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90" windowWidth="6240" windowHeight="355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B1" sheetId="18" r:id="rId18"/>
    <sheet name="Cuadro B2" sheetId="19" r:id="rId19"/>
    <sheet name="Cuadro B3" sheetId="20" r:id="rId20"/>
  </sheets>
  <externalReferences>
    <externalReference r:id="rId23"/>
    <externalReference r:id="rId24"/>
  </externalReferences>
  <definedNames>
    <definedName name="\a" localSheetId="5">#N/A</definedName>
    <definedName name="\a" localSheetId="17">#N/A</definedName>
    <definedName name="\a">#N/A</definedName>
    <definedName name="\b" localSheetId="5">#N/A</definedName>
    <definedName name="\b" localSheetId="17">#N/A</definedName>
    <definedName name="\b">#N/A</definedName>
    <definedName name="_Regression_Int" localSheetId="17" hidden="1">1</definedName>
    <definedName name="A_impresión_IM" localSheetId="1">#REF!</definedName>
    <definedName name="A_impresión_IM" localSheetId="5">#REF!</definedName>
    <definedName name="A_impresión_IM" localSheetId="17">'Cuadro B1'!$A$10:$I$72</definedName>
    <definedName name="A_impresión_IM">#REF!</definedName>
    <definedName name="_xlnm.Print_Area" localSheetId="0">'CONTENIDO '!$B$2:$B$22</definedName>
    <definedName name="_xlnm.Print_Area" localSheetId="10">'Cuadro A10'!$A$1:$N$149</definedName>
    <definedName name="_xlnm.Print_Area" localSheetId="11">'Cuadro A11'!$A$1:$N$149</definedName>
    <definedName name="_xlnm.Print_Area" localSheetId="12">'Cuadro A12'!$A$1:$H$168</definedName>
    <definedName name="_xlnm.Print_Area" localSheetId="13">'Cuadro A13'!$A$1:$H$168</definedName>
    <definedName name="_xlnm.Print_Area" localSheetId="14">'Cuadro A14'!$A$1:$O$81</definedName>
    <definedName name="_xlnm.Print_Area" localSheetId="15">'Cuadro A15'!$A$1:$O$80</definedName>
    <definedName name="_xlnm.Print_Area" localSheetId="16">'Cuadro A16'!$A$1:$N$35</definedName>
    <definedName name="_xlnm.Print_Area" localSheetId="2">'Cuadro A2'!$A$1:$N$98</definedName>
    <definedName name="_xlnm.Print_Area" localSheetId="3">'Cuadro A3'!$A$1:$N$98</definedName>
    <definedName name="_xlnm.Print_Area" localSheetId="4">#N/A</definedName>
    <definedName name="_xlnm.Print_Area" localSheetId="5">'Cuadro A5'!$A$1:$T$71</definedName>
    <definedName name="_xlnm.Print_Area" localSheetId="6">'Cuadro A6'!$A$1:$P$50</definedName>
    <definedName name="_xlnm.Print_Area" localSheetId="8">'Cuadro A8'!$A$1:$H$48</definedName>
    <definedName name="_xlnm.Print_Area" localSheetId="9">'Cuadro A9'!$A$1:$H$48</definedName>
    <definedName name="_xlnm.Print_Area" localSheetId="17">'Cuadro B1'!$A$6:$J$71</definedName>
    <definedName name="_xlnm.Print_Area" localSheetId="18">'Cuadro B2'!$A$1:$I$138</definedName>
    <definedName name="cccc">#N/A</definedName>
    <definedName name="paises">'[1]COD'!$A$1:$B$275</definedName>
    <definedName name="_xlnm.Print_Titles" localSheetId="10">'Cuadro A10'!$1:$13</definedName>
    <definedName name="_xlnm.Print_Titles" localSheetId="11">'Cuadro A11'!$1:$13</definedName>
    <definedName name="_xlnm.Print_Titles" localSheetId="12">'Cuadro A12'!$1:$13</definedName>
    <definedName name="_xlnm.Print_Titles" localSheetId="13">'Cuadro A13'!$1:$13</definedName>
    <definedName name="_xlnm.Print_Titles" localSheetId="14">'Cuadro A14'!$1:$13</definedName>
    <definedName name="_xlnm.Print_Titles" localSheetId="15">'Cuadro A15'!$1:$12</definedName>
    <definedName name="_xlnm.Print_Titles" localSheetId="16">'Cuadro A16'!$1:$12</definedName>
    <definedName name="_xlnm.Print_Titles" localSheetId="2">'Cuadro A2'!$1:$13</definedName>
    <definedName name="_xlnm.Print_Titles" localSheetId="3">'Cuadro A3'!$1:$13</definedName>
    <definedName name="_xlnm.Print_Titles" localSheetId="5">'Cuadro A5'!$1:$12</definedName>
    <definedName name="_xlnm.Print_Titles" localSheetId="8">'Cuadro A8'!$1:$12</definedName>
    <definedName name="_xlnm.Print_Titles" localSheetId="9">'Cuadro A9'!$1:$13</definedName>
    <definedName name="_xlnm.Print_Titles" localSheetId="18">'Cuadro B2'!$5:$12</definedName>
    <definedName name="Totaldepto">#REF!</definedName>
  </definedNames>
  <calcPr fullCalcOnLoad="1"/>
</workbook>
</file>

<file path=xl/comments13.xml><?xml version="1.0" encoding="utf-8"?>
<comments xmlns="http://schemas.openxmlformats.org/spreadsheetml/2006/main">
  <authors>
    <author>dccardenasc</author>
  </authors>
  <commentLis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4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comments14.xml><?xml version="1.0" encoding="utf-8"?>
<comments xmlns="http://schemas.openxmlformats.org/spreadsheetml/2006/main">
  <authors>
    <author>dccardenasc</author>
  </authors>
  <commentLis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4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<sst xmlns="http://schemas.openxmlformats.org/spreadsheetml/2006/main" count="2629" uniqueCount="1016">
  <si>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</si>
  <si>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</si>
  <si>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</si>
  <si>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</si>
  <si>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</si>
  <si>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</si>
  <si>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</si>
  <si>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</si>
  <si>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</si>
  <si>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</si>
  <si>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</si>
  <si>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</si>
  <si>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</si>
  <si>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</si>
  <si>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</si>
  <si>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</si>
  <si>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</si>
  <si>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</si>
  <si>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</si>
  <si>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</si>
  <si>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</si>
  <si>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</si>
  <si>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</si>
  <si>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</si>
  <si>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</si>
  <si>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</si>
  <si>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</si>
  <si>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</si>
  <si>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</si>
  <si>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</si>
  <si>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</si>
  <si>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</si>
  <si>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</si>
  <si>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</si>
  <si>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</si>
  <si>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</si>
  <si>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</si>
  <si>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</si>
  <si>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</si>
  <si>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</si>
  <si>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</si>
  <si>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</si>
  <si>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</si>
  <si>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</si>
  <si>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</si>
  <si>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</si>
  <si>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</si>
  <si>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</si>
  <si>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</si>
  <si>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</si>
  <si>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</si>
  <si>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</si>
  <si>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</si>
  <si>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</si>
  <si>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</si>
  <si>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</si>
  <si>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</si>
  <si>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</si>
  <si>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</si>
  <si>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</si>
  <si>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</si>
  <si>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</si>
  <si>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</si>
  <si>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</si>
  <si>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</si>
  <si>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</si>
  <si>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</si>
  <si>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</si>
  <si>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</si>
  <si>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</si>
  <si>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</si>
  <si>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</si>
  <si>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</si>
  <si>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</si>
  <si>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</si>
  <si>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</si>
  <si>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</si>
  <si>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</si>
  <si>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</si>
  <si>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</si>
  <si>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</si>
  <si>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</si>
  <si>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</si>
  <si>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</si>
  <si>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</si>
  <si>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</si>
  <si>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</si>
  <si>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</si>
  <si>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</si>
  <si>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</si>
  <si>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</si>
  <si>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</si>
  <si>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</si>
  <si>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</si>
  <si>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</si>
  <si>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</si>
  <si>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</si>
  <si>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</si>
  <si>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</si>
  <si>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</si>
  <si>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</si>
  <si>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</si>
  <si>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</si>
  <si>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</si>
  <si>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</si>
  <si>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</si>
  <si>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</si>
  <si>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</si>
  <si>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</si>
  <si>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</si>
  <si>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</si>
  <si>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</si>
  <si>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</si>
  <si>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</si>
  <si>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</si>
  <si>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</si>
  <si>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</si>
  <si>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</si>
  <si>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</si>
  <si>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</si>
  <si>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</si>
  <si>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</si>
  <si>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</si>
  <si>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</si>
  <si>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</si>
  <si>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</si>
  <si>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</si>
  <si>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</si>
  <si>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</si>
  <si>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</si>
  <si>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</si>
  <si>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</si>
  <si>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</si>
  <si>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</si>
  <si>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</si>
  <si>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</si>
  <si>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</si>
  <si>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</si>
  <si>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</si>
  <si>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</si>
  <si>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</si>
  <si>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</si>
  <si>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</si>
  <si>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</si>
  <si>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</si>
  <si>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</si>
  <si>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</si>
  <si>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</si>
  <si>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</si>
  <si>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</si>
  <si>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</si>
  <si>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</si>
  <si>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</si>
  <si>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</si>
  <si>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</si>
  <si>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</si>
  <si>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</si>
  <si>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</si>
  <si>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</si>
  <si>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</si>
  <si>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</si>
  <si>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</si>
  <si>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</si>
  <si>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</si>
  <si>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</si>
  <si>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</si>
  <si>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</si>
  <si>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</si>
  <si>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</si>
  <si>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</si>
  <si>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</si>
  <si>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</si>
  <si>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</si>
  <si>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</si>
  <si>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</si>
  <si>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</si>
  <si>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</si>
  <si>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</si>
  <si>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</si>
  <si>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</si>
  <si>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</si>
  <si>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</si>
  <si>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</si>
  <si>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</si>
  <si>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</si>
  <si>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</si>
  <si>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</si>
  <si>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</si>
  <si>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</si>
  <si>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</si>
  <si>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</si>
  <si>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</si>
  <si>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</si>
  <si>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</si>
  <si>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</si>
  <si>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</si>
  <si>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</si>
  <si>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</si>
  <si>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</si>
  <si>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</si>
  <si>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</si>
  <si>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</si>
  <si>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</si>
  <si>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</si>
  <si>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</si>
  <si>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</si>
  <si>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</si>
  <si>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</si>
  <si>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</si>
  <si>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</si>
  <si>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</si>
  <si>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</si>
  <si>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</si>
  <si>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</si>
  <si>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</si>
  <si>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</si>
  <si>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</si>
  <si>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</si>
  <si>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</si>
  <si>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</si>
  <si>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</si>
  <si>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</si>
  <si>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</si>
  <si>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</si>
  <si>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</si>
  <si>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</si>
  <si>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</si>
  <si>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</si>
  <si>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</si>
  <si>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</si>
  <si>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</si>
  <si>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</si>
  <si>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</si>
  <si>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</si>
  <si>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</si>
  <si>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</si>
  <si>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</si>
  <si>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</si>
  <si>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</si>
  <si>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</si>
  <si>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</si>
  <si>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</si>
  <si>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</si>
  <si>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</si>
  <si>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</si>
  <si>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</si>
  <si>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</si>
  <si>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</si>
  <si>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</si>
  <si>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</si>
  <si>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</si>
  <si>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</si>
  <si>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</si>
  <si>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</si>
  <si>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</si>
  <si>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</si>
  <si>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</si>
  <si>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</si>
  <si>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</si>
  <si>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</si>
  <si>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</si>
  <si>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</si>
  <si>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</si>
  <si>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</si>
  <si>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</si>
  <si>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</si>
  <si>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</si>
  <si>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</si>
  <si>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</si>
  <si>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</si>
  <si>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</si>
  <si>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</si>
  <si>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</si>
  <si>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</si>
  <si>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</si>
  <si>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</si>
  <si>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</si>
  <si>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</si>
  <si>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</si>
  <si>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</si>
  <si>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</si>
  <si>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</si>
  <si>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</si>
  <si>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</si>
  <si>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</si>
  <si>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</si>
  <si>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</si>
  <si>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</si>
  <si>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</si>
  <si>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</si>
  <si>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</si>
  <si>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</si>
  <si>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</si>
  <si>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</si>
  <si>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</si>
  <si>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</si>
  <si>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</si>
  <si>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</si>
  <si>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</si>
  <si>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</si>
  <si>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</si>
  <si>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</si>
  <si>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</si>
  <si>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</si>
  <si>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</si>
  <si>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</si>
  <si>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</si>
  <si>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</si>
  <si>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</si>
  <si>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</si>
  <si>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</si>
  <si>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</si>
  <si>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</si>
  <si>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</si>
  <si>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</si>
  <si>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</si>
  <si>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</si>
  <si>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</si>
  <si>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</si>
  <si>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</si>
  <si>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</si>
  <si>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</si>
  <si>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</si>
  <si>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</si>
  <si>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</si>
  <si>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</si>
  <si>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</si>
  <si>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</si>
  <si>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</si>
  <si>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</si>
  <si>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</si>
  <si>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</si>
  <si>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</si>
  <si>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</si>
  <si>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</si>
  <si>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</si>
  <si>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</si>
  <si>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</si>
  <si>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</si>
  <si>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</si>
  <si>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</si>
  <si>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</si>
  <si>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</si>
  <si>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</si>
  <si>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</si>
  <si>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</si>
  <si>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</si>
  <si>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</si>
  <si>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</si>
  <si>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</si>
  <si>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</si>
  <si>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</si>
  <si>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</si>
  <si>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</si>
  <si>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</si>
  <si>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</si>
  <si>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</si>
  <si>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</si>
  <si>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</si>
  <si>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</si>
  <si>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</si>
  <si>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</si>
  <si>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</si>
  <si>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</si>
  <si>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</si>
  <si>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</si>
  <si>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</si>
  <si>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</si>
  <si>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</si>
  <si>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</si>
  <si>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</si>
  <si>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</si>
  <si>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</si>
  <si>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</si>
  <si>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</si>
  <si>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</si>
  <si>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</si>
  <si>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</si>
  <si>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</si>
  <si>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</si>
  <si>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</si>
  <si>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</si>
  <si>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</si>
  <si>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</si>
  <si>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</si>
  <si>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</si>
  <si>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</si>
  <si>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</si>
  <si>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</si>
  <si>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</si>
  <si>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</si>
  <si>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</si>
  <si>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</si>
  <si>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</si>
  <si>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</si>
  <si>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</si>
  <si>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</si>
  <si>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</si>
  <si>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</si>
  <si>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</si>
  <si>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</si>
  <si>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</si>
  <si>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</si>
  <si>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</si>
  <si>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</si>
  <si>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</si>
  <si>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</si>
  <si>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</si>
  <si>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</si>
  <si>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</si>
  <si>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</si>
  <si>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</si>
  <si>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</si>
  <si>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</si>
  <si>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</si>
  <si>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</si>
  <si>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</si>
  <si>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</si>
  <si>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</si>
  <si>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</si>
  <si>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</si>
  <si>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</si>
  <si>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</si>
  <si>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</si>
  <si>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</si>
  <si>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</si>
  <si>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</si>
  <si>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</si>
  <si>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</si>
  <si>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</si>
  <si>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</si>
  <si>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</si>
  <si>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</si>
  <si>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</si>
  <si>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</si>
  <si>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</si>
  <si>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</si>
  <si>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</si>
  <si>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</si>
  <si>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</si>
  <si>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</si>
  <si>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</si>
  <si>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</si>
  <si>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</si>
  <si>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</si>
  <si>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</si>
  <si>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</si>
  <si>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</si>
  <si>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</si>
  <si>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</si>
  <si>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</si>
  <si>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</si>
  <si>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</si>
  <si>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</si>
  <si>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</si>
  <si>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</si>
  <si>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</si>
  <si>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</si>
  <si>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</si>
  <si>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</si>
  <si>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</si>
  <si>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</si>
  <si>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</si>
  <si>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</si>
  <si>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</si>
  <si>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</si>
  <si>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</si>
  <si>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</si>
  <si>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</si>
  <si>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</si>
  <si>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</si>
  <si>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</si>
  <si>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</si>
  <si>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</si>
  <si>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</si>
  <si>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</si>
  <si>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</si>
  <si>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</si>
  <si>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</si>
  <si>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</si>
  <si>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</si>
  <si>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</si>
  <si>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</si>
  <si>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</si>
  <si>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</si>
  <si>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</si>
  <si>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</si>
  <si>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</si>
  <si>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</si>
  <si>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</si>
  <si>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</si>
  <si>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</si>
  <si>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</si>
  <si>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</si>
  <si>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</si>
  <si>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</si>
  <si>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</si>
  <si>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</si>
  <si>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</si>
  <si>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</si>
  <si>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</si>
  <si>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</si>
  <si>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</si>
  <si>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</si>
  <si>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</si>
  <si>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</si>
  <si>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</si>
  <si>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</si>
  <si>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</si>
  <si>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</si>
  <si>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</si>
  <si>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</si>
  <si>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</si>
  <si>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</si>
  <si>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</si>
  <si>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</si>
  <si>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</si>
  <si>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</si>
  <si>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</si>
  <si>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</si>
  <si>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</si>
  <si>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</si>
  <si>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</si>
  <si>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</si>
  <si>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</si>
  <si>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</si>
  <si>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</si>
  <si>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</si>
  <si>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</si>
  <si>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</si>
  <si>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</si>
  <si>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</si>
  <si>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</si>
  <si>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</si>
  <si>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</si>
  <si>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</si>
  <si>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</si>
  <si>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</si>
  <si>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</si>
  <si>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</si>
  <si>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</si>
  <si>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</si>
  <si>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</si>
  <si>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</si>
  <si>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</si>
  <si>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</si>
  <si>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</si>
  <si>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</si>
  <si>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</si>
  <si>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</si>
  <si>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</si>
  <si>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</si>
  <si>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</si>
  <si>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</si>
  <si>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</si>
  <si>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</si>
  <si>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</si>
  <si>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</si>
  <si>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</si>
  <si>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</si>
  <si>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</si>
  <si>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</si>
  <si>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</si>
  <si>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</si>
  <si>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</si>
  <si>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</si>
  <si>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</si>
  <si>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</si>
  <si>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</si>
  <si>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</si>
  <si>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</si>
  <si>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</si>
  <si>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</si>
  <si>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</si>
  <si>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</si>
  <si>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</si>
  <si>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</si>
  <si>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</si>
  <si>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</si>
  <si>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</si>
  <si>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</si>
  <si>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</si>
  <si>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</si>
  <si>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</si>
  <si>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</si>
  <si>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</si>
  <si>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</si>
  <si>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</si>
  <si>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</si>
  <si>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</si>
  <si>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</si>
  <si>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</si>
  <si>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</si>
  <si>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</si>
  <si>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</si>
  <si>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</si>
  <si>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</si>
  <si>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</si>
  <si>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</si>
  <si>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</si>
  <si>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</si>
  <si>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</si>
  <si>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</si>
  <si>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</si>
  <si>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</si>
  <si>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</si>
  <si>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</si>
  <si>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</si>
  <si>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</si>
  <si>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</si>
  <si>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</si>
  <si>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</si>
  <si>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</si>
  <si>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</si>
  <si>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</si>
  <si>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</si>
  <si>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</si>
  <si>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</si>
  <si>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</si>
  <si>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</si>
  <si>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</si>
  <si>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</si>
  <si>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</si>
  <si>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</si>
  <si>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</si>
  <si>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</si>
  <si>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</si>
  <si>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</si>
  <si>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</si>
  <si>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</si>
  <si>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</si>
  <si>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</si>
  <si>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</si>
  <si>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</si>
  <si>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</si>
  <si>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</si>
  <si>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</si>
  <si>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</si>
  <si>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</si>
  <si>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</si>
  <si>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</si>
  <si>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</si>
  <si>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</si>
  <si>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</si>
  <si>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</si>
  <si>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</si>
  <si>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</si>
  <si>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</si>
  <si>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</si>
  <si>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</si>
  <si>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</si>
  <si>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</si>
  <si>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</si>
  <si>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</si>
  <si>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</si>
  <si>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</si>
  <si>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</si>
  <si>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</si>
  <si>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</si>
  <si>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</si>
  <si>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</si>
  <si>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</si>
  <si>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</si>
  <si>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</si>
  <si>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</si>
  <si>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</si>
  <si>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</si>
  <si>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</si>
  <si>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</si>
  <si>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</si>
  <si>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</si>
  <si>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</si>
  <si>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</si>
  <si>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</si>
  <si>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</si>
  <si>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</si>
  <si>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</si>
  <si>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</si>
  <si>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</si>
  <si>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</si>
  <si>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</si>
  <si>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</si>
  <si>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</si>
  <si>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</si>
  <si>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</si>
  <si>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</si>
  <si>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</si>
  <si>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</si>
  <si>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</si>
  <si>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</si>
  <si>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</si>
  <si>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</si>
  <si>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</si>
  <si>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</si>
  <si>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</si>
  <si>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</si>
  <si>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</si>
  <si>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</si>
  <si>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</si>
  <si>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</si>
  <si>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</si>
  <si>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</si>
  <si>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</si>
  <si>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</si>
  <si>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</si>
  <si>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</si>
  <si>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</si>
  <si>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</si>
  <si>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</si>
  <si>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</si>
  <si>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</si>
  <si>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</si>
  <si>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</si>
  <si>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</si>
  <si>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</si>
  <si>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</si>
  <si>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</si>
  <si>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</si>
  <si>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</si>
  <si>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</si>
  <si>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</si>
  <si>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</si>
  <si>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</si>
  <si>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</si>
  <si>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</si>
  <si>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</si>
  <si>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</si>
  <si>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</si>
  <si>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</si>
  <si>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</si>
  <si>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</si>
  <si>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</si>
  <si>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</si>
  <si>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</si>
  <si>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</si>
  <si>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</si>
  <si>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</si>
  <si>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</si>
  <si>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</si>
  <si>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</si>
  <si>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</si>
  <si>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</si>
  <si>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</si>
  <si>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</si>
  <si>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</si>
  <si>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</si>
  <si>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</si>
  <si>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</si>
  <si>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</si>
  <si>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</si>
  <si>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</si>
  <si>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</si>
  <si>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</si>
  <si>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</si>
  <si>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</si>
  <si>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</si>
  <si>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</si>
  <si>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</si>
  <si>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</si>
  <si>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</si>
  <si>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</si>
  <si>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</si>
  <si>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</si>
  <si>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</si>
  <si>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</si>
  <si>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</si>
  <si>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</si>
  <si>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</si>
  <si>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</si>
  <si>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</si>
  <si>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</si>
  <si>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</si>
  <si>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</si>
  <si>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</si>
  <si>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</si>
  <si>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</si>
  <si>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</si>
  <si>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</si>
  <si>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</si>
  <si>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</si>
  <si>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</si>
  <si>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</si>
  <si>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</si>
  <si>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</si>
  <si>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</si>
  <si>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</si>
  <si>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</si>
  <si>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</si>
  <si>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</si>
  <si>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</si>
  <si>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</si>
  <si>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</si>
  <si>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</si>
  <si>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</si>
  <si>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</si>
  <si>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</si>
  <si>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</si>
  <si>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</si>
  <si>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</si>
  <si>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</si>
  <si>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</si>
  <si>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</si>
  <si>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</si>
  <si>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</si>
  <si>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</si>
  <si>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</si>
  <si>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</si>
  <si>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</si>
  <si>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</si>
  <si>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</si>
  <si>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</si>
  <si>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</si>
  <si>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</si>
  <si>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</si>
  <si>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</si>
  <si>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</si>
  <si>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</si>
  <si>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</si>
  <si>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</si>
  <si>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</si>
  <si>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</si>
  <si>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</si>
  <si>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</si>
  <si>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</si>
  <si>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</si>
  <si>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</si>
  <si>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</si>
  <si>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</si>
  <si>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</si>
  <si>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</si>
  <si>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</si>
  <si>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</si>
  <si>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</si>
  <si>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</si>
  <si>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</si>
  <si>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</si>
  <si>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</si>
  <si>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</si>
  <si>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</si>
  <si>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</si>
  <si>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</si>
  <si>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</si>
  <si>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</si>
  <si>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</si>
  <si>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</si>
  <si>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</si>
  <si>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</si>
  <si>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</si>
  <si>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</si>
  <si>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</si>
  <si>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</si>
  <si>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</si>
  <si>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</si>
  <si>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</si>
  <si>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</si>
  <si>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</si>
  <si>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</si>
  <si>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</si>
  <si>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</si>
  <si>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</si>
  <si>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</si>
  <si>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</si>
  <si>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</si>
  <si>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</si>
  <si>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</si>
  <si>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</si>
  <si>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</si>
  <si>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</si>
  <si>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</si>
  <si>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</si>
  <si>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</si>
  <si>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</si>
  <si>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</si>
  <si>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</si>
  <si>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</si>
  <si>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</si>
  <si>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</si>
  <si>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</si>
  <si>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</si>
  <si>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</si>
  <si>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</si>
  <si>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</si>
  <si>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</si>
  <si>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</si>
  <si>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</si>
  <si>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Enero - abril</t>
  </si>
  <si>
    <t>Abril</t>
  </si>
  <si>
    <t>Fecha de publicación: 19 de junio de 2012</t>
  </si>
  <si>
    <t>Bogotá, D.C.</t>
  </si>
  <si>
    <t>Antioquia</t>
  </si>
  <si>
    <t>Cundinamarca</t>
  </si>
  <si>
    <t>Valle del Cauca</t>
  </si>
  <si>
    <t>Bolívar</t>
  </si>
  <si>
    <t>Atlántico</t>
  </si>
  <si>
    <t>Magdalena</t>
  </si>
  <si>
    <t>La Guajira</t>
  </si>
  <si>
    <t>Santander</t>
  </si>
  <si>
    <t>Risaralda</t>
  </si>
  <si>
    <t>Cauca</t>
  </si>
  <si>
    <t>Caldas</t>
  </si>
  <si>
    <t>Nariño</t>
  </si>
  <si>
    <t>Meta</t>
  </si>
  <si>
    <t>Cesar</t>
  </si>
  <si>
    <t>Boyacá</t>
  </si>
  <si>
    <t>Casanare</t>
  </si>
  <si>
    <t>Norte de Santander</t>
  </si>
  <si>
    <t>Quindío</t>
  </si>
  <si>
    <t>Tolima</t>
  </si>
  <si>
    <t>Córdoba</t>
  </si>
  <si>
    <t>Huila</t>
  </si>
  <si>
    <t>Sucre</t>
  </si>
  <si>
    <t>Putumayo</t>
  </si>
  <si>
    <t>Arauca</t>
  </si>
  <si>
    <t>San Andrés</t>
  </si>
  <si>
    <t>Amazonas</t>
  </si>
  <si>
    <t>Vaupés</t>
  </si>
  <si>
    <t>Caquetá</t>
  </si>
  <si>
    <t>Chocó</t>
  </si>
  <si>
    <t>Vichada</t>
  </si>
  <si>
    <t>Cuadro A15</t>
  </si>
  <si>
    <t xml:space="preserve">Importaciones según grupos de productos  a partir de la CUCI Rev.3. -  estructura de agregación OMC </t>
  </si>
  <si>
    <t>Capítulos CUCI</t>
  </si>
  <si>
    <t>Contribución al grupo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</si>
  <si>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</si>
  <si>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</si>
  <si>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</si>
  <si>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</si>
  <si>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Azúcares, preparados de azúcar y miel</t>
  </si>
  <si>
    <t>*</t>
  </si>
  <si>
    <t>Café, té, cacao, especias y sus preparados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</si>
  <si>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</si>
  <si>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</si>
  <si>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</si>
  <si>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</si>
  <si>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</si>
  <si>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</si>
  <si>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</si>
  <si>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</si>
  <si>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</si>
  <si>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</si>
  <si>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</si>
  <si>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</si>
  <si>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</si>
  <si>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</si>
  <si>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</si>
  <si>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</si>
  <si>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</si>
  <si>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</si>
  <si>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9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</si>
  <si>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9"/>
        <rFont val="Arial"/>
        <family val="2"/>
      </rPr>
      <t>Incluye la seccion 3 de la CUCI Rev. 3. y los capítulos 27, 28 y  68</t>
    </r>
  </si>
  <si>
    <r>
      <t xml:space="preserve">c </t>
    </r>
    <r>
      <rPr>
        <sz val="9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</si>
  <si>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9"/>
        <rFont val="Arial"/>
        <family val="2"/>
      </rPr>
      <t>Incluye la seccion 9 de la CUCI Rev. 3. y el grupo 891</t>
    </r>
  </si>
  <si>
    <r>
      <t xml:space="preserve">e </t>
    </r>
    <r>
      <rPr>
        <sz val="9"/>
        <rFont val="Arial"/>
        <family val="2"/>
      </rPr>
      <t>Corresponde la partidas creadas a partir de la V enmienda del SA que no se encuentran correlacionadas</t>
    </r>
  </si>
  <si>
    <t>Enero - abril (2012 / 2011)</t>
  </si>
  <si>
    <r>
      <t>Unión Europea</t>
    </r>
    <r>
      <rPr>
        <b/>
        <vertAlign val="superscript"/>
        <sz val="9"/>
        <rFont val="Arial"/>
        <family val="2"/>
      </rPr>
      <t>a</t>
    </r>
  </si>
  <si>
    <t>**</t>
  </si>
  <si>
    <t>Demás combustibles y productos de la industria extractiva</t>
  </si>
  <si>
    <t>Cuadro B3</t>
  </si>
  <si>
    <t>Sección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</si>
  <si>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</si>
  <si>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</si>
  <si>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</si>
  <si>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</si>
  <si>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</si>
  <si>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</si>
  <si>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</si>
  <si>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</si>
  <si>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>2012p</t>
  </si>
  <si>
    <t>2011p</t>
  </si>
  <si>
    <t>Exportaciones - Importaciones y Balanza comercial según estructura de agregación OMC  (Miles de Dólares FOB)</t>
  </si>
  <si>
    <t>Enero - Abril</t>
  </si>
  <si>
    <t>Aduanas</t>
  </si>
  <si>
    <t>Cartagena</t>
  </si>
  <si>
    <t>Santa Marta</t>
  </si>
  <si>
    <t>Medellín</t>
  </si>
  <si>
    <t>Riohacha</t>
  </si>
  <si>
    <t>Buenaventura</t>
  </si>
  <si>
    <t>Bogotá</t>
  </si>
  <si>
    <t>Barranquilla</t>
  </si>
  <si>
    <t>Cúcuta</t>
  </si>
  <si>
    <t>Ipiales</t>
  </si>
  <si>
    <t>Cali</t>
  </si>
  <si>
    <t>Maicao</t>
  </si>
  <si>
    <t>Manizales</t>
  </si>
  <si>
    <t>Bucaramanga</t>
  </si>
  <si>
    <t>Pereira</t>
  </si>
  <si>
    <t>Leticia</t>
  </si>
  <si>
    <t>Puerto Asís</t>
  </si>
  <si>
    <t>Fuente:  DANE - DIAN  Cálculos: DANE</t>
  </si>
  <si>
    <t xml:space="preserve">Nota:  Aduana de Uraba anteriormente aduana de Turbo </t>
  </si>
  <si>
    <r>
      <t>p</t>
    </r>
    <r>
      <rPr>
        <sz val="8"/>
        <rFont val="Arial"/>
        <family val="2"/>
      </rPr>
      <t xml:space="preserve"> provisional</t>
    </r>
  </si>
  <si>
    <t>** No se puede calcular la variación por no registrarse información en el período base.</t>
  </si>
  <si>
    <t>Cuadro A16</t>
  </si>
  <si>
    <t>Importaciones, según aduanas</t>
  </si>
  <si>
    <t>Cuadro B3 - Exportaciones - Importaciones y Balanza comercial según estructura de agregación OMC  (Miles de Dólares FOB)</t>
  </si>
  <si>
    <t xml:space="preserve">Urabá </t>
  </si>
  <si>
    <t>Armenia</t>
  </si>
  <si>
    <t>Yopal</t>
  </si>
  <si>
    <t xml:space="preserve">Puerto Carreño </t>
  </si>
  <si>
    <t>Valledupar</t>
  </si>
  <si>
    <t xml:space="preserve">Cuadro A1 - Importaciones según grupos de productos  a partir de la CUCI Rev.3. -  estructura de agregación OMC </t>
  </si>
  <si>
    <t>Cuadro A2 - Importaciones según Clasificación Uniforme para el Comercio Internacional CUCI Rev. 3</t>
  </si>
  <si>
    <t>Cuadro A3 - Importaciones según Clasificación Uniforme para el Comercio Internacional CUCI Rev. 3 Toneladas Métricas</t>
  </si>
  <si>
    <t>Cuadro A4 - Importaciones según capítulos del Arancel de Aduanas</t>
  </si>
  <si>
    <t>Cuadro A5 - Importaciones según país de origen</t>
  </si>
  <si>
    <t>Cuadro A6 - Importaciones según departamentos de destino</t>
  </si>
  <si>
    <t>Cuadro A7 - Importaciones, según aduanas</t>
  </si>
  <si>
    <t>Cuadro A8 - Importaciones según Grandes Categorías Económicas CGCE Rev. 3</t>
  </si>
  <si>
    <t>Cuadro A9 - Importaciones según Grandes Categorías Económicas CGCE Rev. 3 Toneladas Métricas</t>
  </si>
  <si>
    <t>Cuadro A10 - Importaciones según Clasificación Industrial Internacional Uniforme CIIU Rev. 3</t>
  </si>
  <si>
    <t>Cuadro A11 - Importaciones según Clasificación Industrial Internacional Uniforme CIIU Rev. 3 Toneladas Métricas</t>
  </si>
  <si>
    <t>Cuadro A12 - Importaciones según Clasificación Central de Producto CPC 1.0 A.C.</t>
  </si>
  <si>
    <t>Cuadro A13 - Importaciones según Clasificación Central de Producto CPC 1.0 A.C. Toneladas Métricas</t>
  </si>
  <si>
    <t xml:space="preserve">Cuadro A14 - Importaciones según uso o destino económico (CUODE) </t>
  </si>
  <si>
    <t>Cuadro A15 - Importaciones según uso o destino económico (CUODE) - Toneladas métricas</t>
  </si>
  <si>
    <t>Cuadro A16 - Importaciones según intensidad tecnológica incorporada CUCI Rev.2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</si>
</sst>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  <numFmt numFmtId="210" formatCode="[$-240A]dddd\,\ dd&quot; de &quot;mmmm&quot; de &quot;yyyy"/>
    <numFmt numFmtId="211" formatCode="[$-240A]hh:mm:ss\ AM/PM"/>
    <numFmt numFmtId="212" formatCode="#,##0.0;\-#,##0.0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1.05"/>
      <color indexed="63"/>
      <name val="Arial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sz val="9"/>
      <name val="Courier"/>
      <family val="3"/>
    </font>
    <font>
      <b/>
      <sz val="9"/>
      <name val="Courier"/>
      <family val="3"/>
    </font>
    <font>
      <b/>
      <u val="single"/>
      <sz val="12"/>
      <name val="Arial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i/>
      <sz val="10"/>
      <color indexed="63"/>
      <name val="Arial"/>
      <family val="2"/>
    </font>
    <font>
      <b/>
      <sz val="1.25"/>
      <color indexed="63"/>
      <name val="Arial"/>
      <family val="2"/>
    </font>
    <font>
      <sz val="6.25"/>
      <color indexed="8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0" fillId="0" borderId="0">
      <alignment/>
      <protection/>
    </xf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4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803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3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0" xfId="0" applyNumberFormat="1" applyFont="1" applyFill="1" applyBorder="1" applyAlignment="1" applyProtection="1">
      <alignment horizontal="left"/>
      <protection/>
    </xf>
    <xf numFmtId="191" fontId="8" fillId="5" borderId="10" xfId="48" applyNumberFormat="1" applyFont="1" applyFill="1" applyBorder="1" applyAlignment="1">
      <alignment horizontal="right"/>
    </xf>
    <xf numFmtId="187" fontId="8" fillId="5" borderId="10" xfId="48" applyNumberFormat="1" applyFont="1" applyFill="1" applyBorder="1" applyAlignment="1">
      <alignment horizontal="right"/>
    </xf>
    <xf numFmtId="185" fontId="4" fillId="11" borderId="10" xfId="0" applyNumberFormat="1" applyFont="1" applyFill="1" applyBorder="1" applyAlignment="1" applyProtection="1">
      <alignment horizontal="center" vertical="center"/>
      <protection/>
    </xf>
    <xf numFmtId="0" fontId="12" fillId="5" borderId="10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0" xfId="0" applyFill="1" applyBorder="1" applyAlignment="1">
      <alignment horizontal="center" vertical="center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0" xfId="0" applyFont="1" applyFill="1" applyBorder="1" applyAlignment="1">
      <alignment horizontal="centerContinuous"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185" fontId="5" fillId="11" borderId="10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0" xfId="0" applyFont="1" applyFill="1" applyBorder="1" applyAlignment="1">
      <alignment/>
    </xf>
    <xf numFmtId="188" fontId="5" fillId="11" borderId="0" xfId="0" applyNumberFormat="1" applyFont="1" applyFill="1" applyBorder="1" applyAlignment="1">
      <alignment horizontal="center"/>
    </xf>
    <xf numFmtId="188" fontId="5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0" xfId="0" applyFont="1" applyFill="1" applyBorder="1" applyAlignment="1">
      <alignment/>
    </xf>
    <xf numFmtId="3" fontId="5" fillId="5" borderId="1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0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0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5" fontId="8" fillId="11" borderId="0" xfId="0" applyNumberFormat="1" applyFont="1" applyFill="1" applyAlignment="1">
      <alignment/>
    </xf>
    <xf numFmtId="0" fontId="9" fillId="11" borderId="0" xfId="64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0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0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0" xfId="0" applyFont="1" applyFill="1" applyBorder="1" applyAlignment="1">
      <alignment vertical="center"/>
    </xf>
    <xf numFmtId="187" fontId="1" fillId="5" borderId="10" xfId="0" applyNumberFormat="1" applyFont="1" applyFill="1" applyBorder="1" applyAlignment="1">
      <alignment vertical="center"/>
    </xf>
    <xf numFmtId="188" fontId="5" fillId="5" borderId="10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88" fontId="5" fillId="11" borderId="10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top" wrapText="1"/>
    </xf>
    <xf numFmtId="3" fontId="5" fillId="5" borderId="10" xfId="0" applyNumberFormat="1" applyFont="1" applyFill="1" applyBorder="1" applyAlignment="1" applyProtection="1">
      <alignment horizontal="right"/>
      <protection/>
    </xf>
    <xf numFmtId="188" fontId="5" fillId="5" borderId="10" xfId="0" applyNumberFormat="1" applyFont="1" applyFill="1" applyBorder="1" applyAlignment="1" applyProtection="1">
      <alignment horizontal="right"/>
      <protection/>
    </xf>
    <xf numFmtId="204" fontId="0" fillId="11" borderId="0" xfId="54" applyNumberFormat="1" applyFont="1" applyFill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1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0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05" fontId="5" fillId="18" borderId="0" xfId="54" applyNumberFormat="1" applyFont="1" applyFill="1" applyAlignment="1">
      <alignment/>
    </xf>
    <xf numFmtId="188" fontId="5" fillId="18" borderId="0" xfId="54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05" fontId="8" fillId="11" borderId="0" xfId="54" applyNumberFormat="1" applyFont="1" applyFill="1" applyAlignment="1">
      <alignment/>
    </xf>
    <xf numFmtId="188" fontId="8" fillId="11" borderId="0" xfId="54" applyNumberFormat="1" applyFont="1" applyFill="1" applyAlignment="1">
      <alignment/>
    </xf>
    <xf numFmtId="188" fontId="8" fillId="11" borderId="0" xfId="54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05" fontId="8" fillId="18" borderId="0" xfId="54" applyNumberFormat="1" applyFont="1" applyFill="1" applyAlignment="1">
      <alignment/>
    </xf>
    <xf numFmtId="188" fontId="8" fillId="18" borderId="0" xfId="54" applyNumberFormat="1" applyFont="1" applyFill="1" applyAlignment="1">
      <alignment/>
    </xf>
    <xf numFmtId="188" fontId="8" fillId="18" borderId="0" xfId="54" applyNumberFormat="1" applyFont="1" applyFill="1" applyBorder="1" applyAlignment="1">
      <alignment/>
    </xf>
    <xf numFmtId="37" fontId="8" fillId="11" borderId="10" xfId="0" applyNumberFormat="1" applyFont="1" applyFill="1" applyBorder="1" applyAlignment="1" applyProtection="1">
      <alignment horizontal="centerContinuous"/>
      <protection/>
    </xf>
    <xf numFmtId="0" fontId="8" fillId="11" borderId="10" xfId="0" applyFont="1" applyFill="1" applyBorder="1" applyAlignment="1" applyProtection="1">
      <alignment horizontal="left"/>
      <protection/>
    </xf>
    <xf numFmtId="205" fontId="8" fillId="11" borderId="10" xfId="54" applyNumberFormat="1" applyFont="1" applyFill="1" applyBorder="1" applyAlignment="1">
      <alignment/>
    </xf>
    <xf numFmtId="188" fontId="8" fillId="11" borderId="10" xfId="54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4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4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4" applyNumberFormat="1" applyFont="1" applyFill="1" applyAlignment="1">
      <alignment horizontal="right"/>
    </xf>
    <xf numFmtId="0" fontId="0" fillId="11" borderId="0" xfId="65" applyFont="1" applyFill="1" applyBorder="1">
      <alignment/>
      <protection/>
    </xf>
    <xf numFmtId="199" fontId="0" fillId="11" borderId="0" xfId="65" applyNumberFormat="1" applyFont="1" applyFill="1" applyBorder="1">
      <alignment/>
      <protection/>
    </xf>
    <xf numFmtId="187" fontId="8" fillId="11" borderId="0" xfId="65" applyNumberFormat="1" applyFont="1" applyFill="1" applyBorder="1" applyAlignment="1">
      <alignment/>
      <protection/>
    </xf>
    <xf numFmtId="0" fontId="1" fillId="11" borderId="0" xfId="67" applyFont="1" applyFill="1" applyBorder="1" applyAlignment="1" applyProtection="1">
      <alignment horizontal="left"/>
      <protection/>
    </xf>
    <xf numFmtId="0" fontId="1" fillId="11" borderId="0" xfId="67" applyFont="1" applyFill="1" applyBorder="1" applyAlignment="1" applyProtection="1">
      <alignment horizontal="left" vertical="top"/>
      <protection/>
    </xf>
    <xf numFmtId="0" fontId="16" fillId="11" borderId="0" xfId="65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5" applyNumberFormat="1" applyFont="1" applyFill="1" applyBorder="1" applyAlignment="1">
      <alignment horizontal="left"/>
      <protection/>
    </xf>
    <xf numFmtId="0" fontId="8" fillId="11" borderId="0" xfId="65" applyFont="1" applyFill="1" applyBorder="1">
      <alignment/>
      <protection/>
    </xf>
    <xf numFmtId="3" fontId="8" fillId="11" borderId="0" xfId="65" applyNumberFormat="1" applyFont="1" applyFill="1" applyBorder="1" applyAlignment="1">
      <alignment horizontal="center"/>
      <protection/>
    </xf>
    <xf numFmtId="188" fontId="8" fillId="11" borderId="0" xfId="65" applyNumberFormat="1" applyFont="1" applyFill="1" applyBorder="1" applyAlignment="1">
      <alignment horizontal="center"/>
      <protection/>
    </xf>
    <xf numFmtId="0" fontId="8" fillId="11" borderId="0" xfId="65" applyFont="1" applyFill="1" applyBorder="1" applyAlignment="1">
      <alignment horizontal="center"/>
      <protection/>
    </xf>
    <xf numFmtId="0" fontId="5" fillId="8" borderId="0" xfId="65" applyFont="1" applyFill="1" applyBorder="1" applyAlignment="1">
      <alignment horizontal="left"/>
      <protection/>
    </xf>
    <xf numFmtId="3" fontId="5" fillId="8" borderId="0" xfId="65" applyNumberFormat="1" applyFont="1" applyFill="1" applyBorder="1" applyAlignment="1">
      <alignment horizontal="right"/>
      <protection/>
    </xf>
    <xf numFmtId="187" fontId="5" fillId="8" borderId="0" xfId="65" applyNumberFormat="1" applyFont="1" applyFill="1" applyBorder="1" applyAlignment="1">
      <alignment/>
      <protection/>
    </xf>
    <xf numFmtId="3" fontId="5" fillId="8" borderId="0" xfId="65" applyNumberFormat="1" applyFont="1" applyFill="1" applyBorder="1" applyAlignment="1">
      <alignment/>
      <protection/>
    </xf>
    <xf numFmtId="0" fontId="1" fillId="11" borderId="0" xfId="65" applyFont="1" applyFill="1" applyBorder="1">
      <alignment/>
      <protection/>
    </xf>
    <xf numFmtId="0" fontId="8" fillId="11" borderId="0" xfId="65" applyFont="1" applyFill="1" applyBorder="1" applyAlignment="1">
      <alignment horizontal="left"/>
      <protection/>
    </xf>
    <xf numFmtId="3" fontId="8" fillId="11" borderId="0" xfId="65" applyNumberFormat="1" applyFont="1" applyFill="1" applyBorder="1" applyAlignment="1">
      <alignment horizontal="right"/>
      <protection/>
    </xf>
    <xf numFmtId="188" fontId="8" fillId="11" borderId="0" xfId="65" applyNumberFormat="1" applyFont="1" applyFill="1" applyBorder="1" applyAlignment="1">
      <alignment/>
      <protection/>
    </xf>
    <xf numFmtId="3" fontId="8" fillId="11" borderId="0" xfId="65" applyNumberFormat="1" applyFont="1" applyFill="1" applyBorder="1" applyAlignment="1">
      <alignment/>
      <protection/>
    </xf>
    <xf numFmtId="0" fontId="48" fillId="11" borderId="0" xfId="65" applyFont="1" applyFill="1" applyBorder="1" applyAlignment="1">
      <alignment horizontal="left"/>
      <protection/>
    </xf>
    <xf numFmtId="3" fontId="5" fillId="11" borderId="0" xfId="65" applyNumberFormat="1" applyFont="1" applyFill="1" applyBorder="1" applyAlignment="1">
      <alignment/>
      <protection/>
    </xf>
    <xf numFmtId="187" fontId="5" fillId="11" borderId="0" xfId="65" applyNumberFormat="1" applyFont="1" applyFill="1" applyBorder="1" applyAlignment="1">
      <alignment/>
      <protection/>
    </xf>
    <xf numFmtId="0" fontId="3" fillId="11" borderId="0" xfId="65" applyFont="1" applyFill="1" applyBorder="1">
      <alignment/>
      <protection/>
    </xf>
    <xf numFmtId="0" fontId="8" fillId="8" borderId="0" xfId="65" applyFont="1" applyFill="1" applyBorder="1" applyAlignment="1">
      <alignment horizontal="left"/>
      <protection/>
    </xf>
    <xf numFmtId="3" fontId="8" fillId="8" borderId="0" xfId="65" applyNumberFormat="1" applyFont="1" applyFill="1" applyBorder="1" applyAlignment="1">
      <alignment horizontal="right"/>
      <protection/>
    </xf>
    <xf numFmtId="187" fontId="8" fillId="8" borderId="0" xfId="65" applyNumberFormat="1" applyFont="1" applyFill="1" applyBorder="1" applyAlignment="1">
      <alignment/>
      <protection/>
    </xf>
    <xf numFmtId="0" fontId="17" fillId="11" borderId="0" xfId="65" applyFont="1" applyFill="1" applyBorder="1">
      <alignment/>
      <protection/>
    </xf>
    <xf numFmtId="0" fontId="5" fillId="11" borderId="0" xfId="65" applyFont="1" applyFill="1" applyBorder="1" applyAlignment="1">
      <alignment horizontal="left"/>
      <protection/>
    </xf>
    <xf numFmtId="3" fontId="5" fillId="11" borderId="0" xfId="65" applyNumberFormat="1" applyFont="1" applyFill="1" applyBorder="1" applyAlignment="1">
      <alignment horizontal="right"/>
      <protection/>
    </xf>
    <xf numFmtId="0" fontId="5" fillId="11" borderId="14" xfId="65" applyFont="1" applyFill="1" applyBorder="1" applyAlignment="1">
      <alignment horizontal="left"/>
      <protection/>
    </xf>
    <xf numFmtId="187" fontId="5" fillId="11" borderId="14" xfId="65" applyNumberFormat="1" applyFont="1" applyFill="1" applyBorder="1" applyAlignment="1">
      <alignment/>
      <protection/>
    </xf>
    <xf numFmtId="3" fontId="5" fillId="11" borderId="14" xfId="65" applyNumberFormat="1" applyFont="1" applyFill="1" applyBorder="1" applyAlignment="1">
      <alignment/>
      <protection/>
    </xf>
    <xf numFmtId="0" fontId="0" fillId="11" borderId="0" xfId="67" applyFont="1" applyFill="1" applyBorder="1">
      <alignment/>
      <protection/>
    </xf>
    <xf numFmtId="187" fontId="0" fillId="11" borderId="0" xfId="67" applyNumberFormat="1" applyFont="1" applyFill="1" applyBorder="1">
      <alignment/>
      <protection/>
    </xf>
    <xf numFmtId="187" fontId="0" fillId="11" borderId="0" xfId="65" applyNumberFormat="1" applyFont="1" applyFill="1" applyBorder="1">
      <alignment/>
      <protection/>
    </xf>
    <xf numFmtId="187" fontId="8" fillId="11" borderId="0" xfId="65" applyNumberFormat="1" applyFont="1" applyFill="1" applyBorder="1" applyAlignment="1">
      <alignment horizontal="right"/>
      <protection/>
    </xf>
    <xf numFmtId="187" fontId="8" fillId="8" borderId="0" xfId="65" applyNumberFormat="1" applyFont="1" applyFill="1" applyBorder="1" applyAlignment="1">
      <alignment horizontal="right"/>
      <protection/>
    </xf>
    <xf numFmtId="0" fontId="1" fillId="11" borderId="0" xfId="62" applyFont="1" applyFill="1" applyBorder="1" applyAlignment="1">
      <alignment horizontal="center"/>
      <protection/>
    </xf>
    <xf numFmtId="0" fontId="0" fillId="11" borderId="0" xfId="62" applyFont="1" applyFill="1">
      <alignment/>
      <protection/>
    </xf>
    <xf numFmtId="207" fontId="0" fillId="11" borderId="0" xfId="53" applyNumberFormat="1" applyFont="1" applyFill="1" applyAlignment="1">
      <alignment/>
    </xf>
    <xf numFmtId="0" fontId="1" fillId="11" borderId="0" xfId="62" applyFont="1" applyFill="1" applyBorder="1" applyAlignment="1" applyProtection="1">
      <alignment horizontal="left"/>
      <protection/>
    </xf>
    <xf numFmtId="187" fontId="1" fillId="11" borderId="0" xfId="62" applyNumberFormat="1" applyFont="1" applyFill="1" applyBorder="1" applyAlignment="1" applyProtection="1">
      <alignment horizontal="left"/>
      <protection/>
    </xf>
    <xf numFmtId="0" fontId="8" fillId="11" borderId="0" xfId="62" applyFont="1" applyFill="1">
      <alignment/>
      <protection/>
    </xf>
    <xf numFmtId="0" fontId="49" fillId="11" borderId="0" xfId="62" applyFont="1" applyFill="1">
      <alignment/>
      <protection/>
    </xf>
    <xf numFmtId="0" fontId="49" fillId="11" borderId="0" xfId="62" applyFont="1" applyFill="1" applyBorder="1">
      <alignment/>
      <protection/>
    </xf>
    <xf numFmtId="3" fontId="0" fillId="11" borderId="0" xfId="62" applyNumberFormat="1" applyFont="1" applyFill="1" applyBorder="1" applyAlignment="1">
      <alignment vertical="top" wrapText="1"/>
      <protection/>
    </xf>
    <xf numFmtId="188" fontId="0" fillId="11" borderId="0" xfId="62" applyNumberFormat="1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3" fontId="0" fillId="11" borderId="0" xfId="62" applyNumberFormat="1" applyFont="1" applyFill="1" applyBorder="1">
      <alignment/>
      <protection/>
    </xf>
    <xf numFmtId="0" fontId="18" fillId="11" borderId="0" xfId="62" applyFill="1">
      <alignment/>
      <protection/>
    </xf>
    <xf numFmtId="3" fontId="18" fillId="11" borderId="0" xfId="62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0" xfId="0" applyNumberFormat="1" applyFont="1" applyFill="1" applyBorder="1" applyAlignment="1">
      <alignment horizontal="left"/>
    </xf>
    <xf numFmtId="3" fontId="5" fillId="11" borderId="10" xfId="0" applyNumberFormat="1" applyFont="1" applyFill="1" applyBorder="1" applyAlignment="1">
      <alignment horizontal="right"/>
    </xf>
    <xf numFmtId="206" fontId="0" fillId="11" borderId="0" xfId="61" applyFont="1" applyFill="1">
      <alignment/>
      <protection/>
    </xf>
    <xf numFmtId="3" fontId="0" fillId="11" borderId="0" xfId="61" applyNumberFormat="1" applyFont="1" applyFill="1">
      <alignment/>
      <protection/>
    </xf>
    <xf numFmtId="206" fontId="0" fillId="11" borderId="0" xfId="61" applyFont="1" applyFill="1" applyBorder="1">
      <alignment/>
      <protection/>
    </xf>
    <xf numFmtId="206" fontId="10" fillId="11" borderId="0" xfId="61" applyFont="1" applyFill="1" applyBorder="1" applyAlignment="1">
      <alignment horizontal="left"/>
      <protection/>
    </xf>
    <xf numFmtId="3" fontId="10" fillId="11" borderId="0" xfId="61" applyNumberFormat="1" applyFont="1" applyFill="1" applyBorder="1" applyProtection="1">
      <alignment/>
      <protection/>
    </xf>
    <xf numFmtId="3" fontId="1" fillId="11" borderId="0" xfId="61" applyNumberFormat="1" applyFont="1" applyFill="1" applyBorder="1" applyProtection="1">
      <alignment/>
      <protection/>
    </xf>
    <xf numFmtId="206" fontId="10" fillId="11" borderId="0" xfId="61" applyFont="1" applyFill="1" applyBorder="1" applyAlignment="1" applyProtection="1">
      <alignment horizontal="left"/>
      <protection/>
    </xf>
    <xf numFmtId="206" fontId="0" fillId="11" borderId="0" xfId="61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61" applyNumberFormat="1" applyFont="1" applyFill="1" applyBorder="1" applyAlignment="1">
      <alignment horizontal="left"/>
      <protection/>
    </xf>
    <xf numFmtId="3" fontId="0" fillId="11" borderId="0" xfId="61" applyNumberFormat="1" applyFont="1" applyFill="1" applyBorder="1" applyProtection="1">
      <alignment/>
      <protection/>
    </xf>
    <xf numFmtId="3" fontId="0" fillId="11" borderId="0" xfId="61" applyNumberFormat="1" applyFont="1" applyFill="1" applyBorder="1">
      <alignment/>
      <protection/>
    </xf>
    <xf numFmtId="206" fontId="5" fillId="11" borderId="11" xfId="61" applyFont="1" applyFill="1" applyBorder="1" applyAlignment="1">
      <alignment horizontal="centerContinuous"/>
      <protection/>
    </xf>
    <xf numFmtId="206" fontId="5" fillId="11" borderId="11" xfId="61" applyFont="1" applyFill="1" applyBorder="1" applyAlignment="1" applyProtection="1">
      <alignment horizontal="centerContinuous"/>
      <protection/>
    </xf>
    <xf numFmtId="3" fontId="5" fillId="11" borderId="11" xfId="61" applyNumberFormat="1" applyFont="1" applyFill="1" applyBorder="1" applyAlignment="1" applyProtection="1">
      <alignment horizontal="centerContinuous"/>
      <protection/>
    </xf>
    <xf numFmtId="3" fontId="5" fillId="11" borderId="11" xfId="61" applyNumberFormat="1" applyFont="1" applyFill="1" applyBorder="1" applyAlignment="1">
      <alignment horizontal="centerContinuous"/>
      <protection/>
    </xf>
    <xf numFmtId="206" fontId="5" fillId="11" borderId="0" xfId="61" applyFont="1" applyFill="1" applyBorder="1" applyAlignment="1">
      <alignment horizontal="centerContinuous"/>
      <protection/>
    </xf>
    <xf numFmtId="206" fontId="5" fillId="11" borderId="14" xfId="61" applyFont="1" applyFill="1" applyBorder="1" applyAlignment="1" applyProtection="1">
      <alignment horizontal="centerContinuous"/>
      <protection/>
    </xf>
    <xf numFmtId="206" fontId="5" fillId="11" borderId="14" xfId="61" applyFont="1" applyFill="1" applyBorder="1" applyAlignment="1">
      <alignment horizontal="centerContinuous"/>
      <protection/>
    </xf>
    <xf numFmtId="3" fontId="5" fillId="11" borderId="14" xfId="61" applyNumberFormat="1" applyFont="1" applyFill="1" applyBorder="1" applyAlignment="1" applyProtection="1">
      <alignment horizontal="centerContinuous"/>
      <protection/>
    </xf>
    <xf numFmtId="3" fontId="5" fillId="11" borderId="14" xfId="61" applyNumberFormat="1" applyFont="1" applyFill="1" applyBorder="1" applyAlignment="1">
      <alignment horizontal="centerContinuous"/>
      <protection/>
    </xf>
    <xf numFmtId="3" fontId="5" fillId="11" borderId="0" xfId="61" applyNumberFormat="1" applyFont="1" applyFill="1" applyBorder="1" applyAlignment="1">
      <alignment horizontal="centerContinuous"/>
      <protection/>
    </xf>
    <xf numFmtId="206" fontId="5" fillId="11" borderId="10" xfId="61" applyFont="1" applyFill="1" applyBorder="1" applyAlignment="1">
      <alignment horizontal="centerContinuous"/>
      <protection/>
    </xf>
    <xf numFmtId="206" fontId="5" fillId="11" borderId="10" xfId="61" applyFont="1" applyFill="1" applyBorder="1" applyAlignment="1" applyProtection="1">
      <alignment horizontal="centerContinuous"/>
      <protection/>
    </xf>
    <xf numFmtId="206" fontId="5" fillId="11" borderId="0" xfId="61" applyFont="1" applyFill="1" applyBorder="1">
      <alignment/>
      <protection/>
    </xf>
    <xf numFmtId="3" fontId="5" fillId="11" borderId="0" xfId="61" applyNumberFormat="1" applyFont="1" applyFill="1" applyBorder="1">
      <alignment/>
      <protection/>
    </xf>
    <xf numFmtId="185" fontId="5" fillId="18" borderId="0" xfId="61" applyNumberFormat="1" applyFont="1" applyFill="1" applyBorder="1" applyProtection="1">
      <alignment/>
      <protection/>
    </xf>
    <xf numFmtId="3" fontId="5" fillId="18" borderId="0" xfId="61" applyNumberFormat="1" applyFont="1" applyFill="1" applyBorder="1" applyProtection="1">
      <alignment/>
      <protection/>
    </xf>
    <xf numFmtId="185" fontId="5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Protection="1">
      <alignment/>
      <protection/>
    </xf>
    <xf numFmtId="206" fontId="8" fillId="18" borderId="0" xfId="61" applyFont="1" applyFill="1">
      <alignment/>
      <protection/>
    </xf>
    <xf numFmtId="185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5" fontId="8" fillId="11" borderId="0" xfId="61" applyNumberFormat="1" applyFont="1" applyFill="1" applyBorder="1" applyProtection="1">
      <alignment/>
      <protection/>
    </xf>
    <xf numFmtId="3" fontId="8" fillId="11" borderId="0" xfId="61" applyNumberFormat="1" applyFont="1" applyFill="1" applyBorder="1" applyProtection="1">
      <alignment/>
      <protection/>
    </xf>
    <xf numFmtId="206" fontId="8" fillId="11" borderId="0" xfId="61" applyFont="1" applyFill="1">
      <alignment/>
      <protection/>
    </xf>
    <xf numFmtId="3" fontId="8" fillId="11" borderId="0" xfId="61" applyNumberFormat="1" applyFont="1" applyFill="1">
      <alignment/>
      <protection/>
    </xf>
    <xf numFmtId="206" fontId="5" fillId="11" borderId="0" xfId="61" applyFont="1" applyFill="1">
      <alignment/>
      <protection/>
    </xf>
    <xf numFmtId="3" fontId="5" fillId="11" borderId="0" xfId="61" applyNumberFormat="1" applyFont="1" applyFill="1">
      <alignment/>
      <protection/>
    </xf>
    <xf numFmtId="206" fontId="1" fillId="11" borderId="0" xfId="61" applyFont="1" applyFill="1" applyBorder="1">
      <alignment/>
      <protection/>
    </xf>
    <xf numFmtId="206" fontId="5" fillId="11" borderId="10" xfId="61" applyFont="1" applyFill="1" applyBorder="1">
      <alignment/>
      <protection/>
    </xf>
    <xf numFmtId="185" fontId="5" fillId="11" borderId="10" xfId="61" applyNumberFormat="1" applyFont="1" applyFill="1" applyBorder="1" applyProtection="1">
      <alignment/>
      <protection/>
    </xf>
    <xf numFmtId="3" fontId="5" fillId="11" borderId="10" xfId="61" applyNumberFormat="1" applyFont="1" applyFill="1" applyBorder="1">
      <alignment/>
      <protection/>
    </xf>
    <xf numFmtId="3" fontId="5" fillId="11" borderId="10" xfId="61" applyNumberFormat="1" applyFont="1" applyFill="1" applyBorder="1" applyProtection="1">
      <alignment/>
      <protection/>
    </xf>
    <xf numFmtId="37" fontId="5" fillId="11" borderId="0" xfId="61" applyNumberFormat="1" applyFont="1" applyFill="1" applyBorder="1" applyProtection="1">
      <alignment/>
      <protection/>
    </xf>
    <xf numFmtId="37" fontId="52" fillId="11" borderId="0" xfId="61" applyNumberFormat="1" applyFont="1" applyFill="1" applyBorder="1" applyProtection="1">
      <alignment/>
      <protection/>
    </xf>
    <xf numFmtId="39" fontId="52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Alignment="1" applyProtection="1">
      <alignment horizontal="right"/>
      <protection/>
    </xf>
    <xf numFmtId="206" fontId="51" fillId="11" borderId="0" xfId="61" applyFont="1" applyFill="1" applyBorder="1">
      <alignment/>
      <protection/>
    </xf>
    <xf numFmtId="206" fontId="53" fillId="11" borderId="0" xfId="61" applyFont="1" applyFill="1">
      <alignment/>
      <protection/>
    </xf>
    <xf numFmtId="3" fontId="53" fillId="11" borderId="0" xfId="61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2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Alignment="1">
      <alignment horizontal="center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62" applyFont="1" applyFill="1" applyBorder="1" applyAlignment="1" applyProtection="1">
      <alignment/>
      <protection/>
    </xf>
    <xf numFmtId="49" fontId="0" fillId="11" borderId="0" xfId="0" applyNumberFormat="1" applyFont="1" applyFill="1" applyBorder="1" applyAlignment="1">
      <alignment horizontal="left" vertical="top"/>
    </xf>
    <xf numFmtId="0" fontId="43" fillId="11" borderId="0" xfId="63" applyFont="1" applyFill="1" applyBorder="1" applyAlignment="1">
      <alignment horizontal="center"/>
      <protection/>
    </xf>
    <xf numFmtId="2" fontId="43" fillId="11" borderId="0" xfId="63" applyNumberFormat="1" applyFont="1" applyFill="1" applyBorder="1" applyAlignment="1">
      <alignment horizontal="center"/>
      <protection/>
    </xf>
    <xf numFmtId="0" fontId="43" fillId="11" borderId="0" xfId="63" applyFont="1" applyFill="1" applyBorder="1" applyAlignment="1" quotePrefix="1">
      <alignment horizontal="center"/>
      <protection/>
    </xf>
    <xf numFmtId="0" fontId="8" fillId="11" borderId="11" xfId="0" applyFont="1" applyFill="1" applyBorder="1" applyAlignment="1">
      <alignment/>
    </xf>
    <xf numFmtId="18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0" xfId="0" applyFont="1" applyFill="1" applyBorder="1" applyAlignment="1">
      <alignment horizontal="centerContinuous"/>
    </xf>
    <xf numFmtId="0" fontId="5" fillId="11" borderId="10" xfId="0" applyNumberFormat="1" applyFont="1" applyFill="1" applyBorder="1" applyAlignment="1" applyProtection="1">
      <alignment horizontal="centerContinuous"/>
      <protection/>
    </xf>
    <xf numFmtId="188" fontId="5" fillId="11" borderId="10" xfId="0" applyNumberFormat="1" applyFont="1" applyFill="1" applyBorder="1" applyAlignment="1" applyProtection="1">
      <alignment horizontal="center"/>
      <protection/>
    </xf>
    <xf numFmtId="0" fontId="49" fillId="11" borderId="10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8" fillId="18" borderId="0" xfId="54" applyNumberFormat="1" applyFont="1" applyFill="1" applyAlignment="1">
      <alignment horizontal="right"/>
    </xf>
    <xf numFmtId="0" fontId="10" fillId="11" borderId="0" xfId="0" applyFont="1" applyFill="1" applyAlignment="1">
      <alignment horizontal="left"/>
    </xf>
    <xf numFmtId="0" fontId="10" fillId="11" borderId="0" xfId="0" applyFont="1" applyFill="1" applyAlignment="1">
      <alignment/>
    </xf>
    <xf numFmtId="207" fontId="1" fillId="11" borderId="0" xfId="53" applyNumberFormat="1" applyFont="1" applyFill="1" applyAlignment="1">
      <alignment/>
    </xf>
    <xf numFmtId="206" fontId="1" fillId="11" borderId="0" xfId="61" applyFont="1" applyFill="1" applyBorder="1" applyAlignment="1">
      <alignment horizontal="left"/>
      <protection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188" fontId="50" fillId="18" borderId="0" xfId="0" applyNumberFormat="1" applyFont="1" applyFill="1" applyBorder="1" applyAlignment="1">
      <alignment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0" xfId="48" applyNumberFormat="1" applyFont="1" applyFill="1" applyBorder="1" applyAlignment="1">
      <alignment horizontal="right"/>
    </xf>
    <xf numFmtId="3" fontId="8" fillId="11" borderId="0" xfId="61" applyNumberFormat="1" applyFont="1" applyFill="1" applyBorder="1">
      <alignment/>
      <protection/>
    </xf>
    <xf numFmtId="0" fontId="1" fillId="19" borderId="0" xfId="0" applyFont="1" applyFill="1" applyAlignment="1">
      <alignment/>
    </xf>
    <xf numFmtId="187" fontId="5" fillId="5" borderId="10" xfId="0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/>
    </xf>
    <xf numFmtId="185" fontId="52" fillId="11" borderId="0" xfId="61" applyNumberFormat="1" applyFont="1" applyFill="1" applyBorder="1" applyProtection="1">
      <alignment/>
      <protection/>
    </xf>
    <xf numFmtId="0" fontId="0" fillId="11" borderId="0" xfId="58" applyFont="1" applyFill="1">
      <alignment/>
      <protection/>
    </xf>
    <xf numFmtId="0" fontId="0" fillId="11" borderId="0" xfId="58" applyFont="1" applyFill="1" applyBorder="1">
      <alignment/>
      <protection/>
    </xf>
    <xf numFmtId="190" fontId="0" fillId="11" borderId="0" xfId="48" applyNumberFormat="1" applyFont="1" applyFill="1" applyAlignment="1">
      <alignment/>
    </xf>
    <xf numFmtId="0" fontId="0" fillId="19" borderId="0" xfId="59" applyFont="1" applyFill="1" applyBorder="1">
      <alignment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208" fontId="0" fillId="19" borderId="0" xfId="50" applyNumberFormat="1" applyFont="1" applyFill="1" applyBorder="1" applyAlignment="1">
      <alignment/>
    </xf>
    <xf numFmtId="3" fontId="5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>
      <alignment/>
      <protection/>
    </xf>
    <xf numFmtId="185" fontId="5" fillId="11" borderId="11" xfId="58" applyNumberFormat="1" applyFont="1" applyFill="1" applyBorder="1" applyAlignment="1" applyProtection="1">
      <alignment horizontal="center"/>
      <protection/>
    </xf>
    <xf numFmtId="184" fontId="5" fillId="11" borderId="10" xfId="58" applyNumberFormat="1" applyFont="1" applyFill="1" applyBorder="1" applyAlignment="1" applyProtection="1">
      <alignment horizontal="center" vertical="center" wrapText="1"/>
      <protection/>
    </xf>
    <xf numFmtId="184" fontId="5" fillId="11" borderId="10" xfId="58" applyNumberFormat="1" applyFont="1" applyFill="1" applyBorder="1" applyAlignment="1" applyProtection="1">
      <alignment horizontal="center" vertical="center"/>
      <protection/>
    </xf>
    <xf numFmtId="37" fontId="5" fillId="11" borderId="13" xfId="58" applyNumberFormat="1" applyFont="1" applyFill="1" applyBorder="1" applyAlignment="1">
      <alignment horizontal="center" vertical="center"/>
      <protection/>
    </xf>
    <xf numFmtId="0" fontId="0" fillId="19" borderId="0" xfId="59" applyFont="1" applyFill="1" applyBorder="1" applyAlignment="1">
      <alignment wrapText="1"/>
      <protection/>
    </xf>
    <xf numFmtId="0" fontId="0" fillId="19" borderId="0" xfId="59" applyFont="1" applyFill="1" applyBorder="1" applyAlignment="1">
      <alignment horizontal="center" vertical="center"/>
      <protection/>
    </xf>
    <xf numFmtId="208" fontId="0" fillId="19" borderId="0" xfId="59" applyNumberFormat="1" applyFont="1" applyFill="1" applyBorder="1">
      <alignment/>
      <protection/>
    </xf>
    <xf numFmtId="0" fontId="8" fillId="11" borderId="0" xfId="58" applyFont="1" applyFill="1" applyAlignment="1">
      <alignment horizontal="left"/>
      <protection/>
    </xf>
    <xf numFmtId="0" fontId="8" fillId="11" borderId="0" xfId="58" applyFont="1" applyFill="1">
      <alignment/>
      <protection/>
    </xf>
    <xf numFmtId="0" fontId="8" fillId="11" borderId="0" xfId="58" applyFont="1" applyFill="1" applyBorder="1">
      <alignment/>
      <protection/>
    </xf>
    <xf numFmtId="195" fontId="8" fillId="11" borderId="0" xfId="58" applyNumberFormat="1" applyFont="1" applyFill="1" applyBorder="1" applyAlignment="1">
      <alignment horizontal="right"/>
      <protection/>
    </xf>
    <xf numFmtId="195" fontId="8" fillId="11" borderId="0" xfId="58" applyNumberFormat="1" applyFont="1" applyFill="1">
      <alignment/>
      <protection/>
    </xf>
    <xf numFmtId="190" fontId="8" fillId="19" borderId="0" xfId="48" applyNumberFormat="1" applyFont="1" applyFill="1" applyAlignment="1">
      <alignment/>
    </xf>
    <xf numFmtId="190" fontId="8" fillId="19" borderId="0" xfId="48" applyNumberFormat="1" applyFont="1" applyFill="1" applyBorder="1" applyAlignment="1" applyProtection="1">
      <alignment horizontal="right"/>
      <protection/>
    </xf>
    <xf numFmtId="3" fontId="8" fillId="19" borderId="0" xfId="58" applyNumberFormat="1" applyFont="1" applyFill="1" applyBorder="1" applyAlignment="1">
      <alignment horizontal="right" vertical="center"/>
      <protection/>
    </xf>
    <xf numFmtId="208" fontId="8" fillId="11" borderId="0" xfId="58" applyNumberFormat="1" applyFont="1" applyFill="1" applyBorder="1">
      <alignment/>
      <protection/>
    </xf>
    <xf numFmtId="208" fontId="8" fillId="19" borderId="0" xfId="58" applyNumberFormat="1" applyFont="1" applyFill="1" applyBorder="1">
      <alignment/>
      <protection/>
    </xf>
    <xf numFmtId="0" fontId="9" fillId="11" borderId="0" xfId="58" applyFont="1" applyFill="1" applyAlignment="1">
      <alignment horizontal="left"/>
      <protection/>
    </xf>
    <xf numFmtId="0" fontId="9" fillId="19" borderId="0" xfId="58" applyFont="1" applyFill="1" applyAlignment="1">
      <alignment horizontal="left"/>
      <protection/>
    </xf>
    <xf numFmtId="3" fontId="8" fillId="19" borderId="0" xfId="58" applyNumberFormat="1" applyFont="1" applyFill="1" applyBorder="1" applyAlignment="1">
      <alignment horizontal="right"/>
      <protection/>
    </xf>
    <xf numFmtId="3" fontId="0" fillId="19" borderId="0" xfId="59" applyNumberFormat="1" applyFont="1" applyFill="1" applyBorder="1">
      <alignment/>
      <protection/>
    </xf>
    <xf numFmtId="0" fontId="43" fillId="11" borderId="0" xfId="0" applyFont="1" applyFill="1" applyAlignment="1">
      <alignment horizontal="right"/>
    </xf>
    <xf numFmtId="0" fontId="5" fillId="11" borderId="10" xfId="0" applyFont="1" applyFill="1" applyBorder="1" applyAlignment="1">
      <alignment horizontal="center" vertical="center"/>
    </xf>
    <xf numFmtId="3" fontId="44" fillId="11" borderId="0" xfId="65" applyNumberFormat="1" applyFont="1" applyFill="1" applyBorder="1" applyAlignment="1">
      <alignment horizontal="left"/>
      <protection/>
    </xf>
    <xf numFmtId="0" fontId="44" fillId="11" borderId="0" xfId="65" applyFont="1" applyFill="1" applyBorder="1" applyAlignment="1">
      <alignment horizontal="left"/>
      <protection/>
    </xf>
    <xf numFmtId="190" fontId="44" fillId="11" borderId="0" xfId="48" applyNumberFormat="1" applyFont="1" applyFill="1" applyBorder="1" applyAlignment="1">
      <alignment horizontal="left"/>
    </xf>
    <xf numFmtId="190" fontId="45" fillId="11" borderId="0" xfId="48" applyNumberFormat="1" applyFont="1" applyFill="1" applyBorder="1" applyAlignment="1">
      <alignment horizontal="left"/>
    </xf>
    <xf numFmtId="190" fontId="46" fillId="11" borderId="0" xfId="48" applyNumberFormat="1" applyFont="1" applyFill="1" applyBorder="1" applyAlignment="1">
      <alignment horizontal="left"/>
    </xf>
    <xf numFmtId="0" fontId="47" fillId="11" borderId="11" xfId="63" applyFont="1" applyFill="1" applyBorder="1" applyAlignment="1">
      <alignment horizontal="centerContinuous"/>
      <protection/>
    </xf>
    <xf numFmtId="0" fontId="43" fillId="11" borderId="10" xfId="63" applyFont="1" applyFill="1" applyBorder="1" applyAlignment="1">
      <alignment horizontal="center"/>
      <protection/>
    </xf>
    <xf numFmtId="2" fontId="43" fillId="11" borderId="10" xfId="63" applyNumberFormat="1" applyFont="1" applyFill="1" applyBorder="1" applyAlignment="1">
      <alignment horizontal="center"/>
      <protection/>
    </xf>
    <xf numFmtId="0" fontId="5" fillId="11" borderId="11" xfId="63" applyFont="1" applyFill="1" applyBorder="1" applyAlignment="1">
      <alignment horizontal="centerContinuous" vertical="center"/>
      <protection/>
    </xf>
    <xf numFmtId="0" fontId="47" fillId="11" borderId="11" xfId="63" applyFont="1" applyFill="1" applyBorder="1" applyAlignment="1" applyProtection="1">
      <alignment horizontal="centerContinuous"/>
      <protection/>
    </xf>
    <xf numFmtId="0" fontId="43" fillId="11" borderId="12" xfId="63" applyFont="1" applyFill="1" applyBorder="1" applyAlignment="1">
      <alignment horizontal="centerContinuous"/>
      <protection/>
    </xf>
    <xf numFmtId="0" fontId="43" fillId="11" borderId="11" xfId="63" applyFont="1" applyFill="1" applyBorder="1" applyAlignment="1">
      <alignment horizontal="centerContinuous"/>
      <protection/>
    </xf>
    <xf numFmtId="0" fontId="5" fillId="11" borderId="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>
      <alignment vertical="justify" wrapText="1"/>
    </xf>
    <xf numFmtId="188" fontId="5" fillId="5" borderId="10" xfId="0" applyNumberFormat="1" applyFont="1" applyFill="1" applyBorder="1" applyAlignment="1">
      <alignment horizontal="right"/>
    </xf>
    <xf numFmtId="49" fontId="5" fillId="18" borderId="10" xfId="0" applyNumberFormat="1" applyFont="1" applyFill="1" applyBorder="1" applyAlignment="1" applyProtection="1">
      <alignment horizontal="center"/>
      <protection/>
    </xf>
    <xf numFmtId="0" fontId="5" fillId="18" borderId="10" xfId="0" applyFont="1" applyFill="1" applyBorder="1" applyAlignment="1">
      <alignment/>
    </xf>
    <xf numFmtId="49" fontId="8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 wrapText="1"/>
    </xf>
    <xf numFmtId="3" fontId="8" fillId="5" borderId="10" xfId="0" applyNumberFormat="1" applyFont="1" applyFill="1" applyBorder="1" applyAlignment="1">
      <alignment horizontal="right" vertical="center"/>
    </xf>
    <xf numFmtId="188" fontId="8" fillId="5" borderId="10" xfId="0" applyNumberFormat="1" applyFont="1" applyFill="1" applyBorder="1" applyAlignment="1">
      <alignment horizontal="right" vertical="center"/>
    </xf>
    <xf numFmtId="49" fontId="8" fillId="11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vertical="center"/>
    </xf>
    <xf numFmtId="0" fontId="5" fillId="18" borderId="0" xfId="0" applyFont="1" applyFill="1" applyBorder="1" applyAlignment="1">
      <alignment vertical="center" wrapText="1"/>
    </xf>
    <xf numFmtId="188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191" fontId="0" fillId="19" borderId="0" xfId="48" applyNumberFormat="1" applyFont="1" applyFill="1" applyAlignment="1">
      <alignment/>
    </xf>
    <xf numFmtId="190" fontId="0" fillId="19" borderId="0" xfId="48" applyNumberFormat="1" applyFont="1" applyFill="1" applyAlignment="1">
      <alignment/>
    </xf>
    <xf numFmtId="190" fontId="10" fillId="19" borderId="0" xfId="48" applyNumberFormat="1" applyFont="1" applyFill="1" applyBorder="1" applyAlignment="1" applyProtection="1">
      <alignment horizontal="left"/>
      <protection/>
    </xf>
    <xf numFmtId="187" fontId="0" fillId="19" borderId="0" xfId="0" applyNumberFormat="1" applyFont="1" applyFill="1" applyAlignment="1">
      <alignment/>
    </xf>
    <xf numFmtId="184" fontId="10" fillId="19" borderId="0" xfId="0" applyNumberFormat="1" applyFont="1" applyFill="1" applyBorder="1" applyAlignment="1" applyProtection="1">
      <alignment horizontal="left"/>
      <protection/>
    </xf>
    <xf numFmtId="186" fontId="10" fillId="19" borderId="0" xfId="0" applyNumberFormat="1" applyFont="1" applyFill="1" applyBorder="1" applyAlignment="1" applyProtection="1">
      <alignment horizontal="left"/>
      <protection/>
    </xf>
    <xf numFmtId="0" fontId="0" fillId="19" borderId="0" xfId="65" applyFont="1" applyFill="1" applyBorder="1">
      <alignment/>
      <protection/>
    </xf>
    <xf numFmtId="3" fontId="8" fillId="11" borderId="10" xfId="0" applyNumberFormat="1" applyFont="1" applyFill="1" applyBorder="1" applyAlignment="1">
      <alignment vertical="top" wrapText="1"/>
    </xf>
    <xf numFmtId="3" fontId="8" fillId="11" borderId="10" xfId="0" applyNumberFormat="1" applyFont="1" applyFill="1" applyBorder="1" applyAlignment="1">
      <alignment/>
    </xf>
    <xf numFmtId="188" fontId="49" fillId="11" borderId="10" xfId="0" applyNumberFormat="1" applyFont="1" applyFill="1" applyBorder="1" applyAlignment="1">
      <alignment/>
    </xf>
    <xf numFmtId="187" fontId="49" fillId="11" borderId="10" xfId="0" applyNumberFormat="1" applyFont="1" applyFill="1" applyBorder="1" applyAlignment="1">
      <alignment/>
    </xf>
    <xf numFmtId="0" fontId="1" fillId="19" borderId="0" xfId="62" applyFont="1" applyFill="1" applyBorder="1" applyAlignment="1">
      <alignment horizontal="center"/>
      <protection/>
    </xf>
    <xf numFmtId="185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vertical="center"/>
    </xf>
    <xf numFmtId="37" fontId="5" fillId="11" borderId="0" xfId="0" applyNumberFormat="1" applyFont="1" applyFill="1" applyBorder="1" applyAlignment="1">
      <alignment horizontal="center" vertical="center"/>
    </xf>
    <xf numFmtId="191" fontId="5" fillId="11" borderId="10" xfId="48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7" fontId="5" fillId="11" borderId="10" xfId="0" applyNumberFormat="1" applyFont="1" applyFill="1" applyBorder="1" applyAlignment="1">
      <alignment horizontal="center" vertical="center"/>
    </xf>
    <xf numFmtId="3" fontId="5" fillId="11" borderId="0" xfId="0" applyNumberFormat="1" applyFont="1" applyFill="1" applyBorder="1" applyAlignment="1" applyProtection="1">
      <alignment/>
      <protection/>
    </xf>
    <xf numFmtId="202" fontId="5" fillId="11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184" fontId="5" fillId="20" borderId="0" xfId="58" applyNumberFormat="1" applyFont="1" applyFill="1" applyBorder="1" applyAlignment="1" applyProtection="1">
      <alignment vertical="center"/>
      <protection/>
    </xf>
    <xf numFmtId="0" fontId="1" fillId="20" borderId="0" xfId="59" applyFont="1" applyFill="1" applyBorder="1" applyAlignment="1">
      <alignment vertical="center"/>
      <protection/>
    </xf>
    <xf numFmtId="208" fontId="1" fillId="20" borderId="0" xfId="59" applyNumberFormat="1" applyFont="1" applyFill="1" applyBorder="1" applyAlignment="1">
      <alignment vertical="center"/>
      <protection/>
    </xf>
    <xf numFmtId="188" fontId="1" fillId="20" borderId="0" xfId="59" applyNumberFormat="1" applyFont="1" applyFill="1" applyBorder="1" applyAlignment="1">
      <alignment vertical="center"/>
      <protection/>
    </xf>
    <xf numFmtId="209" fontId="1" fillId="20" borderId="0" xfId="59" applyNumberFormat="1" applyFont="1" applyFill="1" applyBorder="1" applyAlignment="1">
      <alignment vertical="center"/>
      <protection/>
    </xf>
    <xf numFmtId="0" fontId="0" fillId="19" borderId="0" xfId="59" applyFont="1" applyFill="1" applyBorder="1" applyAlignment="1">
      <alignment vertical="center"/>
      <protection/>
    </xf>
    <xf numFmtId="0" fontId="81" fillId="19" borderId="0" xfId="59" applyFont="1" applyFill="1" applyBorder="1" applyAlignment="1">
      <alignment vertical="center"/>
      <protection/>
    </xf>
    <xf numFmtId="208" fontId="81" fillId="19" borderId="0" xfId="59" applyNumberFormat="1" applyFont="1" applyFill="1" applyBorder="1" applyAlignment="1">
      <alignment vertical="center"/>
      <protection/>
    </xf>
    <xf numFmtId="188" fontId="0" fillId="19" borderId="0" xfId="59" applyNumberFormat="1" applyFont="1" applyFill="1" applyBorder="1" applyAlignment="1">
      <alignment vertical="center"/>
      <protection/>
    </xf>
    <xf numFmtId="209" fontId="0" fillId="19" borderId="0" xfId="59" applyNumberFormat="1" applyFont="1" applyFill="1" applyBorder="1" applyAlignment="1">
      <alignment vertical="center"/>
      <protection/>
    </xf>
    <xf numFmtId="0" fontId="43" fillId="20" borderId="0" xfId="59" applyFont="1" applyFill="1" applyBorder="1" applyAlignment="1">
      <alignment horizontal="right" vertical="center"/>
      <protection/>
    </xf>
    <xf numFmtId="188" fontId="1" fillId="20" borderId="0" xfId="59" applyNumberFormat="1" applyFont="1" applyFill="1" applyBorder="1" applyAlignment="1">
      <alignment horizontal="right" vertical="center"/>
      <protection/>
    </xf>
    <xf numFmtId="0" fontId="0" fillId="19" borderId="0" xfId="59" applyFont="1" applyFill="1" applyBorder="1" applyAlignment="1">
      <alignment vertical="center" wrapText="1"/>
      <protection/>
    </xf>
    <xf numFmtId="208" fontId="0" fillId="19" borderId="0" xfId="59" applyNumberFormat="1" applyFont="1" applyFill="1" applyBorder="1" applyAlignment="1">
      <alignment vertical="center"/>
      <protection/>
    </xf>
    <xf numFmtId="188" fontId="0" fillId="19" borderId="0" xfId="59" applyNumberFormat="1" applyFont="1" applyFill="1" applyBorder="1" applyAlignment="1">
      <alignment horizontal="right" vertical="center"/>
      <protection/>
    </xf>
    <xf numFmtId="0" fontId="0" fillId="20" borderId="0" xfId="59" applyFont="1" applyFill="1" applyBorder="1" applyAlignment="1">
      <alignment vertical="center" wrapText="1"/>
      <protection/>
    </xf>
    <xf numFmtId="208" fontId="0" fillId="20" borderId="0" xfId="59" applyNumberFormat="1" applyFont="1" applyFill="1" applyBorder="1" applyAlignment="1">
      <alignment vertical="center"/>
      <protection/>
    </xf>
    <xf numFmtId="188" fontId="0" fillId="20" borderId="0" xfId="59" applyNumberFormat="1" applyFont="1" applyFill="1" applyBorder="1" applyAlignment="1">
      <alignment horizontal="right" vertical="center"/>
      <protection/>
    </xf>
    <xf numFmtId="188" fontId="0" fillId="20" borderId="0" xfId="59" applyNumberFormat="1" applyFont="1" applyFill="1" applyBorder="1" applyAlignment="1">
      <alignment vertical="center"/>
      <protection/>
    </xf>
    <xf numFmtId="3" fontId="0" fillId="20" borderId="0" xfId="59" applyNumberFormat="1" applyFont="1" applyFill="1" applyBorder="1" applyAlignment="1">
      <alignment horizontal="right" vertical="center"/>
      <protection/>
    </xf>
    <xf numFmtId="0" fontId="1" fillId="19" borderId="0" xfId="59" applyFont="1" applyFill="1" applyBorder="1" applyAlignment="1">
      <alignment vertical="center" wrapText="1"/>
      <protection/>
    </xf>
    <xf numFmtId="208" fontId="1" fillId="19" borderId="0" xfId="59" applyNumberFormat="1" applyFont="1" applyFill="1" applyBorder="1" applyAlignment="1">
      <alignment vertical="center"/>
      <protection/>
    </xf>
    <xf numFmtId="188" fontId="1" fillId="19" borderId="0" xfId="59" applyNumberFormat="1" applyFont="1" applyFill="1" applyBorder="1" applyAlignment="1">
      <alignment horizontal="right" vertical="center"/>
      <protection/>
    </xf>
    <xf numFmtId="188" fontId="1" fillId="19" borderId="0" xfId="59" applyNumberFormat="1" applyFont="1" applyFill="1" applyBorder="1" applyAlignment="1">
      <alignment vertical="center"/>
      <protection/>
    </xf>
    <xf numFmtId="0" fontId="1" fillId="20" borderId="0" xfId="59" applyFont="1" applyFill="1" applyBorder="1" applyAlignment="1">
      <alignment vertical="center" wrapText="1"/>
      <protection/>
    </xf>
    <xf numFmtId="0" fontId="1" fillId="19" borderId="10" xfId="59" applyFont="1" applyFill="1" applyBorder="1" applyAlignment="1">
      <alignment vertical="center" wrapText="1"/>
      <protection/>
    </xf>
    <xf numFmtId="208" fontId="1" fillId="19" borderId="10" xfId="59" applyNumberFormat="1" applyFont="1" applyFill="1" applyBorder="1" applyAlignment="1">
      <alignment vertical="center"/>
      <protection/>
    </xf>
    <xf numFmtId="188" fontId="1" fillId="19" borderId="10" xfId="59" applyNumberFormat="1" applyFont="1" applyFill="1" applyBorder="1" applyAlignment="1">
      <alignment vertical="center"/>
      <protection/>
    </xf>
    <xf numFmtId="49" fontId="0" fillId="20" borderId="0" xfId="59" applyNumberFormat="1" applyFont="1" applyFill="1" applyBorder="1" applyAlignment="1">
      <alignment horizontal="right" vertical="center"/>
      <protection/>
    </xf>
    <xf numFmtId="49" fontId="0" fillId="19" borderId="0" xfId="59" applyNumberFormat="1" applyFont="1" applyFill="1" applyBorder="1" applyAlignment="1">
      <alignment horizontal="right" vertical="center"/>
      <protection/>
    </xf>
    <xf numFmtId="49" fontId="43" fillId="19" borderId="0" xfId="59" applyNumberFormat="1" applyFont="1" applyFill="1" applyBorder="1" applyAlignment="1">
      <alignment horizontal="right" vertical="center"/>
      <protection/>
    </xf>
    <xf numFmtId="49" fontId="43" fillId="20" borderId="0" xfId="59" applyNumberFormat="1" applyFont="1" applyFill="1" applyBorder="1" applyAlignment="1">
      <alignment horizontal="right" vertical="center"/>
      <protection/>
    </xf>
    <xf numFmtId="49" fontId="43" fillId="19" borderId="10" xfId="59" applyNumberFormat="1" applyFont="1" applyFill="1" applyBorder="1" applyAlignment="1">
      <alignment horizontal="right" vertical="center"/>
      <protection/>
    </xf>
    <xf numFmtId="0" fontId="0" fillId="19" borderId="0" xfId="0" applyFill="1" applyAlignment="1">
      <alignment/>
    </xf>
    <xf numFmtId="0" fontId="82" fillId="19" borderId="10" xfId="0" applyFont="1" applyFill="1" applyBorder="1" applyAlignment="1">
      <alignment/>
    </xf>
    <xf numFmtId="0" fontId="5" fillId="11" borderId="13" xfId="0" applyFont="1" applyFill="1" applyBorder="1" applyAlignment="1">
      <alignment horizontal="center" vertical="center"/>
    </xf>
    <xf numFmtId="208" fontId="83" fillId="21" borderId="0" xfId="48" applyNumberFormat="1" applyFont="1" applyFill="1" applyBorder="1" applyAlignment="1">
      <alignment vertical="center"/>
    </xf>
    <xf numFmtId="0" fontId="83" fillId="21" borderId="0" xfId="0" applyFont="1" applyFill="1" applyBorder="1" applyAlignment="1">
      <alignment horizontal="center" vertical="center"/>
    </xf>
    <xf numFmtId="0" fontId="82" fillId="19" borderId="0" xfId="0" applyFont="1" applyFill="1" applyBorder="1" applyAlignment="1">
      <alignment horizontal="center" vertical="center"/>
    </xf>
    <xf numFmtId="0" fontId="83" fillId="19" borderId="0" xfId="0" applyFont="1" applyFill="1" applyBorder="1" applyAlignment="1">
      <alignment horizontal="center" vertical="center"/>
    </xf>
    <xf numFmtId="0" fontId="82" fillId="19" borderId="0" xfId="0" applyFont="1" applyFill="1" applyBorder="1" applyAlignment="1">
      <alignment horizontal="left" vertical="center" wrapText="1"/>
    </xf>
    <xf numFmtId="208" fontId="82" fillId="19" borderId="0" xfId="48" applyNumberFormat="1" applyFont="1" applyFill="1" applyBorder="1" applyAlignment="1">
      <alignment vertical="center"/>
    </xf>
    <xf numFmtId="49" fontId="84" fillId="19" borderId="0" xfId="0" applyNumberFormat="1" applyFont="1" applyFill="1" applyBorder="1" applyAlignment="1">
      <alignment horizontal="center" vertical="center"/>
    </xf>
    <xf numFmtId="0" fontId="84" fillId="19" borderId="0" xfId="0" applyFont="1" applyFill="1" applyBorder="1" applyAlignment="1">
      <alignment horizontal="left" vertical="center" wrapText="1"/>
    </xf>
    <xf numFmtId="208" fontId="84" fillId="19" borderId="0" xfId="48" applyNumberFormat="1" applyFont="1" applyFill="1" applyBorder="1" applyAlignment="1">
      <alignment vertical="center"/>
    </xf>
    <xf numFmtId="0" fontId="0" fillId="19" borderId="0" xfId="0" applyFill="1" applyAlignment="1">
      <alignment vertical="center"/>
    </xf>
    <xf numFmtId="3" fontId="83" fillId="21" borderId="0" xfId="48" applyNumberFormat="1" applyFont="1" applyFill="1" applyBorder="1" applyAlignment="1">
      <alignment vertical="center"/>
    </xf>
    <xf numFmtId="3" fontId="82" fillId="19" borderId="0" xfId="48" applyNumberFormat="1" applyFont="1" applyFill="1" applyBorder="1" applyAlignment="1">
      <alignment vertical="center"/>
    </xf>
    <xf numFmtId="3" fontId="84" fillId="19" borderId="0" xfId="48" applyNumberFormat="1" applyFont="1" applyFill="1" applyBorder="1" applyAlignment="1">
      <alignment vertical="center"/>
    </xf>
    <xf numFmtId="208" fontId="83" fillId="22" borderId="0" xfId="48" applyNumberFormat="1" applyFont="1" applyFill="1" applyBorder="1" applyAlignment="1">
      <alignment vertical="center"/>
    </xf>
    <xf numFmtId="3" fontId="83" fillId="22" borderId="0" xfId="48" applyNumberFormat="1" applyFont="1" applyFill="1" applyBorder="1" applyAlignment="1">
      <alignment vertical="center"/>
    </xf>
    <xf numFmtId="208" fontId="85" fillId="23" borderId="0" xfId="48" applyNumberFormat="1" applyFont="1" applyFill="1" applyBorder="1" applyAlignment="1">
      <alignment vertical="center"/>
    </xf>
    <xf numFmtId="3" fontId="85" fillId="23" borderId="0" xfId="48" applyNumberFormat="1" applyFont="1" applyFill="1" applyBorder="1" applyAlignment="1">
      <alignment vertical="center"/>
    </xf>
    <xf numFmtId="0" fontId="82" fillId="23" borderId="0" xfId="0" applyFont="1" applyFill="1" applyBorder="1" applyAlignment="1">
      <alignment horizontal="center" vertical="center"/>
    </xf>
    <xf numFmtId="49" fontId="84" fillId="23" borderId="0" xfId="0" applyNumberFormat="1" applyFont="1" applyFill="1" applyBorder="1" applyAlignment="1">
      <alignment horizontal="center" vertical="center"/>
    </xf>
    <xf numFmtId="0" fontId="84" fillId="23" borderId="0" xfId="0" applyFont="1" applyFill="1" applyBorder="1" applyAlignment="1">
      <alignment horizontal="left" vertical="center" wrapText="1"/>
    </xf>
    <xf numFmtId="208" fontId="84" fillId="23" borderId="0" xfId="48" applyNumberFormat="1" applyFont="1" applyFill="1" applyBorder="1" applyAlignment="1">
      <alignment vertical="center"/>
    </xf>
    <xf numFmtId="3" fontId="84" fillId="23" borderId="0" xfId="48" applyNumberFormat="1" applyFont="1" applyFill="1" applyBorder="1" applyAlignment="1">
      <alignment vertical="center"/>
    </xf>
    <xf numFmtId="0" fontId="83" fillId="23" borderId="0" xfId="0" applyFont="1" applyFill="1" applyBorder="1" applyAlignment="1">
      <alignment horizontal="center" vertical="center"/>
    </xf>
    <xf numFmtId="0" fontId="82" fillId="23" borderId="0" xfId="0" applyFont="1" applyFill="1" applyBorder="1" applyAlignment="1">
      <alignment horizontal="left" vertical="center" wrapText="1"/>
    </xf>
    <xf numFmtId="208" fontId="82" fillId="23" borderId="0" xfId="48" applyNumberFormat="1" applyFont="1" applyFill="1" applyBorder="1" applyAlignment="1">
      <alignment vertical="center"/>
    </xf>
    <xf numFmtId="3" fontId="82" fillId="23" borderId="0" xfId="48" applyNumberFormat="1" applyFont="1" applyFill="1" applyBorder="1" applyAlignment="1">
      <alignment vertical="center"/>
    </xf>
    <xf numFmtId="208" fontId="85" fillId="23" borderId="14" xfId="48" applyNumberFormat="1" applyFont="1" applyFill="1" applyBorder="1" applyAlignment="1">
      <alignment vertical="center"/>
    </xf>
    <xf numFmtId="3" fontId="85" fillId="23" borderId="14" xfId="48" applyNumberFormat="1" applyFont="1" applyFill="1" applyBorder="1" applyAlignment="1">
      <alignment vertical="center"/>
    </xf>
    <xf numFmtId="208" fontId="82" fillId="19" borderId="0" xfId="48" applyNumberFormat="1" applyFont="1" applyFill="1" applyBorder="1" applyAlignment="1">
      <alignment/>
    </xf>
    <xf numFmtId="0" fontId="82" fillId="19" borderId="0" xfId="0" applyFont="1" applyFill="1" applyBorder="1" applyAlignment="1">
      <alignment/>
    </xf>
    <xf numFmtId="37" fontId="0" fillId="11" borderId="0" xfId="66" applyFont="1" applyFill="1" applyBorder="1">
      <alignment/>
      <protection/>
    </xf>
    <xf numFmtId="37" fontId="64" fillId="11" borderId="0" xfId="66" applyFill="1" applyBorder="1">
      <alignment/>
      <protection/>
    </xf>
    <xf numFmtId="37" fontId="64" fillId="11" borderId="0" xfId="66" applyFont="1" applyFill="1" applyBorder="1">
      <alignment/>
      <protection/>
    </xf>
    <xf numFmtId="37" fontId="0" fillId="19" borderId="0" xfId="66" applyFont="1" applyFill="1" applyBorder="1">
      <alignment/>
      <protection/>
    </xf>
    <xf numFmtId="4" fontId="10" fillId="19" borderId="0" xfId="0" applyNumberFormat="1" applyFont="1" applyFill="1" applyBorder="1" applyAlignment="1" applyProtection="1">
      <alignment horizontal="left"/>
      <protection/>
    </xf>
    <xf numFmtId="37" fontId="10" fillId="11" borderId="0" xfId="66" applyFont="1" applyFill="1" applyBorder="1" applyAlignment="1">
      <alignment horizontal="left"/>
      <protection/>
    </xf>
    <xf numFmtId="37" fontId="64" fillId="11" borderId="0" xfId="66" applyFill="1" applyBorder="1" applyAlignment="1">
      <alignment horizontal="left"/>
      <protection/>
    </xf>
    <xf numFmtId="37" fontId="16" fillId="11" borderId="0" xfId="66" applyFont="1" applyFill="1" applyBorder="1" applyAlignment="1">
      <alignment horizontal="left"/>
      <protection/>
    </xf>
    <xf numFmtId="37" fontId="16" fillId="19" borderId="0" xfId="66" applyFont="1" applyFill="1" applyBorder="1" applyAlignment="1">
      <alignment horizontal="left"/>
      <protection/>
    </xf>
    <xf numFmtId="37" fontId="65" fillId="11" borderId="0" xfId="66" applyFont="1" applyFill="1" applyBorder="1">
      <alignment/>
      <protection/>
    </xf>
    <xf numFmtId="0" fontId="5" fillId="11" borderId="0" xfId="0" applyFont="1" applyFill="1" applyAlignment="1" applyProtection="1">
      <alignment horizontal="left"/>
      <protection/>
    </xf>
    <xf numFmtId="37" fontId="10" fillId="11" borderId="14" xfId="66" applyFont="1" applyFill="1" applyBorder="1" applyAlignment="1" applyProtection="1">
      <alignment/>
      <protection/>
    </xf>
    <xf numFmtId="37" fontId="5" fillId="11" borderId="0" xfId="66" applyFont="1" applyFill="1" applyBorder="1" applyAlignment="1" applyProtection="1">
      <alignment horizontal="centerContinuous"/>
      <protection/>
    </xf>
    <xf numFmtId="37" fontId="5" fillId="11" borderId="0" xfId="66" applyFont="1" applyFill="1" applyBorder="1" applyAlignment="1" applyProtection="1">
      <alignment horizontal="center" vertical="center"/>
      <protection/>
    </xf>
    <xf numFmtId="37" fontId="66" fillId="11" borderId="0" xfId="66" applyFont="1" applyFill="1" applyBorder="1">
      <alignment/>
      <protection/>
    </xf>
    <xf numFmtId="37" fontId="5" fillId="11" borderId="0" xfId="66" applyFont="1" applyFill="1" applyBorder="1" applyAlignment="1">
      <alignment horizontal="centerContinuous" vertical="justify"/>
      <protection/>
    </xf>
    <xf numFmtId="37" fontId="5" fillId="11" borderId="0" xfId="66" applyFont="1" applyFill="1" applyBorder="1" applyAlignment="1">
      <alignment horizontal="center"/>
      <protection/>
    </xf>
    <xf numFmtId="37" fontId="5" fillId="11" borderId="0" xfId="66" applyFont="1" applyFill="1" applyBorder="1" applyAlignment="1">
      <alignment horizontal="centerContinuous"/>
      <protection/>
    </xf>
    <xf numFmtId="37" fontId="67" fillId="11" borderId="0" xfId="66" applyFont="1" applyFill="1" applyBorder="1">
      <alignment/>
      <protection/>
    </xf>
    <xf numFmtId="37" fontId="5" fillId="11" borderId="0" xfId="66" applyFont="1" applyFill="1" applyBorder="1" applyAlignment="1">
      <alignment horizontal="left"/>
      <protection/>
    </xf>
    <xf numFmtId="37" fontId="5" fillId="11" borderId="14" xfId="66" applyFont="1" applyFill="1" applyBorder="1" applyAlignment="1">
      <alignment horizontal="centerContinuous" vertical="justify"/>
      <protection/>
    </xf>
    <xf numFmtId="37" fontId="5" fillId="11" borderId="14" xfId="66" applyFont="1" applyFill="1" applyBorder="1" applyAlignment="1">
      <alignment horizontal="centerContinuous"/>
      <protection/>
    </xf>
    <xf numFmtId="37" fontId="5" fillId="11" borderId="14" xfId="66" applyFont="1" applyFill="1" applyBorder="1" applyAlignment="1">
      <alignment horizontal="center"/>
      <protection/>
    </xf>
    <xf numFmtId="1" fontId="5" fillId="11" borderId="14" xfId="66" applyNumberFormat="1" applyFont="1" applyFill="1" applyBorder="1" applyAlignment="1">
      <alignment horizontal="center"/>
      <protection/>
    </xf>
    <xf numFmtId="37" fontId="8" fillId="11" borderId="0" xfId="66" applyFont="1" applyFill="1" applyBorder="1">
      <alignment/>
      <protection/>
    </xf>
    <xf numFmtId="37" fontId="68" fillId="11" borderId="0" xfId="66" applyFont="1" applyFill="1" applyBorder="1">
      <alignment/>
      <protection/>
    </xf>
    <xf numFmtId="212" fontId="8" fillId="11" borderId="0" xfId="66" applyNumberFormat="1" applyFont="1" applyFill="1" applyBorder="1">
      <alignment/>
      <protection/>
    </xf>
    <xf numFmtId="3" fontId="5" fillId="5" borderId="0" xfId="0" applyNumberFormat="1" applyFont="1" applyFill="1" applyBorder="1" applyAlignment="1" applyProtection="1">
      <alignment horizontal="left"/>
      <protection/>
    </xf>
    <xf numFmtId="4" fontId="5" fillId="5" borderId="0" xfId="0" applyNumberFormat="1" applyFont="1" applyFill="1" applyBorder="1" applyAlignment="1">
      <alignment horizontal="right"/>
    </xf>
    <xf numFmtId="39" fontId="69" fillId="11" borderId="0" xfId="66" applyNumberFormat="1" applyFont="1" applyFill="1" applyBorder="1">
      <alignment/>
      <protection/>
    </xf>
    <xf numFmtId="37" fontId="69" fillId="11" borderId="0" xfId="66" applyFont="1" applyFill="1" applyBorder="1">
      <alignment/>
      <protection/>
    </xf>
    <xf numFmtId="3" fontId="8" fillId="11" borderId="0" xfId="0" applyNumberFormat="1" applyFont="1" applyFill="1" applyBorder="1" applyAlignment="1" applyProtection="1">
      <alignment horizontal="left"/>
      <protection/>
    </xf>
    <xf numFmtId="39" fontId="68" fillId="11" borderId="0" xfId="66" applyNumberFormat="1" applyFont="1" applyFill="1" applyBorder="1">
      <alignment/>
      <protection/>
    </xf>
    <xf numFmtId="4" fontId="8" fillId="11" borderId="0" xfId="66" applyNumberFormat="1" applyFont="1" applyFill="1" applyBorder="1" applyAlignment="1">
      <alignment horizontal="right"/>
      <protection/>
    </xf>
    <xf numFmtId="3" fontId="8" fillId="5" borderId="0" xfId="0" applyNumberFormat="1" applyFont="1" applyFill="1" applyBorder="1" applyAlignment="1" applyProtection="1">
      <alignment horizontal="left"/>
      <protection/>
    </xf>
    <xf numFmtId="4" fontId="8" fillId="11" borderId="0" xfId="0" applyNumberFormat="1" applyFont="1" applyFill="1" applyBorder="1" applyAlignment="1">
      <alignment horizontal="right"/>
    </xf>
    <xf numFmtId="4" fontId="8" fillId="5" borderId="0" xfId="0" applyNumberFormat="1" applyFont="1" applyFill="1" applyBorder="1" applyAlignment="1">
      <alignment horizontal="right"/>
    </xf>
    <xf numFmtId="3" fontId="8" fillId="5" borderId="10" xfId="0" applyNumberFormat="1" applyFont="1" applyFill="1" applyBorder="1" applyAlignment="1" applyProtection="1">
      <alignment horizontal="left"/>
      <protection/>
    </xf>
    <xf numFmtId="3" fontId="8" fillId="5" borderId="10" xfId="0" applyNumberFormat="1" applyFont="1" applyFill="1" applyBorder="1" applyAlignment="1" applyProtection="1">
      <alignment horizontal="right"/>
      <protection/>
    </xf>
    <xf numFmtId="188" fontId="8" fillId="5" borderId="10" xfId="0" applyNumberFormat="1" applyFont="1" applyFill="1" applyBorder="1" applyAlignment="1">
      <alignment horizontal="right"/>
    </xf>
    <xf numFmtId="4" fontId="8" fillId="5" borderId="10" xfId="0" applyNumberFormat="1" applyFont="1" applyFill="1" applyBorder="1" applyAlignment="1">
      <alignment horizontal="right"/>
    </xf>
    <xf numFmtId="3" fontId="8" fillId="11" borderId="0" xfId="66" applyNumberFormat="1" applyFont="1" applyFill="1" applyBorder="1" applyAlignment="1" applyProtection="1">
      <alignment horizontal="right"/>
      <protection/>
    </xf>
    <xf numFmtId="3" fontId="8" fillId="11" borderId="0" xfId="66" applyNumberFormat="1" applyFont="1" applyFill="1" applyBorder="1" applyAlignment="1">
      <alignment horizontal="right"/>
      <protection/>
    </xf>
    <xf numFmtId="188" fontId="8" fillId="11" borderId="0" xfId="66" applyNumberFormat="1" applyFont="1" applyFill="1" applyBorder="1" applyAlignment="1" applyProtection="1">
      <alignment horizontal="right"/>
      <protection/>
    </xf>
    <xf numFmtId="0" fontId="41" fillId="11" borderId="0" xfId="0" applyFont="1" applyFill="1" applyBorder="1" applyAlignment="1" applyProtection="1">
      <alignment horizontal="left"/>
      <protection/>
    </xf>
    <xf numFmtId="0" fontId="41" fillId="11" borderId="0" xfId="0" applyFont="1" applyFill="1" applyBorder="1" applyAlignment="1">
      <alignment/>
    </xf>
    <xf numFmtId="188" fontId="37" fillId="11" borderId="0" xfId="0" applyNumberFormat="1" applyFont="1" applyFill="1" applyAlignment="1" applyProtection="1">
      <alignment horizontal="left"/>
      <protection/>
    </xf>
    <xf numFmtId="0" fontId="41" fillId="11" borderId="0" xfId="0" applyFont="1" applyFill="1" applyAlignment="1" applyProtection="1">
      <alignment horizontal="left"/>
      <protection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horizontal="center"/>
    </xf>
    <xf numFmtId="184" fontId="42" fillId="11" borderId="15" xfId="45" applyNumberFormat="1" applyFont="1" applyFill="1" applyBorder="1" applyAlignment="1" applyProtection="1">
      <alignment horizontal="left"/>
      <protection/>
    </xf>
    <xf numFmtId="184" fontId="42" fillId="11" borderId="16" xfId="45" applyNumberFormat="1" applyFont="1" applyFill="1" applyBorder="1" applyAlignment="1" applyProtection="1">
      <alignment horizontal="left"/>
      <protection/>
    </xf>
    <xf numFmtId="0" fontId="54" fillId="11" borderId="17" xfId="0" applyFont="1" applyFill="1" applyBorder="1" applyAlignment="1">
      <alignment horizontal="center"/>
    </xf>
    <xf numFmtId="0" fontId="70" fillId="11" borderId="15" xfId="0" applyFont="1" applyFill="1" applyBorder="1" applyAlignment="1">
      <alignment horizontal="center"/>
    </xf>
    <xf numFmtId="49" fontId="8" fillId="11" borderId="0" xfId="58" applyNumberFormat="1" applyFont="1" applyFill="1" applyBorder="1" applyAlignment="1" applyProtection="1">
      <alignment horizontal="left"/>
      <protection/>
    </xf>
    <xf numFmtId="0" fontId="0" fillId="0" borderId="0" xfId="58" applyFont="1" applyAlignment="1">
      <alignment horizontal="left"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3" fontId="5" fillId="11" borderId="0" xfId="58" applyNumberFormat="1" applyFont="1" applyFill="1" applyBorder="1" applyAlignment="1">
      <alignment horizontal="center"/>
      <protection/>
    </xf>
    <xf numFmtId="184" fontId="5" fillId="11" borderId="11" xfId="58" applyNumberFormat="1" applyFont="1" applyFill="1" applyBorder="1" applyAlignment="1" applyProtection="1">
      <alignment horizontal="center" vertical="center" wrapText="1"/>
      <protection/>
    </xf>
    <xf numFmtId="184" fontId="5" fillId="11" borderId="0" xfId="58" applyNumberFormat="1" applyFont="1" applyFill="1" applyBorder="1" applyAlignment="1" applyProtection="1">
      <alignment horizontal="center" vertical="center" wrapText="1"/>
      <protection/>
    </xf>
    <xf numFmtId="184" fontId="5" fillId="11" borderId="10" xfId="58" applyNumberFormat="1" applyFont="1" applyFill="1" applyBorder="1" applyAlignment="1" applyProtection="1">
      <alignment horizontal="center" vertical="center" wrapText="1"/>
      <protection/>
    </xf>
    <xf numFmtId="184" fontId="5" fillId="11" borderId="11" xfId="58" applyNumberFormat="1" applyFont="1" applyFill="1" applyBorder="1" applyAlignment="1" applyProtection="1">
      <alignment horizontal="center" vertical="center"/>
      <protection/>
    </xf>
    <xf numFmtId="184" fontId="5" fillId="11" borderId="0" xfId="58" applyNumberFormat="1" applyFont="1" applyFill="1" applyBorder="1" applyAlignment="1" applyProtection="1">
      <alignment horizontal="center" vertical="center"/>
      <protection/>
    </xf>
    <xf numFmtId="184" fontId="5" fillId="11" borderId="10" xfId="58" applyNumberFormat="1" applyFont="1" applyFill="1" applyBorder="1" applyAlignment="1" applyProtection="1">
      <alignment horizontal="center" vertical="center"/>
      <protection/>
    </xf>
    <xf numFmtId="185" fontId="5" fillId="11" borderId="18" xfId="58" applyNumberFormat="1" applyFont="1" applyFill="1" applyBorder="1" applyAlignment="1" applyProtection="1">
      <alignment horizontal="center"/>
      <protection/>
    </xf>
    <xf numFmtId="3" fontId="5" fillId="11" borderId="12" xfId="58" applyNumberFormat="1" applyFont="1" applyFill="1" applyBorder="1" applyAlignment="1">
      <alignment horizontal="center"/>
      <protection/>
    </xf>
    <xf numFmtId="0" fontId="5" fillId="5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0" xfId="48" applyNumberFormat="1" applyFont="1" applyFill="1" applyBorder="1" applyAlignment="1">
      <alignment horizontal="center" vertical="center" wrapText="1"/>
    </xf>
    <xf numFmtId="184" fontId="10" fillId="19" borderId="0" xfId="0" applyNumberFormat="1" applyFont="1" applyFill="1" applyBorder="1" applyAlignment="1" applyProtection="1">
      <alignment horizontal="left"/>
      <protection/>
    </xf>
    <xf numFmtId="0" fontId="5" fillId="11" borderId="18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" vertical="center"/>
      <protection/>
    </xf>
    <xf numFmtId="184" fontId="5" fillId="11" borderId="0" xfId="0" applyNumberFormat="1" applyFont="1" applyFill="1" applyBorder="1" applyAlignment="1" applyProtection="1">
      <alignment horizontal="center" vertical="center"/>
      <protection/>
    </xf>
    <xf numFmtId="184" fontId="5" fillId="11" borderId="10" xfId="0" applyNumberFormat="1" applyFont="1" applyFill="1" applyBorder="1" applyAlignment="1" applyProtection="1">
      <alignment horizontal="center" vertical="center"/>
      <protection/>
    </xf>
    <xf numFmtId="0" fontId="10" fillId="11" borderId="0" xfId="0" applyFont="1" applyFill="1" applyBorder="1" applyAlignment="1" applyProtection="1">
      <alignment horizontal="left"/>
      <protection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11" xfId="0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0" xfId="0" applyFont="1" applyFill="1" applyBorder="1" applyAlignment="1" applyProtection="1">
      <alignment horizontal="center" vertical="center"/>
      <protection/>
    </xf>
    <xf numFmtId="0" fontId="5" fillId="11" borderId="19" xfId="63" applyFont="1" applyFill="1" applyBorder="1" applyAlignment="1">
      <alignment horizontal="center" vertical="center"/>
      <protection/>
    </xf>
    <xf numFmtId="0" fontId="5" fillId="11" borderId="10" xfId="63" applyFont="1" applyFill="1" applyBorder="1" applyAlignment="1">
      <alignment horizontal="center" vertical="center"/>
      <protection/>
    </xf>
    <xf numFmtId="0" fontId="5" fillId="11" borderId="11" xfId="63" applyFont="1" applyFill="1" applyBorder="1" applyAlignment="1">
      <alignment horizontal="center" vertical="center"/>
      <protection/>
    </xf>
    <xf numFmtId="0" fontId="5" fillId="11" borderId="0" xfId="63" applyFont="1" applyFill="1" applyBorder="1" applyAlignment="1">
      <alignment horizontal="center" vertical="center"/>
      <protection/>
    </xf>
    <xf numFmtId="0" fontId="40" fillId="11" borderId="0" xfId="67" applyFont="1" applyFill="1" applyBorder="1" applyAlignment="1">
      <alignment horizontal="justify"/>
      <protection/>
    </xf>
    <xf numFmtId="0" fontId="9" fillId="11" borderId="0" xfId="67" applyFont="1" applyFill="1" applyBorder="1" applyAlignment="1">
      <alignment horizontal="justify"/>
      <protection/>
    </xf>
    <xf numFmtId="0" fontId="17" fillId="0" borderId="0" xfId="67" applyAlignment="1">
      <alignment/>
      <protection/>
    </xf>
    <xf numFmtId="188" fontId="5" fillId="11" borderId="19" xfId="0" applyNumberFormat="1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 applyProtection="1">
      <alignment horizontal="center" vertical="center"/>
      <protection/>
    </xf>
    <xf numFmtId="0" fontId="1" fillId="19" borderId="0" xfId="62" applyFont="1" applyFill="1" applyBorder="1" applyAlignment="1">
      <alignment horizontal="center"/>
      <protection/>
    </xf>
    <xf numFmtId="0" fontId="10" fillId="11" borderId="0" xfId="62" applyFont="1" applyFill="1" applyBorder="1" applyAlignment="1" applyProtection="1">
      <alignment horizontal="left"/>
      <protection/>
    </xf>
    <xf numFmtId="3" fontId="5" fillId="11" borderId="12" xfId="0" applyNumberFormat="1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vertical="center"/>
    </xf>
    <xf numFmtId="37" fontId="5" fillId="11" borderId="20" xfId="66" applyFont="1" applyFill="1" applyBorder="1" applyAlignment="1" applyProtection="1">
      <alignment horizontal="center" vertical="center"/>
      <protection/>
    </xf>
    <xf numFmtId="37" fontId="5" fillId="11" borderId="20" xfId="66" applyFont="1" applyFill="1" applyBorder="1" applyAlignment="1">
      <alignment horizontal="center"/>
      <protection/>
    </xf>
    <xf numFmtId="0" fontId="5" fillId="11" borderId="14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0" borderId="1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1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185" fontId="10" fillId="11" borderId="0" xfId="0" applyNumberFormat="1" applyFont="1" applyFill="1" applyBorder="1" applyAlignment="1" applyProtection="1">
      <alignment horizontal="left"/>
      <protection/>
    </xf>
    <xf numFmtId="185" fontId="5" fillId="11" borderId="18" xfId="0" applyNumberFormat="1" applyFont="1" applyFill="1" applyBorder="1" applyAlignment="1" applyProtection="1">
      <alignment horizontal="center" vertical="center"/>
      <protection/>
    </xf>
    <xf numFmtId="185" fontId="5" fillId="11" borderId="18" xfId="0" applyNumberFormat="1" applyFont="1" applyFill="1" applyBorder="1" applyAlignment="1" applyProtection="1">
      <alignment horizontal="center" vertical="center" wrapText="1"/>
      <protection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0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61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center" vertical="center"/>
    </xf>
    <xf numFmtId="0" fontId="83" fillId="21" borderId="0" xfId="0" applyFont="1" applyFill="1" applyBorder="1" applyAlignment="1">
      <alignment horizontal="center" vertical="center"/>
    </xf>
    <xf numFmtId="0" fontId="83" fillId="21" borderId="10" xfId="0" applyFont="1" applyFill="1" applyBorder="1" applyAlignment="1">
      <alignment horizontal="center" vertical="center"/>
    </xf>
    <xf numFmtId="208" fontId="83" fillId="19" borderId="14" xfId="48" applyNumberFormat="1" applyFont="1" applyFill="1" applyBorder="1" applyAlignment="1">
      <alignment horizontal="center"/>
    </xf>
    <xf numFmtId="208" fontId="83" fillId="19" borderId="12" xfId="48" applyNumberFormat="1" applyFont="1" applyFill="1" applyBorder="1" applyAlignment="1">
      <alignment horizontal="center"/>
    </xf>
    <xf numFmtId="0" fontId="83" fillId="22" borderId="0" xfId="0" applyFont="1" applyFill="1" applyBorder="1" applyAlignment="1">
      <alignment horizontal="center" vertical="center"/>
    </xf>
    <xf numFmtId="0" fontId="85" fillId="23" borderId="0" xfId="0" applyFont="1" applyFill="1" applyBorder="1" applyAlignment="1">
      <alignment horizontal="center" vertical="center"/>
    </xf>
    <xf numFmtId="0" fontId="85" fillId="23" borderId="14" xfId="0" applyFont="1" applyFill="1" applyBorder="1" applyAlignment="1">
      <alignment horizontal="center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_Balanza CIIU Rev. 3" xfId="52"/>
    <cellStyle name="Millares_CUADRO 7 macro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_BZAFOB" xfId="61"/>
    <cellStyle name="Normal_CUADRO 7 macro" xfId="62"/>
    <cellStyle name="Normal_cuadro2.3 " xfId="63"/>
    <cellStyle name="Normal_cuadro2.3 _CGCE Rev.3" xfId="64"/>
    <cellStyle name="Normal_cuadro2.3 _MPAIS macro" xfId="65"/>
    <cellStyle name="Normal_cuadro2.5 " xfId="66"/>
    <cellStyle name="Normal_MPAIS macr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A5'!#REF!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A5'!#REF!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460573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142875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324850" y="2381250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3</xdr:col>
      <xdr:colOff>771525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180975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11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4297025" y="1914525"/>
        <a:ext cx="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676275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71</xdr:row>
      <xdr:rowOff>0</xdr:rowOff>
    </xdr:from>
    <xdr:to>
      <xdr:col>12</xdr:col>
      <xdr:colOff>9525</xdr:colOff>
      <xdr:row>71</xdr:row>
      <xdr:rowOff>0</xdr:rowOff>
    </xdr:to>
    <xdr:graphicFrame>
      <xdr:nvGraphicFramePr>
        <xdr:cNvPr id="3" name="Chart 19"/>
        <xdr:cNvGraphicFramePr/>
      </xdr:nvGraphicFramePr>
      <xdr:xfrm>
        <a:off x="4981575" y="11706225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47625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0" y="2181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47625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3573125" y="2181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561975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es\2012\Marzo\Importaciones\Anexos%20estad&#236;sticos%20IMPO%20Marz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B1"/>
      <sheetName val="Cuadro 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zoomScale="145" zoomScaleNormal="145" zoomScalePageLayoutView="0" workbookViewId="0" topLeftCell="A1">
      <selection activeCell="B26" sqref="B26"/>
    </sheetView>
  </sheetViews>
  <sheetFormatPr defaultColWidth="11.421875" defaultRowHeight="12.75"/>
  <cols>
    <col min="1" max="1" width="0.71875" style="2" customWidth="1"/>
    <col min="2" max="2" width="107.57421875" style="2" bestFit="1" customWidth="1"/>
    <col min="3" max="16384" width="11.421875" style="2" customWidth="1"/>
  </cols>
  <sheetData>
    <row r="1" ht="13.5" thickBot="1"/>
    <row r="2" ht="21" thickBot="1">
      <c r="B2" s="720" t="s">
        <v>447</v>
      </c>
    </row>
    <row r="3" spans="1:2" ht="15.75">
      <c r="A3" s="716"/>
      <c r="B3" s="721" t="s">
        <v>886</v>
      </c>
    </row>
    <row r="4" spans="1:2" ht="3" customHeight="1">
      <c r="A4" s="716"/>
      <c r="B4" s="717"/>
    </row>
    <row r="5" spans="1:2" ht="3.75" customHeight="1">
      <c r="A5" s="716"/>
      <c r="B5" s="717"/>
    </row>
    <row r="6" spans="1:2" ht="16.5" customHeight="1">
      <c r="A6" s="716"/>
      <c r="B6" s="718" t="s">
        <v>1000</v>
      </c>
    </row>
    <row r="7" spans="1:2" ht="16.5" customHeight="1">
      <c r="A7" s="716"/>
      <c r="B7" s="718" t="s">
        <v>1001</v>
      </c>
    </row>
    <row r="8" spans="1:2" ht="16.5" customHeight="1">
      <c r="A8" s="716"/>
      <c r="B8" s="718" t="s">
        <v>1002</v>
      </c>
    </row>
    <row r="9" spans="1:2" ht="16.5" customHeight="1">
      <c r="A9" s="716"/>
      <c r="B9" s="718" t="s">
        <v>1003</v>
      </c>
    </row>
    <row r="10" spans="1:2" ht="16.5" customHeight="1">
      <c r="A10" s="716"/>
      <c r="B10" s="718" t="s">
        <v>1004</v>
      </c>
    </row>
    <row r="11" spans="1:2" ht="16.5" customHeight="1">
      <c r="A11" s="716"/>
      <c r="B11" s="718" t="s">
        <v>1005</v>
      </c>
    </row>
    <row r="12" spans="1:2" ht="16.5" customHeight="1">
      <c r="A12" s="716"/>
      <c r="B12" s="718" t="s">
        <v>1006</v>
      </c>
    </row>
    <row r="13" spans="1:15" ht="12.75">
      <c r="A13" s="716"/>
      <c r="B13" s="718" t="s">
        <v>1007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</row>
    <row r="14" spans="1:15" ht="12.75">
      <c r="A14" s="716"/>
      <c r="B14" s="718" t="s">
        <v>1008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</row>
    <row r="15" spans="1:8" ht="15">
      <c r="A15" s="716"/>
      <c r="B15" s="718" t="s">
        <v>1009</v>
      </c>
      <c r="C15" s="80"/>
      <c r="D15" s="80"/>
      <c r="E15" s="80"/>
      <c r="F15" s="80"/>
      <c r="G15" s="80"/>
      <c r="H15" s="81"/>
    </row>
    <row r="16" spans="1:8" ht="15">
      <c r="A16" s="716"/>
      <c r="B16" s="718" t="s">
        <v>1010</v>
      </c>
      <c r="C16" s="80"/>
      <c r="D16" s="80"/>
      <c r="E16" s="80"/>
      <c r="F16" s="80"/>
      <c r="G16" s="80"/>
      <c r="H16" s="81"/>
    </row>
    <row r="17" spans="1:8" ht="15">
      <c r="A17" s="716"/>
      <c r="B17" s="718" t="s">
        <v>1011</v>
      </c>
      <c r="C17" s="80"/>
      <c r="D17" s="80"/>
      <c r="E17" s="80"/>
      <c r="F17" s="80"/>
      <c r="G17" s="192"/>
      <c r="H17" s="192"/>
    </row>
    <row r="18" spans="1:8" ht="15">
      <c r="A18" s="716"/>
      <c r="B18" s="718" t="s">
        <v>1012</v>
      </c>
      <c r="C18" s="80"/>
      <c r="D18" s="80"/>
      <c r="E18" s="80"/>
      <c r="F18" s="80"/>
      <c r="G18" s="192"/>
      <c r="H18" s="192"/>
    </row>
    <row r="19" spans="1:11" ht="15">
      <c r="A19" s="716"/>
      <c r="B19" s="718" t="s">
        <v>1013</v>
      </c>
      <c r="C19" s="477"/>
      <c r="D19" s="477"/>
      <c r="E19" s="477"/>
      <c r="F19" s="477"/>
      <c r="G19" s="477"/>
      <c r="H19" s="477"/>
      <c r="I19" s="477"/>
      <c r="J19" s="477"/>
      <c r="K19" s="477"/>
    </row>
    <row r="20" spans="1:8" ht="15">
      <c r="A20" s="716"/>
      <c r="B20" s="718" t="s">
        <v>1014</v>
      </c>
      <c r="C20" s="80"/>
      <c r="D20" s="80"/>
      <c r="E20" s="80"/>
      <c r="F20" s="80"/>
      <c r="G20" s="192"/>
      <c r="H20" s="192"/>
    </row>
    <row r="21" spans="1:2" ht="12.75">
      <c r="A21" s="716"/>
      <c r="B21" s="718" t="s">
        <v>1015</v>
      </c>
    </row>
    <row r="22" spans="1:2" ht="12.75">
      <c r="A22" s="716"/>
      <c r="B22" s="718" t="s">
        <v>445</v>
      </c>
    </row>
    <row r="23" spans="1:2" ht="12" customHeight="1">
      <c r="A23" s="716"/>
      <c r="B23" s="718" t="s">
        <v>446</v>
      </c>
    </row>
    <row r="24" spans="1:2" ht="13.5" thickBot="1">
      <c r="A24" s="716"/>
      <c r="B24" s="719" t="s">
        <v>994</v>
      </c>
    </row>
    <row r="25" ht="12.75">
      <c r="B25" s="716"/>
    </row>
  </sheetData>
  <sheetProtection/>
  <hyperlinks>
    <hyperlink ref="B13:O13" location="'Cuadro A1'!A1" display="Cuadro A1 - Importaciones según uso o destino económico (CUODE)"/>
    <hyperlink ref="B14:O14" location="'Cuadro A2'!A1" display="Cuadro A2 - Importaciones según uso o destino económico (CUODE)"/>
    <hyperlink ref="B13" location="'Cuadro A8'!A1" display="Cuadro A8 - Importaciones según Grandes Categorías Económicas CGCE Rev. 3"/>
    <hyperlink ref="B14" location="'Cuadro A9'!A1" display="Cuadro A9 - Importaciones según Grandes Categorías Económicas CGCE Rev. 3 Toneladas Métricas"/>
    <hyperlink ref="B15" location="'Cuadro A10'!A1" display="Cuadro A10 - Importaciones según Clasificación Industrial Internacional Uniforme CIIU Rev. 3"/>
    <hyperlink ref="B16" location="'Cuadro A11'!A1" display="Cuadro A11 - Importaciones según Clasificación Industrial Internacional Uniforme CIIU Rev. 3 Toneladas Métricas"/>
    <hyperlink ref="B17" location="'Cuadro A12'!A1" display="Cuadro A12 - Importaciones según Clasificación Central de Producto CPC 1.0 A.C."/>
    <hyperlink ref="B18" location="'Cuadro A13'!A1" display="Cuadro A13 - Importaciones según Clasificación Central de Producto CPC 1.0 A.C. Toneladas Métricas"/>
    <hyperlink ref="B7" location="'Cuadro A2'!A1" display="Cuadro A2 - Importaciones según Clasificación Uniforme para el Comercio Internacional CUCI Rev. 3"/>
    <hyperlink ref="B8" location="'Cuadro A3'!A1" display="Cuadro A3 - Importaciones según Clasificación Uniforme para el Comercio Internacional CUCI Rev. 3 Toneladas Métricas"/>
    <hyperlink ref="B9" location="'Cuadro A4'!A1" display="Cuadro A4 - Importaciones según capítulos del Arancel de Aduanas"/>
    <hyperlink ref="B10" location="'Cuadro A5'!A1" display="Cuadro A5 - Importaciones según país de origen"/>
    <hyperlink ref="B11" location="'Cuadro A6'!A1" display="Cuadro A6 - Importaciones según departamentos de destino"/>
    <hyperlink ref="B21" location="'Cuadro A16'!A1" display="Cuadro A16 - Importaciones según intensidad tecnológica incorporada CUCI Rev.2"/>
    <hyperlink ref="B19" location="'Cuadro A14'!A1" display="Cuadro A14 - Importaciones según uso o destino económico (CUODE) "/>
    <hyperlink ref="B20" location="'Cuadro A15'!A1" display="Cuadro A15 - Importaciones según uso o destino económico (CUODE) - Toneladas métricas"/>
    <hyperlink ref="B6" location="'Cuadro A1'!A1" display="Cuadro A1 - Importaciones según grupos de productos  a partir de la CUCI Rev.3. -  estructura de agregación OMC "/>
    <hyperlink ref="B22" location="'Cuadro B1'!A_impresión_IM" display="Cuadro B1 - Balanza comercial por países"/>
    <hyperlink ref="B23" location="'Cuadro B2'!Títulos_a_imprimir" display="Cuadro B2 - Exportaciones - Importaciones y Balanza comercial según CIIU Rev. 3 (miles de dólares FOB)"/>
    <hyperlink ref="B12" location="'Cuadro A7'!A1" display="Cuadro A7 - Importaciones, según aduanas"/>
    <hyperlink ref="B24" location="'Cuadro B3'!A1" display="Cuadro B3 - Exportaciones - Importaciones y Balanza comercial según estructura de agregación OMC 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zoomScalePageLayoutView="0" workbookViewId="0" topLeftCell="A1">
      <selection activeCell="E42" sqref="E42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77" customWidth="1"/>
    <col min="4" max="4" width="17.00390625" style="5" customWidth="1"/>
    <col min="5" max="5" width="16.7109375" style="5" customWidth="1"/>
    <col min="6" max="6" width="11.57421875" style="78" customWidth="1"/>
    <col min="7" max="7" width="14.140625" style="78" customWidth="1"/>
    <col min="8" max="8" width="14.28125" style="79" customWidth="1"/>
    <col min="9" max="9" width="2.281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518"/>
      <c r="G2" s="579"/>
    </row>
    <row r="3" spans="6:7" ht="12.75">
      <c r="F3" s="579"/>
      <c r="G3" s="579"/>
    </row>
    <row r="4" spans="6:7" ht="12.75">
      <c r="F4" s="580"/>
      <c r="G4" s="579"/>
    </row>
    <row r="5" spans="6:7" ht="12.75">
      <c r="F5" s="578"/>
      <c r="G5" s="578"/>
    </row>
    <row r="6" ht="12.75" customHeight="1" hidden="1"/>
    <row r="7" spans="1:8" s="82" customFormat="1" ht="15">
      <c r="A7" s="80" t="s">
        <v>613</v>
      </c>
      <c r="B7" s="80"/>
      <c r="C7" s="80"/>
      <c r="D7" s="80"/>
      <c r="E7" s="80"/>
      <c r="F7" s="80"/>
      <c r="G7" s="81"/>
      <c r="H7" s="81"/>
    </row>
    <row r="8" spans="1:8" s="82" customFormat="1" ht="15">
      <c r="A8" s="739" t="s">
        <v>607</v>
      </c>
      <c r="B8" s="739"/>
      <c r="C8" s="739"/>
      <c r="D8" s="739"/>
      <c r="E8" s="739"/>
      <c r="F8" s="739"/>
      <c r="G8" s="739"/>
      <c r="H8" s="83"/>
    </row>
    <row r="9" spans="1:14" s="82" customFormat="1" ht="15.75" thickBot="1">
      <c r="A9" s="80" t="s">
        <v>556</v>
      </c>
      <c r="B9" s="80"/>
      <c r="C9" s="80"/>
      <c r="D9" s="80"/>
      <c r="E9" s="80"/>
      <c r="F9" s="80"/>
      <c r="G9" s="80"/>
      <c r="H9" s="83"/>
      <c r="I9" s="84"/>
      <c r="N9" s="551" t="s">
        <v>887</v>
      </c>
    </row>
    <row r="10" spans="1:14" ht="18.75" customHeight="1" thickBot="1">
      <c r="A10" s="742" t="s">
        <v>620</v>
      </c>
      <c r="B10" s="742"/>
      <c r="C10" s="742" t="s">
        <v>603</v>
      </c>
      <c r="D10" s="740" t="str">
        <f>'Cuadro A14'!E10</f>
        <v>Enero - abril</v>
      </c>
      <c r="E10" s="740"/>
      <c r="F10" s="740"/>
      <c r="G10" s="740"/>
      <c r="H10" s="740"/>
      <c r="I10" s="241"/>
      <c r="J10" s="740" t="str">
        <f>'Cuadro A14'!K10</f>
        <v>Abril</v>
      </c>
      <c r="K10" s="740"/>
      <c r="L10" s="740"/>
      <c r="M10" s="740"/>
      <c r="N10" s="740"/>
    </row>
    <row r="11" spans="1:14" s="3" customFormat="1" ht="12">
      <c r="A11" s="743"/>
      <c r="B11" s="743"/>
      <c r="C11" s="743"/>
      <c r="D11" s="741" t="s">
        <v>614</v>
      </c>
      <c r="E11" s="741"/>
      <c r="F11" s="741"/>
      <c r="G11" s="741"/>
      <c r="H11" s="741"/>
      <c r="J11" s="741" t="s">
        <v>614</v>
      </c>
      <c r="K11" s="741"/>
      <c r="L11" s="741"/>
      <c r="M11" s="741"/>
      <c r="N11" s="741"/>
    </row>
    <row r="12" spans="1:14" s="3" customFormat="1" ht="13.5" customHeight="1">
      <c r="A12" s="743"/>
      <c r="B12" s="743"/>
      <c r="C12" s="743"/>
      <c r="D12" s="140" t="s">
        <v>883</v>
      </c>
      <c r="E12" s="140" t="s">
        <v>550</v>
      </c>
      <c r="F12" s="85" t="s">
        <v>551</v>
      </c>
      <c r="G12" s="85" t="s">
        <v>610</v>
      </c>
      <c r="H12" s="735" t="s">
        <v>605</v>
      </c>
      <c r="J12" s="140" t="s">
        <v>883</v>
      </c>
      <c r="K12" s="140" t="s">
        <v>550</v>
      </c>
      <c r="L12" s="85" t="s">
        <v>551</v>
      </c>
      <c r="M12" s="85" t="s">
        <v>610</v>
      </c>
      <c r="N12" s="735" t="s">
        <v>605</v>
      </c>
    </row>
    <row r="13" spans="1:14" s="3" customFormat="1" ht="12.75" thickBot="1">
      <c r="A13" s="744"/>
      <c r="B13" s="744"/>
      <c r="C13" s="744"/>
      <c r="D13" s="13"/>
      <c r="E13" s="13"/>
      <c r="F13" s="86" t="s">
        <v>552</v>
      </c>
      <c r="G13" s="86" t="s">
        <v>611</v>
      </c>
      <c r="H13" s="736"/>
      <c r="I13" s="87"/>
      <c r="J13" s="13"/>
      <c r="K13" s="13"/>
      <c r="L13" s="86" t="s">
        <v>552</v>
      </c>
      <c r="M13" s="86" t="s">
        <v>611</v>
      </c>
      <c r="N13" s="736"/>
    </row>
    <row r="14" spans="1:14" ht="10.5" customHeight="1">
      <c r="A14" s="14"/>
      <c r="B14" s="14"/>
      <c r="C14" s="14"/>
      <c r="D14" s="88"/>
      <c r="E14" s="88"/>
      <c r="F14" s="89"/>
      <c r="G14" s="89"/>
      <c r="H14" s="90"/>
      <c r="I14" s="241"/>
      <c r="J14" s="88"/>
      <c r="K14" s="88"/>
      <c r="L14" s="89"/>
      <c r="M14" s="89"/>
      <c r="N14" s="90"/>
    </row>
    <row r="15" spans="1:14" ht="13.5" customHeight="1">
      <c r="A15" s="25"/>
      <c r="B15" s="45" t="s">
        <v>621</v>
      </c>
      <c r="C15" s="45"/>
      <c r="D15" s="91">
        <v>9269590.232669998</v>
      </c>
      <c r="E15" s="91">
        <v>8480163.629100004</v>
      </c>
      <c r="F15" s="92">
        <v>9.309096358247691</v>
      </c>
      <c r="G15" s="92">
        <v>9.309096358247691</v>
      </c>
      <c r="H15" s="92">
        <v>100</v>
      </c>
      <c r="I15" s="92"/>
      <c r="J15" s="92">
        <v>2016866.4463199992</v>
      </c>
      <c r="K15" s="92">
        <v>2142440.94769</v>
      </c>
      <c r="L15" s="92">
        <v>-5.861281801274209</v>
      </c>
      <c r="M15" s="92">
        <v>-5.861281801274209</v>
      </c>
      <c r="N15" s="92">
        <v>100</v>
      </c>
    </row>
    <row r="16" spans="1:14" ht="12.75">
      <c r="A16" s="11"/>
      <c r="B16" s="30"/>
      <c r="C16" s="30"/>
      <c r="D16" s="93"/>
      <c r="E16" s="93"/>
      <c r="F16" s="94"/>
      <c r="G16" s="94"/>
      <c r="H16" s="94"/>
      <c r="I16" s="94"/>
      <c r="J16" s="94"/>
      <c r="K16" s="94"/>
      <c r="L16" s="94"/>
      <c r="M16" s="94"/>
      <c r="N16" s="94"/>
    </row>
    <row r="17" spans="1:14" s="96" customFormat="1" ht="15" customHeight="1">
      <c r="A17" s="95" t="s">
        <v>622</v>
      </c>
      <c r="B17" s="45" t="s">
        <v>623</v>
      </c>
      <c r="C17" s="45"/>
      <c r="D17" s="91">
        <v>1516114.14085</v>
      </c>
      <c r="E17" s="91">
        <v>1345794.2727200002</v>
      </c>
      <c r="F17" s="92">
        <v>12.655713550167249</v>
      </c>
      <c r="G17" s="92">
        <v>2.0084502561429445</v>
      </c>
      <c r="H17" s="92">
        <v>16.355783835045543</v>
      </c>
      <c r="I17" s="92"/>
      <c r="J17" s="92">
        <v>301666.95041</v>
      </c>
      <c r="K17" s="92">
        <v>326327.82802</v>
      </c>
      <c r="L17" s="92">
        <v>-7.557086920729484</v>
      </c>
      <c r="M17" s="92">
        <v>-1.1510645199621308</v>
      </c>
      <c r="N17" s="92">
        <v>14.957210030462129</v>
      </c>
    </row>
    <row r="18" spans="1:14" s="96" customFormat="1" ht="15" customHeight="1">
      <c r="A18" s="97" t="s">
        <v>624</v>
      </c>
      <c r="B18" s="30" t="s">
        <v>625</v>
      </c>
      <c r="C18" s="30"/>
      <c r="D18" s="98">
        <v>1045648.1574300001</v>
      </c>
      <c r="E18" s="98">
        <v>983360.55208</v>
      </c>
      <c r="F18" s="99">
        <v>6.334157417464999</v>
      </c>
      <c r="G18" s="99">
        <v>0.7345094749853387</v>
      </c>
      <c r="H18" s="99">
        <v>11.280414033240532</v>
      </c>
      <c r="I18" s="99"/>
      <c r="J18" s="99">
        <v>222384.38772</v>
      </c>
      <c r="K18" s="99">
        <v>242521.34019000005</v>
      </c>
      <c r="L18" s="99">
        <v>-8.303167240550472</v>
      </c>
      <c r="M18" s="99">
        <v>-0.9399070014840737</v>
      </c>
      <c r="N18" s="99">
        <v>11.026232704984777</v>
      </c>
    </row>
    <row r="19" spans="1:14" ht="10.5" customHeight="1">
      <c r="A19" s="100" t="s">
        <v>626</v>
      </c>
      <c r="B19" s="27"/>
      <c r="C19" s="27" t="s">
        <v>627</v>
      </c>
      <c r="D19" s="101">
        <v>845140.6246600001</v>
      </c>
      <c r="E19" s="101">
        <v>806351.50211</v>
      </c>
      <c r="F19" s="102">
        <v>4.810448352672454</v>
      </c>
      <c r="G19" s="102">
        <v>0.45741007186339816</v>
      </c>
      <c r="H19" s="102">
        <v>9.117346111820169</v>
      </c>
      <c r="I19" s="102"/>
      <c r="J19" s="102">
        <v>177352.09157</v>
      </c>
      <c r="K19" s="102">
        <v>190822.06345000005</v>
      </c>
      <c r="L19" s="102">
        <v>-7.058917421008556</v>
      </c>
      <c r="M19" s="102">
        <v>-0.6287208006607372</v>
      </c>
      <c r="N19" s="102">
        <v>8.793447473609318</v>
      </c>
    </row>
    <row r="20" spans="1:14" ht="12.75">
      <c r="A20" s="103" t="s">
        <v>628</v>
      </c>
      <c r="B20" s="17"/>
      <c r="C20" s="17" t="s">
        <v>629</v>
      </c>
      <c r="D20" s="104">
        <v>200507.53277000005</v>
      </c>
      <c r="E20" s="104">
        <v>177009.04997000002</v>
      </c>
      <c r="F20" s="105">
        <v>13.275300219950683</v>
      </c>
      <c r="G20" s="105">
        <v>0.2770994031219408</v>
      </c>
      <c r="H20" s="105">
        <v>2.1630679214203643</v>
      </c>
      <c r="I20" s="105"/>
      <c r="J20" s="105">
        <v>45032.29615000002</v>
      </c>
      <c r="K20" s="105">
        <v>51699.27674</v>
      </c>
      <c r="L20" s="105">
        <v>-12.895694118756804</v>
      </c>
      <c r="M20" s="105">
        <v>-0.3111862008233359</v>
      </c>
      <c r="N20" s="105">
        <v>2.23278523137546</v>
      </c>
    </row>
    <row r="21" spans="1:14" ht="12.75">
      <c r="A21" s="95" t="s">
        <v>630</v>
      </c>
      <c r="B21" s="45" t="s">
        <v>631</v>
      </c>
      <c r="C21" s="45"/>
      <c r="D21" s="91">
        <v>470465.9834199999</v>
      </c>
      <c r="E21" s="91">
        <v>362433.7206400001</v>
      </c>
      <c r="F21" s="92">
        <v>29.807453508804887</v>
      </c>
      <c r="G21" s="92">
        <v>1.2739407811576062</v>
      </c>
      <c r="H21" s="92">
        <v>5.07536980180501</v>
      </c>
      <c r="I21" s="92"/>
      <c r="J21" s="92">
        <v>79282.56268999999</v>
      </c>
      <c r="K21" s="92">
        <v>83806.48783</v>
      </c>
      <c r="L21" s="92">
        <v>-5.398060767296095</v>
      </c>
      <c r="M21" s="92">
        <v>-0.21115751847805866</v>
      </c>
      <c r="N21" s="92">
        <v>3.930977325477351</v>
      </c>
    </row>
    <row r="22" spans="1:14" ht="12.75">
      <c r="A22" s="103" t="s">
        <v>632</v>
      </c>
      <c r="B22" s="17"/>
      <c r="C22" s="17" t="s">
        <v>627</v>
      </c>
      <c r="D22" s="106">
        <v>193515.81795</v>
      </c>
      <c r="E22" s="106">
        <v>187980.14899000002</v>
      </c>
      <c r="F22" s="105">
        <v>2.9448157104580557</v>
      </c>
      <c r="G22" s="105">
        <v>0.06527785550038352</v>
      </c>
      <c r="H22" s="105">
        <v>2.0876415579619425</v>
      </c>
      <c r="I22" s="105"/>
      <c r="J22" s="105">
        <v>33074.23546</v>
      </c>
      <c r="K22" s="105">
        <v>40113.46845999999</v>
      </c>
      <c r="L22" s="105">
        <v>-17.5483030269978</v>
      </c>
      <c r="M22" s="105">
        <v>-0.32856135463569036</v>
      </c>
      <c r="N22" s="105">
        <v>1.639882279778499</v>
      </c>
    </row>
    <row r="23" spans="1:14" ht="12.75">
      <c r="A23" s="107">
        <v>122</v>
      </c>
      <c r="B23" s="27"/>
      <c r="C23" s="27" t="s">
        <v>629</v>
      </c>
      <c r="D23" s="108">
        <v>276950.1654699999</v>
      </c>
      <c r="E23" s="108">
        <v>174453.57165000003</v>
      </c>
      <c r="F23" s="102">
        <v>58.752935150926646</v>
      </c>
      <c r="G23" s="102">
        <v>1.2086629256572232</v>
      </c>
      <c r="H23" s="102">
        <v>2.9877282438430677</v>
      </c>
      <c r="I23" s="102"/>
      <c r="J23" s="102">
        <v>46208.327229999995</v>
      </c>
      <c r="K23" s="102">
        <v>43693.01937000001</v>
      </c>
      <c r="L23" s="102">
        <v>5.756772812379768</v>
      </c>
      <c r="M23" s="102">
        <v>0.11740383615763202</v>
      </c>
      <c r="N23" s="102">
        <v>2.291095045698852</v>
      </c>
    </row>
    <row r="24" spans="1:14" ht="13.5" customHeight="1">
      <c r="A24" s="97" t="s">
        <v>633</v>
      </c>
      <c r="B24" s="30" t="s">
        <v>634</v>
      </c>
      <c r="C24" s="30"/>
      <c r="D24" s="98">
        <v>5088861.358059999</v>
      </c>
      <c r="E24" s="98">
        <v>4982587.268530006</v>
      </c>
      <c r="F24" s="105">
        <v>2.132909747536578</v>
      </c>
      <c r="G24" s="105">
        <v>1.2532080060968334</v>
      </c>
      <c r="H24" s="105">
        <v>54.898449988918344</v>
      </c>
      <c r="I24" s="105"/>
      <c r="J24" s="105">
        <v>1179874.6763299988</v>
      </c>
      <c r="K24" s="105">
        <v>1210499.1216599997</v>
      </c>
      <c r="L24" s="105">
        <v>-2.5299023173188737</v>
      </c>
      <c r="M24" s="105">
        <v>-1.4294184100159455</v>
      </c>
      <c r="N24" s="105">
        <v>58.50038699799946</v>
      </c>
    </row>
    <row r="25" spans="1:14" ht="12.75">
      <c r="A25" s="95" t="s">
        <v>635</v>
      </c>
      <c r="B25" s="45" t="s">
        <v>625</v>
      </c>
      <c r="C25" s="45"/>
      <c r="D25" s="91">
        <v>1369991.789099999</v>
      </c>
      <c r="E25" s="91">
        <v>1466546.5839300016</v>
      </c>
      <c r="F25" s="92">
        <v>-6.583820513308098</v>
      </c>
      <c r="G25" s="92">
        <v>-1.1385958933465758</v>
      </c>
      <c r="H25" s="92">
        <v>14.77942125501473</v>
      </c>
      <c r="I25" s="92"/>
      <c r="J25" s="92">
        <v>264473.3092000002</v>
      </c>
      <c r="K25" s="92">
        <v>310102.93214</v>
      </c>
      <c r="L25" s="92">
        <v>-14.714347466859717</v>
      </c>
      <c r="M25" s="92">
        <v>-2.1297960622531087</v>
      </c>
      <c r="N25" s="92">
        <v>13.113079930630095</v>
      </c>
    </row>
    <row r="26" spans="1:14" ht="12.75">
      <c r="A26" s="97" t="s">
        <v>636</v>
      </c>
      <c r="B26" s="30" t="s">
        <v>631</v>
      </c>
      <c r="C26" s="30"/>
      <c r="D26" s="98">
        <v>3718869.5689599994</v>
      </c>
      <c r="E26" s="98">
        <v>3516040.684600004</v>
      </c>
      <c r="F26" s="99">
        <v>5.768672849787284</v>
      </c>
      <c r="G26" s="99">
        <v>2.3918038994434063</v>
      </c>
      <c r="H26" s="99">
        <v>40.11902873390362</v>
      </c>
      <c r="I26" s="99"/>
      <c r="J26" s="99">
        <v>915401.3671299986</v>
      </c>
      <c r="K26" s="99">
        <v>900396.1895199997</v>
      </c>
      <c r="L26" s="99">
        <v>1.66650834206642</v>
      </c>
      <c r="M26" s="99">
        <v>0.7003776522371686</v>
      </c>
      <c r="N26" s="99">
        <v>45.387307067369385</v>
      </c>
    </row>
    <row r="27" spans="1:14" s="96" customFormat="1" ht="15" customHeight="1">
      <c r="A27" s="95" t="s">
        <v>637</v>
      </c>
      <c r="B27" s="45" t="s">
        <v>638</v>
      </c>
      <c r="C27" s="45"/>
      <c r="D27" s="91">
        <v>1839729.91012</v>
      </c>
      <c r="E27" s="91">
        <v>1399940.1941399993</v>
      </c>
      <c r="F27" s="92">
        <v>31.414893137643556</v>
      </c>
      <c r="G27" s="92">
        <v>5.186099410521342</v>
      </c>
      <c r="H27" s="92">
        <v>19.84693890390112</v>
      </c>
      <c r="I27" s="92"/>
      <c r="J27" s="92">
        <v>329195.1508600001</v>
      </c>
      <c r="K27" s="92">
        <v>424140.8169599999</v>
      </c>
      <c r="L27" s="92">
        <v>-22.385411236889748</v>
      </c>
      <c r="M27" s="92">
        <v>-4.431658487594308</v>
      </c>
      <c r="N27" s="92">
        <v>16.32210955071685</v>
      </c>
    </row>
    <row r="28" spans="1:14" ht="12.75">
      <c r="A28" s="97" t="s">
        <v>639</v>
      </c>
      <c r="B28" s="30" t="s">
        <v>625</v>
      </c>
      <c r="C28" s="30"/>
      <c r="D28" s="98">
        <v>4446.41475</v>
      </c>
      <c r="E28" s="98">
        <v>1475.8199800000002</v>
      </c>
      <c r="F28" s="99">
        <v>201.2843578659234</v>
      </c>
      <c r="G28" s="99">
        <v>0.03502992276948868</v>
      </c>
      <c r="H28" s="99">
        <v>0.04796775950601283</v>
      </c>
      <c r="I28" s="99"/>
      <c r="J28" s="99">
        <v>838.2994600000001</v>
      </c>
      <c r="K28" s="99">
        <v>471.46829999999994</v>
      </c>
      <c r="L28" s="99">
        <v>77.80611336965819</v>
      </c>
      <c r="M28" s="99">
        <v>0.017122112998984685</v>
      </c>
      <c r="N28" s="99">
        <v>0.04156445071162605</v>
      </c>
    </row>
    <row r="29" spans="1:14" ht="12.75">
      <c r="A29" s="95" t="s">
        <v>640</v>
      </c>
      <c r="B29" s="45" t="s">
        <v>631</v>
      </c>
      <c r="C29" s="45"/>
      <c r="D29" s="91">
        <v>1835283.49537</v>
      </c>
      <c r="E29" s="91">
        <v>1398464.3741599994</v>
      </c>
      <c r="F29" s="92">
        <v>31.235627398258174</v>
      </c>
      <c r="G29" s="92">
        <v>5.151069487751853</v>
      </c>
      <c r="H29" s="92">
        <v>19.798971144395104</v>
      </c>
      <c r="I29" s="92"/>
      <c r="J29" s="92">
        <v>328356.8514000001</v>
      </c>
      <c r="K29" s="92">
        <v>423669.3486599999</v>
      </c>
      <c r="L29" s="92">
        <v>-22.496906505381702</v>
      </c>
      <c r="M29" s="92">
        <v>-4.448780600593293</v>
      </c>
      <c r="N29" s="92">
        <v>16.280545100005224</v>
      </c>
    </row>
    <row r="30" spans="1:14" s="96" customFormat="1" ht="12.75">
      <c r="A30" s="109" t="s">
        <v>641</v>
      </c>
      <c r="B30" s="30"/>
      <c r="C30" s="1" t="s">
        <v>642</v>
      </c>
      <c r="D30" s="106">
        <v>201811.66040999992</v>
      </c>
      <c r="E30" s="106">
        <v>26583.25281</v>
      </c>
      <c r="F30" s="105" t="s">
        <v>928</v>
      </c>
      <c r="G30" s="105">
        <v>2.0663328594120163</v>
      </c>
      <c r="H30" s="105">
        <v>2.1771368026466735</v>
      </c>
      <c r="I30" s="105"/>
      <c r="J30" s="105">
        <v>35116.27830000002</v>
      </c>
      <c r="K30" s="105">
        <v>1125.5040800000002</v>
      </c>
      <c r="L30" s="105" t="s">
        <v>928</v>
      </c>
      <c r="M30" s="105">
        <v>1.5865442758947075</v>
      </c>
      <c r="N30" s="105">
        <v>1.7411305723328205</v>
      </c>
    </row>
    <row r="31" spans="1:14" s="96" customFormat="1" ht="12.75">
      <c r="A31" s="110" t="s">
        <v>643</v>
      </c>
      <c r="B31" s="45"/>
      <c r="C31" s="111" t="s">
        <v>644</v>
      </c>
      <c r="D31" s="101">
        <v>1633471.83496</v>
      </c>
      <c r="E31" s="101">
        <v>1371881.1213499994</v>
      </c>
      <c r="F31" s="102">
        <v>19.068030716289915</v>
      </c>
      <c r="G31" s="102">
        <v>3.0847366283398348</v>
      </c>
      <c r="H31" s="102">
        <v>17.62183434174843</v>
      </c>
      <c r="I31" s="102"/>
      <c r="J31" s="102">
        <v>293240.5731000001</v>
      </c>
      <c r="K31" s="102">
        <v>422543.8445799999</v>
      </c>
      <c r="L31" s="102">
        <v>-30.601149002306414</v>
      </c>
      <c r="M31" s="102">
        <v>-6.035324876488</v>
      </c>
      <c r="N31" s="102">
        <v>14.539414527672404</v>
      </c>
    </row>
    <row r="32" spans="1:14" s="96" customFormat="1" ht="24.75" customHeight="1">
      <c r="A32" s="112" t="s">
        <v>645</v>
      </c>
      <c r="B32" s="30" t="s">
        <v>646</v>
      </c>
      <c r="C32" s="113" t="s">
        <v>647</v>
      </c>
      <c r="D32" s="114">
        <v>227926.00694000005</v>
      </c>
      <c r="E32" s="114">
        <v>213426.67020000023</v>
      </c>
      <c r="F32" s="115">
        <v>6.793591787948819</v>
      </c>
      <c r="G32" s="115">
        <v>0.170979445375851</v>
      </c>
      <c r="H32" s="115">
        <v>2.4588574167679105</v>
      </c>
      <c r="I32" s="115"/>
      <c r="J32" s="115">
        <v>56513.851669999945</v>
      </c>
      <c r="K32" s="115">
        <v>50950.789300000004</v>
      </c>
      <c r="L32" s="115">
        <v>10.918500864126832</v>
      </c>
      <c r="M32" s="115">
        <v>0.2596600095791713</v>
      </c>
      <c r="N32" s="115">
        <v>2.802062167929654</v>
      </c>
    </row>
    <row r="33" spans="1:14" ht="12.75">
      <c r="A33" s="95" t="s">
        <v>648</v>
      </c>
      <c r="B33" s="45" t="s">
        <v>625</v>
      </c>
      <c r="C33" s="45" t="s">
        <v>649</v>
      </c>
      <c r="D33" s="91">
        <v>184633.84493000002</v>
      </c>
      <c r="E33" s="91">
        <v>172884.0602700002</v>
      </c>
      <c r="F33" s="92">
        <v>6.796337754706655</v>
      </c>
      <c r="G33" s="92">
        <v>0.13855610780527863</v>
      </c>
      <c r="H33" s="92">
        <v>1.991823158258619</v>
      </c>
      <c r="I33" s="92"/>
      <c r="J33" s="92">
        <v>45952.21320999995</v>
      </c>
      <c r="K33" s="92">
        <v>41636.58868</v>
      </c>
      <c r="L33" s="92">
        <v>10.364981058289596</v>
      </c>
      <c r="M33" s="92">
        <v>0.20143493498166648</v>
      </c>
      <c r="N33" s="92">
        <v>2.2783964349173917</v>
      </c>
    </row>
    <row r="34" spans="1:14" ht="12.75">
      <c r="A34" s="97" t="s">
        <v>650</v>
      </c>
      <c r="B34" s="30" t="s">
        <v>631</v>
      </c>
      <c r="C34" s="30" t="s">
        <v>651</v>
      </c>
      <c r="D34" s="98">
        <v>43292.16201000002</v>
      </c>
      <c r="E34" s="98">
        <v>40542.60993000002</v>
      </c>
      <c r="F34" s="99">
        <v>6.781882283225765</v>
      </c>
      <c r="G34" s="99">
        <v>0.03242333757057244</v>
      </c>
      <c r="H34" s="99">
        <v>0.46703425850929137</v>
      </c>
      <c r="I34" s="99"/>
      <c r="J34" s="99">
        <v>10561.638459999998</v>
      </c>
      <c r="K34" s="99">
        <v>9314.200620000001</v>
      </c>
      <c r="L34" s="99">
        <v>13.392859901701328</v>
      </c>
      <c r="M34" s="99">
        <v>0.058225074597505054</v>
      </c>
      <c r="N34" s="99">
        <v>0.5236657330122627</v>
      </c>
    </row>
    <row r="35" spans="1:14" s="96" customFormat="1" ht="12.75">
      <c r="A35" s="95" t="s">
        <v>652</v>
      </c>
      <c r="B35" s="45" t="s">
        <v>653</v>
      </c>
      <c r="C35" s="116" t="s">
        <v>654</v>
      </c>
      <c r="D35" s="91">
        <v>394676.7868799999</v>
      </c>
      <c r="E35" s="91">
        <v>361674.77212</v>
      </c>
      <c r="F35" s="92">
        <v>9.124776540690045</v>
      </c>
      <c r="G35" s="92">
        <v>0.3891671930333073</v>
      </c>
      <c r="H35" s="92">
        <v>4.257758724749129</v>
      </c>
      <c r="I35" s="92"/>
      <c r="J35" s="92">
        <v>102683.82923</v>
      </c>
      <c r="K35" s="92">
        <v>82495.16215000002</v>
      </c>
      <c r="L35" s="92">
        <v>24.472546697091353</v>
      </c>
      <c r="M35" s="92">
        <v>0.9423208187729794</v>
      </c>
      <c r="N35" s="92">
        <v>5.091255765465197</v>
      </c>
    </row>
    <row r="36" spans="1:14" ht="12.75">
      <c r="A36" s="97" t="s">
        <v>655</v>
      </c>
      <c r="B36" s="30" t="s">
        <v>625</v>
      </c>
      <c r="C36" s="30" t="s">
        <v>656</v>
      </c>
      <c r="D36" s="93">
        <v>98707.09045000006</v>
      </c>
      <c r="E36" s="93">
        <v>110706.47128999997</v>
      </c>
      <c r="F36" s="99">
        <v>-10.838915467341614</v>
      </c>
      <c r="G36" s="99">
        <v>-0.14149940219105653</v>
      </c>
      <c r="H36" s="99">
        <v>1.0648484773589462</v>
      </c>
      <c r="I36" s="99"/>
      <c r="J36" s="99">
        <v>22519.843440000004</v>
      </c>
      <c r="K36" s="99">
        <v>29387.583410000014</v>
      </c>
      <c r="L36" s="99">
        <v>-23.369529485241898</v>
      </c>
      <c r="M36" s="99">
        <v>-0.3205567918875371</v>
      </c>
      <c r="N36" s="99">
        <v>1.116575838776534</v>
      </c>
    </row>
    <row r="37" spans="1:14" ht="12.75">
      <c r="A37" s="95" t="s">
        <v>657</v>
      </c>
      <c r="B37" s="45" t="s">
        <v>631</v>
      </c>
      <c r="C37" s="45" t="s">
        <v>658</v>
      </c>
      <c r="D37" s="91">
        <v>191035.96213999993</v>
      </c>
      <c r="E37" s="91">
        <v>152081.40974000003</v>
      </c>
      <c r="F37" s="92">
        <v>25.614276239677817</v>
      </c>
      <c r="G37" s="92">
        <v>0.4593608579240837</v>
      </c>
      <c r="H37" s="92">
        <v>2.0608889642900023</v>
      </c>
      <c r="I37" s="92"/>
      <c r="J37" s="92">
        <v>54596.96397000001</v>
      </c>
      <c r="K37" s="92">
        <v>28973.775019999994</v>
      </c>
      <c r="L37" s="92">
        <v>88.43579731088843</v>
      </c>
      <c r="M37" s="92">
        <v>1.1959811063930226</v>
      </c>
      <c r="N37" s="92">
        <v>2.7070193006392835</v>
      </c>
    </row>
    <row r="38" spans="1:14" ht="15" customHeight="1">
      <c r="A38" s="117">
        <v>521</v>
      </c>
      <c r="B38" s="118"/>
      <c r="C38" s="119" t="s">
        <v>659</v>
      </c>
      <c r="D38" s="106">
        <v>188368.54928999994</v>
      </c>
      <c r="E38" s="106">
        <v>150558.19580000004</v>
      </c>
      <c r="F38" s="120">
        <v>25.113447520470274</v>
      </c>
      <c r="G38" s="120">
        <v>0.445868206602196</v>
      </c>
      <c r="H38" s="120">
        <v>2.0321130121384297</v>
      </c>
      <c r="I38" s="120"/>
      <c r="J38" s="120">
        <v>53964.287610000014</v>
      </c>
      <c r="K38" s="120">
        <v>28622.428389999994</v>
      </c>
      <c r="L38" s="120">
        <v>88.53846666921481</v>
      </c>
      <c r="M38" s="120">
        <v>1.1828498352462808</v>
      </c>
      <c r="N38" s="120">
        <v>2.6756500267265566</v>
      </c>
    </row>
    <row r="39" spans="1:14" s="125" customFormat="1" ht="12.75">
      <c r="A39" s="121">
        <v>522</v>
      </c>
      <c r="B39" s="122"/>
      <c r="C39" s="123" t="s">
        <v>660</v>
      </c>
      <c r="D39" s="101">
        <v>2667.4128500000006</v>
      </c>
      <c r="E39" s="101">
        <v>1523.2139399999999</v>
      </c>
      <c r="F39" s="124">
        <v>75.1174132505642</v>
      </c>
      <c r="G39" s="124">
        <v>0.013492651321887691</v>
      </c>
      <c r="H39" s="124">
        <v>0.028775952151572977</v>
      </c>
      <c r="I39" s="124"/>
      <c r="J39" s="124">
        <v>632.6763599999999</v>
      </c>
      <c r="K39" s="124">
        <v>351.34663000000006</v>
      </c>
      <c r="L39" s="124">
        <v>80.07184528851175</v>
      </c>
      <c r="M39" s="124">
        <v>0.013131271146741862</v>
      </c>
      <c r="N39" s="124">
        <v>0.03136927391272682</v>
      </c>
    </row>
    <row r="40" spans="1:14" ht="12.75">
      <c r="A40" s="97" t="s">
        <v>661</v>
      </c>
      <c r="B40" s="30" t="s">
        <v>631</v>
      </c>
      <c r="C40" s="30" t="s">
        <v>651</v>
      </c>
      <c r="D40" s="98">
        <v>104933.73428999996</v>
      </c>
      <c r="E40" s="98">
        <v>98886.89109</v>
      </c>
      <c r="F40" s="99">
        <v>6.114908794631375</v>
      </c>
      <c r="G40" s="99">
        <v>0.07130573730028024</v>
      </c>
      <c r="H40" s="99">
        <v>1.132021283100181</v>
      </c>
      <c r="I40" s="99"/>
      <c r="J40" s="99">
        <v>25567.02181999999</v>
      </c>
      <c r="K40" s="99">
        <v>24133.803720000007</v>
      </c>
      <c r="L40" s="99">
        <v>5.938633282296303</v>
      </c>
      <c r="M40" s="99">
        <v>0.06689650426749419</v>
      </c>
      <c r="N40" s="99">
        <v>1.2676606260493803</v>
      </c>
    </row>
    <row r="41" spans="1:14" s="96" customFormat="1" ht="12.75">
      <c r="A41" s="95" t="s">
        <v>662</v>
      </c>
      <c r="B41" s="45" t="s">
        <v>653</v>
      </c>
      <c r="C41" s="116" t="s">
        <v>663</v>
      </c>
      <c r="D41" s="91">
        <v>199114.8567500002</v>
      </c>
      <c r="E41" s="91">
        <v>174200.8499599999</v>
      </c>
      <c r="F41" s="92">
        <v>14.301885895344984</v>
      </c>
      <c r="G41" s="92">
        <v>0.29379158091368596</v>
      </c>
      <c r="H41" s="92">
        <v>2.148043783513044</v>
      </c>
      <c r="I41" s="92"/>
      <c r="J41" s="92">
        <v>46342.9206</v>
      </c>
      <c r="K41" s="92">
        <v>47454.151630000015</v>
      </c>
      <c r="L41" s="92">
        <v>-2.3416940179739902</v>
      </c>
      <c r="M41" s="92">
        <v>-0.05186752200559633</v>
      </c>
      <c r="N41" s="92">
        <v>2.2977684360091315</v>
      </c>
    </row>
    <row r="42" spans="1:14" ht="12.75">
      <c r="A42" s="97" t="s">
        <v>664</v>
      </c>
      <c r="B42" s="30"/>
      <c r="C42" s="30" t="s">
        <v>665</v>
      </c>
      <c r="D42" s="93">
        <v>48963.25713000002</v>
      </c>
      <c r="E42" s="93">
        <v>44037.00718</v>
      </c>
      <c r="F42" s="99">
        <v>11.186613862890624</v>
      </c>
      <c r="G42" s="99">
        <v>0.058091449239203424</v>
      </c>
      <c r="H42" s="99">
        <v>0.528213825002022</v>
      </c>
      <c r="I42" s="99"/>
      <c r="J42" s="99">
        <v>12727.12543</v>
      </c>
      <c r="K42" s="99">
        <v>13029.775819999997</v>
      </c>
      <c r="L42" s="99">
        <v>-2.32275976333718</v>
      </c>
      <c r="M42" s="99">
        <v>-0.014126428563938602</v>
      </c>
      <c r="N42" s="99">
        <v>0.6310346157635811</v>
      </c>
    </row>
    <row r="43" spans="1:14" ht="12.75">
      <c r="A43" s="126" t="s">
        <v>666</v>
      </c>
      <c r="B43" s="127"/>
      <c r="C43" s="127" t="s">
        <v>667</v>
      </c>
      <c r="D43" s="128">
        <v>70074.68925000014</v>
      </c>
      <c r="E43" s="128">
        <v>63314.59070999996</v>
      </c>
      <c r="F43" s="92">
        <v>10.67699951021319</v>
      </c>
      <c r="G43" s="92">
        <v>0.07971660495798272</v>
      </c>
      <c r="H43" s="92">
        <v>0.7559631816628418</v>
      </c>
      <c r="I43" s="92"/>
      <c r="J43" s="92">
        <v>16639.560660000003</v>
      </c>
      <c r="K43" s="92">
        <v>17347.60103000001</v>
      </c>
      <c r="L43" s="92">
        <v>-4.081488666793518</v>
      </c>
      <c r="M43" s="92">
        <v>-0.03304830272047507</v>
      </c>
      <c r="N43" s="92">
        <v>0.8250204514215983</v>
      </c>
    </row>
    <row r="44" spans="1:14" ht="12.75">
      <c r="A44" s="97" t="s">
        <v>668</v>
      </c>
      <c r="B44" s="30"/>
      <c r="C44" s="30" t="s">
        <v>669</v>
      </c>
      <c r="D44" s="93">
        <v>80076.91037000004</v>
      </c>
      <c r="E44" s="93">
        <v>66849.25206999993</v>
      </c>
      <c r="F44" s="99">
        <v>19.787294383112947</v>
      </c>
      <c r="G44" s="99">
        <v>0.15598352671649987</v>
      </c>
      <c r="H44" s="99">
        <v>0.8638667768481801</v>
      </c>
      <c r="I44" s="99"/>
      <c r="J44" s="99">
        <v>16976.23450999999</v>
      </c>
      <c r="K44" s="99">
        <v>17076.774780000007</v>
      </c>
      <c r="L44" s="99">
        <v>-0.588754441604317</v>
      </c>
      <c r="M44" s="99">
        <v>-0.00469279072118274</v>
      </c>
      <c r="N44" s="99">
        <v>0.8417133688239521</v>
      </c>
    </row>
    <row r="45" spans="1:14" ht="13.5" thickBot="1">
      <c r="A45" s="569" t="s">
        <v>670</v>
      </c>
      <c r="B45" s="570" t="s">
        <v>653</v>
      </c>
      <c r="C45" s="570" t="s">
        <v>671</v>
      </c>
      <c r="D45" s="266">
        <v>3167.1730700000007</v>
      </c>
      <c r="E45" s="266">
        <v>2539.601430000001</v>
      </c>
      <c r="F45" s="568">
        <v>24.71142253215692</v>
      </c>
      <c r="G45" s="568">
        <v>0.007400466163724291</v>
      </c>
      <c r="H45" s="568">
        <v>0.03416734710491872</v>
      </c>
      <c r="I45" s="568"/>
      <c r="J45" s="568">
        <v>589.0672200000001</v>
      </c>
      <c r="K45" s="568">
        <v>573.0779699999997</v>
      </c>
      <c r="L45" s="568">
        <v>2.7900653727799782</v>
      </c>
      <c r="M45" s="568">
        <v>0.0007463099516110437</v>
      </c>
      <c r="N45" s="568">
        <v>0.02920705141755022</v>
      </c>
    </row>
    <row r="46" spans="1:8" s="96" customFormat="1" ht="15" customHeight="1">
      <c r="A46" s="132" t="s">
        <v>672</v>
      </c>
      <c r="B46" s="1"/>
      <c r="C46" s="17"/>
      <c r="D46" s="133"/>
      <c r="E46" s="74"/>
      <c r="F46" s="134"/>
      <c r="G46" s="135"/>
      <c r="H46" s="136"/>
    </row>
    <row r="47" spans="1:8" s="137" customFormat="1" ht="12.75">
      <c r="A47" s="132" t="s">
        <v>609</v>
      </c>
      <c r="B47" s="1"/>
      <c r="C47" s="17"/>
      <c r="D47" s="133"/>
      <c r="E47" s="74"/>
      <c r="F47" s="134"/>
      <c r="G47" s="135"/>
      <c r="H47" s="136"/>
    </row>
    <row r="48" spans="1:8" ht="14.25" customHeight="1">
      <c r="A48" s="537" t="s">
        <v>947</v>
      </c>
      <c r="B48" s="1"/>
      <c r="C48" s="17"/>
      <c r="D48" s="133"/>
      <c r="E48" s="74"/>
      <c r="F48" s="134"/>
      <c r="G48" s="135"/>
      <c r="H48" s="136"/>
    </row>
    <row r="49" ht="13.5">
      <c r="A49" s="165" t="s">
        <v>608</v>
      </c>
    </row>
  </sheetData>
  <sheetProtection/>
  <mergeCells count="9">
    <mergeCell ref="N12:N13"/>
    <mergeCell ref="H12:H13"/>
    <mergeCell ref="A8:G8"/>
    <mergeCell ref="D10:H10"/>
    <mergeCell ref="D11:H11"/>
    <mergeCell ref="J10:N10"/>
    <mergeCell ref="J11:N11"/>
    <mergeCell ref="A10:B13"/>
    <mergeCell ref="C10:C13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7:A4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0"/>
  <sheetViews>
    <sheetView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77" customWidth="1"/>
    <col min="4" max="4" width="17.00390625" style="5" customWidth="1"/>
    <col min="5" max="5" width="17.28125" style="5" customWidth="1"/>
    <col min="6" max="6" width="12.28125" style="190" bestFit="1" customWidth="1"/>
    <col min="7" max="7" width="15.140625" style="190" customWidth="1"/>
    <col min="8" max="8" width="14.7109375" style="190" customWidth="1"/>
    <col min="9" max="9" width="2.7109375" style="79" customWidth="1"/>
    <col min="10" max="10" width="15.140625" style="5" customWidth="1"/>
    <col min="11" max="11" width="16.28125" style="19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518"/>
      <c r="G2" s="579"/>
    </row>
    <row r="3" spans="6:7" ht="12.75">
      <c r="F3" s="579"/>
      <c r="G3" s="579"/>
    </row>
    <row r="4" spans="6:7" ht="12.75">
      <c r="F4" s="580"/>
      <c r="G4" s="579"/>
    </row>
    <row r="5" spans="6:7" ht="12.75">
      <c r="F5" s="581"/>
      <c r="G5" s="581"/>
    </row>
    <row r="6" spans="6:7" ht="12.75" customHeight="1" hidden="1">
      <c r="F6" s="581"/>
      <c r="G6" s="581"/>
    </row>
    <row r="7" spans="1:11" s="82" customFormat="1" ht="15">
      <c r="A7" s="80" t="s">
        <v>619</v>
      </c>
      <c r="B7" s="80"/>
      <c r="C7" s="80"/>
      <c r="D7" s="80"/>
      <c r="E7" s="80"/>
      <c r="F7" s="582"/>
      <c r="G7" s="582"/>
      <c r="H7" s="192"/>
      <c r="I7" s="81"/>
      <c r="K7" s="508"/>
    </row>
    <row r="8" spans="1:11" s="82" customFormat="1" ht="15">
      <c r="A8" s="739" t="s">
        <v>675</v>
      </c>
      <c r="B8" s="739"/>
      <c r="C8" s="739"/>
      <c r="D8" s="739"/>
      <c r="E8" s="739"/>
      <c r="F8" s="739"/>
      <c r="G8" s="739"/>
      <c r="H8" s="194"/>
      <c r="I8" s="83"/>
      <c r="K8" s="193"/>
    </row>
    <row r="9" spans="1:14" s="82" customFormat="1" ht="15.75" thickBot="1">
      <c r="A9" s="80" t="s">
        <v>556</v>
      </c>
      <c r="B9" s="80"/>
      <c r="C9" s="80"/>
      <c r="D9" s="80"/>
      <c r="E9" s="80"/>
      <c r="F9" s="192"/>
      <c r="G9" s="192"/>
      <c r="H9" s="194"/>
      <c r="I9" s="195"/>
      <c r="K9" s="193"/>
      <c r="N9" s="551" t="s">
        <v>887</v>
      </c>
    </row>
    <row r="10" spans="1:14" ht="19.5" customHeight="1" thickBot="1">
      <c r="A10" s="742" t="s">
        <v>676</v>
      </c>
      <c r="B10" s="742"/>
      <c r="C10" s="742" t="s">
        <v>603</v>
      </c>
      <c r="D10" s="740" t="str">
        <f>'Cuadro A14'!E10</f>
        <v>Enero - abril</v>
      </c>
      <c r="E10" s="740"/>
      <c r="F10" s="740"/>
      <c r="G10" s="740"/>
      <c r="H10" s="740"/>
      <c r="I10" s="12"/>
      <c r="J10" s="740" t="str">
        <f>'Cuadro A14'!K10</f>
        <v>Abril</v>
      </c>
      <c r="K10" s="740"/>
      <c r="L10" s="740"/>
      <c r="M10" s="740"/>
      <c r="N10" s="740"/>
    </row>
    <row r="11" spans="1:14" s="3" customFormat="1" ht="12.75" customHeight="1">
      <c r="A11" s="743"/>
      <c r="B11" s="743"/>
      <c r="C11" s="743"/>
      <c r="D11" s="741" t="s">
        <v>554</v>
      </c>
      <c r="E11" s="741"/>
      <c r="F11" s="741"/>
      <c r="G11" s="741"/>
      <c r="H11" s="741"/>
      <c r="I11" s="12"/>
      <c r="J11" s="741" t="s">
        <v>554</v>
      </c>
      <c r="K11" s="741"/>
      <c r="L11" s="741"/>
      <c r="M11" s="741"/>
      <c r="N11" s="741"/>
    </row>
    <row r="12" spans="1:14" s="3" customFormat="1" ht="13.5">
      <c r="A12" s="743"/>
      <c r="B12" s="743"/>
      <c r="C12" s="743"/>
      <c r="D12" s="140" t="s">
        <v>883</v>
      </c>
      <c r="E12" s="140" t="s">
        <v>550</v>
      </c>
      <c r="F12" s="196" t="s">
        <v>551</v>
      </c>
      <c r="G12" s="196" t="s">
        <v>610</v>
      </c>
      <c r="H12" s="737" t="s">
        <v>605</v>
      </c>
      <c r="I12" s="167"/>
      <c r="J12" s="140" t="s">
        <v>883</v>
      </c>
      <c r="K12" s="140" t="s">
        <v>550</v>
      </c>
      <c r="L12" s="85" t="s">
        <v>551</v>
      </c>
      <c r="M12" s="85" t="s">
        <v>610</v>
      </c>
      <c r="N12" s="735" t="s">
        <v>605</v>
      </c>
    </row>
    <row r="13" spans="1:14" s="3" customFormat="1" ht="12.75" thickBot="1">
      <c r="A13" s="744"/>
      <c r="B13" s="744"/>
      <c r="C13" s="744"/>
      <c r="D13" s="13"/>
      <c r="E13" s="13"/>
      <c r="F13" s="181" t="s">
        <v>552</v>
      </c>
      <c r="G13" s="181" t="s">
        <v>611</v>
      </c>
      <c r="H13" s="738"/>
      <c r="I13" s="168"/>
      <c r="J13" s="13"/>
      <c r="K13" s="13"/>
      <c r="L13" s="86" t="s">
        <v>552</v>
      </c>
      <c r="M13" s="86" t="s">
        <v>611</v>
      </c>
      <c r="N13" s="736"/>
    </row>
    <row r="14" spans="1:14" ht="10.5" customHeight="1">
      <c r="A14" s="14"/>
      <c r="B14" s="14"/>
      <c r="C14" s="14"/>
      <c r="D14" s="88"/>
      <c r="E14" s="88"/>
      <c r="F14" s="182"/>
      <c r="G14" s="182"/>
      <c r="H14" s="183"/>
      <c r="I14" s="90"/>
      <c r="J14" s="88"/>
      <c r="K14" s="88"/>
      <c r="L14" s="89"/>
      <c r="M14" s="89"/>
      <c r="N14" s="90"/>
    </row>
    <row r="15" spans="1:14" ht="13.5" customHeight="1">
      <c r="A15" s="25"/>
      <c r="B15" s="45" t="s">
        <v>621</v>
      </c>
      <c r="C15" s="45"/>
      <c r="D15" s="91">
        <v>18306999.66159</v>
      </c>
      <c r="E15" s="91">
        <v>16395519.12572</v>
      </c>
      <c r="F15" s="92">
        <v>11.658554518541706</v>
      </c>
      <c r="G15" s="92">
        <v>11.658554518541706</v>
      </c>
      <c r="H15" s="92">
        <v>100</v>
      </c>
      <c r="I15" s="92"/>
      <c r="J15" s="91">
        <v>4458717.024329998</v>
      </c>
      <c r="K15" s="91">
        <v>4206223.56677</v>
      </c>
      <c r="L15" s="92">
        <v>6.002853950863325</v>
      </c>
      <c r="M15" s="92">
        <v>6.002853950863325</v>
      </c>
      <c r="N15" s="92">
        <v>100</v>
      </c>
    </row>
    <row r="16" spans="1:14" ht="12.75">
      <c r="A16" s="11" t="s">
        <v>677</v>
      </c>
      <c r="B16" s="30" t="s">
        <v>678</v>
      </c>
      <c r="C16" s="30"/>
      <c r="D16" s="93">
        <v>748312.4489400001</v>
      </c>
      <c r="E16" s="93">
        <v>831018.4731700004</v>
      </c>
      <c r="F16" s="94">
        <v>-9.952368918408045</v>
      </c>
      <c r="G16" s="94">
        <v>-0.504442851707315</v>
      </c>
      <c r="H16" s="94">
        <v>4.087575587331429</v>
      </c>
      <c r="I16" s="94"/>
      <c r="J16" s="93">
        <v>165082.77099000002</v>
      </c>
      <c r="K16" s="93">
        <v>191048.20205999998</v>
      </c>
      <c r="L16" s="94">
        <v>-13.591036602294402</v>
      </c>
      <c r="M16" s="94">
        <v>-0.617309818601465</v>
      </c>
      <c r="N16" s="94">
        <v>3.7024724845552783</v>
      </c>
    </row>
    <row r="17" spans="1:14" s="96" customFormat="1" ht="15" customHeight="1">
      <c r="A17" s="95" t="s">
        <v>679</v>
      </c>
      <c r="B17" s="45" t="s">
        <v>680</v>
      </c>
      <c r="C17" s="45"/>
      <c r="D17" s="91">
        <v>745594.1036000001</v>
      </c>
      <c r="E17" s="91">
        <v>829207.4844000003</v>
      </c>
      <c r="F17" s="92">
        <v>-10.083529439016257</v>
      </c>
      <c r="G17" s="92">
        <v>-0.5099770257889186</v>
      </c>
      <c r="H17" s="92">
        <v>4.07272692075444</v>
      </c>
      <c r="I17" s="92"/>
      <c r="J17" s="91">
        <v>164610.00585000002</v>
      </c>
      <c r="K17" s="91">
        <v>190556.05641</v>
      </c>
      <c r="L17" s="92">
        <v>-13.615967421247694</v>
      </c>
      <c r="M17" s="92">
        <v>-0.616849060639071</v>
      </c>
      <c r="N17" s="92">
        <v>3.6918693191733922</v>
      </c>
    </row>
    <row r="18" spans="1:14" ht="10.5" customHeight="1">
      <c r="A18" s="76" t="s">
        <v>681</v>
      </c>
      <c r="B18" s="17"/>
      <c r="C18" s="17" t="s">
        <v>682</v>
      </c>
      <c r="D18" s="106">
        <v>739787.9664300001</v>
      </c>
      <c r="E18" s="106">
        <v>823863.6535700003</v>
      </c>
      <c r="F18" s="105">
        <v>-10.205048708688617</v>
      </c>
      <c r="G18" s="105">
        <v>-0.5127967372994543</v>
      </c>
      <c r="H18" s="105">
        <v>4.041011526220502</v>
      </c>
      <c r="I18" s="105"/>
      <c r="J18" s="106">
        <v>162168.47761</v>
      </c>
      <c r="K18" s="106">
        <v>189476.88658</v>
      </c>
      <c r="L18" s="105">
        <v>-14.412527809015888</v>
      </c>
      <c r="M18" s="105">
        <v>-0.6492381714025339</v>
      </c>
      <c r="N18" s="105">
        <v>3.6371107815340387</v>
      </c>
    </row>
    <row r="19" spans="1:14" ht="12.75">
      <c r="A19" s="184" t="s">
        <v>683</v>
      </c>
      <c r="B19" s="27"/>
      <c r="C19" s="27" t="s">
        <v>684</v>
      </c>
      <c r="D19" s="108">
        <v>5806.137169999999</v>
      </c>
      <c r="E19" s="108">
        <v>5343.830829999998</v>
      </c>
      <c r="F19" s="102">
        <v>8.651215854451014</v>
      </c>
      <c r="G19" s="102">
        <v>0.0028197115105356514</v>
      </c>
      <c r="H19" s="102">
        <v>0.0317153945339382</v>
      </c>
      <c r="I19" s="102"/>
      <c r="J19" s="108">
        <v>2441.52824</v>
      </c>
      <c r="K19" s="108">
        <v>1079.1698299999998</v>
      </c>
      <c r="L19" s="102">
        <v>126.24133589798379</v>
      </c>
      <c r="M19" s="102">
        <v>0.03238911076346255</v>
      </c>
      <c r="N19" s="102">
        <v>0.05475853763935341</v>
      </c>
    </row>
    <row r="20" spans="1:14" ht="12.75">
      <c r="A20" s="76" t="s">
        <v>685</v>
      </c>
      <c r="B20" s="17"/>
      <c r="C20" s="17" t="s">
        <v>686</v>
      </c>
      <c r="D20" s="106">
        <v>9.999999999999999E-34</v>
      </c>
      <c r="E20" s="106">
        <v>9.999999999999999E-34</v>
      </c>
      <c r="F20" s="105">
        <v>0</v>
      </c>
      <c r="G20" s="105">
        <v>0</v>
      </c>
      <c r="H20" s="105">
        <v>5.462391535944061E-39</v>
      </c>
      <c r="I20" s="105"/>
      <c r="J20" s="106">
        <v>9.999999999999999E-34</v>
      </c>
      <c r="K20" s="106">
        <v>9.999999999999999E-34</v>
      </c>
      <c r="L20" s="105">
        <v>0</v>
      </c>
      <c r="M20" s="105">
        <v>0</v>
      </c>
      <c r="N20" s="105">
        <v>2.242797635605206E-38</v>
      </c>
    </row>
    <row r="21" spans="1:14" s="96" customFormat="1" ht="12.75">
      <c r="A21" s="95" t="s">
        <v>687</v>
      </c>
      <c r="B21" s="45" t="s">
        <v>688</v>
      </c>
      <c r="C21" s="45"/>
      <c r="D21" s="91">
        <v>2718.34534</v>
      </c>
      <c r="E21" s="91">
        <v>1810.98877</v>
      </c>
      <c r="F21" s="92">
        <v>50.10282697666866</v>
      </c>
      <c r="G21" s="92">
        <v>0.005534174081603859</v>
      </c>
      <c r="H21" s="92">
        <v>0.014848666576988979</v>
      </c>
      <c r="I21" s="92"/>
      <c r="J21" s="91">
        <v>472.76514</v>
      </c>
      <c r="K21" s="91">
        <v>492.14565000000005</v>
      </c>
      <c r="L21" s="92">
        <v>-3.93796226787742</v>
      </c>
      <c r="M21" s="92">
        <v>-0.00046075796239434207</v>
      </c>
      <c r="N21" s="92">
        <v>0.010603165381885642</v>
      </c>
    </row>
    <row r="22" spans="1:14" ht="12.75">
      <c r="A22" s="97" t="s">
        <v>689</v>
      </c>
      <c r="B22" s="30" t="s">
        <v>690</v>
      </c>
      <c r="C22" s="3"/>
      <c r="D22" s="93">
        <v>582.1798999999999</v>
      </c>
      <c r="E22" s="93">
        <v>749.8783300000001</v>
      </c>
      <c r="F22" s="99">
        <v>-22.36341860952299</v>
      </c>
      <c r="G22" s="99">
        <v>-0.0010228308644215367</v>
      </c>
      <c r="H22" s="99">
        <v>0.0031800945581567587</v>
      </c>
      <c r="I22" s="99"/>
      <c r="J22" s="93">
        <v>119.32068</v>
      </c>
      <c r="K22" s="93">
        <v>164.35603</v>
      </c>
      <c r="L22" s="99">
        <v>-27.401093832699665</v>
      </c>
      <c r="M22" s="99">
        <v>-0.0010706836972667882</v>
      </c>
      <c r="N22" s="99">
        <v>0.0026761213898280544</v>
      </c>
    </row>
    <row r="23" spans="1:14" ht="12.75">
      <c r="A23" s="185" t="s">
        <v>691</v>
      </c>
      <c r="B23" s="111"/>
      <c r="C23" s="186" t="s">
        <v>692</v>
      </c>
      <c r="D23" s="108">
        <v>582.1798999999999</v>
      </c>
      <c r="E23" s="108">
        <v>749.8783300000001</v>
      </c>
      <c r="F23" s="102">
        <v>-22.36341860952299</v>
      </c>
      <c r="G23" s="102">
        <v>-0.0010228308644215367</v>
      </c>
      <c r="H23" s="102">
        <v>0.0031800945581567587</v>
      </c>
      <c r="I23" s="102"/>
      <c r="J23" s="108">
        <v>119.32068</v>
      </c>
      <c r="K23" s="108">
        <v>164.35603</v>
      </c>
      <c r="L23" s="102">
        <v>-27.401093832699665</v>
      </c>
      <c r="M23" s="102">
        <v>-0.0010706836972667882</v>
      </c>
      <c r="N23" s="102">
        <v>0.0026761213898280544</v>
      </c>
    </row>
    <row r="24" spans="1:14" s="96" customFormat="1" ht="12.75">
      <c r="A24" s="97" t="s">
        <v>693</v>
      </c>
      <c r="B24" s="30" t="s">
        <v>694</v>
      </c>
      <c r="C24" s="30"/>
      <c r="D24" s="93">
        <v>65015.64318</v>
      </c>
      <c r="E24" s="93">
        <v>56774.60193</v>
      </c>
      <c r="F24" s="99">
        <v>14.515365973258183</v>
      </c>
      <c r="G24" s="99">
        <v>0.050263984853471985</v>
      </c>
      <c r="H24" s="99">
        <v>0.35514089901039125</v>
      </c>
      <c r="I24" s="99"/>
      <c r="J24" s="93">
        <v>11308.583200000003</v>
      </c>
      <c r="K24" s="93">
        <v>19205.78859</v>
      </c>
      <c r="L24" s="99">
        <v>-41.11888117997865</v>
      </c>
      <c r="M24" s="99">
        <v>-0.18775049078202796</v>
      </c>
      <c r="N24" s="99">
        <v>0.25362863663004764</v>
      </c>
    </row>
    <row r="25" spans="1:14" s="96" customFormat="1" ht="15" customHeight="1">
      <c r="A25" s="187">
        <v>10</v>
      </c>
      <c r="B25" s="188" t="s">
        <v>695</v>
      </c>
      <c r="C25" s="188"/>
      <c r="D25" s="91">
        <v>1086.97893</v>
      </c>
      <c r="E25" s="91">
        <v>585.13336</v>
      </c>
      <c r="F25" s="92">
        <v>85.76601580193615</v>
      </c>
      <c r="G25" s="92">
        <v>0.003060870266759313</v>
      </c>
      <c r="H25" s="92">
        <v>0.005937504506981532</v>
      </c>
      <c r="I25" s="92"/>
      <c r="J25" s="91">
        <v>242.59564000000003</v>
      </c>
      <c r="K25" s="91">
        <v>156.42087000000004</v>
      </c>
      <c r="L25" s="92">
        <v>55.09160638219183</v>
      </c>
      <c r="M25" s="92">
        <v>0.0020487444053330344</v>
      </c>
      <c r="N25" s="92">
        <v>0.00544092927800132</v>
      </c>
    </row>
    <row r="26" spans="1:14" s="96" customFormat="1" ht="12.75">
      <c r="A26" s="97" t="s">
        <v>624</v>
      </c>
      <c r="B26" s="30" t="s">
        <v>696</v>
      </c>
      <c r="C26" s="30"/>
      <c r="D26" s="93">
        <v>1953.02108</v>
      </c>
      <c r="E26" s="93">
        <v>3.92481</v>
      </c>
      <c r="F26" s="99" t="s">
        <v>928</v>
      </c>
      <c r="G26" s="99">
        <v>0.01188798143599132</v>
      </c>
      <c r="H26" s="99">
        <v>0.01066816581691233</v>
      </c>
      <c r="I26" s="99"/>
      <c r="J26" s="93">
        <v>338.07976</v>
      </c>
      <c r="K26" s="93">
        <v>1.1633099999999998</v>
      </c>
      <c r="L26" s="99" t="s">
        <v>928</v>
      </c>
      <c r="M26" s="99">
        <v>0.008009951079674097</v>
      </c>
      <c r="N26" s="99">
        <v>0.007582444863739756</v>
      </c>
    </row>
    <row r="27" spans="1:14" s="96" customFormat="1" ht="12.75">
      <c r="A27" s="95" t="s">
        <v>697</v>
      </c>
      <c r="B27" s="45" t="s">
        <v>698</v>
      </c>
      <c r="C27" s="188"/>
      <c r="D27" s="91">
        <v>11311.34159</v>
      </c>
      <c r="E27" s="91">
        <v>5885.96032</v>
      </c>
      <c r="F27" s="92">
        <v>92.17495489334185</v>
      </c>
      <c r="G27" s="92">
        <v>0.033090634266585</v>
      </c>
      <c r="H27" s="92">
        <v>0.06178697656138804</v>
      </c>
      <c r="I27" s="92"/>
      <c r="J27" s="91">
        <v>1871.14097</v>
      </c>
      <c r="K27" s="91">
        <v>1720.88348</v>
      </c>
      <c r="L27" s="92">
        <v>8.731415679578722</v>
      </c>
      <c r="M27" s="92">
        <v>0.0035722658963509195</v>
      </c>
      <c r="N27" s="92">
        <v>0.04196590543400032</v>
      </c>
    </row>
    <row r="28" spans="1:14" s="96" customFormat="1" ht="12.75">
      <c r="A28" s="97" t="s">
        <v>699</v>
      </c>
      <c r="B28" s="30" t="s">
        <v>700</v>
      </c>
      <c r="C28" s="30"/>
      <c r="D28" s="93">
        <v>50664.30158</v>
      </c>
      <c r="E28" s="93">
        <v>50299.583439999995</v>
      </c>
      <c r="F28" s="99">
        <v>0.7250917702629875</v>
      </c>
      <c r="G28" s="99">
        <v>0.0022244988841363575</v>
      </c>
      <c r="H28" s="99">
        <v>0.2767482521251093</v>
      </c>
      <c r="I28" s="99"/>
      <c r="J28" s="93">
        <v>8856.766830000002</v>
      </c>
      <c r="K28" s="93">
        <v>17327.32093</v>
      </c>
      <c r="L28" s="99">
        <v>-48.88553824460155</v>
      </c>
      <c r="M28" s="99">
        <v>-0.20138145216338607</v>
      </c>
      <c r="N28" s="99">
        <v>0.19863935705430624</v>
      </c>
    </row>
    <row r="29" spans="1:14" ht="12.75">
      <c r="A29" s="95" t="s">
        <v>701</v>
      </c>
      <c r="B29" s="45" t="s">
        <v>702</v>
      </c>
      <c r="C29" s="45"/>
      <c r="D29" s="91">
        <v>17485866.87177</v>
      </c>
      <c r="E29" s="91">
        <v>15501025.91417</v>
      </c>
      <c r="F29" s="92">
        <v>12.804578023352562</v>
      </c>
      <c r="G29" s="92">
        <v>12.105996415120124</v>
      </c>
      <c r="H29" s="92">
        <v>95.5146511990011</v>
      </c>
      <c r="I29" s="92"/>
      <c r="J29" s="91">
        <v>4280982.445949999</v>
      </c>
      <c r="K29" s="91">
        <v>3994505.5173899997</v>
      </c>
      <c r="L29" s="92">
        <v>7.17177451158416</v>
      </c>
      <c r="M29" s="92">
        <v>6.810787016249528</v>
      </c>
      <c r="N29" s="92">
        <v>96.0137730784405</v>
      </c>
    </row>
    <row r="30" spans="1:14" ht="12.75">
      <c r="A30" s="97" t="s">
        <v>703</v>
      </c>
      <c r="B30" s="30" t="s">
        <v>704</v>
      </c>
      <c r="C30" s="30"/>
      <c r="D30" s="93">
        <v>1056296.6597099998</v>
      </c>
      <c r="E30" s="93">
        <v>874373.02711</v>
      </c>
      <c r="F30" s="99">
        <v>20.80618076718336</v>
      </c>
      <c r="G30" s="99">
        <v>1.1095936103335227</v>
      </c>
      <c r="H30" s="99">
        <v>5.769905933445886</v>
      </c>
      <c r="I30" s="99"/>
      <c r="J30" s="93">
        <v>225228.42117000005</v>
      </c>
      <c r="K30" s="93">
        <v>190979.35177</v>
      </c>
      <c r="L30" s="99">
        <v>17.933388653055452</v>
      </c>
      <c r="M30" s="99">
        <v>0.8142474801048255</v>
      </c>
      <c r="N30" s="99">
        <v>5.051417704711697</v>
      </c>
    </row>
    <row r="31" spans="1:14" ht="12.75">
      <c r="A31" s="184" t="s">
        <v>705</v>
      </c>
      <c r="B31" s="27"/>
      <c r="C31" s="197" t="s">
        <v>706</v>
      </c>
      <c r="D31" s="108">
        <v>181575.76745999997</v>
      </c>
      <c r="E31" s="108">
        <v>150981.47877</v>
      </c>
      <c r="F31" s="102">
        <v>20.263603813687823</v>
      </c>
      <c r="G31" s="102">
        <v>0.18660152481543615</v>
      </c>
      <c r="H31" s="102">
        <v>0.9918379353060509</v>
      </c>
      <c r="I31" s="102"/>
      <c r="J31" s="108">
        <v>36259.88562</v>
      </c>
      <c r="K31" s="108">
        <v>31806.783250000008</v>
      </c>
      <c r="L31" s="102">
        <v>14.00048013343189</v>
      </c>
      <c r="M31" s="102">
        <v>0.10586936950238175</v>
      </c>
      <c r="N31" s="102">
        <v>0.8132358573585123</v>
      </c>
    </row>
    <row r="32" spans="1:14" ht="12.75">
      <c r="A32" s="76" t="s">
        <v>707</v>
      </c>
      <c r="B32" s="17"/>
      <c r="C32" s="17" t="s">
        <v>708</v>
      </c>
      <c r="D32" s="106">
        <v>383607.2756699999</v>
      </c>
      <c r="E32" s="106">
        <v>386982.41919999995</v>
      </c>
      <c r="F32" s="105">
        <v>-0.8721697324073321</v>
      </c>
      <c r="G32" s="105">
        <v>-0.020585768002340347</v>
      </c>
      <c r="H32" s="105">
        <v>2.0954131357463672</v>
      </c>
      <c r="I32" s="105"/>
      <c r="J32" s="106">
        <v>85531.71933000002</v>
      </c>
      <c r="K32" s="106">
        <v>78778.08682000001</v>
      </c>
      <c r="L32" s="105">
        <v>8.572983659061663</v>
      </c>
      <c r="M32" s="105">
        <v>0.1605628517550766</v>
      </c>
      <c r="N32" s="105">
        <v>1.9183033788257218</v>
      </c>
    </row>
    <row r="33" spans="1:14" ht="12" customHeight="1">
      <c r="A33" s="184" t="s">
        <v>709</v>
      </c>
      <c r="B33" s="27"/>
      <c r="C33" s="27" t="s">
        <v>710</v>
      </c>
      <c r="D33" s="108">
        <v>53863.269939999984</v>
      </c>
      <c r="E33" s="108">
        <v>7013.150789999999</v>
      </c>
      <c r="F33" s="102" t="s">
        <v>928</v>
      </c>
      <c r="G33" s="102">
        <v>0.285749531873652</v>
      </c>
      <c r="H33" s="102">
        <v>0.29422226981852606</v>
      </c>
      <c r="I33" s="102"/>
      <c r="J33" s="108">
        <v>8243.761400000001</v>
      </c>
      <c r="K33" s="108">
        <v>2154.5139</v>
      </c>
      <c r="L33" s="102">
        <v>282.6274409276265</v>
      </c>
      <c r="M33" s="102">
        <v>0.14476756651991263</v>
      </c>
      <c r="N33" s="102">
        <v>0.18489088576413468</v>
      </c>
    </row>
    <row r="34" spans="1:14" ht="29.25" customHeight="1">
      <c r="A34" s="117" t="s">
        <v>711</v>
      </c>
      <c r="B34" s="118"/>
      <c r="C34" s="119" t="s">
        <v>712</v>
      </c>
      <c r="D34" s="131">
        <v>76837.95897</v>
      </c>
      <c r="E34" s="131">
        <v>68771.00014999998</v>
      </c>
      <c r="F34" s="120">
        <v>11.730175222702547</v>
      </c>
      <c r="G34" s="120">
        <v>0.04920221652112996</v>
      </c>
      <c r="H34" s="120">
        <v>0.4197190167169451</v>
      </c>
      <c r="I34" s="120"/>
      <c r="J34" s="131">
        <v>16489.90742</v>
      </c>
      <c r="K34" s="131">
        <v>17825.883489999993</v>
      </c>
      <c r="L34" s="120">
        <v>-7.494585447893522</v>
      </c>
      <c r="M34" s="120">
        <v>-0.031761889228962274</v>
      </c>
      <c r="N34" s="120">
        <v>0.36983525372924747</v>
      </c>
    </row>
    <row r="35" spans="1:14" s="125" customFormat="1" ht="12.75">
      <c r="A35" s="121" t="s">
        <v>713</v>
      </c>
      <c r="B35" s="122"/>
      <c r="C35" s="123" t="s">
        <v>879</v>
      </c>
      <c r="D35" s="198">
        <v>14227.999629999998</v>
      </c>
      <c r="E35" s="198">
        <v>11442.021770000001</v>
      </c>
      <c r="F35" s="124">
        <v>24.348650229844797</v>
      </c>
      <c r="G35" s="124">
        <v>0.01699231258636742</v>
      </c>
      <c r="H35" s="124">
        <v>0.07771890475232723</v>
      </c>
      <c r="I35" s="124"/>
      <c r="J35" s="198">
        <v>3146.1754399999995</v>
      </c>
      <c r="K35" s="198">
        <v>3471.6980399999998</v>
      </c>
      <c r="L35" s="124">
        <v>-9.37646639337332</v>
      </c>
      <c r="M35" s="124">
        <v>-0.007739070328350905</v>
      </c>
      <c r="N35" s="124">
        <v>0.07056234838031168</v>
      </c>
    </row>
    <row r="36" spans="1:14" ht="12.75">
      <c r="A36" s="76" t="s">
        <v>715</v>
      </c>
      <c r="B36" s="30"/>
      <c r="C36" s="17" t="s">
        <v>716</v>
      </c>
      <c r="D36" s="106">
        <v>70046.74992000003</v>
      </c>
      <c r="E36" s="106">
        <v>44656.025200000004</v>
      </c>
      <c r="F36" s="105">
        <v>56.85845214902832</v>
      </c>
      <c r="G36" s="105">
        <v>0.1548638047097213</v>
      </c>
      <c r="H36" s="105">
        <v>0.3826227738833985</v>
      </c>
      <c r="I36" s="105"/>
      <c r="J36" s="106">
        <v>15271.353570000001</v>
      </c>
      <c r="K36" s="106">
        <v>5803.082230000001</v>
      </c>
      <c r="L36" s="105">
        <v>163.15935161235856</v>
      </c>
      <c r="M36" s="105">
        <v>0.2251014761745243</v>
      </c>
      <c r="N36" s="105">
        <v>0.3425055567928713</v>
      </c>
    </row>
    <row r="37" spans="1:14" ht="12.75">
      <c r="A37" s="184" t="s">
        <v>717</v>
      </c>
      <c r="B37" s="27"/>
      <c r="C37" s="27" t="s">
        <v>718</v>
      </c>
      <c r="D37" s="108">
        <v>82473.83757999996</v>
      </c>
      <c r="E37" s="108">
        <v>26356.26167</v>
      </c>
      <c r="F37" s="102">
        <v>212.91933056604822</v>
      </c>
      <c r="G37" s="102">
        <v>0.3422738583615027</v>
      </c>
      <c r="H37" s="102">
        <v>0.450504392333817</v>
      </c>
      <c r="I37" s="102"/>
      <c r="J37" s="108">
        <v>7481.521119999999</v>
      </c>
      <c r="K37" s="108">
        <v>5852.247479999999</v>
      </c>
      <c r="L37" s="102">
        <v>27.840135701164854</v>
      </c>
      <c r="M37" s="102">
        <v>0.03873483218703791</v>
      </c>
      <c r="N37" s="102">
        <v>0.16779537878666415</v>
      </c>
    </row>
    <row r="38" spans="1:14" ht="12.75">
      <c r="A38" s="76" t="s">
        <v>719</v>
      </c>
      <c r="B38" s="17"/>
      <c r="C38" s="17" t="s">
        <v>720</v>
      </c>
      <c r="D38" s="106">
        <v>133230.44745999997</v>
      </c>
      <c r="E38" s="106">
        <v>121710.95526999999</v>
      </c>
      <c r="F38" s="105">
        <v>9.46463049644584</v>
      </c>
      <c r="G38" s="105">
        <v>0.07026000275849212</v>
      </c>
      <c r="H38" s="105">
        <v>0.7277568685355438</v>
      </c>
      <c r="I38" s="105"/>
      <c r="J38" s="106">
        <v>32990.74102</v>
      </c>
      <c r="K38" s="106">
        <v>33861.84646</v>
      </c>
      <c r="L38" s="105">
        <v>-2.572527877441682</v>
      </c>
      <c r="M38" s="105">
        <v>-0.020709917724818647</v>
      </c>
      <c r="N38" s="105">
        <v>0.739915559565197</v>
      </c>
    </row>
    <row r="39" spans="1:14" ht="12.75">
      <c r="A39" s="184" t="s">
        <v>721</v>
      </c>
      <c r="B39" s="27"/>
      <c r="C39" s="27" t="s">
        <v>722</v>
      </c>
      <c r="D39" s="108">
        <v>60433.35308000001</v>
      </c>
      <c r="E39" s="108">
        <v>56459.714289999996</v>
      </c>
      <c r="F39" s="102">
        <v>7.038007258750534</v>
      </c>
      <c r="G39" s="102">
        <v>0.024236126709562253</v>
      </c>
      <c r="H39" s="102">
        <v>0.330110636352911</v>
      </c>
      <c r="I39" s="102"/>
      <c r="J39" s="108">
        <v>19813.356249999997</v>
      </c>
      <c r="K39" s="108">
        <v>11425.2101</v>
      </c>
      <c r="L39" s="102">
        <v>73.41787220175493</v>
      </c>
      <c r="M39" s="102">
        <v>0.1994222612480234</v>
      </c>
      <c r="N39" s="102">
        <v>0.4443734855090363</v>
      </c>
    </row>
    <row r="40" spans="1:14" ht="12.75">
      <c r="A40" s="97" t="s">
        <v>723</v>
      </c>
      <c r="B40" s="30" t="s">
        <v>724</v>
      </c>
      <c r="C40" s="30"/>
      <c r="D40" s="93">
        <v>7752.6651900000015</v>
      </c>
      <c r="E40" s="93">
        <v>7415.769809999998</v>
      </c>
      <c r="F40" s="99">
        <v>4.542958972994385</v>
      </c>
      <c r="G40" s="99">
        <v>0.0020548015431332617</v>
      </c>
      <c r="H40" s="99">
        <v>0.042348092714864165</v>
      </c>
      <c r="I40" s="99"/>
      <c r="J40" s="93">
        <v>3059.3925799999993</v>
      </c>
      <c r="K40" s="93">
        <v>1253.6039500000002</v>
      </c>
      <c r="L40" s="99">
        <v>144.04777760950728</v>
      </c>
      <c r="M40" s="99">
        <v>0.042931351634898515</v>
      </c>
      <c r="N40" s="99">
        <v>0.06861598444812111</v>
      </c>
    </row>
    <row r="41" spans="1:14" ht="12.75">
      <c r="A41" s="184" t="s">
        <v>725</v>
      </c>
      <c r="B41" s="45"/>
      <c r="C41" s="27" t="s">
        <v>724</v>
      </c>
      <c r="D41" s="108">
        <v>7752.6651900000015</v>
      </c>
      <c r="E41" s="108">
        <v>7415.769809999998</v>
      </c>
      <c r="F41" s="102">
        <v>4.542958972994385</v>
      </c>
      <c r="G41" s="102">
        <v>0.0020548015431332617</v>
      </c>
      <c r="H41" s="102">
        <v>0.042348092714864165</v>
      </c>
      <c r="I41" s="102"/>
      <c r="J41" s="108">
        <v>3059.3925799999993</v>
      </c>
      <c r="K41" s="108">
        <v>1253.6039500000002</v>
      </c>
      <c r="L41" s="102">
        <v>144.04777760950728</v>
      </c>
      <c r="M41" s="102">
        <v>0.042931351634898515</v>
      </c>
      <c r="N41" s="102">
        <v>0.06861598444812111</v>
      </c>
    </row>
    <row r="42" spans="1:14" ht="12.75">
      <c r="A42" s="97" t="s">
        <v>726</v>
      </c>
      <c r="B42" s="30" t="s">
        <v>727</v>
      </c>
      <c r="C42" s="30"/>
      <c r="D42" s="93">
        <v>444182.72485</v>
      </c>
      <c r="E42" s="93">
        <v>420966.14237</v>
      </c>
      <c r="F42" s="99">
        <v>5.515071200095284</v>
      </c>
      <c r="G42" s="99">
        <v>0.14160321672022957</v>
      </c>
      <c r="H42" s="99">
        <v>2.4262999566332097</v>
      </c>
      <c r="I42" s="99"/>
      <c r="J42" s="93">
        <v>114680.68489</v>
      </c>
      <c r="K42" s="93">
        <v>107418.80951000005</v>
      </c>
      <c r="L42" s="99">
        <v>6.760338727570721</v>
      </c>
      <c r="M42" s="99">
        <v>0.1726459676886937</v>
      </c>
      <c r="N42" s="99">
        <v>2.5720556892087774</v>
      </c>
    </row>
    <row r="43" spans="1:14" ht="12.75">
      <c r="A43" s="184" t="s">
        <v>728</v>
      </c>
      <c r="B43" s="27"/>
      <c r="C43" s="27" t="s">
        <v>729</v>
      </c>
      <c r="D43" s="108">
        <v>75601.64361</v>
      </c>
      <c r="E43" s="108">
        <v>91660.26936000003</v>
      </c>
      <c r="F43" s="102">
        <v>-17.519723498661154</v>
      </c>
      <c r="G43" s="102">
        <v>-0.09794521068142654</v>
      </c>
      <c r="H43" s="102">
        <v>0.41296577815872343</v>
      </c>
      <c r="I43" s="102"/>
      <c r="J43" s="108">
        <v>17820.80918</v>
      </c>
      <c r="K43" s="108">
        <v>23201.36831</v>
      </c>
      <c r="L43" s="102">
        <v>-23.190697454170976</v>
      </c>
      <c r="M43" s="102">
        <v>-0.1279190001336944</v>
      </c>
      <c r="N43" s="102">
        <v>0.39968468693475556</v>
      </c>
    </row>
    <row r="44" spans="1:14" s="96" customFormat="1" ht="12.75">
      <c r="A44" s="76" t="s">
        <v>730</v>
      </c>
      <c r="B44" s="30"/>
      <c r="C44" s="17" t="s">
        <v>731</v>
      </c>
      <c r="D44" s="106">
        <v>171150.24049000005</v>
      </c>
      <c r="E44" s="106">
        <v>145074.73498</v>
      </c>
      <c r="F44" s="105">
        <v>17.973843284011384</v>
      </c>
      <c r="G44" s="105">
        <v>0.15904043848843338</v>
      </c>
      <c r="H44" s="105">
        <v>0.9348896250273668</v>
      </c>
      <c r="I44" s="105"/>
      <c r="J44" s="106">
        <v>45979.864430000016</v>
      </c>
      <c r="K44" s="106">
        <v>36312.917990000016</v>
      </c>
      <c r="L44" s="105">
        <v>26.621232814895567</v>
      </c>
      <c r="M44" s="105">
        <v>0.2298248366152192</v>
      </c>
      <c r="N44" s="105">
        <v>1.0312353122905196</v>
      </c>
    </row>
    <row r="45" spans="1:14" ht="12.75" customHeight="1">
      <c r="A45" s="184" t="s">
        <v>732</v>
      </c>
      <c r="B45" s="27"/>
      <c r="C45" s="27" t="s">
        <v>733</v>
      </c>
      <c r="D45" s="108">
        <v>116911.92067999997</v>
      </c>
      <c r="E45" s="108">
        <v>125867.77836999996</v>
      </c>
      <c r="F45" s="102">
        <v>-7.115290192596725</v>
      </c>
      <c r="G45" s="102">
        <v>-0.05462381289257712</v>
      </c>
      <c r="H45" s="102">
        <v>0.6386186859733953</v>
      </c>
      <c r="I45" s="102"/>
      <c r="J45" s="108">
        <v>30686.596539999995</v>
      </c>
      <c r="K45" s="108">
        <v>32654.877190000007</v>
      </c>
      <c r="L45" s="102">
        <v>-6.027524276228984</v>
      </c>
      <c r="M45" s="102">
        <v>-0.046794484856911046</v>
      </c>
      <c r="N45" s="102">
        <v>0.688238261646829</v>
      </c>
    </row>
    <row r="46" spans="1:14" ht="12.75">
      <c r="A46" s="76" t="s">
        <v>734</v>
      </c>
      <c r="B46" s="17"/>
      <c r="C46" s="17" t="s">
        <v>735</v>
      </c>
      <c r="D46" s="106">
        <v>80518.92007</v>
      </c>
      <c r="E46" s="106">
        <v>58363.359660000024</v>
      </c>
      <c r="F46" s="105">
        <v>37.961420554040735</v>
      </c>
      <c r="G46" s="105">
        <v>0.1351318018057999</v>
      </c>
      <c r="H46" s="105">
        <v>0.4398258674737244</v>
      </c>
      <c r="I46" s="105"/>
      <c r="J46" s="106">
        <v>20193.414739999986</v>
      </c>
      <c r="K46" s="106">
        <v>15249.64602000001</v>
      </c>
      <c r="L46" s="105">
        <v>32.41890804229942</v>
      </c>
      <c r="M46" s="105">
        <v>0.11753461606408012</v>
      </c>
      <c r="N46" s="105">
        <v>0.4528974283366729</v>
      </c>
    </row>
    <row r="47" spans="1:14" s="125" customFormat="1" ht="12.75">
      <c r="A47" s="199" t="s">
        <v>736</v>
      </c>
      <c r="B47" s="45" t="s">
        <v>737</v>
      </c>
      <c r="C47" s="200"/>
      <c r="D47" s="91">
        <v>157627.25076000002</v>
      </c>
      <c r="E47" s="91">
        <v>102640.36288999996</v>
      </c>
      <c r="F47" s="92">
        <v>53.57238256155593</v>
      </c>
      <c r="G47" s="92">
        <v>0.33537753485183014</v>
      </c>
      <c r="H47" s="92">
        <v>0.8610217603855562</v>
      </c>
      <c r="I47" s="92"/>
      <c r="J47" s="91">
        <v>39314.381660000014</v>
      </c>
      <c r="K47" s="91">
        <v>26391.540329999985</v>
      </c>
      <c r="L47" s="92">
        <v>48.96584726928682</v>
      </c>
      <c r="M47" s="92">
        <v>0.3072314422869254</v>
      </c>
      <c r="N47" s="92">
        <v>0.8817420223232872</v>
      </c>
    </row>
    <row r="48" spans="1:14" ht="13.5" customHeight="1">
      <c r="A48" s="76" t="s">
        <v>738</v>
      </c>
      <c r="B48" s="1"/>
      <c r="C48" s="17" t="s">
        <v>739</v>
      </c>
      <c r="D48" s="106">
        <v>157556.22663000002</v>
      </c>
      <c r="E48" s="106">
        <v>102508.10576999997</v>
      </c>
      <c r="F48" s="105">
        <v>53.70123703535496</v>
      </c>
      <c r="G48" s="105">
        <v>0.3357510087841311</v>
      </c>
      <c r="H48" s="105">
        <v>0.8606337987789963</v>
      </c>
      <c r="I48" s="105"/>
      <c r="J48" s="106">
        <v>39312.65488000002</v>
      </c>
      <c r="K48" s="106">
        <v>26362.863749999986</v>
      </c>
      <c r="L48" s="105">
        <v>49.12133694124955</v>
      </c>
      <c r="M48" s="105">
        <v>0.30787215478287805</v>
      </c>
      <c r="N48" s="105">
        <v>0.8817032941422751</v>
      </c>
    </row>
    <row r="49" spans="1:14" ht="12.75">
      <c r="A49" s="184" t="s">
        <v>740</v>
      </c>
      <c r="B49" s="111"/>
      <c r="C49" s="27" t="s">
        <v>741</v>
      </c>
      <c r="D49" s="108">
        <v>71.02413</v>
      </c>
      <c r="E49" s="108">
        <v>132.25712</v>
      </c>
      <c r="F49" s="102">
        <v>-46.29844502889522</v>
      </c>
      <c r="G49" s="102">
        <v>-0.00037347393230106684</v>
      </c>
      <c r="H49" s="102">
        <v>0.00038796160655979066</v>
      </c>
      <c r="I49" s="102"/>
      <c r="J49" s="108">
        <v>1.7267800000000002</v>
      </c>
      <c r="K49" s="108">
        <v>28.676579999999998</v>
      </c>
      <c r="L49" s="102">
        <v>-93.97843117972924</v>
      </c>
      <c r="M49" s="102">
        <v>-0.0006407124959526345</v>
      </c>
      <c r="N49" s="102">
        <v>3.872818101210359E-05</v>
      </c>
    </row>
    <row r="50" spans="1:14" s="125" customFormat="1" ht="37.5" customHeight="1">
      <c r="A50" s="112" t="s">
        <v>742</v>
      </c>
      <c r="B50" s="769" t="s">
        <v>743</v>
      </c>
      <c r="C50" s="769"/>
      <c r="D50" s="202">
        <v>188864.4860299999</v>
      </c>
      <c r="E50" s="202">
        <v>141359.8388899999</v>
      </c>
      <c r="F50" s="115">
        <v>33.60547628875417</v>
      </c>
      <c r="G50" s="115">
        <v>0.2897416469447342</v>
      </c>
      <c r="H50" s="115">
        <v>1.0316517699306968</v>
      </c>
      <c r="I50" s="115"/>
      <c r="J50" s="202">
        <v>47911.16144000003</v>
      </c>
      <c r="K50" s="202">
        <v>38479.63469000002</v>
      </c>
      <c r="L50" s="115">
        <v>24.510437341680507</v>
      </c>
      <c r="M50" s="115">
        <v>0.2242278994514448</v>
      </c>
      <c r="N50" s="115">
        <v>1.0745503959673142</v>
      </c>
    </row>
    <row r="51" spans="1:14" ht="12.75">
      <c r="A51" s="184" t="s">
        <v>744</v>
      </c>
      <c r="B51" s="27"/>
      <c r="C51" s="27" t="s">
        <v>745</v>
      </c>
      <c r="D51" s="108">
        <v>3717.03984</v>
      </c>
      <c r="E51" s="108">
        <v>3560.71865</v>
      </c>
      <c r="F51" s="102">
        <v>4.390158430517956</v>
      </c>
      <c r="G51" s="102">
        <v>0.0009534384901224369</v>
      </c>
      <c r="H51" s="102">
        <v>0.020303926960782866</v>
      </c>
      <c r="I51" s="102"/>
      <c r="J51" s="108">
        <v>1213.9568999999997</v>
      </c>
      <c r="K51" s="108">
        <v>994.1662199999998</v>
      </c>
      <c r="L51" s="102">
        <v>22.108041450050465</v>
      </c>
      <c r="M51" s="102">
        <v>0.00522536846915104</v>
      </c>
      <c r="N51" s="102">
        <v>0.027226596650466253</v>
      </c>
    </row>
    <row r="52" spans="1:14" ht="12.75">
      <c r="A52" s="76" t="s">
        <v>746</v>
      </c>
      <c r="B52" s="17"/>
      <c r="C52" s="17" t="s">
        <v>747</v>
      </c>
      <c r="D52" s="106">
        <v>142101.94222999993</v>
      </c>
      <c r="E52" s="106">
        <v>107598.21513999993</v>
      </c>
      <c r="F52" s="105">
        <v>32.067192792283734</v>
      </c>
      <c r="G52" s="105">
        <v>0.2104460787452181</v>
      </c>
      <c r="H52" s="105">
        <v>0.7762164464783635</v>
      </c>
      <c r="I52" s="105"/>
      <c r="J52" s="106">
        <v>37948.98435000003</v>
      </c>
      <c r="K52" s="106">
        <v>30183.14556000002</v>
      </c>
      <c r="L52" s="105">
        <v>25.729057213611384</v>
      </c>
      <c r="M52" s="105">
        <v>0.18462734247774354</v>
      </c>
      <c r="N52" s="105">
        <v>0.8511189237379905</v>
      </c>
    </row>
    <row r="53" spans="1:14" s="125" customFormat="1" ht="24">
      <c r="A53" s="184" t="s">
        <v>748</v>
      </c>
      <c r="B53" s="122"/>
      <c r="C53" s="123" t="s">
        <v>749</v>
      </c>
      <c r="D53" s="198">
        <v>43045.503959999965</v>
      </c>
      <c r="E53" s="198">
        <v>30200.90509999998</v>
      </c>
      <c r="F53" s="124">
        <v>42.530509656811546</v>
      </c>
      <c r="G53" s="124">
        <v>0.07834212970939351</v>
      </c>
      <c r="H53" s="124">
        <v>0.23513139649155038</v>
      </c>
      <c r="I53" s="124"/>
      <c r="J53" s="198">
        <v>8748.220190000005</v>
      </c>
      <c r="K53" s="198">
        <v>7302.322909999999</v>
      </c>
      <c r="L53" s="124">
        <v>19.80051139644832</v>
      </c>
      <c r="M53" s="124">
        <v>0.03437518850455029</v>
      </c>
      <c r="N53" s="124">
        <v>0.1962048755788574</v>
      </c>
    </row>
    <row r="54" spans="1:14" s="137" customFormat="1" ht="42" customHeight="1">
      <c r="A54" s="112" t="s">
        <v>750</v>
      </c>
      <c r="B54" s="769" t="s">
        <v>751</v>
      </c>
      <c r="C54" s="769"/>
      <c r="D54" s="202">
        <v>74783.459</v>
      </c>
      <c r="E54" s="202">
        <v>58363.31960999999</v>
      </c>
      <c r="F54" s="115">
        <v>28.13434790845341</v>
      </c>
      <c r="G54" s="115">
        <v>0.10015016459125951</v>
      </c>
      <c r="H54" s="115">
        <v>0.40849653347021975</v>
      </c>
      <c r="I54" s="115"/>
      <c r="J54" s="202">
        <v>16865.26656</v>
      </c>
      <c r="K54" s="202">
        <v>13992.482539999999</v>
      </c>
      <c r="L54" s="115">
        <v>20.530910163994395</v>
      </c>
      <c r="M54" s="115">
        <v>0.06829841482263482</v>
      </c>
      <c r="N54" s="115">
        <v>0.37825379964619554</v>
      </c>
    </row>
    <row r="55" spans="1:14" s="137" customFormat="1" ht="33.75" customHeight="1">
      <c r="A55" s="121" t="s">
        <v>752</v>
      </c>
      <c r="B55" s="203">
        <v>1</v>
      </c>
      <c r="C55" s="123" t="s">
        <v>751</v>
      </c>
      <c r="D55" s="198">
        <v>15.47319</v>
      </c>
      <c r="E55" s="198">
        <v>14.127360000000001</v>
      </c>
      <c r="F55" s="124">
        <v>9.52640833106822</v>
      </c>
      <c r="G55" s="124">
        <v>8.208523253702697E-06</v>
      </c>
      <c r="H55" s="124">
        <v>8.452062209005429E-05</v>
      </c>
      <c r="I55" s="124"/>
      <c r="J55" s="198">
        <v>2.9999999999999995E-33</v>
      </c>
      <c r="K55" s="198">
        <v>3.8433699999999997</v>
      </c>
      <c r="L55" s="124">
        <v>-100</v>
      </c>
      <c r="M55" s="124">
        <v>-9.137341225424593E-05</v>
      </c>
      <c r="N55" s="124">
        <v>6.728392906815617E-38</v>
      </c>
    </row>
    <row r="56" spans="1:14" ht="12.75">
      <c r="A56" s="76" t="s">
        <v>753</v>
      </c>
      <c r="B56" s="17"/>
      <c r="C56" s="204" t="s">
        <v>754</v>
      </c>
      <c r="D56" s="106">
        <v>6729.1537</v>
      </c>
      <c r="E56" s="106">
        <v>4333.09449</v>
      </c>
      <c r="F56" s="105">
        <v>55.29672190462662</v>
      </c>
      <c r="G56" s="105">
        <v>0.014614110060359422</v>
      </c>
      <c r="H56" s="105">
        <v>0.036757272214946665</v>
      </c>
      <c r="I56" s="105"/>
      <c r="J56" s="106">
        <v>1586.11573</v>
      </c>
      <c r="K56" s="106">
        <v>1015.8982900000001</v>
      </c>
      <c r="L56" s="105">
        <v>56.12938279480713</v>
      </c>
      <c r="M56" s="105">
        <v>0.013556517644588144</v>
      </c>
      <c r="N56" s="105">
        <v>0.03557336609040226</v>
      </c>
    </row>
    <row r="57" spans="1:14" s="137" customFormat="1" ht="24">
      <c r="A57" s="184" t="s">
        <v>755</v>
      </c>
      <c r="B57" s="205"/>
      <c r="C57" s="205" t="s">
        <v>756</v>
      </c>
      <c r="D57" s="198">
        <v>52311.56608</v>
      </c>
      <c r="E57" s="198">
        <v>37555.75068</v>
      </c>
      <c r="F57" s="124">
        <v>39.29042858370579</v>
      </c>
      <c r="G57" s="124">
        <v>0.08999907405708331</v>
      </c>
      <c r="H57" s="124">
        <v>0.2857462557873704</v>
      </c>
      <c r="I57" s="124"/>
      <c r="J57" s="198">
        <v>11721.413999999999</v>
      </c>
      <c r="K57" s="198">
        <v>8893.109939999998</v>
      </c>
      <c r="L57" s="124">
        <v>31.803318288899966</v>
      </c>
      <c r="M57" s="124">
        <v>0.06724093513107965</v>
      </c>
      <c r="N57" s="124">
        <v>0.26288759605149764</v>
      </c>
    </row>
    <row r="58" spans="1:14" s="125" customFormat="1" ht="12.75">
      <c r="A58" s="76" t="s">
        <v>757</v>
      </c>
      <c r="B58" s="118"/>
      <c r="C58" s="119" t="s">
        <v>758</v>
      </c>
      <c r="D58" s="106">
        <v>10446.404460000002</v>
      </c>
      <c r="E58" s="106">
        <v>12509.201279999997</v>
      </c>
      <c r="F58" s="105">
        <v>-16.49023605766136</v>
      </c>
      <c r="G58" s="105">
        <v>-0.012581466949491357</v>
      </c>
      <c r="H58" s="105">
        <v>0.057062351303352306</v>
      </c>
      <c r="I58" s="105"/>
      <c r="J58" s="106">
        <v>2585.82616</v>
      </c>
      <c r="K58" s="106">
        <v>3288.8761400000003</v>
      </c>
      <c r="L58" s="105">
        <v>-21.376602525384254</v>
      </c>
      <c r="M58" s="105">
        <v>-0.016714517638915686</v>
      </c>
      <c r="N58" s="105">
        <v>0.0579948479773409</v>
      </c>
    </row>
    <row r="59" spans="1:14" ht="12.75">
      <c r="A59" s="184" t="s">
        <v>759</v>
      </c>
      <c r="B59" s="27"/>
      <c r="C59" s="27" t="s">
        <v>760</v>
      </c>
      <c r="D59" s="108">
        <v>357.75075000000004</v>
      </c>
      <c r="E59" s="108">
        <v>266.59552</v>
      </c>
      <c r="F59" s="102">
        <v>34.19233376464842</v>
      </c>
      <c r="G59" s="102">
        <v>0.0005559764793113678</v>
      </c>
      <c r="H59" s="102">
        <v>0.00195417466877764</v>
      </c>
      <c r="I59" s="102"/>
      <c r="J59" s="108">
        <v>74.58654000000003</v>
      </c>
      <c r="K59" s="108">
        <v>52.200590000000005</v>
      </c>
      <c r="L59" s="102">
        <v>42.884476976218124</v>
      </c>
      <c r="M59" s="102">
        <v>0.0005322101796217744</v>
      </c>
      <c r="N59" s="102">
        <v>0.0016728251555997323</v>
      </c>
    </row>
    <row r="60" spans="1:14" s="125" customFormat="1" ht="24">
      <c r="A60" s="76" t="s">
        <v>761</v>
      </c>
      <c r="B60" s="118"/>
      <c r="C60" s="119" t="s">
        <v>762</v>
      </c>
      <c r="D60" s="131">
        <v>4923.110819999999</v>
      </c>
      <c r="E60" s="131">
        <v>3684.5502799999995</v>
      </c>
      <c r="F60" s="120">
        <v>33.614971865711645</v>
      </c>
      <c r="G60" s="120">
        <v>0.007554262420743013</v>
      </c>
      <c r="H60" s="120">
        <v>0.026891958873682623</v>
      </c>
      <c r="I60" s="120"/>
      <c r="J60" s="131">
        <v>897.3241299999999</v>
      </c>
      <c r="K60" s="131">
        <v>738.5542100000001</v>
      </c>
      <c r="L60" s="120">
        <v>21.497395566941485</v>
      </c>
      <c r="M60" s="120">
        <v>0.003774642918515163</v>
      </c>
      <c r="N60" s="120">
        <v>0.020125164371354986</v>
      </c>
    </row>
    <row r="61" spans="1:14" s="96" customFormat="1" ht="12.75">
      <c r="A61" s="95" t="s">
        <v>763</v>
      </c>
      <c r="B61" s="45" t="s">
        <v>764</v>
      </c>
      <c r="C61" s="45"/>
      <c r="D61" s="91">
        <v>289643.3976399999</v>
      </c>
      <c r="E61" s="91">
        <v>275088.62576999987</v>
      </c>
      <c r="F61" s="92">
        <v>5.290939176150896</v>
      </c>
      <c r="G61" s="92">
        <v>0.08877286384404671</v>
      </c>
      <c r="H61" s="92">
        <v>1.5821456437108157</v>
      </c>
      <c r="I61" s="92"/>
      <c r="J61" s="91">
        <v>55642.59978999997</v>
      </c>
      <c r="K61" s="91">
        <v>68526.4531</v>
      </c>
      <c r="L61" s="92">
        <v>-18.80128436123601</v>
      </c>
      <c r="M61" s="92">
        <v>-0.30630452959716703</v>
      </c>
      <c r="N61" s="92">
        <v>1.247950912479387</v>
      </c>
    </row>
    <row r="62" spans="1:14" ht="12.75">
      <c r="A62" s="76" t="s">
        <v>765</v>
      </c>
      <c r="B62" s="17"/>
      <c r="C62" s="17" t="s">
        <v>766</v>
      </c>
      <c r="D62" s="106">
        <v>289643.3976399999</v>
      </c>
      <c r="E62" s="106">
        <v>275088.62576999987</v>
      </c>
      <c r="F62" s="105">
        <v>5.290939176150896</v>
      </c>
      <c r="G62" s="105">
        <v>0.08877286384404671</v>
      </c>
      <c r="H62" s="105">
        <v>1.5821456437108157</v>
      </c>
      <c r="I62" s="105"/>
      <c r="J62" s="106">
        <v>55642.59978999997</v>
      </c>
      <c r="K62" s="106">
        <v>68526.4531</v>
      </c>
      <c r="L62" s="105">
        <v>-18.80128436123601</v>
      </c>
      <c r="M62" s="105">
        <v>-0.30630452959716703</v>
      </c>
      <c r="N62" s="105">
        <v>1.247950912479387</v>
      </c>
    </row>
    <row r="63" spans="1:14" s="137" customFormat="1" ht="27.75" customHeight="1">
      <c r="A63" s="199" t="s">
        <v>767</v>
      </c>
      <c r="B63" s="770" t="s">
        <v>768</v>
      </c>
      <c r="C63" s="770"/>
      <c r="D63" s="207">
        <v>59630.77865</v>
      </c>
      <c r="E63" s="207">
        <v>68955.47666000003</v>
      </c>
      <c r="F63" s="208">
        <v>-13.522780874936851</v>
      </c>
      <c r="G63" s="208">
        <v>-0.056873453890045944</v>
      </c>
      <c r="H63" s="208">
        <v>0.3257266605795138</v>
      </c>
      <c r="I63" s="208"/>
      <c r="J63" s="207">
        <v>14792.38784999999</v>
      </c>
      <c r="K63" s="207">
        <v>14263.137760000003</v>
      </c>
      <c r="L63" s="208">
        <v>3.7106147252130772</v>
      </c>
      <c r="M63" s="208">
        <v>0.012582547779465821</v>
      </c>
      <c r="N63" s="208">
        <v>0.3317633249493516</v>
      </c>
    </row>
    <row r="64" spans="1:14" ht="12.75">
      <c r="A64" s="76" t="s">
        <v>769</v>
      </c>
      <c r="B64" s="17"/>
      <c r="C64" s="17" t="s">
        <v>770</v>
      </c>
      <c r="D64" s="106">
        <v>37539.72528</v>
      </c>
      <c r="E64" s="106">
        <v>46651.755920000025</v>
      </c>
      <c r="F64" s="105">
        <v>-19.53202073599467</v>
      </c>
      <c r="G64" s="105">
        <v>-0.05557634723322538</v>
      </c>
      <c r="H64" s="105">
        <v>0.2050566776311373</v>
      </c>
      <c r="I64" s="105"/>
      <c r="J64" s="106">
        <v>10358.424599999991</v>
      </c>
      <c r="K64" s="106">
        <v>11406.932960000004</v>
      </c>
      <c r="L64" s="105">
        <v>-9.191851689465985</v>
      </c>
      <c r="M64" s="105">
        <v>-0.02492754708245744</v>
      </c>
      <c r="N64" s="105">
        <v>0.23231850201474785</v>
      </c>
    </row>
    <row r="65" spans="1:14" ht="12.75">
      <c r="A65" s="184" t="s">
        <v>771</v>
      </c>
      <c r="B65" s="27"/>
      <c r="C65" s="27" t="s">
        <v>772</v>
      </c>
      <c r="D65" s="108">
        <v>21141.78688</v>
      </c>
      <c r="E65" s="108">
        <v>21663.126000000007</v>
      </c>
      <c r="F65" s="102">
        <v>-2.406573825033412</v>
      </c>
      <c r="G65" s="102">
        <v>-0.0031797658616504066</v>
      </c>
      <c r="H65" s="102">
        <v>0.11548471770804519</v>
      </c>
      <c r="I65" s="102"/>
      <c r="J65" s="108">
        <v>4098.53922</v>
      </c>
      <c r="K65" s="108">
        <v>2724.605869999999</v>
      </c>
      <c r="L65" s="102">
        <v>50.426865959882896</v>
      </c>
      <c r="M65" s="102">
        <v>0.03266429680187107</v>
      </c>
      <c r="N65" s="102">
        <v>0.09192194072051206</v>
      </c>
    </row>
    <row r="66" spans="1:14" s="137" customFormat="1" ht="17.25" customHeight="1">
      <c r="A66" s="76" t="s">
        <v>773</v>
      </c>
      <c r="B66" s="118"/>
      <c r="C66" s="118" t="s">
        <v>774</v>
      </c>
      <c r="D66" s="106">
        <v>949.2664900000001</v>
      </c>
      <c r="E66" s="106">
        <v>640.5947400000001</v>
      </c>
      <c r="F66" s="105">
        <v>48.18518335008494</v>
      </c>
      <c r="G66" s="105">
        <v>0.0018826592048298123</v>
      </c>
      <c r="H66" s="105">
        <v>0.005185265240331328</v>
      </c>
      <c r="I66" s="105"/>
      <c r="J66" s="106">
        <v>335.42402999999996</v>
      </c>
      <c r="K66" s="106">
        <v>131.59893</v>
      </c>
      <c r="L66" s="105">
        <v>154.88355414439917</v>
      </c>
      <c r="M66" s="105">
        <v>0.00484579806005222</v>
      </c>
      <c r="N66" s="105">
        <v>0.007522882214091697</v>
      </c>
    </row>
    <row r="67" spans="1:14" s="137" customFormat="1" ht="23.25" customHeight="1">
      <c r="A67" s="199" t="s">
        <v>775</v>
      </c>
      <c r="B67" s="770" t="s">
        <v>776</v>
      </c>
      <c r="C67" s="770"/>
      <c r="D67" s="207">
        <v>1805188.32621</v>
      </c>
      <c r="E67" s="207">
        <v>1241679.9718600002</v>
      </c>
      <c r="F67" s="208">
        <v>45.382736866237835</v>
      </c>
      <c r="G67" s="208">
        <v>3.436965612549665</v>
      </c>
      <c r="H67" s="208">
        <v>9.86064543387453</v>
      </c>
      <c r="I67" s="208"/>
      <c r="J67" s="207">
        <v>342804.6546599998</v>
      </c>
      <c r="K67" s="207">
        <v>407652.16519</v>
      </c>
      <c r="L67" s="208">
        <v>-15.907559450782221</v>
      </c>
      <c r="M67" s="208">
        <v>-1.541703846707255</v>
      </c>
      <c r="N67" s="208">
        <v>7.688414689459069</v>
      </c>
    </row>
    <row r="68" spans="1:14" ht="12.75">
      <c r="A68" s="76" t="s">
        <v>777</v>
      </c>
      <c r="B68" s="30"/>
      <c r="C68" s="17" t="s">
        <v>778</v>
      </c>
      <c r="D68" s="106">
        <v>92.51847</v>
      </c>
      <c r="E68" s="106">
        <v>75.8011</v>
      </c>
      <c r="F68" s="105">
        <v>22.054257787815725</v>
      </c>
      <c r="G68" s="105">
        <v>0.00010196304168115722</v>
      </c>
      <c r="H68" s="105">
        <v>0.0005053721074464945</v>
      </c>
      <c r="I68" s="105"/>
      <c r="J68" s="106">
        <v>0.97878</v>
      </c>
      <c r="K68" s="106">
        <v>4.42704</v>
      </c>
      <c r="L68" s="105">
        <v>-77.8908706494633</v>
      </c>
      <c r="M68" s="105">
        <v>-8.197995054856183E-05</v>
      </c>
      <c r="N68" s="105">
        <v>2.195205469777664E-05</v>
      </c>
    </row>
    <row r="69" spans="1:14" s="96" customFormat="1" ht="12.75">
      <c r="A69" s="184" t="s">
        <v>779</v>
      </c>
      <c r="B69" s="27"/>
      <c r="C69" s="27" t="s">
        <v>780</v>
      </c>
      <c r="D69" s="108">
        <v>1802012.58807</v>
      </c>
      <c r="E69" s="108">
        <v>1238599.42778</v>
      </c>
      <c r="F69" s="102">
        <v>45.48792350888067</v>
      </c>
      <c r="G69" s="102">
        <v>3.436385002327629</v>
      </c>
      <c r="H69" s="102">
        <v>9.84329830873822</v>
      </c>
      <c r="I69" s="102"/>
      <c r="J69" s="108">
        <v>341950.0766799998</v>
      </c>
      <c r="K69" s="108">
        <v>406840.56360000005</v>
      </c>
      <c r="L69" s="102">
        <v>-15.949856706962889</v>
      </c>
      <c r="M69" s="102">
        <v>-1.5427255800820463</v>
      </c>
      <c r="N69" s="102">
        <v>7.669248234729226</v>
      </c>
    </row>
    <row r="70" spans="1:14" ht="12.75">
      <c r="A70" s="76" t="s">
        <v>781</v>
      </c>
      <c r="B70" s="17"/>
      <c r="C70" s="17" t="s">
        <v>782</v>
      </c>
      <c r="D70" s="106">
        <v>3083.219670000002</v>
      </c>
      <c r="E70" s="106">
        <v>3004.742980000001</v>
      </c>
      <c r="F70" s="105">
        <v>2.611760490742583</v>
      </c>
      <c r="G70" s="105">
        <v>0.00047864718035608446</v>
      </c>
      <c r="H70" s="105">
        <v>0.016841753028864252</v>
      </c>
      <c r="I70" s="105"/>
      <c r="J70" s="106">
        <v>853.5991999999999</v>
      </c>
      <c r="K70" s="106">
        <v>807.17455</v>
      </c>
      <c r="L70" s="105">
        <v>5.751500713197651</v>
      </c>
      <c r="M70" s="105">
        <v>0.0011037133253392391</v>
      </c>
      <c r="N70" s="105">
        <v>0.019144502675144955</v>
      </c>
    </row>
    <row r="71" spans="1:14" s="96" customFormat="1" ht="12" customHeight="1">
      <c r="A71" s="95" t="s">
        <v>783</v>
      </c>
      <c r="B71" s="45" t="s">
        <v>784</v>
      </c>
      <c r="C71" s="45"/>
      <c r="D71" s="91">
        <v>3112358.508809999</v>
      </c>
      <c r="E71" s="91">
        <v>2842720.5727700014</v>
      </c>
      <c r="F71" s="92">
        <v>9.485207185778986</v>
      </c>
      <c r="G71" s="92">
        <v>1.644583095981456</v>
      </c>
      <c r="H71" s="92">
        <v>17.00092077534722</v>
      </c>
      <c r="I71" s="92"/>
      <c r="J71" s="91">
        <v>791689.7551599996</v>
      </c>
      <c r="K71" s="91">
        <v>785743.4551999999</v>
      </c>
      <c r="L71" s="92">
        <v>0.7567737180179497</v>
      </c>
      <c r="M71" s="92">
        <v>0.14136908953144312</v>
      </c>
      <c r="N71" s="92">
        <v>17.755999110057118</v>
      </c>
    </row>
    <row r="72" spans="1:14" ht="12.75">
      <c r="A72" s="76" t="s">
        <v>785</v>
      </c>
      <c r="B72" s="17"/>
      <c r="C72" s="17" t="s">
        <v>786</v>
      </c>
      <c r="D72" s="106">
        <v>1683658.6333399988</v>
      </c>
      <c r="E72" s="106">
        <v>1562920.4536800014</v>
      </c>
      <c r="F72" s="105">
        <v>7.725164730918402</v>
      </c>
      <c r="G72" s="105">
        <v>0.7364096173727905</v>
      </c>
      <c r="H72" s="105">
        <v>9.196802668175556</v>
      </c>
      <c r="I72" s="105"/>
      <c r="J72" s="106">
        <v>432448.39107999974</v>
      </c>
      <c r="K72" s="106">
        <v>447325.6737499999</v>
      </c>
      <c r="L72" s="105">
        <v>-3.3258280360439882</v>
      </c>
      <c r="M72" s="105">
        <v>-0.35369690730501446</v>
      </c>
      <c r="N72" s="105">
        <v>9.69894229035499</v>
      </c>
    </row>
    <row r="73" spans="1:14" ht="12.75">
      <c r="A73" s="184" t="s">
        <v>787</v>
      </c>
      <c r="B73" s="27"/>
      <c r="C73" s="27" t="s">
        <v>788</v>
      </c>
      <c r="D73" s="108">
        <v>1349754.9698500005</v>
      </c>
      <c r="E73" s="108">
        <v>1202489.1624899996</v>
      </c>
      <c r="F73" s="102">
        <v>12.24674716028683</v>
      </c>
      <c r="G73" s="102">
        <v>0.8982076519247378</v>
      </c>
      <c r="H73" s="102">
        <v>7.372890122907074</v>
      </c>
      <c r="I73" s="102"/>
      <c r="J73" s="108">
        <v>340619.0360299998</v>
      </c>
      <c r="K73" s="108">
        <v>314976.7365899999</v>
      </c>
      <c r="L73" s="102">
        <v>8.141013751557793</v>
      </c>
      <c r="M73" s="102">
        <v>0.6096275918992777</v>
      </c>
      <c r="N73" s="102">
        <v>7.639395686502082</v>
      </c>
    </row>
    <row r="74" spans="1:14" ht="12.75">
      <c r="A74" s="76" t="s">
        <v>789</v>
      </c>
      <c r="B74" s="17"/>
      <c r="C74" s="17" t="s">
        <v>790</v>
      </c>
      <c r="D74" s="106">
        <v>78944.90561999998</v>
      </c>
      <c r="E74" s="106">
        <v>77310.95659999999</v>
      </c>
      <c r="F74" s="105">
        <v>2.1134766556490723</v>
      </c>
      <c r="G74" s="105">
        <v>0.009965826683930824</v>
      </c>
      <c r="H74" s="105">
        <v>0.4312279842645906</v>
      </c>
      <c r="I74" s="105"/>
      <c r="J74" s="106">
        <v>18622.328049999993</v>
      </c>
      <c r="K74" s="106">
        <v>23441.044860000005</v>
      </c>
      <c r="L74" s="105">
        <v>-20.556749235281362</v>
      </c>
      <c r="M74" s="105">
        <v>-0.11456159506282143</v>
      </c>
      <c r="N74" s="105">
        <v>0.417661133200045</v>
      </c>
    </row>
    <row r="75" spans="1:14" s="96" customFormat="1" ht="12.75">
      <c r="A75" s="95" t="s">
        <v>791</v>
      </c>
      <c r="B75" s="45" t="s">
        <v>792</v>
      </c>
      <c r="C75" s="45"/>
      <c r="D75" s="91">
        <v>648205.17795</v>
      </c>
      <c r="E75" s="91">
        <v>546807.8143000002</v>
      </c>
      <c r="F75" s="92">
        <v>18.54351035195142</v>
      </c>
      <c r="G75" s="92">
        <v>0.6184455818232412</v>
      </c>
      <c r="H75" s="92">
        <v>3.540750477589194</v>
      </c>
      <c r="I75" s="92"/>
      <c r="J75" s="91">
        <v>167970.18566999998</v>
      </c>
      <c r="K75" s="91">
        <v>142680.65922999993</v>
      </c>
      <c r="L75" s="92">
        <v>17.724565176863642</v>
      </c>
      <c r="M75" s="92">
        <v>0.6012406625218953</v>
      </c>
      <c r="N75" s="92">
        <v>3.7672313527284347</v>
      </c>
    </row>
    <row r="76" spans="1:14" ht="12.75">
      <c r="A76" s="76" t="s">
        <v>793</v>
      </c>
      <c r="B76" s="17"/>
      <c r="C76" s="17" t="s">
        <v>794</v>
      </c>
      <c r="D76" s="106">
        <v>358701.7157799999</v>
      </c>
      <c r="E76" s="106">
        <v>297908.03232000006</v>
      </c>
      <c r="F76" s="105">
        <v>20.406862811506162</v>
      </c>
      <c r="G76" s="105">
        <v>0.370794501801602</v>
      </c>
      <c r="H76" s="105">
        <v>1.959369216205284</v>
      </c>
      <c r="I76" s="105"/>
      <c r="J76" s="106">
        <v>92326.61672</v>
      </c>
      <c r="K76" s="106">
        <v>77674.66297999995</v>
      </c>
      <c r="L76" s="105">
        <v>18.863234390566603</v>
      </c>
      <c r="M76" s="105">
        <v>0.34833987084646173</v>
      </c>
      <c r="N76" s="105">
        <v>2.0706991768304412</v>
      </c>
    </row>
    <row r="77" spans="1:14" ht="12.75" customHeight="1">
      <c r="A77" s="184" t="s">
        <v>795</v>
      </c>
      <c r="B77" s="27"/>
      <c r="C77" s="27" t="s">
        <v>796</v>
      </c>
      <c r="D77" s="108">
        <v>289503.46217000013</v>
      </c>
      <c r="E77" s="108">
        <v>248899.7819800001</v>
      </c>
      <c r="F77" s="102">
        <v>16.313264667006692</v>
      </c>
      <c r="G77" s="102">
        <v>0.24765108002163946</v>
      </c>
      <c r="H77" s="102">
        <v>1.5813812613839104</v>
      </c>
      <c r="I77" s="102"/>
      <c r="J77" s="108">
        <v>75643.56894999997</v>
      </c>
      <c r="K77" s="108">
        <v>65005.99624999997</v>
      </c>
      <c r="L77" s="102">
        <v>16.36398688374845</v>
      </c>
      <c r="M77" s="102">
        <v>0.2529007916754339</v>
      </c>
      <c r="N77" s="102">
        <v>1.6965321758979932</v>
      </c>
    </row>
    <row r="78" spans="1:14" s="96" customFormat="1" ht="12.75">
      <c r="A78" s="97" t="s">
        <v>797</v>
      </c>
      <c r="B78" s="30" t="s">
        <v>798</v>
      </c>
      <c r="C78" s="30"/>
      <c r="D78" s="93">
        <v>216513.26615000004</v>
      </c>
      <c r="E78" s="93">
        <v>186299.84592999998</v>
      </c>
      <c r="F78" s="99">
        <v>16.217630277242634</v>
      </c>
      <c r="G78" s="99">
        <v>0.18427852139554166</v>
      </c>
      <c r="H78" s="99">
        <v>1.182680232437364</v>
      </c>
      <c r="I78" s="99"/>
      <c r="J78" s="93">
        <v>52496.42288000001</v>
      </c>
      <c r="K78" s="93">
        <v>46247.63382</v>
      </c>
      <c r="L78" s="99">
        <v>13.511586526395849</v>
      </c>
      <c r="M78" s="99">
        <v>0.14856055463543788</v>
      </c>
      <c r="N78" s="99">
        <v>1.1773885311299508</v>
      </c>
    </row>
    <row r="79" spans="1:14" ht="12.75">
      <c r="A79" s="184" t="s">
        <v>799</v>
      </c>
      <c r="B79" s="27"/>
      <c r="C79" s="209" t="s">
        <v>800</v>
      </c>
      <c r="D79" s="108">
        <v>78572.58755000003</v>
      </c>
      <c r="E79" s="108">
        <v>77273.08663999996</v>
      </c>
      <c r="F79" s="102">
        <v>1.6816992390302443</v>
      </c>
      <c r="G79" s="102">
        <v>0.007925951597113543</v>
      </c>
      <c r="H79" s="102">
        <v>0.4291942371903439</v>
      </c>
      <c r="I79" s="102"/>
      <c r="J79" s="108">
        <v>18376.715050000003</v>
      </c>
      <c r="K79" s="108">
        <v>19864.557790000003</v>
      </c>
      <c r="L79" s="102">
        <v>-7.489936376781533</v>
      </c>
      <c r="M79" s="102">
        <v>-0.03537241224537498</v>
      </c>
      <c r="N79" s="102">
        <v>0.4121525306433062</v>
      </c>
    </row>
    <row r="80" spans="1:14" ht="12.75">
      <c r="A80" s="76" t="s">
        <v>801</v>
      </c>
      <c r="B80" s="17"/>
      <c r="C80" s="210" t="s">
        <v>802</v>
      </c>
      <c r="D80" s="106">
        <v>137940.6786</v>
      </c>
      <c r="E80" s="106">
        <v>109026.75929000002</v>
      </c>
      <c r="F80" s="105">
        <v>26.52002086303596</v>
      </c>
      <c r="G80" s="105">
        <v>0.17635256979842814</v>
      </c>
      <c r="H80" s="105">
        <v>0.7534859952470201</v>
      </c>
      <c r="I80" s="105"/>
      <c r="J80" s="106">
        <v>34119.70783000001</v>
      </c>
      <c r="K80" s="106">
        <v>26383.07603</v>
      </c>
      <c r="L80" s="105">
        <v>29.324222055088423</v>
      </c>
      <c r="M80" s="105">
        <v>0.18393296688081281</v>
      </c>
      <c r="N80" s="105">
        <v>0.7652360004866446</v>
      </c>
    </row>
    <row r="81" spans="1:14" ht="12.75">
      <c r="A81" s="95" t="s">
        <v>803</v>
      </c>
      <c r="B81" s="45" t="s">
        <v>804</v>
      </c>
      <c r="C81" s="211"/>
      <c r="D81" s="91">
        <v>1057688.1047599996</v>
      </c>
      <c r="E81" s="91">
        <v>1069311.9572100001</v>
      </c>
      <c r="F81" s="92">
        <v>-1.08704035072506</v>
      </c>
      <c r="G81" s="92">
        <v>-0.07089651971901276</v>
      </c>
      <c r="H81" s="92">
        <v>5.777506551109736</v>
      </c>
      <c r="I81" s="92"/>
      <c r="J81" s="91">
        <v>269307.99033999996</v>
      </c>
      <c r="K81" s="91">
        <v>308997.42685</v>
      </c>
      <c r="L81" s="92">
        <v>-12.844584796256866</v>
      </c>
      <c r="M81" s="92">
        <v>-0.94358837279964</v>
      </c>
      <c r="N81" s="92">
        <v>6.040033239841416</v>
      </c>
    </row>
    <row r="82" spans="1:14" ht="12.75">
      <c r="A82" s="76" t="s">
        <v>805</v>
      </c>
      <c r="B82" s="17"/>
      <c r="C82" s="210" t="s">
        <v>806</v>
      </c>
      <c r="D82" s="106">
        <v>808652.1601699993</v>
      </c>
      <c r="E82" s="106">
        <v>808208.6291800002</v>
      </c>
      <c r="F82" s="105">
        <v>0.05487827944242395</v>
      </c>
      <c r="G82" s="105">
        <v>0.002705196380780697</v>
      </c>
      <c r="H82" s="105">
        <v>4.417174715235485</v>
      </c>
      <c r="I82" s="105"/>
      <c r="J82" s="106">
        <v>206713.36067999998</v>
      </c>
      <c r="K82" s="106">
        <v>225530.12143999996</v>
      </c>
      <c r="L82" s="105">
        <v>-8.343347061517008</v>
      </c>
      <c r="M82" s="105">
        <v>-0.44735522164480546</v>
      </c>
      <c r="N82" s="105">
        <v>4.636162365811102</v>
      </c>
    </row>
    <row r="83" spans="1:14" ht="12.75">
      <c r="A83" s="184" t="s">
        <v>807</v>
      </c>
      <c r="B83" s="27"/>
      <c r="C83" s="209" t="s">
        <v>808</v>
      </c>
      <c r="D83" s="108">
        <v>249035.94459000012</v>
      </c>
      <c r="E83" s="108">
        <v>261103.32803000006</v>
      </c>
      <c r="F83" s="102">
        <v>-4.621688865878201</v>
      </c>
      <c r="G83" s="102">
        <v>-0.07360171609979453</v>
      </c>
      <c r="H83" s="102">
        <v>1.3603318358742507</v>
      </c>
      <c r="I83" s="102"/>
      <c r="J83" s="108">
        <v>62594.62965999999</v>
      </c>
      <c r="K83" s="108">
        <v>83467.30541000002</v>
      </c>
      <c r="L83" s="102">
        <v>-25.007008010467434</v>
      </c>
      <c r="M83" s="102">
        <v>-0.4962331511548339</v>
      </c>
      <c r="N83" s="102">
        <v>1.4038708740303152</v>
      </c>
    </row>
    <row r="84" spans="1:14" ht="12.75">
      <c r="A84" s="76" t="s">
        <v>809</v>
      </c>
      <c r="B84" s="17"/>
      <c r="C84" s="210" t="s">
        <v>810</v>
      </c>
      <c r="D84" s="106">
        <v>9.999999999999999E-34</v>
      </c>
      <c r="E84" s="106">
        <v>9.999999999999999E-34</v>
      </c>
      <c r="F84" s="105">
        <v>0</v>
      </c>
      <c r="G84" s="105">
        <v>0</v>
      </c>
      <c r="H84" s="105">
        <v>5.462391535944061E-39</v>
      </c>
      <c r="I84" s="105"/>
      <c r="J84" s="106">
        <v>9.999999999999999E-34</v>
      </c>
      <c r="K84" s="106">
        <v>9.999999999999999E-34</v>
      </c>
      <c r="L84" s="105">
        <v>0</v>
      </c>
      <c r="M84" s="105">
        <v>0</v>
      </c>
      <c r="N84" s="105">
        <v>2.242797635605206E-38</v>
      </c>
    </row>
    <row r="85" spans="1:14" s="137" customFormat="1" ht="24" customHeight="1">
      <c r="A85" s="199" t="s">
        <v>811</v>
      </c>
      <c r="B85" s="770" t="s">
        <v>812</v>
      </c>
      <c r="C85" s="770"/>
      <c r="D85" s="207">
        <v>357835.0382699997</v>
      </c>
      <c r="E85" s="207">
        <v>276037.88332</v>
      </c>
      <c r="F85" s="208">
        <v>29.632583023097386</v>
      </c>
      <c r="G85" s="208">
        <v>0.4988994512633806</v>
      </c>
      <c r="H85" s="208">
        <v>1.9546350843102658</v>
      </c>
      <c r="I85" s="208"/>
      <c r="J85" s="207">
        <v>82820.59699000002</v>
      </c>
      <c r="K85" s="207">
        <v>69878.88490000002</v>
      </c>
      <c r="L85" s="208">
        <v>18.520204076696704</v>
      </c>
      <c r="M85" s="208">
        <v>0.3076800813024322</v>
      </c>
      <c r="N85" s="208">
        <v>1.8574983910858371</v>
      </c>
    </row>
    <row r="86" spans="1:14" s="125" customFormat="1" ht="24">
      <c r="A86" s="117" t="s">
        <v>813</v>
      </c>
      <c r="B86" s="118"/>
      <c r="C86" s="119" t="s">
        <v>814</v>
      </c>
      <c r="D86" s="131">
        <v>66765.54836999999</v>
      </c>
      <c r="E86" s="131">
        <v>44019.03024000001</v>
      </c>
      <c r="F86" s="120">
        <v>51.67428270450689</v>
      </c>
      <c r="G86" s="120">
        <v>0.1387361873422906</v>
      </c>
      <c r="H86" s="120">
        <v>0.36469956630895173</v>
      </c>
      <c r="I86" s="120"/>
      <c r="J86" s="131">
        <v>16451.89619</v>
      </c>
      <c r="K86" s="131">
        <v>12623.0671</v>
      </c>
      <c r="L86" s="120">
        <v>30.332002988402074</v>
      </c>
      <c r="M86" s="120">
        <v>0.09102771237003443</v>
      </c>
      <c r="N86" s="120">
        <v>0.368982738761543</v>
      </c>
    </row>
    <row r="87" spans="1:14" s="125" customFormat="1" ht="24" customHeight="1">
      <c r="A87" s="121" t="s">
        <v>815</v>
      </c>
      <c r="B87" s="122"/>
      <c r="C87" s="123" t="s">
        <v>816</v>
      </c>
      <c r="D87" s="198">
        <v>291069.48989999975</v>
      </c>
      <c r="E87" s="198">
        <v>232018.85308</v>
      </c>
      <c r="F87" s="124">
        <v>25.450792483505257</v>
      </c>
      <c r="G87" s="124">
        <v>0.3601632639210902</v>
      </c>
      <c r="H87" s="124">
        <v>1.589935518001314</v>
      </c>
      <c r="I87" s="124"/>
      <c r="J87" s="198">
        <v>66368.70080000002</v>
      </c>
      <c r="K87" s="198">
        <v>57255.81780000002</v>
      </c>
      <c r="L87" s="124">
        <v>15.916082155759547</v>
      </c>
      <c r="M87" s="124">
        <v>0.21665236893239775</v>
      </c>
      <c r="N87" s="124">
        <v>1.4885156523242942</v>
      </c>
    </row>
    <row r="88" spans="1:14" s="96" customFormat="1" ht="12.75">
      <c r="A88" s="97" t="s">
        <v>817</v>
      </c>
      <c r="B88" s="30" t="s">
        <v>818</v>
      </c>
      <c r="C88" s="212"/>
      <c r="D88" s="93">
        <v>2077099.3689599992</v>
      </c>
      <c r="E88" s="93">
        <v>1918687.584850001</v>
      </c>
      <c r="F88" s="99">
        <v>8.25625731676283</v>
      </c>
      <c r="G88" s="99">
        <v>0.9661894990655973</v>
      </c>
      <c r="H88" s="99">
        <v>11.345930012321851</v>
      </c>
      <c r="I88" s="99"/>
      <c r="J88" s="93">
        <v>522631.8180999997</v>
      </c>
      <c r="K88" s="93">
        <v>448250.1649599999</v>
      </c>
      <c r="L88" s="99">
        <v>16.593781543089296</v>
      </c>
      <c r="M88" s="99">
        <v>1.768371365888147</v>
      </c>
      <c r="N88" s="99">
        <v>11.721574059267297</v>
      </c>
    </row>
    <row r="89" spans="1:14" ht="12.75">
      <c r="A89" s="184" t="s">
        <v>819</v>
      </c>
      <c r="B89" s="27"/>
      <c r="C89" s="209" t="s">
        <v>820</v>
      </c>
      <c r="D89" s="108">
        <v>882569.6098300004</v>
      </c>
      <c r="E89" s="108">
        <v>849844.0110100006</v>
      </c>
      <c r="F89" s="102">
        <v>3.8507771303944316</v>
      </c>
      <c r="G89" s="102">
        <v>0.19960087002467947</v>
      </c>
      <c r="H89" s="102">
        <v>4.820940766616847</v>
      </c>
      <c r="I89" s="102"/>
      <c r="J89" s="108">
        <v>223010.6371799999</v>
      </c>
      <c r="K89" s="108">
        <v>214846.41113999995</v>
      </c>
      <c r="L89" s="102">
        <v>3.8000290517675492</v>
      </c>
      <c r="M89" s="102">
        <v>0.1940987184917833</v>
      </c>
      <c r="N89" s="102">
        <v>5.001677297821143</v>
      </c>
    </row>
    <row r="90" spans="1:14" ht="12.75">
      <c r="A90" s="76" t="s">
        <v>821</v>
      </c>
      <c r="B90" s="17"/>
      <c r="C90" s="210" t="s">
        <v>822</v>
      </c>
      <c r="D90" s="106">
        <v>1097594.6258699987</v>
      </c>
      <c r="E90" s="106">
        <v>984494.6607000001</v>
      </c>
      <c r="F90" s="105">
        <v>11.488123774036692</v>
      </c>
      <c r="G90" s="105">
        <v>0.6898224100301664</v>
      </c>
      <c r="H90" s="105">
        <v>5.99549159424997</v>
      </c>
      <c r="I90" s="105"/>
      <c r="J90" s="106">
        <v>274764.4309699998</v>
      </c>
      <c r="K90" s="106">
        <v>208111.90386999992</v>
      </c>
      <c r="L90" s="105">
        <v>32.02725354030462</v>
      </c>
      <c r="M90" s="105">
        <v>1.5846168431599326</v>
      </c>
      <c r="N90" s="105">
        <v>6.162410161279255</v>
      </c>
    </row>
    <row r="91" spans="1:14" ht="12.75">
      <c r="A91" s="184" t="s">
        <v>823</v>
      </c>
      <c r="B91" s="27"/>
      <c r="C91" s="209" t="s">
        <v>824</v>
      </c>
      <c r="D91" s="108">
        <v>96935.13325999996</v>
      </c>
      <c r="E91" s="108">
        <v>84348.91313999998</v>
      </c>
      <c r="F91" s="102">
        <v>14.921615052833847</v>
      </c>
      <c r="G91" s="102">
        <v>0.07676621901075222</v>
      </c>
      <c r="H91" s="102">
        <v>0.5294976514550335</v>
      </c>
      <c r="I91" s="102"/>
      <c r="J91" s="108">
        <v>24856.74994999999</v>
      </c>
      <c r="K91" s="108">
        <v>25291.84994999999</v>
      </c>
      <c r="L91" s="102">
        <v>-1.7203170225197337</v>
      </c>
      <c r="M91" s="102">
        <v>-0.010344195763567461</v>
      </c>
      <c r="N91" s="102">
        <v>0.5574866001668981</v>
      </c>
    </row>
    <row r="92" spans="1:14" s="137" customFormat="1" ht="16.5" customHeight="1">
      <c r="A92" s="112" t="s">
        <v>825</v>
      </c>
      <c r="B92" s="30" t="s">
        <v>826</v>
      </c>
      <c r="C92" s="213"/>
      <c r="D92" s="93">
        <v>549031.4319399998</v>
      </c>
      <c r="E92" s="93">
        <v>491509.2033299997</v>
      </c>
      <c r="F92" s="99">
        <v>11.703184440959417</v>
      </c>
      <c r="G92" s="99">
        <v>0.3508411546406223</v>
      </c>
      <c r="H92" s="99">
        <v>2.9990246467963027</v>
      </c>
      <c r="I92" s="99"/>
      <c r="J92" s="93">
        <v>153101.24721999996</v>
      </c>
      <c r="K92" s="93">
        <v>130151.87444999992</v>
      </c>
      <c r="L92" s="99">
        <v>17.63276392828014</v>
      </c>
      <c r="M92" s="99">
        <v>0.5456051587772137</v>
      </c>
      <c r="N92" s="99">
        <v>3.433751152732241</v>
      </c>
    </row>
    <row r="93" spans="1:14" ht="12.75">
      <c r="A93" s="184" t="s">
        <v>827</v>
      </c>
      <c r="B93" s="27"/>
      <c r="C93" s="209" t="s">
        <v>826</v>
      </c>
      <c r="D93" s="108">
        <v>549031.4319399998</v>
      </c>
      <c r="E93" s="108">
        <v>491509.2033299997</v>
      </c>
      <c r="F93" s="102">
        <v>11.703184440959417</v>
      </c>
      <c r="G93" s="102">
        <v>0.3508411546406223</v>
      </c>
      <c r="H93" s="102">
        <v>2.9990246467963027</v>
      </c>
      <c r="I93" s="102"/>
      <c r="J93" s="108">
        <v>153101.24721999996</v>
      </c>
      <c r="K93" s="108">
        <v>130151.87444999992</v>
      </c>
      <c r="L93" s="102">
        <v>17.63276392828014</v>
      </c>
      <c r="M93" s="102">
        <v>0.5456051587772137</v>
      </c>
      <c r="N93" s="102">
        <v>3.433751152732241</v>
      </c>
    </row>
    <row r="94" spans="1:14" ht="12.75">
      <c r="A94" s="97" t="s">
        <v>828</v>
      </c>
      <c r="B94" s="30" t="s">
        <v>829</v>
      </c>
      <c r="C94" s="210"/>
      <c r="D94" s="93">
        <v>514369.9509700001</v>
      </c>
      <c r="E94" s="93">
        <v>458368.89708</v>
      </c>
      <c r="F94" s="99">
        <v>12.217463760466742</v>
      </c>
      <c r="G94" s="99">
        <v>0.3415631640607833</v>
      </c>
      <c r="H94" s="99">
        <v>2.8096900665224904</v>
      </c>
      <c r="I94" s="99"/>
      <c r="J94" s="93">
        <v>129673.90227</v>
      </c>
      <c r="K94" s="93">
        <v>111737.65664999999</v>
      </c>
      <c r="L94" s="99">
        <v>16.052104686768566</v>
      </c>
      <c r="M94" s="99">
        <v>0.42642159493613013</v>
      </c>
      <c r="N94" s="99">
        <v>2.908323214108566</v>
      </c>
    </row>
    <row r="95" spans="1:14" ht="12.75">
      <c r="A95" s="121" t="s">
        <v>830</v>
      </c>
      <c r="B95" s="122"/>
      <c r="C95" s="123" t="s">
        <v>831</v>
      </c>
      <c r="D95" s="108">
        <v>164101.39979000005</v>
      </c>
      <c r="E95" s="108">
        <v>119037.78075</v>
      </c>
      <c r="F95" s="124">
        <v>37.85656852477909</v>
      </c>
      <c r="G95" s="124">
        <v>0.27485326139693733</v>
      </c>
      <c r="H95" s="124">
        <v>0.8963860972494688</v>
      </c>
      <c r="I95" s="124"/>
      <c r="J95" s="108">
        <v>45269.21075</v>
      </c>
      <c r="K95" s="108">
        <v>24618.571549999997</v>
      </c>
      <c r="L95" s="124">
        <v>83.88236156618115</v>
      </c>
      <c r="M95" s="124">
        <v>0.49095438870972397</v>
      </c>
      <c r="N95" s="124">
        <v>1.0152967883581379</v>
      </c>
    </row>
    <row r="96" spans="1:14" s="125" customFormat="1" ht="15" customHeight="1">
      <c r="A96" s="117" t="s">
        <v>832</v>
      </c>
      <c r="B96" s="118"/>
      <c r="C96" s="119" t="s">
        <v>833</v>
      </c>
      <c r="D96" s="106">
        <v>94966.47952000002</v>
      </c>
      <c r="E96" s="106">
        <v>93886.24104</v>
      </c>
      <c r="F96" s="120">
        <v>1.1505823090092575</v>
      </c>
      <c r="G96" s="120">
        <v>0.006588620169430537</v>
      </c>
      <c r="H96" s="120">
        <v>0.5187440939284532</v>
      </c>
      <c r="I96" s="120"/>
      <c r="J96" s="106">
        <v>22904.21767</v>
      </c>
      <c r="K96" s="106">
        <v>25652.59007999999</v>
      </c>
      <c r="L96" s="120">
        <v>-10.713820325467854</v>
      </c>
      <c r="M96" s="120">
        <v>-0.06534061650247686</v>
      </c>
      <c r="N96" s="120">
        <v>0.5136952523566299</v>
      </c>
    </row>
    <row r="97" spans="1:14" ht="12.75">
      <c r="A97" s="184" t="s">
        <v>834</v>
      </c>
      <c r="B97" s="27"/>
      <c r="C97" s="209" t="s">
        <v>835</v>
      </c>
      <c r="D97" s="108">
        <v>97078.83684000005</v>
      </c>
      <c r="E97" s="108">
        <v>89381.72073</v>
      </c>
      <c r="F97" s="102">
        <v>8.611510325753432</v>
      </c>
      <c r="G97" s="102">
        <v>0.046946461719076744</v>
      </c>
      <c r="H97" s="102">
        <v>0.5302826166741108</v>
      </c>
      <c r="I97" s="102"/>
      <c r="J97" s="108">
        <v>26330.009029999994</v>
      </c>
      <c r="K97" s="108">
        <v>24021.137260000003</v>
      </c>
      <c r="L97" s="102">
        <v>9.611833715486584</v>
      </c>
      <c r="M97" s="102">
        <v>0.054891798625268884</v>
      </c>
      <c r="N97" s="102">
        <v>0.5905288199794771</v>
      </c>
    </row>
    <row r="98" spans="1:14" ht="12.75">
      <c r="A98" s="76" t="s">
        <v>836</v>
      </c>
      <c r="B98" s="17"/>
      <c r="C98" s="210" t="s">
        <v>837</v>
      </c>
      <c r="D98" s="106">
        <v>33281.96956000001</v>
      </c>
      <c r="E98" s="106">
        <v>29955.982590000003</v>
      </c>
      <c r="F98" s="105">
        <v>11.102913950518518</v>
      </c>
      <c r="G98" s="105">
        <v>0.020285950963165676</v>
      </c>
      <c r="H98" s="105">
        <v>0.18179914882409196</v>
      </c>
      <c r="I98" s="105"/>
      <c r="J98" s="106">
        <v>7312.877020000002</v>
      </c>
      <c r="K98" s="106">
        <v>9321.589239999996</v>
      </c>
      <c r="L98" s="105">
        <v>-21.54903169708854</v>
      </c>
      <c r="M98" s="105">
        <v>-0.04775571693024637</v>
      </c>
      <c r="N98" s="105">
        <v>0.16401303289927652</v>
      </c>
    </row>
    <row r="99" spans="1:14" ht="12.75">
      <c r="A99" s="184" t="s">
        <v>838</v>
      </c>
      <c r="B99" s="27"/>
      <c r="C99" s="209" t="s">
        <v>839</v>
      </c>
      <c r="D99" s="108">
        <v>48861.952870000016</v>
      </c>
      <c r="E99" s="108">
        <v>46115.08821000001</v>
      </c>
      <c r="F99" s="102">
        <v>5.956542135388027</v>
      </c>
      <c r="G99" s="102">
        <v>0.016753752284006315</v>
      </c>
      <c r="H99" s="102">
        <v>0.2669031177867857</v>
      </c>
      <c r="I99" s="102"/>
      <c r="J99" s="108">
        <v>10323.476870000002</v>
      </c>
      <c r="K99" s="108">
        <v>11034.31996</v>
      </c>
      <c r="L99" s="102">
        <v>-6.4421105476082134</v>
      </c>
      <c r="M99" s="102">
        <v>-0.0168997933351855</v>
      </c>
      <c r="N99" s="102">
        <v>0.23153469515261044</v>
      </c>
    </row>
    <row r="100" spans="1:14" ht="12.75">
      <c r="A100" s="76" t="s">
        <v>840</v>
      </c>
      <c r="B100" s="17"/>
      <c r="C100" s="210" t="s">
        <v>841</v>
      </c>
      <c r="D100" s="106">
        <v>76079.31239</v>
      </c>
      <c r="E100" s="106">
        <v>79992.08375999998</v>
      </c>
      <c r="F100" s="105">
        <v>-4.891448235977262</v>
      </c>
      <c r="G100" s="105">
        <v>-0.023864882471832962</v>
      </c>
      <c r="H100" s="105">
        <v>0.4155749920595802</v>
      </c>
      <c r="I100" s="105"/>
      <c r="J100" s="106">
        <v>17534.110930000006</v>
      </c>
      <c r="K100" s="106">
        <v>17089.448559999997</v>
      </c>
      <c r="L100" s="105">
        <v>2.601970265095606</v>
      </c>
      <c r="M100" s="105">
        <v>0.010571534369046145</v>
      </c>
      <c r="N100" s="105">
        <v>0.3932546253624342</v>
      </c>
    </row>
    <row r="101" spans="1:14" s="137" customFormat="1" ht="27.75" customHeight="1">
      <c r="A101" s="199" t="s">
        <v>842</v>
      </c>
      <c r="B101" s="770" t="s">
        <v>843</v>
      </c>
      <c r="C101" s="770"/>
      <c r="D101" s="207">
        <v>981344.9734399996</v>
      </c>
      <c r="E101" s="207">
        <v>802583.3225200002</v>
      </c>
      <c r="F101" s="208">
        <v>22.27328252457486</v>
      </c>
      <c r="G101" s="208">
        <v>1.0903079649339817</v>
      </c>
      <c r="H101" s="208">
        <v>5.360490476759903</v>
      </c>
      <c r="I101" s="208"/>
      <c r="J101" s="207">
        <v>289956.43663999997</v>
      </c>
      <c r="K101" s="207">
        <v>244698.4056</v>
      </c>
      <c r="L101" s="208">
        <v>18.49543356403462</v>
      </c>
      <c r="M101" s="208">
        <v>1.0759777820072947</v>
      </c>
      <c r="N101" s="208">
        <v>6.503136105247028</v>
      </c>
    </row>
    <row r="102" spans="1:14" ht="24">
      <c r="A102" s="117" t="s">
        <v>844</v>
      </c>
      <c r="B102" s="118"/>
      <c r="C102" s="119" t="s">
        <v>845</v>
      </c>
      <c r="D102" s="131">
        <v>61778.24132000001</v>
      </c>
      <c r="E102" s="131">
        <v>55053.826169999986</v>
      </c>
      <c r="F102" s="120">
        <v>12.214255788936066</v>
      </c>
      <c r="G102" s="120">
        <v>0.041013737341511126</v>
      </c>
      <c r="H102" s="120">
        <v>0.33745694249187774</v>
      </c>
      <c r="I102" s="120"/>
      <c r="J102" s="131">
        <v>16560.581819999996</v>
      </c>
      <c r="K102" s="131">
        <v>14057.99531</v>
      </c>
      <c r="L102" s="120">
        <v>17.801873274348072</v>
      </c>
      <c r="M102" s="120">
        <v>0.05949723000391431</v>
      </c>
      <c r="N102" s="120">
        <v>0.37142033750142556</v>
      </c>
    </row>
    <row r="103" spans="1:14" s="125" customFormat="1" ht="24">
      <c r="A103" s="121" t="s">
        <v>846</v>
      </c>
      <c r="B103" s="122"/>
      <c r="C103" s="123" t="s">
        <v>847</v>
      </c>
      <c r="D103" s="198">
        <v>606953.3377099996</v>
      </c>
      <c r="E103" s="198">
        <v>442545.7255000001</v>
      </c>
      <c r="F103" s="124">
        <v>37.15042372723121</v>
      </c>
      <c r="G103" s="124">
        <v>1.0027594182857547</v>
      </c>
      <c r="H103" s="124">
        <v>3.3154167746200995</v>
      </c>
      <c r="I103" s="124"/>
      <c r="J103" s="198">
        <v>177561.76418999996</v>
      </c>
      <c r="K103" s="198">
        <v>131639.24315</v>
      </c>
      <c r="L103" s="124">
        <v>34.885129951463085</v>
      </c>
      <c r="M103" s="124">
        <v>1.0917755633056925</v>
      </c>
      <c r="N103" s="124">
        <v>3.9823510489922107</v>
      </c>
    </row>
    <row r="104" spans="1:14" s="125" customFormat="1" ht="24">
      <c r="A104" s="117" t="s">
        <v>848</v>
      </c>
      <c r="B104" s="118"/>
      <c r="C104" s="119" t="s">
        <v>849</v>
      </c>
      <c r="D104" s="131">
        <v>312613.39441</v>
      </c>
      <c r="E104" s="131">
        <v>304983.7708500001</v>
      </c>
      <c r="F104" s="120">
        <v>2.501649034876807</v>
      </c>
      <c r="G104" s="120">
        <v>0.0465348093067158</v>
      </c>
      <c r="H104" s="120">
        <v>1.7076167596479266</v>
      </c>
      <c r="I104" s="120"/>
      <c r="J104" s="131">
        <v>95834.09063</v>
      </c>
      <c r="K104" s="131">
        <v>99001.16714000002</v>
      </c>
      <c r="L104" s="120">
        <v>-3.1990294675227124</v>
      </c>
      <c r="M104" s="120">
        <v>-0.07529501130231273</v>
      </c>
      <c r="N104" s="120">
        <v>2.1493647187533904</v>
      </c>
    </row>
    <row r="105" spans="1:14" s="125" customFormat="1" ht="23.25" customHeight="1">
      <c r="A105" s="199" t="s">
        <v>850</v>
      </c>
      <c r="B105" s="770" t="s">
        <v>851</v>
      </c>
      <c r="C105" s="770"/>
      <c r="D105" s="207">
        <v>539121.05562</v>
      </c>
      <c r="E105" s="207">
        <v>495085.14997999993</v>
      </c>
      <c r="F105" s="208">
        <v>8.894612500855459</v>
      </c>
      <c r="G105" s="208">
        <v>0.26858500363626797</v>
      </c>
      <c r="H105" s="208">
        <v>2.944890291067915</v>
      </c>
      <c r="I105" s="208"/>
      <c r="J105" s="207">
        <v>136997.55975999995</v>
      </c>
      <c r="K105" s="207">
        <v>125588.32747000005</v>
      </c>
      <c r="L105" s="208">
        <v>9.084627942612965</v>
      </c>
      <c r="M105" s="208">
        <v>0.27124645442375184</v>
      </c>
      <c r="N105" s="208">
        <v>3.072578031134108</v>
      </c>
    </row>
    <row r="106" spans="1:14" s="137" customFormat="1" ht="27" customHeight="1">
      <c r="A106" s="117" t="s">
        <v>852</v>
      </c>
      <c r="B106" s="118"/>
      <c r="C106" s="119" t="s">
        <v>853</v>
      </c>
      <c r="D106" s="131">
        <v>475224.56896999996</v>
      </c>
      <c r="E106" s="131">
        <v>448323.1182399999</v>
      </c>
      <c r="F106" s="120">
        <v>6.000460300956182</v>
      </c>
      <c r="G106" s="120">
        <v>0.16407806623090793</v>
      </c>
      <c r="H106" s="120">
        <v>2.5958626632143926</v>
      </c>
      <c r="I106" s="120"/>
      <c r="J106" s="131">
        <v>121052.73413999994</v>
      </c>
      <c r="K106" s="131">
        <v>113931.33534000003</v>
      </c>
      <c r="L106" s="120">
        <v>6.250605927463104</v>
      </c>
      <c r="M106" s="120">
        <v>0.16930623603225398</v>
      </c>
      <c r="N106" s="120">
        <v>2.714967859127375</v>
      </c>
    </row>
    <row r="107" spans="1:14" s="125" customFormat="1" ht="12.75">
      <c r="A107" s="184" t="s">
        <v>854</v>
      </c>
      <c r="B107" s="27"/>
      <c r="C107" s="209" t="s">
        <v>855</v>
      </c>
      <c r="D107" s="101">
        <v>43165.787540000005</v>
      </c>
      <c r="E107" s="101">
        <v>30306.663640000006</v>
      </c>
      <c r="F107" s="102">
        <v>42.4300215053299</v>
      </c>
      <c r="G107" s="102">
        <v>0.07843072123180057</v>
      </c>
      <c r="H107" s="102">
        <v>0.23578843250085563</v>
      </c>
      <c r="I107" s="102"/>
      <c r="J107" s="101">
        <v>10571.436569999996</v>
      </c>
      <c r="K107" s="101">
        <v>6881.838910000001</v>
      </c>
      <c r="L107" s="102">
        <v>53.61354295344868</v>
      </c>
      <c r="M107" s="102">
        <v>0.08771758327704089</v>
      </c>
      <c r="N107" s="102">
        <v>0.23709592944146404</v>
      </c>
    </row>
    <row r="108" spans="1:14" ht="15" customHeight="1">
      <c r="A108" s="76" t="s">
        <v>856</v>
      </c>
      <c r="B108" s="17"/>
      <c r="C108" s="210" t="s">
        <v>857</v>
      </c>
      <c r="D108" s="104">
        <v>20730.699109999998</v>
      </c>
      <c r="E108" s="104">
        <v>16455.3681</v>
      </c>
      <c r="F108" s="105">
        <v>25.98137570681265</v>
      </c>
      <c r="G108" s="105">
        <v>0.026076216173559246</v>
      </c>
      <c r="H108" s="105">
        <v>0.11323919535266708</v>
      </c>
      <c r="I108" s="105"/>
      <c r="J108" s="104">
        <v>5373.389049999998</v>
      </c>
      <c r="K108" s="104">
        <v>4775.15322</v>
      </c>
      <c r="L108" s="105">
        <v>12.528097056537963</v>
      </c>
      <c r="M108" s="105">
        <v>0.014222635114457049</v>
      </c>
      <c r="N108" s="105">
        <v>0.12051424256526902</v>
      </c>
    </row>
    <row r="109" spans="1:14" ht="24" customHeight="1">
      <c r="A109" s="199" t="s">
        <v>858</v>
      </c>
      <c r="B109" s="770" t="s">
        <v>859</v>
      </c>
      <c r="C109" s="770"/>
      <c r="D109" s="207">
        <v>2178287.711130001</v>
      </c>
      <c r="E109" s="207">
        <v>1807034.463529998</v>
      </c>
      <c r="F109" s="208">
        <v>20.544890265942627</v>
      </c>
      <c r="G109" s="208">
        <v>2.264357991675971</v>
      </c>
      <c r="H109" s="208">
        <v>11.89866035612748</v>
      </c>
      <c r="I109" s="208"/>
      <c r="J109" s="207">
        <v>522232.9506699998</v>
      </c>
      <c r="K109" s="207">
        <v>475626.0286000004</v>
      </c>
      <c r="L109" s="208">
        <v>9.799068862397272</v>
      </c>
      <c r="M109" s="208">
        <v>1.1080467153054656</v>
      </c>
      <c r="N109" s="208">
        <v>11.71262826997806</v>
      </c>
    </row>
    <row r="110" spans="1:14" s="137" customFormat="1" ht="12" customHeight="1">
      <c r="A110" s="76" t="s">
        <v>860</v>
      </c>
      <c r="B110" s="17"/>
      <c r="C110" s="210" t="s">
        <v>861</v>
      </c>
      <c r="D110" s="104">
        <v>1873866.294650001</v>
      </c>
      <c r="E110" s="104">
        <v>1570883.920359998</v>
      </c>
      <c r="F110" s="105">
        <v>19.287381477593122</v>
      </c>
      <c r="G110" s="105">
        <v>1.847958408433119</v>
      </c>
      <c r="H110" s="105">
        <v>10.235791387387025</v>
      </c>
      <c r="I110" s="105"/>
      <c r="J110" s="104">
        <v>450251.4900499998</v>
      </c>
      <c r="K110" s="104">
        <v>415788.99732000043</v>
      </c>
      <c r="L110" s="105">
        <v>8.288457114577339</v>
      </c>
      <c r="M110" s="105">
        <v>0.8193214693165594</v>
      </c>
      <c r="N110" s="105">
        <v>10.098229773118607</v>
      </c>
    </row>
    <row r="111" spans="1:14" ht="25.5" customHeight="1">
      <c r="A111" s="121" t="s">
        <v>862</v>
      </c>
      <c r="B111" s="122"/>
      <c r="C111" s="123" t="s">
        <v>863</v>
      </c>
      <c r="D111" s="198">
        <v>80357.91419999998</v>
      </c>
      <c r="E111" s="198">
        <v>26392.10753</v>
      </c>
      <c r="F111" s="124">
        <v>204.4770642460321</v>
      </c>
      <c r="G111" s="124">
        <v>0.32914972838732914</v>
      </c>
      <c r="H111" s="124">
        <v>0.438946390372199</v>
      </c>
      <c r="I111" s="124"/>
      <c r="J111" s="198">
        <v>21940.07333</v>
      </c>
      <c r="K111" s="198">
        <v>7785.325709999999</v>
      </c>
      <c r="L111" s="124">
        <v>181.81317195013028</v>
      </c>
      <c r="M111" s="124">
        <v>0.33651914586341325</v>
      </c>
      <c r="N111" s="124">
        <v>0.4920714458952885</v>
      </c>
    </row>
    <row r="112" spans="1:14" s="125" customFormat="1" ht="24">
      <c r="A112" s="117" t="s">
        <v>864</v>
      </c>
      <c r="B112" s="118"/>
      <c r="C112" s="119" t="s">
        <v>865</v>
      </c>
      <c r="D112" s="131">
        <v>224063.50228000004</v>
      </c>
      <c r="E112" s="131">
        <v>209758.43564000013</v>
      </c>
      <c r="F112" s="120">
        <v>6.8197813338726085</v>
      </c>
      <c r="G112" s="120">
        <v>0.0872498548555212</v>
      </c>
      <c r="H112" s="120">
        <v>1.223922578368255</v>
      </c>
      <c r="I112" s="120"/>
      <c r="J112" s="131">
        <v>50041.38729000001</v>
      </c>
      <c r="K112" s="131">
        <v>52051.705570000006</v>
      </c>
      <c r="L112" s="120">
        <v>-3.86215640387899</v>
      </c>
      <c r="M112" s="120">
        <v>-0.0477938998745075</v>
      </c>
      <c r="N112" s="120">
        <v>1.1223270509641645</v>
      </c>
    </row>
    <row r="113" spans="1:14" s="125" customFormat="1" ht="12.75">
      <c r="A113" s="95" t="s">
        <v>866</v>
      </c>
      <c r="B113" s="45" t="s">
        <v>867</v>
      </c>
      <c r="C113" s="209"/>
      <c r="D113" s="128">
        <v>931414.1448100004</v>
      </c>
      <c r="E113" s="128">
        <v>1225865.93586</v>
      </c>
      <c r="F113" s="92">
        <v>-24.019901559906586</v>
      </c>
      <c r="G113" s="92">
        <v>-1.7959284411317409</v>
      </c>
      <c r="H113" s="92">
        <v>5.087748741068722</v>
      </c>
      <c r="I113" s="92"/>
      <c r="J113" s="128">
        <v>233159.11971000003</v>
      </c>
      <c r="K113" s="128">
        <v>187064.44655999998</v>
      </c>
      <c r="L113" s="92">
        <v>24.641065684929824</v>
      </c>
      <c r="M113" s="92">
        <v>1.0958683583572946</v>
      </c>
      <c r="N113" s="92">
        <v>5.2292872240537935</v>
      </c>
    </row>
    <row r="114" spans="1:14" ht="12.75">
      <c r="A114" s="76" t="s">
        <v>868</v>
      </c>
      <c r="B114" s="17"/>
      <c r="C114" s="210" t="s">
        <v>869</v>
      </c>
      <c r="D114" s="104">
        <v>98933.21797000001</v>
      </c>
      <c r="E114" s="104">
        <v>89860.62945999998</v>
      </c>
      <c r="F114" s="105">
        <v>10.096288624417602</v>
      </c>
      <c r="G114" s="105">
        <v>0.055335780711985305</v>
      </c>
      <c r="H114" s="105">
        <v>0.540411972463037</v>
      </c>
      <c r="I114" s="105"/>
      <c r="J114" s="104">
        <v>12997.671370000002</v>
      </c>
      <c r="K114" s="104">
        <v>12645.872740000003</v>
      </c>
      <c r="L114" s="105">
        <v>2.78192448424085</v>
      </c>
      <c r="M114" s="105">
        <v>0.008363764417547328</v>
      </c>
      <c r="N114" s="105">
        <v>0.2915114661700949</v>
      </c>
    </row>
    <row r="115" spans="1:14" ht="12.75">
      <c r="A115" s="121" t="s">
        <v>870</v>
      </c>
      <c r="B115" s="122"/>
      <c r="C115" s="123" t="s">
        <v>871</v>
      </c>
      <c r="D115" s="101">
        <v>7494.291189999997</v>
      </c>
      <c r="E115" s="101">
        <v>6258.979049999999</v>
      </c>
      <c r="F115" s="124">
        <v>19.736639636139994</v>
      </c>
      <c r="G115" s="124">
        <v>0.007534449690355567</v>
      </c>
      <c r="H115" s="124">
        <v>0.04093675276415613</v>
      </c>
      <c r="I115" s="124"/>
      <c r="J115" s="101">
        <v>760.8658600000001</v>
      </c>
      <c r="K115" s="101">
        <v>824.74663</v>
      </c>
      <c r="L115" s="124">
        <v>-7.745502397505992</v>
      </c>
      <c r="M115" s="124">
        <v>-0.0015187202721384239</v>
      </c>
      <c r="N115" s="124">
        <v>0.017064681518207222</v>
      </c>
    </row>
    <row r="116" spans="1:14" s="125" customFormat="1" ht="12.75">
      <c r="A116" s="76" t="s">
        <v>872</v>
      </c>
      <c r="B116" s="17"/>
      <c r="C116" s="210" t="s">
        <v>873</v>
      </c>
      <c r="D116" s="104">
        <v>589454.7255200001</v>
      </c>
      <c r="E116" s="104">
        <v>951142.2545400001</v>
      </c>
      <c r="F116" s="105">
        <v>-38.02664925184325</v>
      </c>
      <c r="G116" s="105">
        <v>-2.206014498513884</v>
      </c>
      <c r="H116" s="105">
        <v>3.219832503502678</v>
      </c>
      <c r="I116" s="105"/>
      <c r="J116" s="104">
        <v>166278.21350000004</v>
      </c>
      <c r="K116" s="104">
        <v>128695.70896999999</v>
      </c>
      <c r="L116" s="105">
        <v>29.20260887545274</v>
      </c>
      <c r="M116" s="105">
        <v>0.8934975503182778</v>
      </c>
      <c r="N116" s="105">
        <v>3.7292838409045777</v>
      </c>
    </row>
    <row r="117" spans="1:14" ht="12.75">
      <c r="A117" s="184" t="s">
        <v>874</v>
      </c>
      <c r="B117" s="27"/>
      <c r="C117" s="209" t="s">
        <v>0</v>
      </c>
      <c r="D117" s="101">
        <v>235531.91013000027</v>
      </c>
      <c r="E117" s="101">
        <v>178604.07281</v>
      </c>
      <c r="F117" s="102">
        <v>31.87376212890755</v>
      </c>
      <c r="G117" s="102">
        <v>0.3472158269798017</v>
      </c>
      <c r="H117" s="102">
        <v>1.2865675123388507</v>
      </c>
      <c r="I117" s="102"/>
      <c r="J117" s="101">
        <v>53122.36898</v>
      </c>
      <c r="K117" s="101">
        <v>44898.11821999997</v>
      </c>
      <c r="L117" s="102">
        <v>18.31758453595171</v>
      </c>
      <c r="M117" s="102">
        <v>0.19552576389360854</v>
      </c>
      <c r="N117" s="102">
        <v>1.1914272354609134</v>
      </c>
    </row>
    <row r="118" spans="1:14" ht="12.75">
      <c r="A118" s="214" t="s">
        <v>1</v>
      </c>
      <c r="B118" s="215" t="s">
        <v>2</v>
      </c>
      <c r="C118" s="212"/>
      <c r="D118" s="98">
        <v>223228.08896999998</v>
      </c>
      <c r="E118" s="98">
        <v>188642.67483</v>
      </c>
      <c r="F118" s="99">
        <v>18.333823018130698</v>
      </c>
      <c r="G118" s="99">
        <v>0.21094430664135</v>
      </c>
      <c r="H118" s="99">
        <v>1.2193592237746957</v>
      </c>
      <c r="I118" s="99"/>
      <c r="J118" s="98">
        <v>57482.97274000001</v>
      </c>
      <c r="K118" s="98">
        <v>48577.63582000001</v>
      </c>
      <c r="L118" s="99">
        <v>18.332174404283307</v>
      </c>
      <c r="M118" s="99">
        <v>0.21171810719605888</v>
      </c>
      <c r="N118" s="99">
        <v>1.2892267534883055</v>
      </c>
    </row>
    <row r="119" spans="1:14" s="216" customFormat="1" ht="14.25" customHeight="1">
      <c r="A119" s="184" t="s">
        <v>3</v>
      </c>
      <c r="B119" s="27"/>
      <c r="C119" s="209" t="s">
        <v>4</v>
      </c>
      <c r="D119" s="101">
        <v>68181.35134000002</v>
      </c>
      <c r="E119" s="101">
        <v>56985.117869999995</v>
      </c>
      <c r="F119" s="102">
        <v>19.64764466319429</v>
      </c>
      <c r="G119" s="102">
        <v>0.06828837430610087</v>
      </c>
      <c r="H119" s="102">
        <v>0.3724332364688444</v>
      </c>
      <c r="I119" s="102"/>
      <c r="J119" s="101">
        <v>17488.35786000001</v>
      </c>
      <c r="K119" s="101">
        <v>15185.79725</v>
      </c>
      <c r="L119" s="102">
        <v>15.162592862880553</v>
      </c>
      <c r="M119" s="102">
        <v>0.05474175524550565</v>
      </c>
      <c r="N119" s="102">
        <v>0.39222847659025745</v>
      </c>
    </row>
    <row r="120" spans="1:14" ht="15" customHeight="1">
      <c r="A120" s="76" t="s">
        <v>5</v>
      </c>
      <c r="B120" s="17"/>
      <c r="C120" s="210" t="s">
        <v>6</v>
      </c>
      <c r="D120" s="104">
        <v>155046.73762999996</v>
      </c>
      <c r="E120" s="104">
        <v>131657.55696000002</v>
      </c>
      <c r="F120" s="105">
        <v>17.765163815933487</v>
      </c>
      <c r="G120" s="105">
        <v>0.14265593233524906</v>
      </c>
      <c r="H120" s="105">
        <v>0.8469259873058514</v>
      </c>
      <c r="I120" s="105"/>
      <c r="J120" s="104">
        <v>39994.61488</v>
      </c>
      <c r="K120" s="104">
        <v>33391.838570000014</v>
      </c>
      <c r="L120" s="105">
        <v>19.77362311499694</v>
      </c>
      <c r="M120" s="105">
        <v>0.15697635195055318</v>
      </c>
      <c r="N120" s="105">
        <v>0.8969982768980481</v>
      </c>
    </row>
    <row r="121" spans="1:14" s="96" customFormat="1" ht="12.75">
      <c r="A121" s="217">
        <v>37</v>
      </c>
      <c r="B121" s="218" t="s">
        <v>7</v>
      </c>
      <c r="C121" s="211"/>
      <c r="D121" s="128">
        <v>15400.301950000003</v>
      </c>
      <c r="E121" s="128">
        <v>1228.07369</v>
      </c>
      <c r="F121" s="92" t="s">
        <v>928</v>
      </c>
      <c r="G121" s="92">
        <v>0.08643964336431244</v>
      </c>
      <c r="H121" s="92">
        <v>0.08412247902266284</v>
      </c>
      <c r="I121" s="92"/>
      <c r="J121" s="128">
        <v>11162.5372</v>
      </c>
      <c r="K121" s="128">
        <v>305.73844</v>
      </c>
      <c r="L121" s="92" t="s">
        <v>928</v>
      </c>
      <c r="M121" s="92">
        <v>0.25811273670213025</v>
      </c>
      <c r="N121" s="92">
        <v>0.2503531203951516</v>
      </c>
    </row>
    <row r="122" spans="1:14" s="219" customFormat="1" ht="12.75">
      <c r="A122" s="117">
        <v>371</v>
      </c>
      <c r="B122" s="17"/>
      <c r="C122" s="210" t="s">
        <v>8</v>
      </c>
      <c r="D122" s="104">
        <v>15400.301950000003</v>
      </c>
      <c r="E122" s="104">
        <v>1228.07369</v>
      </c>
      <c r="F122" s="105" t="s">
        <v>928</v>
      </c>
      <c r="G122" s="105">
        <v>0.08643964336431244</v>
      </c>
      <c r="H122" s="105">
        <v>0.08412247902266284</v>
      </c>
      <c r="I122" s="105"/>
      <c r="J122" s="104">
        <v>11162.5372</v>
      </c>
      <c r="K122" s="104">
        <v>305.73844</v>
      </c>
      <c r="L122" s="105" t="s">
        <v>928</v>
      </c>
      <c r="M122" s="105">
        <v>0.25811273670213025</v>
      </c>
      <c r="N122" s="105">
        <v>0.2503531203951516</v>
      </c>
    </row>
    <row r="123" spans="1:14" s="219" customFormat="1" ht="15" customHeight="1">
      <c r="A123" s="220" t="s">
        <v>9</v>
      </c>
      <c r="B123" s="45" t="s">
        <v>10</v>
      </c>
      <c r="C123" s="211"/>
      <c r="D123" s="128">
        <v>147.34556</v>
      </c>
      <c r="E123" s="128">
        <v>4.10887</v>
      </c>
      <c r="F123" s="92" t="s">
        <v>928</v>
      </c>
      <c r="G123" s="92">
        <v>0.0008736331487991837</v>
      </c>
      <c r="H123" s="92">
        <v>0.0008048591398029379</v>
      </c>
      <c r="I123" s="92"/>
      <c r="J123" s="128">
        <v>141.20042</v>
      </c>
      <c r="K123" s="128">
        <v>1.9999999999999998E-33</v>
      </c>
      <c r="L123" s="92" t="s">
        <v>955</v>
      </c>
      <c r="M123" s="92">
        <v>0.0033569404421465213</v>
      </c>
      <c r="N123" s="92">
        <v>0.0031668396812246213</v>
      </c>
    </row>
    <row r="124" spans="1:14" s="96" customFormat="1" ht="12.75">
      <c r="A124" s="97" t="s">
        <v>11</v>
      </c>
      <c r="B124" s="30" t="s">
        <v>12</v>
      </c>
      <c r="C124" s="212"/>
      <c r="D124" s="98">
        <v>147.34556</v>
      </c>
      <c r="E124" s="98">
        <v>4.10887</v>
      </c>
      <c r="F124" s="99" t="s">
        <v>928</v>
      </c>
      <c r="G124" s="99">
        <v>0.0008736331487991837</v>
      </c>
      <c r="H124" s="99">
        <v>0.0008048591398029379</v>
      </c>
      <c r="I124" s="99"/>
      <c r="J124" s="98">
        <v>141.20042</v>
      </c>
      <c r="K124" s="98">
        <v>1.9999999999999998E-33</v>
      </c>
      <c r="L124" s="99" t="s">
        <v>955</v>
      </c>
      <c r="M124" s="99">
        <v>0.0033569404421465213</v>
      </c>
      <c r="N124" s="99">
        <v>0.0031668396812246213</v>
      </c>
    </row>
    <row r="125" spans="1:14" s="96" customFormat="1" ht="6" customHeight="1">
      <c r="A125" s="95"/>
      <c r="B125" s="27"/>
      <c r="C125" s="209"/>
      <c r="D125" s="128"/>
      <c r="E125" s="128"/>
      <c r="F125" s="102"/>
      <c r="G125" s="102"/>
      <c r="H125" s="102"/>
      <c r="I125" s="102"/>
      <c r="J125" s="128"/>
      <c r="K125" s="128"/>
      <c r="L125" s="102"/>
      <c r="M125" s="102"/>
      <c r="N125" s="102"/>
    </row>
    <row r="126" spans="1:14" s="96" customFormat="1" ht="12.75" customHeight="1">
      <c r="A126" s="97" t="s">
        <v>13</v>
      </c>
      <c r="B126" s="30" t="s">
        <v>875</v>
      </c>
      <c r="C126" s="212"/>
      <c r="D126" s="98">
        <v>169.05243</v>
      </c>
      <c r="E126" s="98">
        <v>101.02508</v>
      </c>
      <c r="F126" s="99">
        <v>67.33709094810911</v>
      </c>
      <c r="G126" s="99">
        <v>0.0004149142791903675</v>
      </c>
      <c r="H126" s="99">
        <v>0.0009234305627627758</v>
      </c>
      <c r="I126" s="99"/>
      <c r="J126" s="98">
        <v>13.3697</v>
      </c>
      <c r="K126" s="98">
        <v>15.54104</v>
      </c>
      <c r="L126" s="99">
        <v>-13.971651832824577</v>
      </c>
      <c r="M126" s="99">
        <v>-5.1622077750550804E-05</v>
      </c>
      <c r="N126" s="99">
        <v>0.0002998553154875093</v>
      </c>
    </row>
    <row r="127" spans="1:14" s="96" customFormat="1" ht="12.75">
      <c r="A127" s="95" t="s">
        <v>655</v>
      </c>
      <c r="B127" s="221">
        <v>3</v>
      </c>
      <c r="C127" s="211" t="s">
        <v>876</v>
      </c>
      <c r="D127" s="128">
        <v>169.05243</v>
      </c>
      <c r="E127" s="128">
        <v>101.02508</v>
      </c>
      <c r="F127" s="92">
        <v>67.33709094810911</v>
      </c>
      <c r="G127" s="92">
        <v>0.0004149142791903675</v>
      </c>
      <c r="H127" s="92">
        <v>0.0009234305627627758</v>
      </c>
      <c r="I127" s="92"/>
      <c r="J127" s="128">
        <v>13.3697</v>
      </c>
      <c r="K127" s="128">
        <v>15.54104</v>
      </c>
      <c r="L127" s="92">
        <v>-13.971651832824577</v>
      </c>
      <c r="M127" s="92">
        <v>-5.1622077750550804E-05</v>
      </c>
      <c r="N127" s="92">
        <v>0.0002998553154875093</v>
      </c>
    </row>
    <row r="128" spans="1:14" s="96" customFormat="1" ht="9" customHeight="1">
      <c r="A128" s="97"/>
      <c r="B128" s="30"/>
      <c r="C128" s="210"/>
      <c r="D128" s="98"/>
      <c r="E128" s="98"/>
      <c r="F128" s="99"/>
      <c r="G128" s="99"/>
      <c r="H128" s="99"/>
      <c r="I128" s="99"/>
      <c r="J128" s="98"/>
      <c r="K128" s="98"/>
      <c r="L128" s="99"/>
      <c r="M128" s="99"/>
      <c r="N128" s="99"/>
    </row>
    <row r="129" spans="1:14" s="96" customFormat="1" ht="12.75" customHeight="1">
      <c r="A129" s="95" t="s">
        <v>14</v>
      </c>
      <c r="B129" s="45" t="s">
        <v>15</v>
      </c>
      <c r="C129" s="211"/>
      <c r="D129" s="128">
        <v>9.999999999999999E-34</v>
      </c>
      <c r="E129" s="128">
        <v>9.999999999999999E-34</v>
      </c>
      <c r="F129" s="92">
        <v>0</v>
      </c>
      <c r="G129" s="92">
        <v>0</v>
      </c>
      <c r="H129" s="92">
        <v>5.462391535944061E-39</v>
      </c>
      <c r="I129" s="92"/>
      <c r="J129" s="128">
        <v>1.9999999999999998E-33</v>
      </c>
      <c r="K129" s="128">
        <v>1.9999999999999998E-33</v>
      </c>
      <c r="L129" s="92">
        <v>0</v>
      </c>
      <c r="M129" s="92">
        <v>0</v>
      </c>
      <c r="N129" s="92">
        <v>4.485595271210412E-38</v>
      </c>
    </row>
    <row r="130" spans="1:14" s="96" customFormat="1" ht="12.75">
      <c r="A130" s="97" t="s">
        <v>16</v>
      </c>
      <c r="B130" s="222">
        <v>4</v>
      </c>
      <c r="C130" s="30" t="s">
        <v>17</v>
      </c>
      <c r="D130" s="98">
        <v>9.999999999999999E-34</v>
      </c>
      <c r="E130" s="98">
        <v>9.999999999999999E-34</v>
      </c>
      <c r="F130" s="99">
        <v>0</v>
      </c>
      <c r="G130" s="99">
        <v>0</v>
      </c>
      <c r="H130" s="99">
        <v>5.462391535944061E-39</v>
      </c>
      <c r="I130" s="99"/>
      <c r="J130" s="98">
        <v>1.9999999999999998E-33</v>
      </c>
      <c r="K130" s="98">
        <v>1.9999999999999998E-33</v>
      </c>
      <c r="L130" s="99">
        <v>0</v>
      </c>
      <c r="M130" s="99">
        <v>0</v>
      </c>
      <c r="N130" s="99">
        <v>4.485595271210412E-38</v>
      </c>
    </row>
    <row r="131" spans="1:14" s="96" customFormat="1" ht="12.75">
      <c r="A131" s="95"/>
      <c r="B131" s="45"/>
      <c r="C131" s="211"/>
      <c r="D131" s="128"/>
      <c r="E131" s="128"/>
      <c r="F131" s="92"/>
      <c r="G131" s="92"/>
      <c r="H131" s="92"/>
      <c r="I131" s="92"/>
      <c r="J131" s="128"/>
      <c r="K131" s="128"/>
      <c r="L131" s="92"/>
      <c r="M131" s="92"/>
      <c r="N131" s="92"/>
    </row>
    <row r="132" spans="1:14" s="96" customFormat="1" ht="14.25" customHeight="1">
      <c r="A132" s="97" t="s">
        <v>18</v>
      </c>
      <c r="B132" s="30" t="s">
        <v>19</v>
      </c>
      <c r="C132" s="30"/>
      <c r="D132" s="98">
        <v>213.69898999999998</v>
      </c>
      <c r="E132" s="98">
        <v>121.02938</v>
      </c>
      <c r="F132" s="99">
        <v>76.56786310894097</v>
      </c>
      <c r="G132" s="99">
        <v>0.0005652130273485955</v>
      </c>
      <c r="H132" s="99">
        <v>0.0011673075542157944</v>
      </c>
      <c r="I132" s="99"/>
      <c r="J132" s="98">
        <v>7.37374</v>
      </c>
      <c r="K132" s="98">
        <v>3.11579</v>
      </c>
      <c r="L132" s="99">
        <v>136.65715597007497</v>
      </c>
      <c r="M132" s="99">
        <v>0.00010122975948398577</v>
      </c>
      <c r="N132" s="99">
        <v>0.00016537806637567534</v>
      </c>
    </row>
    <row r="133" spans="1:14" s="96" customFormat="1" ht="12.75">
      <c r="A133" s="95" t="s">
        <v>20</v>
      </c>
      <c r="B133" s="223">
        <v>5</v>
      </c>
      <c r="C133" s="45" t="s">
        <v>21</v>
      </c>
      <c r="D133" s="128">
        <v>213.69898999999998</v>
      </c>
      <c r="E133" s="128">
        <v>121.02938</v>
      </c>
      <c r="F133" s="92">
        <v>76.56786310894097</v>
      </c>
      <c r="G133" s="92">
        <v>0.0005652130273485955</v>
      </c>
      <c r="H133" s="92">
        <v>0.0011673075542157944</v>
      </c>
      <c r="I133" s="92"/>
      <c r="J133" s="128">
        <v>7.37374</v>
      </c>
      <c r="K133" s="128">
        <v>3.11579</v>
      </c>
      <c r="L133" s="92">
        <v>136.65715597007497</v>
      </c>
      <c r="M133" s="92">
        <v>0.00010122975948398577</v>
      </c>
      <c r="N133" s="92">
        <v>0.00016537806637567534</v>
      </c>
    </row>
    <row r="134" spans="1:14" s="96" customFormat="1" ht="10.5" customHeight="1">
      <c r="A134" s="97"/>
      <c r="B134" s="30"/>
      <c r="C134" s="30"/>
      <c r="D134" s="98"/>
      <c r="E134" s="98"/>
      <c r="F134" s="105"/>
      <c r="G134" s="105"/>
      <c r="H134" s="105"/>
      <c r="I134" s="105"/>
      <c r="J134" s="98"/>
      <c r="K134" s="98"/>
      <c r="L134" s="105"/>
      <c r="M134" s="105"/>
      <c r="N134" s="105"/>
    </row>
    <row r="135" spans="1:14" s="96" customFormat="1" ht="12" customHeight="1">
      <c r="A135" s="199" t="s">
        <v>22</v>
      </c>
      <c r="B135" s="45" t="s">
        <v>23</v>
      </c>
      <c r="C135" s="224"/>
      <c r="D135" s="128">
        <v>2005.26949</v>
      </c>
      <c r="E135" s="128">
        <v>642.5994</v>
      </c>
      <c r="F135" s="208">
        <v>212.05592317702138</v>
      </c>
      <c r="G135" s="208">
        <v>0.008311234792574214</v>
      </c>
      <c r="H135" s="208">
        <v>0.010953567089462863</v>
      </c>
      <c r="I135" s="208"/>
      <c r="J135" s="128">
        <v>166.70374000000004</v>
      </c>
      <c r="K135" s="128">
        <v>93.94519</v>
      </c>
      <c r="L135" s="208">
        <v>77.44787146633058</v>
      </c>
      <c r="M135" s="208">
        <v>0.0017297832329885414</v>
      </c>
      <c r="N135" s="208">
        <v>0.0037388275391854516</v>
      </c>
    </row>
    <row r="136" spans="1:14" s="137" customFormat="1" ht="21.75" customHeight="1">
      <c r="A136" s="112" t="s">
        <v>24</v>
      </c>
      <c r="B136" s="222">
        <v>6</v>
      </c>
      <c r="C136" s="113" t="s">
        <v>25</v>
      </c>
      <c r="D136" s="202">
        <v>2005.26949</v>
      </c>
      <c r="E136" s="202">
        <v>638.3856499999999</v>
      </c>
      <c r="F136" s="115">
        <v>214.11569010049024</v>
      </c>
      <c r="G136" s="115">
        <v>0.008336935412162343</v>
      </c>
      <c r="H136" s="115">
        <v>0.010953567089462863</v>
      </c>
      <c r="I136" s="115"/>
      <c r="J136" s="202">
        <v>166.70374000000004</v>
      </c>
      <c r="K136" s="202">
        <v>93.94519</v>
      </c>
      <c r="L136" s="115">
        <v>77.44787146633058</v>
      </c>
      <c r="M136" s="115">
        <v>0.0017297832329885414</v>
      </c>
      <c r="N136" s="115">
        <v>0.0037388275391854516</v>
      </c>
    </row>
    <row r="137" spans="1:14" s="137" customFormat="1" ht="12.75">
      <c r="A137" s="225">
        <v>93</v>
      </c>
      <c r="B137" s="225"/>
      <c r="C137" s="225" t="s">
        <v>26</v>
      </c>
      <c r="D137" s="91">
        <v>9.999999999999999E-34</v>
      </c>
      <c r="E137" s="91">
        <v>4.21375</v>
      </c>
      <c r="F137" s="208">
        <v>-100</v>
      </c>
      <c r="G137" s="208">
        <v>-2.570061958812759E-05</v>
      </c>
      <c r="H137" s="208">
        <v>5.462391535944061E-39</v>
      </c>
      <c r="I137" s="208"/>
      <c r="J137" s="91">
        <v>9.999999999999999E-34</v>
      </c>
      <c r="K137" s="91">
        <v>9.999999999999999E-34</v>
      </c>
      <c r="L137" s="208">
        <v>0</v>
      </c>
      <c r="M137" s="208">
        <v>0</v>
      </c>
      <c r="N137" s="208">
        <v>2.242797635605206E-38</v>
      </c>
    </row>
    <row r="138" spans="4:11" s="137" customFormat="1" ht="12.75">
      <c r="D138" s="98"/>
      <c r="E138" s="98"/>
      <c r="J138" s="98"/>
      <c r="K138" s="98"/>
    </row>
    <row r="139" spans="1:14" ht="14.25" customHeight="1" thickBot="1">
      <c r="A139" s="226" t="s">
        <v>27</v>
      </c>
      <c r="B139" s="226"/>
      <c r="C139" s="226" t="s">
        <v>589</v>
      </c>
      <c r="D139" s="130">
        <v>4687.151329999999</v>
      </c>
      <c r="E139" s="130">
        <v>5081.495390000008</v>
      </c>
      <c r="F139" s="519">
        <v>-7.760393933959837</v>
      </c>
      <c r="G139" s="227">
        <v>-0.0024051941080742816</v>
      </c>
      <c r="H139" s="227">
        <v>0.02560305575268094</v>
      </c>
      <c r="I139" s="227"/>
      <c r="J139" s="130">
        <v>895.2559099999997</v>
      </c>
      <c r="K139" s="130">
        <v>1187.10068</v>
      </c>
      <c r="L139" s="519">
        <v>-24.584668757834446</v>
      </c>
      <c r="M139" s="227">
        <v>-0.00693840366226921</v>
      </c>
      <c r="N139" s="227">
        <v>0.020078778382095867</v>
      </c>
    </row>
    <row r="140" spans="1:14" ht="14.25" customHeight="1">
      <c r="A140" s="132" t="s">
        <v>672</v>
      </c>
      <c r="B140" s="229"/>
      <c r="C140" s="229"/>
      <c r="D140" s="98"/>
      <c r="E140" s="98"/>
      <c r="F140" s="230"/>
      <c r="G140" s="230"/>
      <c r="H140" s="230"/>
      <c r="I140" s="115"/>
      <c r="J140" s="98"/>
      <c r="K140" s="98"/>
      <c r="L140" s="230"/>
      <c r="M140" s="230"/>
      <c r="N140" s="230"/>
    </row>
    <row r="141" spans="1:14" ht="14.25" customHeight="1">
      <c r="A141" s="132" t="s">
        <v>609</v>
      </c>
      <c r="B141" s="229"/>
      <c r="C141" s="229"/>
      <c r="D141" s="98"/>
      <c r="E141" s="98"/>
      <c r="F141" s="230"/>
      <c r="G141" s="230"/>
      <c r="H141" s="230"/>
      <c r="I141" s="115"/>
      <c r="J141" s="98"/>
      <c r="K141" s="98"/>
      <c r="L141" s="230"/>
      <c r="M141" s="230"/>
      <c r="N141" s="230"/>
    </row>
    <row r="142" spans="1:14" ht="14.25" customHeight="1">
      <c r="A142" s="537" t="s">
        <v>947</v>
      </c>
      <c r="B142" s="1"/>
      <c r="C142" s="17"/>
      <c r="D142" s="133"/>
      <c r="E142" s="74"/>
      <c r="F142" s="138"/>
      <c r="G142" s="232"/>
      <c r="H142" s="32"/>
      <c r="I142" s="136"/>
      <c r="K142" s="233"/>
      <c r="L142" s="96"/>
      <c r="M142" s="96"/>
      <c r="N142" s="96"/>
    </row>
    <row r="143" spans="1:14" ht="14.25" customHeight="1">
      <c r="A143" s="165" t="s">
        <v>608</v>
      </c>
      <c r="B143" s="1"/>
      <c r="C143" s="17"/>
      <c r="D143" s="133"/>
      <c r="E143" s="74"/>
      <c r="F143" s="138"/>
      <c r="G143" s="232"/>
      <c r="H143" s="210"/>
      <c r="I143" s="136"/>
      <c r="K143" s="233"/>
      <c r="L143" s="96"/>
      <c r="M143" s="96"/>
      <c r="N143" s="96"/>
    </row>
    <row r="144" spans="1:14" ht="14.25" customHeight="1">
      <c r="A144" s="132" t="s">
        <v>28</v>
      </c>
      <c r="B144" s="1"/>
      <c r="C144" s="17"/>
      <c r="D144" s="133"/>
      <c r="E144" s="74"/>
      <c r="F144" s="138"/>
      <c r="G144" s="232"/>
      <c r="H144" s="32"/>
      <c r="I144" s="136"/>
      <c r="K144" s="233"/>
      <c r="L144" s="96"/>
      <c r="M144" s="96"/>
      <c r="N144" s="96"/>
    </row>
    <row r="145" spans="1:14" ht="14.25" customHeight="1">
      <c r="A145" s="234" t="s">
        <v>29</v>
      </c>
      <c r="B145" s="1"/>
      <c r="C145" s="17"/>
      <c r="D145" s="74"/>
      <c r="E145" s="74"/>
      <c r="F145" s="138"/>
      <c r="G145" s="138"/>
      <c r="H145" s="138"/>
      <c r="I145" s="235"/>
      <c r="K145" s="236"/>
      <c r="L145" s="96"/>
      <c r="M145" s="96"/>
      <c r="N145" s="96"/>
    </row>
    <row r="146" spans="1:14" ht="14.25" customHeight="1">
      <c r="A146" s="234" t="s">
        <v>30</v>
      </c>
      <c r="B146" s="1"/>
      <c r="C146" s="17"/>
      <c r="D146" s="74"/>
      <c r="E146" s="74"/>
      <c r="F146" s="138"/>
      <c r="G146" s="138"/>
      <c r="H146" s="138"/>
      <c r="I146" s="235"/>
      <c r="K146" s="236"/>
      <c r="L146" s="96"/>
      <c r="M146" s="96"/>
      <c r="N146" s="96"/>
    </row>
    <row r="147" spans="1:14" ht="14.25" customHeight="1">
      <c r="A147" s="234" t="s">
        <v>31</v>
      </c>
      <c r="B147" s="1"/>
      <c r="C147" s="17"/>
      <c r="D147" s="74"/>
      <c r="E147" s="74"/>
      <c r="F147" s="138"/>
      <c r="G147" s="138"/>
      <c r="H147" s="138"/>
      <c r="I147" s="235"/>
      <c r="K147" s="236"/>
      <c r="L147" s="96"/>
      <c r="M147" s="96"/>
      <c r="N147" s="96"/>
    </row>
    <row r="148" spans="1:14" ht="14.25" customHeight="1">
      <c r="A148" s="234" t="s">
        <v>32</v>
      </c>
      <c r="B148" s="1"/>
      <c r="C148" s="17"/>
      <c r="D148" s="74"/>
      <c r="E148" s="74"/>
      <c r="F148" s="138"/>
      <c r="G148" s="138"/>
      <c r="H148" s="138"/>
      <c r="I148" s="235"/>
      <c r="K148" s="236"/>
      <c r="L148" s="96"/>
      <c r="M148" s="96"/>
      <c r="N148" s="96"/>
    </row>
    <row r="149" spans="1:14" ht="28.5" customHeight="1">
      <c r="A149" s="771" t="s">
        <v>33</v>
      </c>
      <c r="B149" s="771"/>
      <c r="C149" s="771"/>
      <c r="D149" s="771"/>
      <c r="E149" s="771"/>
      <c r="F149" s="771"/>
      <c r="G149" s="771"/>
      <c r="H149" s="771"/>
      <c r="I149" s="237"/>
      <c r="K149" s="236"/>
      <c r="L149" s="96"/>
      <c r="M149" s="96"/>
      <c r="N149" s="96"/>
    </row>
    <row r="150" spans="1:14" ht="14.25" customHeight="1">
      <c r="A150" s="241"/>
      <c r="D150" s="239"/>
      <c r="E150" s="239"/>
      <c r="K150" s="236"/>
      <c r="L150" s="96"/>
      <c r="M150" s="96"/>
      <c r="N150" s="96"/>
    </row>
  </sheetData>
  <sheetProtection/>
  <mergeCells count="18">
    <mergeCell ref="N12:N13"/>
    <mergeCell ref="A8:G8"/>
    <mergeCell ref="D10:H10"/>
    <mergeCell ref="D11:H11"/>
    <mergeCell ref="J10:N10"/>
    <mergeCell ref="J11:N11"/>
    <mergeCell ref="C10:C13"/>
    <mergeCell ref="A10:B13"/>
    <mergeCell ref="B50:C50"/>
    <mergeCell ref="H12:H13"/>
    <mergeCell ref="B54:C54"/>
    <mergeCell ref="B63:C63"/>
    <mergeCell ref="B67:C67"/>
    <mergeCell ref="A149:H149"/>
    <mergeCell ref="B85:C85"/>
    <mergeCell ref="B101:C101"/>
    <mergeCell ref="B105:C105"/>
    <mergeCell ref="B109:C109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7:A19 A21:A139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77" customWidth="1"/>
    <col min="4" max="4" width="17.00390625" style="5" customWidth="1"/>
    <col min="5" max="5" width="17.28125" style="5" customWidth="1"/>
    <col min="6" max="6" width="12.00390625" style="190" customWidth="1"/>
    <col min="7" max="7" width="14.140625" style="190" customWidth="1"/>
    <col min="8" max="8" width="15.28125" style="190" customWidth="1"/>
    <col min="9" max="9" width="5.00390625" style="79" customWidth="1"/>
    <col min="10" max="10" width="16.57421875" style="5" customWidth="1"/>
    <col min="11" max="11" width="16.7109375" style="19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581"/>
      <c r="G2" s="581"/>
    </row>
    <row r="3" spans="6:7" ht="12.75">
      <c r="F3" s="518"/>
      <c r="G3" s="579"/>
    </row>
    <row r="4" spans="6:7" ht="12.75">
      <c r="F4" s="579"/>
      <c r="G4" s="579"/>
    </row>
    <row r="5" spans="6:7" ht="12.75">
      <c r="F5" s="580"/>
      <c r="G5" s="579"/>
    </row>
    <row r="6" spans="6:7" ht="12.75" customHeight="1" hidden="1">
      <c r="F6" s="581"/>
      <c r="G6" s="581"/>
    </row>
    <row r="7" spans="1:11" s="82" customFormat="1" ht="15">
      <c r="A7" s="80" t="s">
        <v>673</v>
      </c>
      <c r="B7" s="80"/>
      <c r="C7" s="80"/>
      <c r="D7" s="80"/>
      <c r="E7" s="80"/>
      <c r="F7" s="582"/>
      <c r="G7" s="582"/>
      <c r="H7" s="192"/>
      <c r="I7" s="81"/>
      <c r="K7" s="508"/>
    </row>
    <row r="8" spans="1:11" s="82" customFormat="1" ht="15">
      <c r="A8" s="739" t="s">
        <v>675</v>
      </c>
      <c r="B8" s="739"/>
      <c r="C8" s="739"/>
      <c r="D8" s="739"/>
      <c r="E8" s="739"/>
      <c r="F8" s="739"/>
      <c r="G8" s="739"/>
      <c r="H8" s="194"/>
      <c r="I8" s="83"/>
      <c r="K8" s="193"/>
    </row>
    <row r="9" spans="1:14" s="82" customFormat="1" ht="15.75" thickBot="1">
      <c r="A9" s="80" t="s">
        <v>556</v>
      </c>
      <c r="B9" s="80"/>
      <c r="C9" s="80"/>
      <c r="D9" s="80"/>
      <c r="E9" s="80"/>
      <c r="F9" s="192"/>
      <c r="G9" s="192"/>
      <c r="H9" s="194"/>
      <c r="I9" s="195"/>
      <c r="K9" s="193"/>
      <c r="N9" s="551" t="s">
        <v>887</v>
      </c>
    </row>
    <row r="10" spans="1:14" ht="21.75" customHeight="1" thickBot="1">
      <c r="A10" s="742" t="s">
        <v>676</v>
      </c>
      <c r="B10" s="742"/>
      <c r="C10" s="742" t="s">
        <v>603</v>
      </c>
      <c r="D10" s="740" t="str">
        <f>'Cuadro A14'!E10</f>
        <v>Enero - abril</v>
      </c>
      <c r="E10" s="740"/>
      <c r="F10" s="740"/>
      <c r="G10" s="740"/>
      <c r="H10" s="740"/>
      <c r="I10" s="12"/>
      <c r="J10" s="740" t="str">
        <f>'Cuadro A14'!K10</f>
        <v>Abril</v>
      </c>
      <c r="K10" s="740"/>
      <c r="L10" s="740"/>
      <c r="M10" s="740"/>
      <c r="N10" s="740"/>
    </row>
    <row r="11" spans="1:14" s="3" customFormat="1" ht="12">
      <c r="A11" s="743"/>
      <c r="B11" s="743"/>
      <c r="C11" s="743"/>
      <c r="D11" s="741" t="s">
        <v>614</v>
      </c>
      <c r="E11" s="741"/>
      <c r="F11" s="741"/>
      <c r="G11" s="741"/>
      <c r="H11" s="741"/>
      <c r="I11" s="12"/>
      <c r="J11" s="741" t="s">
        <v>614</v>
      </c>
      <c r="K11" s="741"/>
      <c r="L11" s="741"/>
      <c r="M11" s="741"/>
      <c r="N11" s="741"/>
    </row>
    <row r="12" spans="1:14" s="3" customFormat="1" ht="13.5">
      <c r="A12" s="743"/>
      <c r="B12" s="743"/>
      <c r="C12" s="743"/>
      <c r="D12" s="140" t="s">
        <v>883</v>
      </c>
      <c r="E12" s="140" t="s">
        <v>550</v>
      </c>
      <c r="F12" s="196" t="s">
        <v>551</v>
      </c>
      <c r="G12" s="196" t="s">
        <v>610</v>
      </c>
      <c r="H12" s="737" t="s">
        <v>605</v>
      </c>
      <c r="I12" s="167"/>
      <c r="J12" s="140" t="s">
        <v>883</v>
      </c>
      <c r="K12" s="140" t="s">
        <v>550</v>
      </c>
      <c r="L12" s="85" t="s">
        <v>551</v>
      </c>
      <c r="M12" s="85" t="s">
        <v>610</v>
      </c>
      <c r="N12" s="735" t="s">
        <v>605</v>
      </c>
    </row>
    <row r="13" spans="1:14" s="3" customFormat="1" ht="12.75" thickBot="1">
      <c r="A13" s="744"/>
      <c r="B13" s="744"/>
      <c r="C13" s="744"/>
      <c r="D13" s="13"/>
      <c r="E13" s="13"/>
      <c r="F13" s="181" t="s">
        <v>552</v>
      </c>
      <c r="G13" s="181" t="s">
        <v>611</v>
      </c>
      <c r="H13" s="738"/>
      <c r="I13" s="168"/>
      <c r="J13" s="13"/>
      <c r="K13" s="13"/>
      <c r="L13" s="86" t="s">
        <v>552</v>
      </c>
      <c r="M13" s="86" t="s">
        <v>611</v>
      </c>
      <c r="N13" s="736"/>
    </row>
    <row r="14" spans="1:14" ht="10.5" customHeight="1">
      <c r="A14" s="14"/>
      <c r="B14" s="14"/>
      <c r="C14" s="14"/>
      <c r="D14" s="88"/>
      <c r="E14" s="88"/>
      <c r="F14" s="182"/>
      <c r="G14" s="182"/>
      <c r="H14" s="183"/>
      <c r="I14" s="90"/>
      <c r="J14" s="88"/>
      <c r="K14" s="88"/>
      <c r="L14" s="89"/>
      <c r="M14" s="89"/>
      <c r="N14" s="90"/>
    </row>
    <row r="15" spans="1:14" ht="13.5" customHeight="1">
      <c r="A15" s="25"/>
      <c r="B15" s="45" t="s">
        <v>621</v>
      </c>
      <c r="C15" s="45"/>
      <c r="D15" s="91">
        <v>9269590.232669998</v>
      </c>
      <c r="E15" s="91">
        <v>8480163.6291</v>
      </c>
      <c r="F15" s="92">
        <v>9.30909635824774</v>
      </c>
      <c r="G15" s="92">
        <v>9.30909635824774</v>
      </c>
      <c r="H15" s="92">
        <v>100</v>
      </c>
      <c r="I15" s="92"/>
      <c r="J15" s="91">
        <v>2016866.4463199996</v>
      </c>
      <c r="K15" s="91">
        <v>2142440.9476900003</v>
      </c>
      <c r="L15" s="92">
        <v>-5.861281801274208</v>
      </c>
      <c r="M15" s="92">
        <v>-5.861281801274208</v>
      </c>
      <c r="N15" s="92">
        <v>100</v>
      </c>
    </row>
    <row r="16" spans="1:14" ht="12.75">
      <c r="A16" s="11" t="s">
        <v>677</v>
      </c>
      <c r="B16" s="30" t="s">
        <v>678</v>
      </c>
      <c r="C16" s="30"/>
      <c r="D16" s="93">
        <v>1921695.11405</v>
      </c>
      <c r="E16" s="93">
        <v>2013015.2120399997</v>
      </c>
      <c r="F16" s="94">
        <v>-4.536483253768134</v>
      </c>
      <c r="G16" s="94">
        <v>-1.0768671688908376</v>
      </c>
      <c r="H16" s="94">
        <v>20.73117652252982</v>
      </c>
      <c r="I16" s="94"/>
      <c r="J16" s="93">
        <v>411935.0975399998</v>
      </c>
      <c r="K16" s="93">
        <v>452365.40567000007</v>
      </c>
      <c r="L16" s="94">
        <v>-8.937533158646112</v>
      </c>
      <c r="M16" s="94">
        <v>-1.8871142363850255</v>
      </c>
      <c r="N16" s="94">
        <v>20.424510422671858</v>
      </c>
    </row>
    <row r="17" spans="1:14" s="96" customFormat="1" ht="15" customHeight="1">
      <c r="A17" s="95" t="s">
        <v>679</v>
      </c>
      <c r="B17" s="45" t="s">
        <v>680</v>
      </c>
      <c r="C17" s="45"/>
      <c r="D17" s="91">
        <v>1920978.56234</v>
      </c>
      <c r="E17" s="91">
        <v>2012537.7475699997</v>
      </c>
      <c r="F17" s="92">
        <v>-4.549439400108202</v>
      </c>
      <c r="G17" s="92">
        <v>-1.0796865394885886</v>
      </c>
      <c r="H17" s="92">
        <v>20.723446388920735</v>
      </c>
      <c r="I17" s="92"/>
      <c r="J17" s="91">
        <v>411717.53975999984</v>
      </c>
      <c r="K17" s="91">
        <v>452313.5134500001</v>
      </c>
      <c r="L17" s="92">
        <v>-8.975184796128765</v>
      </c>
      <c r="M17" s="92">
        <v>-1.894846797703862</v>
      </c>
      <c r="N17" s="92">
        <v>20.41372350217958</v>
      </c>
    </row>
    <row r="18" spans="1:14" ht="10.5" customHeight="1">
      <c r="A18" s="76" t="s">
        <v>681</v>
      </c>
      <c r="B18" s="17"/>
      <c r="C18" s="17" t="s">
        <v>682</v>
      </c>
      <c r="D18" s="106">
        <v>1920805.73658</v>
      </c>
      <c r="E18" s="106">
        <v>2012362.8504699997</v>
      </c>
      <c r="F18" s="105">
        <v>-4.549731867124061</v>
      </c>
      <c r="G18" s="105">
        <v>-1.0796621137806588</v>
      </c>
      <c r="H18" s="105">
        <v>20.72158195095032</v>
      </c>
      <c r="I18" s="105"/>
      <c r="J18" s="106">
        <v>411695.5335799998</v>
      </c>
      <c r="K18" s="106">
        <v>452276.8742100001</v>
      </c>
      <c r="L18" s="105">
        <v>-8.972676460825998</v>
      </c>
      <c r="M18" s="105">
        <v>-1.8941637889135505</v>
      </c>
      <c r="N18" s="105">
        <v>20.41263239473217</v>
      </c>
    </row>
    <row r="19" spans="1:14" ht="12.75">
      <c r="A19" s="184" t="s">
        <v>683</v>
      </c>
      <c r="B19" s="27"/>
      <c r="C19" s="27" t="s">
        <v>684</v>
      </c>
      <c r="D19" s="108">
        <v>172.82576000000003</v>
      </c>
      <c r="E19" s="108">
        <v>174.8971</v>
      </c>
      <c r="F19" s="102">
        <v>-1.1843192368541067</v>
      </c>
      <c r="G19" s="102">
        <v>-2.442570792964516E-05</v>
      </c>
      <c r="H19" s="102">
        <v>0.0018644379704173782</v>
      </c>
      <c r="I19" s="102"/>
      <c r="J19" s="108">
        <v>22.00618</v>
      </c>
      <c r="K19" s="108">
        <v>36.63924</v>
      </c>
      <c r="L19" s="102">
        <v>-39.93821924253888</v>
      </c>
      <c r="M19" s="102">
        <v>-0.0006830087903135675</v>
      </c>
      <c r="N19" s="102">
        <v>0.0010911074474045002</v>
      </c>
    </row>
    <row r="20" spans="1:14" ht="12.75">
      <c r="A20" s="76" t="s">
        <v>685</v>
      </c>
      <c r="B20" s="17"/>
      <c r="C20" s="17" t="s">
        <v>686</v>
      </c>
      <c r="D20" s="106">
        <v>9.999999999999999E-34</v>
      </c>
      <c r="E20" s="106">
        <v>9.999999999999999E-34</v>
      </c>
      <c r="F20" s="105">
        <v>0</v>
      </c>
      <c r="G20" s="105">
        <v>0</v>
      </c>
      <c r="H20" s="105">
        <v>1.0787963382411149E-38</v>
      </c>
      <c r="I20" s="105"/>
      <c r="J20" s="106">
        <v>9.999999999999999E-34</v>
      </c>
      <c r="K20" s="106">
        <v>9.999999999999999E-34</v>
      </c>
      <c r="L20" s="105">
        <v>0</v>
      </c>
      <c r="M20" s="105">
        <v>0</v>
      </c>
      <c r="N20" s="105">
        <v>4.95818650671993E-38</v>
      </c>
    </row>
    <row r="21" spans="1:14" s="96" customFormat="1" ht="12.75">
      <c r="A21" s="95" t="s">
        <v>687</v>
      </c>
      <c r="B21" s="45" t="s">
        <v>688</v>
      </c>
      <c r="C21" s="45"/>
      <c r="D21" s="91">
        <v>716.55171</v>
      </c>
      <c r="E21" s="91">
        <v>477.46446999999995</v>
      </c>
      <c r="F21" s="92">
        <v>50.07435212927991</v>
      </c>
      <c r="G21" s="92">
        <v>0.0028193705977507693</v>
      </c>
      <c r="H21" s="92">
        <v>0.007730133609084093</v>
      </c>
      <c r="I21" s="92"/>
      <c r="J21" s="91">
        <v>217.55778</v>
      </c>
      <c r="K21" s="91">
        <v>51.89222</v>
      </c>
      <c r="L21" s="92">
        <v>319.2493209964808</v>
      </c>
      <c r="M21" s="92">
        <v>0.007732561318836916</v>
      </c>
      <c r="N21" s="92">
        <v>0.010786920492279433</v>
      </c>
    </row>
    <row r="22" spans="1:14" ht="12.75">
      <c r="A22" s="97" t="s">
        <v>689</v>
      </c>
      <c r="B22" s="30" t="s">
        <v>690</v>
      </c>
      <c r="C22" s="3"/>
      <c r="D22" s="93">
        <v>119.13217</v>
      </c>
      <c r="E22" s="93">
        <v>138.98314</v>
      </c>
      <c r="F22" s="99">
        <v>-14.283005837974297</v>
      </c>
      <c r="G22" s="99">
        <v>-0.00023408711044065986</v>
      </c>
      <c r="H22" s="99">
        <v>0.0012851934876271802</v>
      </c>
      <c r="I22" s="99"/>
      <c r="J22" s="93">
        <v>30.95841</v>
      </c>
      <c r="K22" s="93">
        <v>47.33406000000001</v>
      </c>
      <c r="L22" s="99">
        <v>-34.595912541624365</v>
      </c>
      <c r="M22" s="99">
        <v>-0.0007643454545459646</v>
      </c>
      <c r="N22" s="99">
        <v>0.0015349757073150336</v>
      </c>
    </row>
    <row r="23" spans="1:14" ht="12.75">
      <c r="A23" s="185" t="s">
        <v>691</v>
      </c>
      <c r="B23" s="111"/>
      <c r="C23" s="186" t="s">
        <v>692</v>
      </c>
      <c r="D23" s="108">
        <v>119.13217</v>
      </c>
      <c r="E23" s="108">
        <v>138.98314</v>
      </c>
      <c r="F23" s="102">
        <v>-14.283005837974297</v>
      </c>
      <c r="G23" s="102">
        <v>-0.00023408711044065986</v>
      </c>
      <c r="H23" s="102">
        <v>0.0012851934876271802</v>
      </c>
      <c r="I23" s="102"/>
      <c r="J23" s="108">
        <v>30.95841</v>
      </c>
      <c r="K23" s="108">
        <v>47.33406000000001</v>
      </c>
      <c r="L23" s="102">
        <v>-34.595912541624365</v>
      </c>
      <c r="M23" s="102">
        <v>-0.0007643454545459646</v>
      </c>
      <c r="N23" s="102">
        <v>0.0015349757073150336</v>
      </c>
    </row>
    <row r="24" spans="1:14" s="96" customFormat="1" ht="12.75">
      <c r="A24" s="97" t="s">
        <v>693</v>
      </c>
      <c r="B24" s="30" t="s">
        <v>694</v>
      </c>
      <c r="C24" s="30"/>
      <c r="D24" s="93">
        <v>341164.0005800001</v>
      </c>
      <c r="E24" s="93">
        <v>329101.64725000004</v>
      </c>
      <c r="F24" s="99">
        <v>3.6652363884514316</v>
      </c>
      <c r="G24" s="99">
        <v>0.14224198798013343</v>
      </c>
      <c r="H24" s="99">
        <v>3.680464745653938</v>
      </c>
      <c r="I24" s="99"/>
      <c r="J24" s="93">
        <v>26006.01749</v>
      </c>
      <c r="K24" s="93">
        <v>77688.35089999999</v>
      </c>
      <c r="L24" s="99">
        <v>-66.52520334293773</v>
      </c>
      <c r="M24" s="99">
        <v>-2.4123107554364265</v>
      </c>
      <c r="N24" s="99">
        <v>1.2894268501244053</v>
      </c>
    </row>
    <row r="25" spans="1:14" s="96" customFormat="1" ht="15" customHeight="1">
      <c r="A25" s="187">
        <v>10</v>
      </c>
      <c r="B25" s="188" t="s">
        <v>695</v>
      </c>
      <c r="C25" s="188"/>
      <c r="D25" s="91">
        <v>2158.49948</v>
      </c>
      <c r="E25" s="91">
        <v>1461.9164600000001</v>
      </c>
      <c r="F25" s="92">
        <v>47.64862008599313</v>
      </c>
      <c r="G25" s="92">
        <v>0.00821426390417337</v>
      </c>
      <c r="H25" s="92">
        <v>0.02328581335119351</v>
      </c>
      <c r="I25" s="92"/>
      <c r="J25" s="91">
        <v>450.21146000000005</v>
      </c>
      <c r="K25" s="91">
        <v>469.38854</v>
      </c>
      <c r="L25" s="92">
        <v>-4.085544994345183</v>
      </c>
      <c r="M25" s="92">
        <v>-0.0008951042510962479</v>
      </c>
      <c r="N25" s="92">
        <v>0.0223223238614268</v>
      </c>
    </row>
    <row r="26" spans="1:14" s="96" customFormat="1" ht="12.75">
      <c r="A26" s="97" t="s">
        <v>624</v>
      </c>
      <c r="B26" s="30" t="s">
        <v>696</v>
      </c>
      <c r="C26" s="30"/>
      <c r="D26" s="93">
        <v>2290.8327400000003</v>
      </c>
      <c r="E26" s="93">
        <v>0.16563</v>
      </c>
      <c r="F26" s="99" t="s">
        <v>928</v>
      </c>
      <c r="G26" s="99">
        <v>0.027012062622700932</v>
      </c>
      <c r="H26" s="99">
        <v>0.02471341971434861</v>
      </c>
      <c r="I26" s="99"/>
      <c r="J26" s="93">
        <v>396.602</v>
      </c>
      <c r="K26" s="93">
        <v>0.0702</v>
      </c>
      <c r="L26" s="99" t="s">
        <v>928</v>
      </c>
      <c r="M26" s="99">
        <v>0.018508412118781816</v>
      </c>
      <c r="N26" s="99">
        <v>0.019664266849381377</v>
      </c>
    </row>
    <row r="27" spans="1:14" s="96" customFormat="1" ht="12.75">
      <c r="A27" s="95" t="s">
        <v>697</v>
      </c>
      <c r="B27" s="45" t="s">
        <v>698</v>
      </c>
      <c r="C27" s="188"/>
      <c r="D27" s="91">
        <v>17070.75433</v>
      </c>
      <c r="E27" s="91">
        <v>7781.501480000001</v>
      </c>
      <c r="F27" s="92">
        <v>119.37609822314134</v>
      </c>
      <c r="G27" s="92">
        <v>0.10954096237157003</v>
      </c>
      <c r="H27" s="92">
        <v>0.1841586726221766</v>
      </c>
      <c r="I27" s="92"/>
      <c r="J27" s="91">
        <v>894.53727</v>
      </c>
      <c r="K27" s="91">
        <v>1582.9193400000001</v>
      </c>
      <c r="L27" s="92">
        <v>-43.48813313507181</v>
      </c>
      <c r="M27" s="92">
        <v>-0.03213073717351323</v>
      </c>
      <c r="N27" s="92">
        <v>0.04435282621872084</v>
      </c>
    </row>
    <row r="28" spans="1:14" s="96" customFormat="1" ht="12.75">
      <c r="A28" s="97" t="s">
        <v>699</v>
      </c>
      <c r="B28" s="30" t="s">
        <v>700</v>
      </c>
      <c r="C28" s="30"/>
      <c r="D28" s="93">
        <v>319643.9140300001</v>
      </c>
      <c r="E28" s="93">
        <v>319858.06368</v>
      </c>
      <c r="F28" s="99">
        <v>-0.06695146201290209</v>
      </c>
      <c r="G28" s="99">
        <v>-0.0025253009183107836</v>
      </c>
      <c r="H28" s="99">
        <v>3.448306839966219</v>
      </c>
      <c r="I28" s="99"/>
      <c r="J28" s="93">
        <v>24264.66676</v>
      </c>
      <c r="K28" s="93">
        <v>75635.97282</v>
      </c>
      <c r="L28" s="99">
        <v>-67.91914501087261</v>
      </c>
      <c r="M28" s="99">
        <v>-2.3977933261305995</v>
      </c>
      <c r="N28" s="99">
        <v>1.2030874331948762</v>
      </c>
    </row>
    <row r="29" spans="1:14" ht="12.75">
      <c r="A29" s="95" t="s">
        <v>701</v>
      </c>
      <c r="B29" s="45" t="s">
        <v>702</v>
      </c>
      <c r="C29" s="45"/>
      <c r="D29" s="91">
        <v>7003818.267289998</v>
      </c>
      <c r="E29" s="91">
        <v>6135205.751060002</v>
      </c>
      <c r="F29" s="92">
        <v>14.157838407944562</v>
      </c>
      <c r="G29" s="92">
        <v>10.242874480031494</v>
      </c>
      <c r="H29" s="92">
        <v>75.5569350045868</v>
      </c>
      <c r="I29" s="92"/>
      <c r="J29" s="91">
        <v>1578390.31161</v>
      </c>
      <c r="K29" s="91">
        <v>1611753.01998</v>
      </c>
      <c r="L29" s="92">
        <v>-2.0699640674731983</v>
      </c>
      <c r="M29" s="92">
        <v>-1.5572288424552425</v>
      </c>
      <c r="N29" s="92">
        <v>78.25953545362168</v>
      </c>
    </row>
    <row r="30" spans="1:14" ht="12.75">
      <c r="A30" s="97" t="s">
        <v>703</v>
      </c>
      <c r="B30" s="30" t="s">
        <v>704</v>
      </c>
      <c r="C30" s="30"/>
      <c r="D30" s="93">
        <v>957465.6794400001</v>
      </c>
      <c r="E30" s="93">
        <v>808110.8954800003</v>
      </c>
      <c r="F30" s="99">
        <v>18.48196637310357</v>
      </c>
      <c r="G30" s="99">
        <v>1.7612252604122312</v>
      </c>
      <c r="H30" s="99">
        <v>10.329104689714134</v>
      </c>
      <c r="I30" s="99"/>
      <c r="J30" s="93">
        <v>194428.26781</v>
      </c>
      <c r="K30" s="93">
        <v>159055.60805000004</v>
      </c>
      <c r="L30" s="99">
        <v>22.239177979113038</v>
      </c>
      <c r="M30" s="99">
        <v>1.65104479533679</v>
      </c>
      <c r="N30" s="99">
        <v>9.64011613980471</v>
      </c>
    </row>
    <row r="31" spans="1:14" ht="12.75">
      <c r="A31" s="184" t="s">
        <v>705</v>
      </c>
      <c r="B31" s="27"/>
      <c r="C31" s="197" t="s">
        <v>706</v>
      </c>
      <c r="D31" s="108">
        <v>82402.31585</v>
      </c>
      <c r="E31" s="108">
        <v>76930.77744000005</v>
      </c>
      <c r="F31" s="102">
        <v>7.112287945182043</v>
      </c>
      <c r="G31" s="102">
        <v>0.06452161360689032</v>
      </c>
      <c r="H31" s="102">
        <v>0.8889531660156781</v>
      </c>
      <c r="I31" s="102"/>
      <c r="J31" s="108">
        <v>14847.419699999997</v>
      </c>
      <c r="K31" s="108">
        <v>15814.214700000004</v>
      </c>
      <c r="L31" s="102">
        <v>-6.113455636845547</v>
      </c>
      <c r="M31" s="102">
        <v>-0.045125864544477395</v>
      </c>
      <c r="N31" s="102">
        <v>0.7361627601614766</v>
      </c>
    </row>
    <row r="32" spans="1:14" ht="12.75">
      <c r="A32" s="76" t="s">
        <v>707</v>
      </c>
      <c r="B32" s="17"/>
      <c r="C32" s="17" t="s">
        <v>708</v>
      </c>
      <c r="D32" s="106">
        <v>550349.65206</v>
      </c>
      <c r="E32" s="106">
        <v>505108.2498900001</v>
      </c>
      <c r="F32" s="105">
        <v>8.956773558905907</v>
      </c>
      <c r="G32" s="105">
        <v>0.5334968067685903</v>
      </c>
      <c r="H32" s="105">
        <v>5.937151893945997</v>
      </c>
      <c r="I32" s="105"/>
      <c r="J32" s="106">
        <v>120676.40386000002</v>
      </c>
      <c r="K32" s="106">
        <v>93500.24751000002</v>
      </c>
      <c r="L32" s="105">
        <v>29.065330920213306</v>
      </c>
      <c r="M32" s="105">
        <v>1.2684669969224398</v>
      </c>
      <c r="N32" s="105">
        <v>5.983361172981371</v>
      </c>
    </row>
    <row r="33" spans="1:14" ht="12" customHeight="1">
      <c r="A33" s="184" t="s">
        <v>709</v>
      </c>
      <c r="B33" s="27"/>
      <c r="C33" s="27" t="s">
        <v>710</v>
      </c>
      <c r="D33" s="108">
        <v>14390.284220000001</v>
      </c>
      <c r="E33" s="108">
        <v>3363.1609499999995</v>
      </c>
      <c r="F33" s="102">
        <v>327.8797367696602</v>
      </c>
      <c r="G33" s="102">
        <v>0.1300343218869034</v>
      </c>
      <c r="H33" s="102">
        <v>0.15524185922784903</v>
      </c>
      <c r="I33" s="102"/>
      <c r="J33" s="108">
        <v>2254.6102200000005</v>
      </c>
      <c r="K33" s="108">
        <v>934.30551</v>
      </c>
      <c r="L33" s="102">
        <v>141.3140237180021</v>
      </c>
      <c r="M33" s="102">
        <v>0.06162618911030268</v>
      </c>
      <c r="N33" s="102">
        <v>0.11178777970716858</v>
      </c>
    </row>
    <row r="34" spans="1:14" ht="29.25" customHeight="1">
      <c r="A34" s="117" t="s">
        <v>711</v>
      </c>
      <c r="B34" s="118"/>
      <c r="C34" s="119" t="s">
        <v>712</v>
      </c>
      <c r="D34" s="131">
        <v>84017.98259</v>
      </c>
      <c r="E34" s="131">
        <v>82135.57486</v>
      </c>
      <c r="F34" s="120">
        <v>2.2918299813553</v>
      </c>
      <c r="G34" s="120">
        <v>0.02219777603748651</v>
      </c>
      <c r="H34" s="120">
        <v>0.9063829196449775</v>
      </c>
      <c r="I34" s="120"/>
      <c r="J34" s="131">
        <v>16624.481949999994</v>
      </c>
      <c r="K34" s="131">
        <v>21139.141970000004</v>
      </c>
      <c r="L34" s="120">
        <v>-21.356874495696523</v>
      </c>
      <c r="M34" s="120">
        <v>-0.21072506221782958</v>
      </c>
      <c r="N34" s="120">
        <v>0.8242728208569903</v>
      </c>
    </row>
    <row r="35" spans="1:14" s="125" customFormat="1" ht="24">
      <c r="A35" s="121" t="s">
        <v>713</v>
      </c>
      <c r="B35" s="122"/>
      <c r="C35" s="123" t="s">
        <v>714</v>
      </c>
      <c r="D35" s="198">
        <v>6184.535920000001</v>
      </c>
      <c r="E35" s="198">
        <v>5760.913099999998</v>
      </c>
      <c r="F35" s="124">
        <v>7.353397155044804</v>
      </c>
      <c r="G35" s="124">
        <v>0.004995455730905069</v>
      </c>
      <c r="H35" s="124">
        <v>0.06671854704216648</v>
      </c>
      <c r="I35" s="124"/>
      <c r="J35" s="198">
        <v>1193.5474700000002</v>
      </c>
      <c r="K35" s="198">
        <v>1686.1290100000003</v>
      </c>
      <c r="L35" s="124">
        <v>-29.213751562224772</v>
      </c>
      <c r="M35" s="124">
        <v>-0.022991604064098295</v>
      </c>
      <c r="N35" s="124">
        <v>0.059178309608837125</v>
      </c>
    </row>
    <row r="36" spans="1:14" ht="12.75">
      <c r="A36" s="76" t="s">
        <v>715</v>
      </c>
      <c r="B36" s="30"/>
      <c r="C36" s="17" t="s">
        <v>716</v>
      </c>
      <c r="D36" s="106">
        <v>21627.73708</v>
      </c>
      <c r="E36" s="106">
        <v>15145.550459999999</v>
      </c>
      <c r="F36" s="105">
        <v>42.799280469334626</v>
      </c>
      <c r="G36" s="105">
        <v>0.07643940498690535</v>
      </c>
      <c r="H36" s="105">
        <v>0.23331923566345586</v>
      </c>
      <c r="I36" s="105"/>
      <c r="J36" s="106">
        <v>5084.878559999999</v>
      </c>
      <c r="K36" s="106">
        <v>1510.6344500000002</v>
      </c>
      <c r="L36" s="105">
        <v>236.60549446624879</v>
      </c>
      <c r="M36" s="105">
        <v>0.1668304610147496</v>
      </c>
      <c r="N36" s="105">
        <v>0.2521177626450147</v>
      </c>
    </row>
    <row r="37" spans="1:14" ht="12.75">
      <c r="A37" s="184" t="s">
        <v>717</v>
      </c>
      <c r="B37" s="27"/>
      <c r="C37" s="27" t="s">
        <v>718</v>
      </c>
      <c r="D37" s="108">
        <v>120070.58534</v>
      </c>
      <c r="E37" s="108">
        <v>37093.82024</v>
      </c>
      <c r="F37" s="102">
        <v>223.6943096266</v>
      </c>
      <c r="G37" s="102">
        <v>0.9784807077927379</v>
      </c>
      <c r="H37" s="102">
        <v>1.295317077952593</v>
      </c>
      <c r="I37" s="102"/>
      <c r="J37" s="108">
        <v>10648.947689999999</v>
      </c>
      <c r="K37" s="108">
        <v>7247.235070000001</v>
      </c>
      <c r="L37" s="102">
        <v>46.938074826376486</v>
      </c>
      <c r="M37" s="102">
        <v>0.15877742738570025</v>
      </c>
      <c r="N37" s="102">
        <v>0.5279946874732437</v>
      </c>
    </row>
    <row r="38" spans="1:14" ht="12.75">
      <c r="A38" s="76" t="s">
        <v>719</v>
      </c>
      <c r="B38" s="17"/>
      <c r="C38" s="17" t="s">
        <v>720</v>
      </c>
      <c r="D38" s="106">
        <v>24831.65562</v>
      </c>
      <c r="E38" s="106">
        <v>24245.32326</v>
      </c>
      <c r="F38" s="105">
        <v>2.4183317900625108</v>
      </c>
      <c r="G38" s="105">
        <v>0.006914163283217541</v>
      </c>
      <c r="H38" s="105">
        <v>0.2678829915532041</v>
      </c>
      <c r="I38" s="105"/>
      <c r="J38" s="106">
        <v>6317.99959</v>
      </c>
      <c r="K38" s="106">
        <v>6923.623010000002</v>
      </c>
      <c r="L38" s="105">
        <v>-8.74720387180644</v>
      </c>
      <c r="M38" s="105">
        <v>-0.028267916586125305</v>
      </c>
      <c r="N38" s="105">
        <v>0.31325820316600056</v>
      </c>
    </row>
    <row r="39" spans="1:14" ht="12.75">
      <c r="A39" s="184" t="s">
        <v>721</v>
      </c>
      <c r="B39" s="27"/>
      <c r="C39" s="27" t="s">
        <v>722</v>
      </c>
      <c r="D39" s="108">
        <v>53590.93076</v>
      </c>
      <c r="E39" s="108">
        <v>58327.52528000001</v>
      </c>
      <c r="F39" s="102">
        <v>-8.120684869214127</v>
      </c>
      <c r="G39" s="102">
        <v>-0.0558549896814043</v>
      </c>
      <c r="H39" s="102">
        <v>0.5781369986682114</v>
      </c>
      <c r="I39" s="102"/>
      <c r="J39" s="108">
        <v>16779.978769999998</v>
      </c>
      <c r="K39" s="108">
        <v>10300.076819999998</v>
      </c>
      <c r="L39" s="102">
        <v>62.91120020986407</v>
      </c>
      <c r="M39" s="102">
        <v>0.3024541683161298</v>
      </c>
      <c r="N39" s="102">
        <v>0.8319826432046089</v>
      </c>
    </row>
    <row r="40" spans="1:14" ht="12.75">
      <c r="A40" s="97" t="s">
        <v>723</v>
      </c>
      <c r="B40" s="30" t="s">
        <v>724</v>
      </c>
      <c r="C40" s="30"/>
      <c r="D40" s="93">
        <v>731.2445299999999</v>
      </c>
      <c r="E40" s="93">
        <v>906.7428299999999</v>
      </c>
      <c r="F40" s="99">
        <v>-19.354804272342577</v>
      </c>
      <c r="G40" s="99">
        <v>-0.002069515491396545</v>
      </c>
      <c r="H40" s="99">
        <v>0.007888639213228452</v>
      </c>
      <c r="I40" s="99"/>
      <c r="J40" s="93">
        <v>327.872</v>
      </c>
      <c r="K40" s="93">
        <v>256.344</v>
      </c>
      <c r="L40" s="99">
        <v>27.903130168835638</v>
      </c>
      <c r="M40" s="99">
        <v>0.0033386217751822833</v>
      </c>
      <c r="N40" s="99">
        <v>0.016256505263312772</v>
      </c>
    </row>
    <row r="41" spans="1:14" ht="12.75">
      <c r="A41" s="184" t="s">
        <v>725</v>
      </c>
      <c r="B41" s="45"/>
      <c r="C41" s="27" t="s">
        <v>724</v>
      </c>
      <c r="D41" s="108">
        <v>731.2445299999999</v>
      </c>
      <c r="E41" s="108">
        <v>906.7428299999999</v>
      </c>
      <c r="F41" s="102">
        <v>-19.354804272342577</v>
      </c>
      <c r="G41" s="102">
        <v>-0.002069515491396545</v>
      </c>
      <c r="H41" s="102">
        <v>0.007888639213228452</v>
      </c>
      <c r="I41" s="102"/>
      <c r="J41" s="108">
        <v>327.872</v>
      </c>
      <c r="K41" s="108">
        <v>256.344</v>
      </c>
      <c r="L41" s="102">
        <v>27.903130168835638</v>
      </c>
      <c r="M41" s="102">
        <v>0.0033386217751822833</v>
      </c>
      <c r="N41" s="102">
        <v>0.016256505263312772</v>
      </c>
    </row>
    <row r="42" spans="1:14" ht="12.75">
      <c r="A42" s="97" t="s">
        <v>726</v>
      </c>
      <c r="B42" s="30" t="s">
        <v>727</v>
      </c>
      <c r="C42" s="30"/>
      <c r="D42" s="93">
        <v>75386.76812</v>
      </c>
      <c r="E42" s="93">
        <v>70916.54593</v>
      </c>
      <c r="F42" s="99">
        <v>6.303496781149562</v>
      </c>
      <c r="G42" s="99">
        <v>0.05271386715534904</v>
      </c>
      <c r="H42" s="99">
        <v>0.8132696939968802</v>
      </c>
      <c r="I42" s="99"/>
      <c r="J42" s="93">
        <v>19386.53565</v>
      </c>
      <c r="K42" s="93">
        <v>17750.174460000002</v>
      </c>
      <c r="L42" s="99">
        <v>9.218845672123042</v>
      </c>
      <c r="M42" s="99">
        <v>0.07637835674137666</v>
      </c>
      <c r="N42" s="99">
        <v>0.9612205947187492</v>
      </c>
    </row>
    <row r="43" spans="1:14" ht="12.75">
      <c r="A43" s="184" t="s">
        <v>728</v>
      </c>
      <c r="B43" s="27"/>
      <c r="C43" s="27" t="s">
        <v>729</v>
      </c>
      <c r="D43" s="108">
        <v>21378.152449999994</v>
      </c>
      <c r="E43" s="108">
        <v>19680.255370000003</v>
      </c>
      <c r="F43" s="102">
        <v>8.627413862668751</v>
      </c>
      <c r="G43" s="102">
        <v>0.020021984884508525</v>
      </c>
      <c r="H43" s="102">
        <v>0.23062672581420318</v>
      </c>
      <c r="I43" s="102"/>
      <c r="J43" s="108">
        <v>4850.03809</v>
      </c>
      <c r="K43" s="108">
        <v>4603.07771</v>
      </c>
      <c r="L43" s="102">
        <v>5.365114290021414</v>
      </c>
      <c r="M43" s="102">
        <v>0.011527056569109894</v>
      </c>
      <c r="N43" s="102">
        <v>0.24047393414915708</v>
      </c>
    </row>
    <row r="44" spans="1:14" s="96" customFormat="1" ht="12.75">
      <c r="A44" s="76" t="s">
        <v>730</v>
      </c>
      <c r="B44" s="30"/>
      <c r="C44" s="17" t="s">
        <v>731</v>
      </c>
      <c r="D44" s="106">
        <v>24972.263779999997</v>
      </c>
      <c r="E44" s="106">
        <v>20483.210779999994</v>
      </c>
      <c r="F44" s="105">
        <v>21.915768227035766</v>
      </c>
      <c r="G44" s="105">
        <v>0.052935924309239143</v>
      </c>
      <c r="H44" s="105">
        <v>0.2693998672345522</v>
      </c>
      <c r="I44" s="105"/>
      <c r="J44" s="106">
        <v>6811.046600000003</v>
      </c>
      <c r="K44" s="106">
        <v>5114.698200000002</v>
      </c>
      <c r="L44" s="105">
        <v>33.166148493375445</v>
      </c>
      <c r="M44" s="105">
        <v>0.0791783036927585</v>
      </c>
      <c r="N44" s="105">
        <v>0.3377043934876068</v>
      </c>
    </row>
    <row r="45" spans="1:14" ht="12.75" customHeight="1">
      <c r="A45" s="184" t="s">
        <v>732</v>
      </c>
      <c r="B45" s="27"/>
      <c r="C45" s="27" t="s">
        <v>733</v>
      </c>
      <c r="D45" s="108">
        <v>20875.751220000002</v>
      </c>
      <c r="E45" s="108">
        <v>25668.904080000004</v>
      </c>
      <c r="F45" s="102">
        <v>-18.67299377122454</v>
      </c>
      <c r="G45" s="102">
        <v>-0.05652193836864324</v>
      </c>
      <c r="H45" s="102">
        <v>0.22520683974168493</v>
      </c>
      <c r="I45" s="102"/>
      <c r="J45" s="108">
        <v>5452.827169999998</v>
      </c>
      <c r="K45" s="108">
        <v>6704.236970000004</v>
      </c>
      <c r="L45" s="102">
        <v>-18.665954165996688</v>
      </c>
      <c r="M45" s="102">
        <v>-0.058410468738906776</v>
      </c>
      <c r="N45" s="102">
        <v>0.27036134097769815</v>
      </c>
    </row>
    <row r="46" spans="1:14" ht="12.75">
      <c r="A46" s="76" t="s">
        <v>734</v>
      </c>
      <c r="B46" s="17"/>
      <c r="C46" s="17" t="s">
        <v>735</v>
      </c>
      <c r="D46" s="106">
        <v>8160.600670000001</v>
      </c>
      <c r="E46" s="106">
        <v>5084.175699999998</v>
      </c>
      <c r="F46" s="105">
        <v>60.5098083057988</v>
      </c>
      <c r="G46" s="105">
        <v>0.036277896330244565</v>
      </c>
      <c r="H46" s="105">
        <v>0.08803626120643991</v>
      </c>
      <c r="I46" s="105"/>
      <c r="J46" s="106">
        <v>2272.62379</v>
      </c>
      <c r="K46" s="106">
        <v>1328.1615800000002</v>
      </c>
      <c r="L46" s="105">
        <v>71.11049018599076</v>
      </c>
      <c r="M46" s="105">
        <v>0.044083465218414906</v>
      </c>
      <c r="N46" s="105">
        <v>0.11268092610428711</v>
      </c>
    </row>
    <row r="47" spans="1:14" s="125" customFormat="1" ht="12.75">
      <c r="A47" s="199" t="s">
        <v>736</v>
      </c>
      <c r="B47" s="45" t="s">
        <v>737</v>
      </c>
      <c r="C47" s="200"/>
      <c r="D47" s="91">
        <v>9482.467959999996</v>
      </c>
      <c r="E47" s="91">
        <v>5949.379290000001</v>
      </c>
      <c r="F47" s="92">
        <v>59.38583670297469</v>
      </c>
      <c r="G47" s="92">
        <v>0.041662977561848794</v>
      </c>
      <c r="H47" s="92">
        <v>0.10229651712736693</v>
      </c>
      <c r="I47" s="92"/>
      <c r="J47" s="91">
        <v>2457.5397900000003</v>
      </c>
      <c r="K47" s="91">
        <v>1391.1465099999996</v>
      </c>
      <c r="L47" s="92">
        <v>76.65571327925777</v>
      </c>
      <c r="M47" s="92">
        <v>0.049774687192652656</v>
      </c>
      <c r="N47" s="92">
        <v>0.12184940626505333</v>
      </c>
    </row>
    <row r="48" spans="1:14" ht="13.5" customHeight="1">
      <c r="A48" s="76" t="s">
        <v>738</v>
      </c>
      <c r="B48" s="1"/>
      <c r="C48" s="17" t="s">
        <v>739</v>
      </c>
      <c r="D48" s="106">
        <v>9480.745229999997</v>
      </c>
      <c r="E48" s="106">
        <v>5906.89457</v>
      </c>
      <c r="F48" s="105">
        <v>60.50303789322579</v>
      </c>
      <c r="G48" s="105">
        <v>0.04214365213114749</v>
      </c>
      <c r="H48" s="105">
        <v>0.10227793237920915</v>
      </c>
      <c r="I48" s="105"/>
      <c r="J48" s="106">
        <v>2457.5295300000002</v>
      </c>
      <c r="K48" s="106">
        <v>1379.5800699999995</v>
      </c>
      <c r="L48" s="105">
        <v>78.1360562855914</v>
      </c>
      <c r="M48" s="105">
        <v>0.050314080355972284</v>
      </c>
      <c r="N48" s="105">
        <v>0.12184889755511774</v>
      </c>
    </row>
    <row r="49" spans="1:14" ht="12.75">
      <c r="A49" s="184" t="s">
        <v>740</v>
      </c>
      <c r="B49" s="111"/>
      <c r="C49" s="27" t="s">
        <v>741</v>
      </c>
      <c r="D49" s="108">
        <v>1.7227299999999997</v>
      </c>
      <c r="E49" s="108">
        <v>42.48472</v>
      </c>
      <c r="F49" s="102">
        <v>-95.94505977678564</v>
      </c>
      <c r="G49" s="102">
        <v>-0.0004806745692986832</v>
      </c>
      <c r="H49" s="102">
        <v>1.8584748157781157E-05</v>
      </c>
      <c r="I49" s="102"/>
      <c r="J49" s="108">
        <v>0.01026</v>
      </c>
      <c r="K49" s="108">
        <v>11.566439999999998</v>
      </c>
      <c r="L49" s="102">
        <v>-99.91129509166173</v>
      </c>
      <c r="M49" s="102">
        <v>-0.0005393931633196228</v>
      </c>
      <c r="N49" s="102">
        <v>5.087099355894649E-07</v>
      </c>
    </row>
    <row r="50" spans="1:14" s="125" customFormat="1" ht="37.5" customHeight="1">
      <c r="A50" s="112" t="s">
        <v>742</v>
      </c>
      <c r="B50" s="769" t="s">
        <v>743</v>
      </c>
      <c r="C50" s="769"/>
      <c r="D50" s="202">
        <v>15505.515739999995</v>
      </c>
      <c r="E50" s="202">
        <v>14560.4875</v>
      </c>
      <c r="F50" s="115">
        <v>6.490361260225636</v>
      </c>
      <c r="G50" s="115">
        <v>0.011143985910331921</v>
      </c>
      <c r="H50" s="115">
        <v>0.16727293602851967</v>
      </c>
      <c r="I50" s="115"/>
      <c r="J50" s="202">
        <v>3691.422229999999</v>
      </c>
      <c r="K50" s="202">
        <v>3505.9240700000014</v>
      </c>
      <c r="L50" s="115">
        <v>5.290991940963449</v>
      </c>
      <c r="M50" s="115">
        <v>0.008658262445926627</v>
      </c>
      <c r="N50" s="115">
        <v>0.18302759891391993</v>
      </c>
    </row>
    <row r="51" spans="1:14" ht="12.75">
      <c r="A51" s="184" t="s">
        <v>744</v>
      </c>
      <c r="B51" s="27"/>
      <c r="C51" s="27" t="s">
        <v>745</v>
      </c>
      <c r="D51" s="108">
        <v>309.45123</v>
      </c>
      <c r="E51" s="108">
        <v>558.17308</v>
      </c>
      <c r="F51" s="102">
        <v>-44.559986662201624</v>
      </c>
      <c r="G51" s="102">
        <v>-0.002932984089440228</v>
      </c>
      <c r="H51" s="102">
        <v>0.0033383485378820914</v>
      </c>
      <c r="I51" s="102"/>
      <c r="J51" s="108">
        <v>72.08973000000002</v>
      </c>
      <c r="K51" s="108">
        <v>190.08267999999993</v>
      </c>
      <c r="L51" s="102">
        <v>-62.07454040525941</v>
      </c>
      <c r="M51" s="102">
        <v>-0.005507407339615172</v>
      </c>
      <c r="N51" s="102">
        <v>0.0035743432655908304</v>
      </c>
    </row>
    <row r="52" spans="1:14" ht="12.75">
      <c r="A52" s="76" t="s">
        <v>746</v>
      </c>
      <c r="B52" s="17"/>
      <c r="C52" s="17" t="s">
        <v>747</v>
      </c>
      <c r="D52" s="106">
        <v>10546.78945999999</v>
      </c>
      <c r="E52" s="106">
        <v>10275.293189999999</v>
      </c>
      <c r="F52" s="105">
        <v>2.6422240706884628</v>
      </c>
      <c r="G52" s="105">
        <v>0.003201545180901259</v>
      </c>
      <c r="H52" s="105">
        <v>0.11377837849647979</v>
      </c>
      <c r="I52" s="105"/>
      <c r="J52" s="106">
        <v>2736.036979999999</v>
      </c>
      <c r="K52" s="106">
        <v>2537.4650900000015</v>
      </c>
      <c r="L52" s="105">
        <v>7.825600863734339</v>
      </c>
      <c r="M52" s="105">
        <v>0.00926848836669685</v>
      </c>
      <c r="N52" s="105">
        <v>0.13565781636122742</v>
      </c>
    </row>
    <row r="53" spans="1:14" s="125" customFormat="1" ht="24">
      <c r="A53" s="184" t="s">
        <v>748</v>
      </c>
      <c r="B53" s="122"/>
      <c r="C53" s="123" t="s">
        <v>749</v>
      </c>
      <c r="D53" s="198">
        <v>4649.275050000004</v>
      </c>
      <c r="E53" s="198">
        <v>3727.02123</v>
      </c>
      <c r="F53" s="124">
        <v>24.745064840964268</v>
      </c>
      <c r="G53" s="124">
        <v>0.010875424818870893</v>
      </c>
      <c r="H53" s="124">
        <v>0.05015620899415782</v>
      </c>
      <c r="I53" s="124"/>
      <c r="J53" s="198">
        <v>883.2955199999999</v>
      </c>
      <c r="K53" s="198">
        <v>778.3763</v>
      </c>
      <c r="L53" s="124">
        <v>13.479241338668698</v>
      </c>
      <c r="M53" s="124">
        <v>0.004897181418844929</v>
      </c>
      <c r="N53" s="124">
        <v>0.04379543928710164</v>
      </c>
    </row>
    <row r="54" spans="1:14" s="137" customFormat="1" ht="42" customHeight="1">
      <c r="A54" s="112" t="s">
        <v>750</v>
      </c>
      <c r="B54" s="769" t="s">
        <v>751</v>
      </c>
      <c r="C54" s="769"/>
      <c r="D54" s="202">
        <v>90974.99123999999</v>
      </c>
      <c r="E54" s="202">
        <v>73079.67363000002</v>
      </c>
      <c r="F54" s="115">
        <v>24.487407675906397</v>
      </c>
      <c r="G54" s="115">
        <v>0.21102561687125368</v>
      </c>
      <c r="H54" s="115">
        <v>0.981434874212295</v>
      </c>
      <c r="I54" s="115"/>
      <c r="J54" s="202">
        <v>20443.54694</v>
      </c>
      <c r="K54" s="202">
        <v>18195.19766</v>
      </c>
      <c r="L54" s="115">
        <v>12.35682800491214</v>
      </c>
      <c r="M54" s="115">
        <v>0.10494334896017506</v>
      </c>
      <c r="N54" s="115">
        <v>1.0136291858740354</v>
      </c>
    </row>
    <row r="55" spans="1:14" s="137" customFormat="1" ht="33.75" customHeight="1">
      <c r="A55" s="121" t="s">
        <v>752</v>
      </c>
      <c r="B55" s="203">
        <v>1</v>
      </c>
      <c r="C55" s="123" t="s">
        <v>751</v>
      </c>
      <c r="D55" s="198">
        <v>15.49246</v>
      </c>
      <c r="E55" s="198">
        <v>22.069830000000003</v>
      </c>
      <c r="F55" s="124">
        <v>-29.80254039111313</v>
      </c>
      <c r="G55" s="124">
        <v>-7.756182884761222E-05</v>
      </c>
      <c r="H55" s="124">
        <v>0.00016713209118346945</v>
      </c>
      <c r="I55" s="124"/>
      <c r="J55" s="198">
        <v>2.9999999999999995E-33</v>
      </c>
      <c r="K55" s="198">
        <v>5.4</v>
      </c>
      <c r="L55" s="124">
        <v>-100</v>
      </c>
      <c r="M55" s="124">
        <v>-0.00025204895405972944</v>
      </c>
      <c r="N55" s="124">
        <v>1.4874559520159792E-37</v>
      </c>
    </row>
    <row r="56" spans="1:14" ht="12.75">
      <c r="A56" s="76" t="s">
        <v>753</v>
      </c>
      <c r="B56" s="17"/>
      <c r="C56" s="204" t="s">
        <v>754</v>
      </c>
      <c r="D56" s="106">
        <v>8654.715809999998</v>
      </c>
      <c r="E56" s="106">
        <v>5669.57797</v>
      </c>
      <c r="F56" s="105">
        <v>52.65185267396538</v>
      </c>
      <c r="G56" s="105">
        <v>0.035201417927319054</v>
      </c>
      <c r="H56" s="105">
        <v>0.09336675724345485</v>
      </c>
      <c r="I56" s="105"/>
      <c r="J56" s="106">
        <v>1960.9722599999998</v>
      </c>
      <c r="K56" s="106">
        <v>1236.7073699999999</v>
      </c>
      <c r="L56" s="105">
        <v>58.56396651052545</v>
      </c>
      <c r="M56" s="105">
        <v>0.033805594071608325</v>
      </c>
      <c r="N56" s="105">
        <v>0.09722866199584086</v>
      </c>
    </row>
    <row r="57" spans="1:14" s="137" customFormat="1" ht="24">
      <c r="A57" s="184" t="s">
        <v>755</v>
      </c>
      <c r="B57" s="205"/>
      <c r="C57" s="205" t="s">
        <v>756</v>
      </c>
      <c r="D57" s="198">
        <v>74355.75213</v>
      </c>
      <c r="E57" s="198">
        <v>58706.571500000005</v>
      </c>
      <c r="F57" s="124">
        <v>26.656607991492038</v>
      </c>
      <c r="G57" s="124">
        <v>0.18453866357365128</v>
      </c>
      <c r="H57" s="124">
        <v>0.8021471312500799</v>
      </c>
      <c r="I57" s="124"/>
      <c r="J57" s="198">
        <v>17007.339060000002</v>
      </c>
      <c r="K57" s="198">
        <v>15070.776949999998</v>
      </c>
      <c r="L57" s="124">
        <v>12.849782837506627</v>
      </c>
      <c r="M57" s="124">
        <v>0.09039045449948217</v>
      </c>
      <c r="N57" s="124">
        <v>0.8432555904250284</v>
      </c>
    </row>
    <row r="58" spans="1:14" s="125" customFormat="1" ht="12.75">
      <c r="A58" s="76" t="s">
        <v>757</v>
      </c>
      <c r="B58" s="118"/>
      <c r="C58" s="119" t="s">
        <v>758</v>
      </c>
      <c r="D58" s="106">
        <v>6091.98043</v>
      </c>
      <c r="E58" s="106">
        <v>6901.873919999999</v>
      </c>
      <c r="F58" s="105">
        <v>-11.73439995264358</v>
      </c>
      <c r="G58" s="105">
        <v>-0.009550446493990039</v>
      </c>
      <c r="H58" s="105">
        <v>0.06572006180520534</v>
      </c>
      <c r="I58" s="105"/>
      <c r="J58" s="106">
        <v>1242.5187700000001</v>
      </c>
      <c r="K58" s="106">
        <v>1551.87379</v>
      </c>
      <c r="L58" s="105">
        <v>-19.9342898883549</v>
      </c>
      <c r="M58" s="105">
        <v>-0.014439372078541974</v>
      </c>
      <c r="N58" s="105">
        <v>0.06160639799760246</v>
      </c>
    </row>
    <row r="59" spans="1:14" ht="12.75">
      <c r="A59" s="184" t="s">
        <v>759</v>
      </c>
      <c r="B59" s="27"/>
      <c r="C59" s="27" t="s">
        <v>760</v>
      </c>
      <c r="D59" s="108">
        <v>333.43483999999995</v>
      </c>
      <c r="E59" s="108">
        <v>569.422</v>
      </c>
      <c r="F59" s="102">
        <v>-41.44328108151776</v>
      </c>
      <c r="G59" s="102">
        <v>-0.002782813755977553</v>
      </c>
      <c r="H59" s="102">
        <v>0.0035970828443401205</v>
      </c>
      <c r="I59" s="102"/>
      <c r="J59" s="108">
        <v>5.96818</v>
      </c>
      <c r="K59" s="108">
        <v>84.48192999999999</v>
      </c>
      <c r="L59" s="102">
        <v>-92.9355543842334</v>
      </c>
      <c r="M59" s="102">
        <v>-0.00366468677163094</v>
      </c>
      <c r="N59" s="102">
        <v>0.00029591349545675757</v>
      </c>
    </row>
    <row r="60" spans="1:14" s="125" customFormat="1" ht="24">
      <c r="A60" s="76" t="s">
        <v>761</v>
      </c>
      <c r="B60" s="118"/>
      <c r="C60" s="119" t="s">
        <v>762</v>
      </c>
      <c r="D60" s="131">
        <v>1523.6155700000002</v>
      </c>
      <c r="E60" s="131">
        <v>1210.1584100000002</v>
      </c>
      <c r="F60" s="120">
        <v>25.902159371019856</v>
      </c>
      <c r="G60" s="120">
        <v>0.0036963574490987403</v>
      </c>
      <c r="H60" s="120">
        <v>0.016436708978031494</v>
      </c>
      <c r="I60" s="120"/>
      <c r="J60" s="131">
        <v>226.74867</v>
      </c>
      <c r="K60" s="131">
        <v>245.95762000000005</v>
      </c>
      <c r="L60" s="120">
        <v>-7.809861715201197</v>
      </c>
      <c r="M60" s="120">
        <v>-0.0008965918066825279</v>
      </c>
      <c r="N60" s="120">
        <v>0.011242621960106905</v>
      </c>
    </row>
    <row r="61" spans="1:14" s="96" customFormat="1" ht="12.75">
      <c r="A61" s="95" t="s">
        <v>763</v>
      </c>
      <c r="B61" s="45" t="s">
        <v>764</v>
      </c>
      <c r="C61" s="45"/>
      <c r="D61" s="91">
        <v>288726.76302</v>
      </c>
      <c r="E61" s="91">
        <v>273556.62682999996</v>
      </c>
      <c r="F61" s="92">
        <v>5.545519538602672</v>
      </c>
      <c r="G61" s="92">
        <v>0.17888966361383823</v>
      </c>
      <c r="H61" s="92">
        <v>3.114773746981862</v>
      </c>
      <c r="I61" s="92"/>
      <c r="J61" s="91">
        <v>57368.61853000002</v>
      </c>
      <c r="K61" s="91">
        <v>69217.77339000006</v>
      </c>
      <c r="L61" s="92">
        <v>-17.118659384255626</v>
      </c>
      <c r="M61" s="92">
        <v>-0.5530679794360684</v>
      </c>
      <c r="N61" s="92">
        <v>2.8444431030460913</v>
      </c>
    </row>
    <row r="62" spans="1:14" ht="12.75">
      <c r="A62" s="76" t="s">
        <v>765</v>
      </c>
      <c r="B62" s="17"/>
      <c r="C62" s="17" t="s">
        <v>766</v>
      </c>
      <c r="D62" s="106">
        <v>288726.76302</v>
      </c>
      <c r="E62" s="106">
        <v>273556.62682999996</v>
      </c>
      <c r="F62" s="105">
        <v>5.545519538602672</v>
      </c>
      <c r="G62" s="105">
        <v>0.17888966361383823</v>
      </c>
      <c r="H62" s="105">
        <v>3.114773746981862</v>
      </c>
      <c r="I62" s="105"/>
      <c r="J62" s="106">
        <v>57368.61853000002</v>
      </c>
      <c r="K62" s="106">
        <v>69217.77339000006</v>
      </c>
      <c r="L62" s="105">
        <v>-17.118659384255626</v>
      </c>
      <c r="M62" s="105">
        <v>-0.5530679794360684</v>
      </c>
      <c r="N62" s="105">
        <v>2.8444431030460913</v>
      </c>
    </row>
    <row r="63" spans="1:14" s="137" customFormat="1" ht="27.75" customHeight="1">
      <c r="A63" s="199" t="s">
        <v>767</v>
      </c>
      <c r="B63" s="770" t="s">
        <v>768</v>
      </c>
      <c r="C63" s="770"/>
      <c r="D63" s="207">
        <v>8095.201040000002</v>
      </c>
      <c r="E63" s="207">
        <v>9436.429330000006</v>
      </c>
      <c r="F63" s="208">
        <v>-14.21330296763854</v>
      </c>
      <c r="G63" s="208">
        <v>-0.015816066159354866</v>
      </c>
      <c r="H63" s="208">
        <v>0.0873307323927767</v>
      </c>
      <c r="I63" s="208"/>
      <c r="J63" s="207">
        <v>1345.4514699999997</v>
      </c>
      <c r="K63" s="207">
        <v>1339.44526</v>
      </c>
      <c r="L63" s="208">
        <v>0.44841026202144185</v>
      </c>
      <c r="M63" s="208">
        <v>0.0002803442496968579</v>
      </c>
      <c r="N63" s="208">
        <v>0.06670999324000494</v>
      </c>
    </row>
    <row r="64" spans="1:14" ht="12.75">
      <c r="A64" s="76" t="s">
        <v>769</v>
      </c>
      <c r="B64" s="17"/>
      <c r="C64" s="17" t="s">
        <v>770</v>
      </c>
      <c r="D64" s="106">
        <v>2854.590650000001</v>
      </c>
      <c r="E64" s="106">
        <v>3421.1851900000042</v>
      </c>
      <c r="F64" s="105">
        <v>-16.561352529414012</v>
      </c>
      <c r="G64" s="105">
        <v>-0.00668141046306834</v>
      </c>
      <c r="H64" s="105">
        <v>0.03079521940397326</v>
      </c>
      <c r="I64" s="105"/>
      <c r="J64" s="106">
        <v>746.4510700000002</v>
      </c>
      <c r="K64" s="106">
        <v>939.10999</v>
      </c>
      <c r="L64" s="105">
        <v>-20.515053833044608</v>
      </c>
      <c r="M64" s="105">
        <v>-0.008992496162273525</v>
      </c>
      <c r="N64" s="105">
        <v>0.037010436232006554</v>
      </c>
    </row>
    <row r="65" spans="1:14" ht="12.75">
      <c r="A65" s="184" t="s">
        <v>771</v>
      </c>
      <c r="B65" s="27"/>
      <c r="C65" s="27" t="s">
        <v>772</v>
      </c>
      <c r="D65" s="108">
        <v>5214.824530000001</v>
      </c>
      <c r="E65" s="108">
        <v>5999.412600000003</v>
      </c>
      <c r="F65" s="102">
        <v>-13.077748144876752</v>
      </c>
      <c r="G65" s="102">
        <v>-0.00925203928032307</v>
      </c>
      <c r="H65" s="102">
        <v>0.056257336075339455</v>
      </c>
      <c r="I65" s="102"/>
      <c r="J65" s="108">
        <v>588.3948099999998</v>
      </c>
      <c r="K65" s="108">
        <v>398.2756799999999</v>
      </c>
      <c r="L65" s="102">
        <v>47.735560956169834</v>
      </c>
      <c r="M65" s="102">
        <v>0.008873949604304758</v>
      </c>
      <c r="N65" s="102">
        <v>0.029173712075660364</v>
      </c>
    </row>
    <row r="66" spans="1:14" s="137" customFormat="1" ht="17.25" customHeight="1">
      <c r="A66" s="76" t="s">
        <v>773</v>
      </c>
      <c r="B66" s="118"/>
      <c r="C66" s="118" t="s">
        <v>774</v>
      </c>
      <c r="D66" s="106">
        <v>25.785859999999996</v>
      </c>
      <c r="E66" s="106">
        <v>15.831539999999995</v>
      </c>
      <c r="F66" s="105">
        <v>62.87651106588497</v>
      </c>
      <c r="G66" s="105">
        <v>0.00011738358403653178</v>
      </c>
      <c r="H66" s="105">
        <v>0.0002781769134639804</v>
      </c>
      <c r="I66" s="105"/>
      <c r="J66" s="106">
        <v>10.605590000000001</v>
      </c>
      <c r="K66" s="106">
        <v>2.05959</v>
      </c>
      <c r="L66" s="105">
        <v>414.93695347132206</v>
      </c>
      <c r="M66" s="105">
        <v>0.0003988908076656385</v>
      </c>
      <c r="N66" s="105">
        <v>0.0005258449323380384</v>
      </c>
    </row>
    <row r="67" spans="1:14" s="137" customFormat="1" ht="27.75" customHeight="1">
      <c r="A67" s="199" t="s">
        <v>775</v>
      </c>
      <c r="B67" s="770" t="s">
        <v>776</v>
      </c>
      <c r="C67" s="770"/>
      <c r="D67" s="207">
        <v>1836606.2868899999</v>
      </c>
      <c r="E67" s="207">
        <v>1400392.5866199995</v>
      </c>
      <c r="F67" s="208">
        <v>31.149386567580294</v>
      </c>
      <c r="G67" s="208">
        <v>5.143930227632833</v>
      </c>
      <c r="H67" s="208">
        <v>19.813241370875428</v>
      </c>
      <c r="I67" s="208"/>
      <c r="J67" s="207">
        <v>328812.2209100001</v>
      </c>
      <c r="K67" s="207">
        <v>424086.56986</v>
      </c>
      <c r="L67" s="208">
        <v>-22.465778386109232</v>
      </c>
      <c r="M67" s="208">
        <v>-4.4470000002905845</v>
      </c>
      <c r="N67" s="208">
        <v>16.303123169605755</v>
      </c>
    </row>
    <row r="68" spans="1:14" ht="12.75">
      <c r="A68" s="76" t="s">
        <v>777</v>
      </c>
      <c r="B68" s="30"/>
      <c r="C68" s="17" t="s">
        <v>778</v>
      </c>
      <c r="D68" s="106">
        <v>11.34627</v>
      </c>
      <c r="E68" s="106">
        <v>21.836620000000003</v>
      </c>
      <c r="F68" s="105">
        <v>-48.040172883898705</v>
      </c>
      <c r="G68" s="105">
        <v>-0.0001237045705580724</v>
      </c>
      <c r="H68" s="105">
        <v>0.00012240314528695018</v>
      </c>
      <c r="I68" s="105"/>
      <c r="J68" s="106">
        <v>0.714</v>
      </c>
      <c r="K68" s="106">
        <v>0.0125</v>
      </c>
      <c r="L68" s="105" t="s">
        <v>928</v>
      </c>
      <c r="M68" s="105">
        <v>3.274302616164818E-05</v>
      </c>
      <c r="N68" s="105">
        <v>3.5401451657980305E-05</v>
      </c>
    </row>
    <row r="69" spans="1:14" s="96" customFormat="1" ht="12.75">
      <c r="A69" s="184" t="s">
        <v>779</v>
      </c>
      <c r="B69" s="27"/>
      <c r="C69" s="27" t="s">
        <v>780</v>
      </c>
      <c r="D69" s="108">
        <v>1836590.8574299999</v>
      </c>
      <c r="E69" s="108">
        <v>1400358.8071199995</v>
      </c>
      <c r="F69" s="102">
        <v>31.151448335384995</v>
      </c>
      <c r="G69" s="102">
        <v>5.1441466154385695</v>
      </c>
      <c r="H69" s="102">
        <v>19.813074918425936</v>
      </c>
      <c r="I69" s="102"/>
      <c r="J69" s="108">
        <v>328810.7029800001</v>
      </c>
      <c r="K69" s="108">
        <v>424085.02849999996</v>
      </c>
      <c r="L69" s="102">
        <v>-22.465854514361816</v>
      </c>
      <c r="M69" s="102">
        <v>-4.446998906678174</v>
      </c>
      <c r="N69" s="102">
        <v>16.303047907805315</v>
      </c>
    </row>
    <row r="70" spans="1:14" ht="12.75">
      <c r="A70" s="76" t="s">
        <v>781</v>
      </c>
      <c r="B70" s="17"/>
      <c r="C70" s="17" t="s">
        <v>782</v>
      </c>
      <c r="D70" s="106">
        <v>4.083190000000004</v>
      </c>
      <c r="E70" s="106">
        <v>11.942880000000008</v>
      </c>
      <c r="F70" s="105">
        <v>-65.81067548196079</v>
      </c>
      <c r="G70" s="105">
        <v>-9.26832351799107E-05</v>
      </c>
      <c r="H70" s="105">
        <v>4.404930420342743E-05</v>
      </c>
      <c r="I70" s="105"/>
      <c r="J70" s="106">
        <v>0.8039300000000003</v>
      </c>
      <c r="K70" s="106">
        <v>1.5288599999999999</v>
      </c>
      <c r="L70" s="105">
        <v>-47.41637560012033</v>
      </c>
      <c r="M70" s="105">
        <v>-3.383663856787399E-05</v>
      </c>
      <c r="N70" s="105">
        <v>3.986034878347355E-05</v>
      </c>
    </row>
    <row r="71" spans="1:14" s="96" customFormat="1" ht="12" customHeight="1">
      <c r="A71" s="95" t="s">
        <v>783</v>
      </c>
      <c r="B71" s="45" t="s">
        <v>784</v>
      </c>
      <c r="C71" s="45"/>
      <c r="D71" s="91">
        <v>1638089.620929999</v>
      </c>
      <c r="E71" s="91">
        <v>1640422.2013300017</v>
      </c>
      <c r="F71" s="92">
        <v>-0.14219390581957944</v>
      </c>
      <c r="G71" s="92">
        <v>-0.02750631358100588</v>
      </c>
      <c r="H71" s="92">
        <v>17.671650847700594</v>
      </c>
      <c r="I71" s="92"/>
      <c r="J71" s="91">
        <v>396902.69523999986</v>
      </c>
      <c r="K71" s="91">
        <v>472211.98434</v>
      </c>
      <c r="L71" s="92">
        <v>-15.948195216870289</v>
      </c>
      <c r="M71" s="92">
        <v>-3.5151162127105224</v>
      </c>
      <c r="N71" s="92">
        <v>19.679175880197402</v>
      </c>
    </row>
    <row r="72" spans="1:14" ht="12.75">
      <c r="A72" s="76" t="s">
        <v>785</v>
      </c>
      <c r="B72" s="17"/>
      <c r="C72" s="17" t="s">
        <v>786</v>
      </c>
      <c r="D72" s="106">
        <v>1442349.887309999</v>
      </c>
      <c r="E72" s="106">
        <v>1465050.0996400018</v>
      </c>
      <c r="F72" s="105">
        <v>-1.5494495605017735</v>
      </c>
      <c r="G72" s="105">
        <v>-0.2676860178983595</v>
      </c>
      <c r="H72" s="105">
        <v>15.56001776892512</v>
      </c>
      <c r="I72" s="105"/>
      <c r="J72" s="106">
        <v>351034.38463999983</v>
      </c>
      <c r="K72" s="106">
        <v>427037.06100000005</v>
      </c>
      <c r="L72" s="105">
        <v>-17.79767689999164</v>
      </c>
      <c r="M72" s="105">
        <v>-3.5474805707922545</v>
      </c>
      <c r="N72" s="105">
        <v>17.404939493167813</v>
      </c>
    </row>
    <row r="73" spans="1:14" ht="12.75">
      <c r="A73" s="184" t="s">
        <v>787</v>
      </c>
      <c r="B73" s="27"/>
      <c r="C73" s="27" t="s">
        <v>788</v>
      </c>
      <c r="D73" s="108">
        <v>171946.31344999993</v>
      </c>
      <c r="E73" s="108">
        <v>152703.90428999992</v>
      </c>
      <c r="F73" s="102">
        <v>12.60112454194803</v>
      </c>
      <c r="G73" s="102">
        <v>0.22691082391345563</v>
      </c>
      <c r="H73" s="102">
        <v>1.8549505332391893</v>
      </c>
      <c r="I73" s="102"/>
      <c r="J73" s="108">
        <v>40325.49504000002</v>
      </c>
      <c r="K73" s="108">
        <v>38222.396929999995</v>
      </c>
      <c r="L73" s="102">
        <v>5.502266416864476</v>
      </c>
      <c r="M73" s="102">
        <v>0.09816364424268535</v>
      </c>
      <c r="N73" s="102">
        <v>1.999413253841296</v>
      </c>
    </row>
    <row r="74" spans="1:14" ht="12.75">
      <c r="A74" s="76" t="s">
        <v>789</v>
      </c>
      <c r="B74" s="17"/>
      <c r="C74" s="17" t="s">
        <v>790</v>
      </c>
      <c r="D74" s="106">
        <v>23793.42017</v>
      </c>
      <c r="E74" s="106">
        <v>22668.197399999997</v>
      </c>
      <c r="F74" s="105">
        <v>4.963882880250567</v>
      </c>
      <c r="G74" s="105">
        <v>0.01326888040389645</v>
      </c>
      <c r="H74" s="105">
        <v>0.2566825455362829</v>
      </c>
      <c r="I74" s="105"/>
      <c r="J74" s="106">
        <v>5542.81556</v>
      </c>
      <c r="K74" s="106">
        <v>6952.526410000001</v>
      </c>
      <c r="L74" s="105">
        <v>-20.276238691770768</v>
      </c>
      <c r="M74" s="105">
        <v>-0.06579928616095415</v>
      </c>
      <c r="N74" s="105">
        <v>0.27482313318829277</v>
      </c>
    </row>
    <row r="75" spans="1:14" s="96" customFormat="1" ht="12.75">
      <c r="A75" s="95" t="s">
        <v>791</v>
      </c>
      <c r="B75" s="45" t="s">
        <v>792</v>
      </c>
      <c r="C75" s="45"/>
      <c r="D75" s="91">
        <v>127977.60948000003</v>
      </c>
      <c r="E75" s="91">
        <v>122999.49242000002</v>
      </c>
      <c r="F75" s="92">
        <v>4.047266343995538</v>
      </c>
      <c r="G75" s="92">
        <v>0.0587030778854008</v>
      </c>
      <c r="H75" s="92">
        <v>1.3806177648387545</v>
      </c>
      <c r="I75" s="92"/>
      <c r="J75" s="91">
        <v>34469.96341000001</v>
      </c>
      <c r="K75" s="91">
        <v>33298.380730000004</v>
      </c>
      <c r="L75" s="92">
        <v>3.5184373964001066</v>
      </c>
      <c r="M75" s="92">
        <v>0.054684479460832665</v>
      </c>
      <c r="N75" s="92">
        <v>1.709085074665918</v>
      </c>
    </row>
    <row r="76" spans="1:14" ht="12.75">
      <c r="A76" s="76" t="s">
        <v>793</v>
      </c>
      <c r="B76" s="17"/>
      <c r="C76" s="17" t="s">
        <v>794</v>
      </c>
      <c r="D76" s="106">
        <v>63614.25913000001</v>
      </c>
      <c r="E76" s="106">
        <v>60121.139940000015</v>
      </c>
      <c r="F76" s="105">
        <v>5.8101346605970505</v>
      </c>
      <c r="G76" s="105">
        <v>0.04119164844901374</v>
      </c>
      <c r="H76" s="105">
        <v>0.6862682980936544</v>
      </c>
      <c r="I76" s="105"/>
      <c r="J76" s="106">
        <v>16586.91327000001</v>
      </c>
      <c r="K76" s="106">
        <v>14722.838710000004</v>
      </c>
      <c r="L76" s="105">
        <v>12.661108341381839</v>
      </c>
      <c r="M76" s="105">
        <v>0.08700704502543546</v>
      </c>
      <c r="N76" s="105">
        <v>0.8224100956344781</v>
      </c>
    </row>
    <row r="77" spans="1:14" ht="12.75" customHeight="1">
      <c r="A77" s="184" t="s">
        <v>795</v>
      </c>
      <c r="B77" s="27"/>
      <c r="C77" s="27" t="s">
        <v>796</v>
      </c>
      <c r="D77" s="108">
        <v>64363.350350000015</v>
      </c>
      <c r="E77" s="108">
        <v>62878.35248000001</v>
      </c>
      <c r="F77" s="102">
        <v>2.361699712905719</v>
      </c>
      <c r="G77" s="102">
        <v>0.017511429436387057</v>
      </c>
      <c r="H77" s="102">
        <v>0.6943494667451001</v>
      </c>
      <c r="I77" s="102"/>
      <c r="J77" s="108">
        <v>17883.050140000007</v>
      </c>
      <c r="K77" s="108">
        <v>18575.54202</v>
      </c>
      <c r="L77" s="102">
        <v>-3.7279767085902455</v>
      </c>
      <c r="M77" s="102">
        <v>-0.03232256556460262</v>
      </c>
      <c r="N77" s="102">
        <v>0.8866749790314401</v>
      </c>
    </row>
    <row r="78" spans="1:14" s="96" customFormat="1" ht="12.75">
      <c r="A78" s="97" t="s">
        <v>797</v>
      </c>
      <c r="B78" s="30" t="s">
        <v>798</v>
      </c>
      <c r="C78" s="30"/>
      <c r="D78" s="93">
        <v>370050.27606999996</v>
      </c>
      <c r="E78" s="93">
        <v>297166.5486999999</v>
      </c>
      <c r="F78" s="99">
        <v>24.526221975131772</v>
      </c>
      <c r="G78" s="99">
        <v>0.8594613330324994</v>
      </c>
      <c r="H78" s="99">
        <v>3.992088827894297</v>
      </c>
      <c r="I78" s="99"/>
      <c r="J78" s="93">
        <v>96797.33135</v>
      </c>
      <c r="K78" s="93">
        <v>71994.11953</v>
      </c>
      <c r="L78" s="99">
        <v>34.451719087507534</v>
      </c>
      <c r="M78" s="99">
        <v>1.1577080734357252</v>
      </c>
      <c r="N78" s="99">
        <v>4.799392221860681</v>
      </c>
    </row>
    <row r="79" spans="1:14" ht="12.75">
      <c r="A79" s="184" t="s">
        <v>799</v>
      </c>
      <c r="B79" s="27"/>
      <c r="C79" s="209" t="s">
        <v>800</v>
      </c>
      <c r="D79" s="108">
        <v>83272.46467999998</v>
      </c>
      <c r="E79" s="108">
        <v>76399.52683</v>
      </c>
      <c r="F79" s="102">
        <v>8.996047665705122</v>
      </c>
      <c r="G79" s="102">
        <v>0.08104723152292992</v>
      </c>
      <c r="H79" s="102">
        <v>0.8983402997309656</v>
      </c>
      <c r="I79" s="102"/>
      <c r="J79" s="108">
        <v>21830.392330000006</v>
      </c>
      <c r="K79" s="108">
        <v>20364.61985</v>
      </c>
      <c r="L79" s="102">
        <v>7.197642238335261</v>
      </c>
      <c r="M79" s="102">
        <v>0.06841600379139581</v>
      </c>
      <c r="N79" s="102">
        <v>1.082391566870083</v>
      </c>
    </row>
    <row r="80" spans="1:14" ht="12.75">
      <c r="A80" s="76" t="s">
        <v>801</v>
      </c>
      <c r="B80" s="17"/>
      <c r="C80" s="210" t="s">
        <v>802</v>
      </c>
      <c r="D80" s="106">
        <v>286777.81139</v>
      </c>
      <c r="E80" s="106">
        <v>220767.0218699999</v>
      </c>
      <c r="F80" s="105">
        <v>29.900656792331493</v>
      </c>
      <c r="G80" s="105">
        <v>0.7784141015095696</v>
      </c>
      <c r="H80" s="105">
        <v>3.0937485281633315</v>
      </c>
      <c r="I80" s="105"/>
      <c r="J80" s="106">
        <v>74966.93901999999</v>
      </c>
      <c r="K80" s="106">
        <v>51629.49968</v>
      </c>
      <c r="L80" s="105">
        <v>45.20175381254051</v>
      </c>
      <c r="M80" s="105">
        <v>1.0892920696443293</v>
      </c>
      <c r="N80" s="105">
        <v>3.717000654990598</v>
      </c>
    </row>
    <row r="81" spans="1:14" ht="12.75">
      <c r="A81" s="95" t="s">
        <v>803</v>
      </c>
      <c r="B81" s="45" t="s">
        <v>804</v>
      </c>
      <c r="C81" s="211"/>
      <c r="D81" s="91">
        <v>824173.3470399996</v>
      </c>
      <c r="E81" s="91">
        <v>766920.17</v>
      </c>
      <c r="F81" s="92">
        <v>7.465337238424634</v>
      </c>
      <c r="G81" s="92">
        <v>0.6751423621536391</v>
      </c>
      <c r="H81" s="92">
        <v>8.891151888626753</v>
      </c>
      <c r="I81" s="92"/>
      <c r="J81" s="91">
        <v>215727.83873999998</v>
      </c>
      <c r="K81" s="91">
        <v>186244.81143999996</v>
      </c>
      <c r="L81" s="92">
        <v>15.830254315298427</v>
      </c>
      <c r="M81" s="92">
        <v>1.3761418876813798</v>
      </c>
      <c r="N81" s="92">
        <v>10.69618859164521</v>
      </c>
    </row>
    <row r="82" spans="1:14" ht="12.75">
      <c r="A82" s="76" t="s">
        <v>805</v>
      </c>
      <c r="B82" s="17"/>
      <c r="C82" s="210" t="s">
        <v>806</v>
      </c>
      <c r="D82" s="106">
        <v>768150.6597899996</v>
      </c>
      <c r="E82" s="106">
        <v>718602.1916100001</v>
      </c>
      <c r="F82" s="105">
        <v>6.895117877248342</v>
      </c>
      <c r="G82" s="105">
        <v>0.5842866994921191</v>
      </c>
      <c r="H82" s="105">
        <v>8.286781189989481</v>
      </c>
      <c r="I82" s="105"/>
      <c r="J82" s="106">
        <v>201760.04062999997</v>
      </c>
      <c r="K82" s="106">
        <v>172927.16067999997</v>
      </c>
      <c r="L82" s="105">
        <v>16.67342471629137</v>
      </c>
      <c r="M82" s="105">
        <v>1.3457957840606005</v>
      </c>
      <c r="N82" s="105">
        <v>10.003639110469308</v>
      </c>
    </row>
    <row r="83" spans="1:14" ht="12.75">
      <c r="A83" s="184" t="s">
        <v>807</v>
      </c>
      <c r="B83" s="27"/>
      <c r="C83" s="209" t="s">
        <v>808</v>
      </c>
      <c r="D83" s="108">
        <v>56022.687249999995</v>
      </c>
      <c r="E83" s="108">
        <v>48317.97838999999</v>
      </c>
      <c r="F83" s="102">
        <v>15.945842762317621</v>
      </c>
      <c r="G83" s="102">
        <v>0.09085566266151997</v>
      </c>
      <c r="H83" s="102">
        <v>0.604370698637272</v>
      </c>
      <c r="I83" s="102"/>
      <c r="J83" s="108">
        <v>13967.79811</v>
      </c>
      <c r="K83" s="108">
        <v>13317.65076</v>
      </c>
      <c r="L83" s="102">
        <v>4.8818471194089135</v>
      </c>
      <c r="M83" s="102">
        <v>0.030346103620778633</v>
      </c>
      <c r="N83" s="102">
        <v>0.6925494811759015</v>
      </c>
    </row>
    <row r="84" spans="1:14" ht="12.75">
      <c r="A84" s="76" t="s">
        <v>809</v>
      </c>
      <c r="B84" s="17"/>
      <c r="C84" s="210" t="s">
        <v>810</v>
      </c>
      <c r="D84" s="106">
        <v>9.999999999999999E-34</v>
      </c>
      <c r="E84" s="106">
        <v>9.999999999999999E-34</v>
      </c>
      <c r="F84" s="105">
        <v>0</v>
      </c>
      <c r="G84" s="105">
        <v>0</v>
      </c>
      <c r="H84" s="105">
        <v>1.0787963382411149E-38</v>
      </c>
      <c r="I84" s="105"/>
      <c r="J84" s="106">
        <v>9.999999999999999E-34</v>
      </c>
      <c r="K84" s="106">
        <v>9.999999999999999E-34</v>
      </c>
      <c r="L84" s="105">
        <v>0</v>
      </c>
      <c r="M84" s="105">
        <v>0</v>
      </c>
      <c r="N84" s="105">
        <v>4.95818650671993E-38</v>
      </c>
    </row>
    <row r="85" spans="1:14" s="137" customFormat="1" ht="24" customHeight="1">
      <c r="A85" s="199" t="s">
        <v>811</v>
      </c>
      <c r="B85" s="770" t="s">
        <v>812</v>
      </c>
      <c r="C85" s="770"/>
      <c r="D85" s="207">
        <v>75851.33028999994</v>
      </c>
      <c r="E85" s="207">
        <v>57792.25648999997</v>
      </c>
      <c r="F85" s="208">
        <v>31.24825867134086</v>
      </c>
      <c r="G85" s="208">
        <v>0.21295666675616465</v>
      </c>
      <c r="H85" s="208">
        <v>0.8182813736756932</v>
      </c>
      <c r="I85" s="208"/>
      <c r="J85" s="207">
        <v>16477.371100000004</v>
      </c>
      <c r="K85" s="207">
        <v>14388.53650000001</v>
      </c>
      <c r="L85" s="208">
        <v>14.517352755090787</v>
      </c>
      <c r="M85" s="208">
        <v>0.09749788446921703</v>
      </c>
      <c r="N85" s="208">
        <v>0.8169787905423695</v>
      </c>
    </row>
    <row r="86" spans="1:14" s="125" customFormat="1" ht="24">
      <c r="A86" s="117" t="s">
        <v>813</v>
      </c>
      <c r="B86" s="118"/>
      <c r="C86" s="119" t="s">
        <v>814</v>
      </c>
      <c r="D86" s="131">
        <v>21761.441720000003</v>
      </c>
      <c r="E86" s="131">
        <v>15059.089929999998</v>
      </c>
      <c r="F86" s="120">
        <v>44.50701749677383</v>
      </c>
      <c r="G86" s="120">
        <v>0.07903564227228627</v>
      </c>
      <c r="H86" s="120">
        <v>0.23476163642383438</v>
      </c>
      <c r="I86" s="120"/>
      <c r="J86" s="131">
        <v>4790.91031</v>
      </c>
      <c r="K86" s="131">
        <v>4529.08186</v>
      </c>
      <c r="L86" s="120">
        <v>5.781049185982255</v>
      </c>
      <c r="M86" s="120">
        <v>0.012221034623255585</v>
      </c>
      <c r="N86" s="120">
        <v>0.23754226853947405</v>
      </c>
    </row>
    <row r="87" spans="1:14" s="125" customFormat="1" ht="24" customHeight="1">
      <c r="A87" s="121" t="s">
        <v>815</v>
      </c>
      <c r="B87" s="122"/>
      <c r="C87" s="123" t="s">
        <v>816</v>
      </c>
      <c r="D87" s="198">
        <v>54089.88856999994</v>
      </c>
      <c r="E87" s="198">
        <v>42733.16655999997</v>
      </c>
      <c r="F87" s="124">
        <v>26.57589625157883</v>
      </c>
      <c r="G87" s="124">
        <v>0.13392102448387846</v>
      </c>
      <c r="H87" s="124">
        <v>0.5835197372518588</v>
      </c>
      <c r="I87" s="124"/>
      <c r="J87" s="198">
        <v>11686.460790000005</v>
      </c>
      <c r="K87" s="198">
        <v>9859.454640000009</v>
      </c>
      <c r="L87" s="124">
        <v>18.530499066224156</v>
      </c>
      <c r="M87" s="124">
        <v>0.0852768498459615</v>
      </c>
      <c r="N87" s="124">
        <v>0.5794365220028957</v>
      </c>
    </row>
    <row r="88" spans="1:14" s="96" customFormat="1" ht="12.75">
      <c r="A88" s="97" t="s">
        <v>817</v>
      </c>
      <c r="B88" s="30" t="s">
        <v>818</v>
      </c>
      <c r="C88" s="212"/>
      <c r="D88" s="93">
        <v>193502.66977000004</v>
      </c>
      <c r="E88" s="93">
        <v>177963.09538999994</v>
      </c>
      <c r="F88" s="99">
        <v>8.731908346472428</v>
      </c>
      <c r="G88" s="99">
        <v>0.18324616198059504</v>
      </c>
      <c r="H88" s="99">
        <v>2.0874997158775574</v>
      </c>
      <c r="I88" s="99"/>
      <c r="J88" s="93">
        <v>48639.88649999999</v>
      </c>
      <c r="K88" s="93">
        <v>42975.35078000003</v>
      </c>
      <c r="L88" s="99">
        <v>13.180894669127724</v>
      </c>
      <c r="M88" s="99">
        <v>0.26439635249258653</v>
      </c>
      <c r="N88" s="99">
        <v>2.411656289326889</v>
      </c>
    </row>
    <row r="89" spans="1:14" ht="12.75">
      <c r="A89" s="184" t="s">
        <v>819</v>
      </c>
      <c r="B89" s="27"/>
      <c r="C89" s="209" t="s">
        <v>820</v>
      </c>
      <c r="D89" s="108">
        <v>75054.40517000004</v>
      </c>
      <c r="E89" s="108">
        <v>71314.64960000003</v>
      </c>
      <c r="F89" s="102">
        <v>5.244021517284446</v>
      </c>
      <c r="G89" s="102">
        <v>0.044100040206381114</v>
      </c>
      <c r="H89" s="102">
        <v>0.8096841746626107</v>
      </c>
      <c r="I89" s="102"/>
      <c r="J89" s="108">
        <v>18533.94404</v>
      </c>
      <c r="K89" s="108">
        <v>16159.320080000001</v>
      </c>
      <c r="L89" s="102">
        <v>14.69507348232437</v>
      </c>
      <c r="M89" s="102">
        <v>0.11083731211169853</v>
      </c>
      <c r="N89" s="102">
        <v>0.9189475125543028</v>
      </c>
    </row>
    <row r="90" spans="1:14" ht="12.75">
      <c r="A90" s="76" t="s">
        <v>821</v>
      </c>
      <c r="B90" s="17"/>
      <c r="C90" s="210" t="s">
        <v>822</v>
      </c>
      <c r="D90" s="106">
        <v>101096.7049</v>
      </c>
      <c r="E90" s="106">
        <v>91144.7387999999</v>
      </c>
      <c r="F90" s="105">
        <v>10.918859641298464</v>
      </c>
      <c r="G90" s="105">
        <v>0.1173558263174256</v>
      </c>
      <c r="H90" s="105">
        <v>1.0906275505436258</v>
      </c>
      <c r="I90" s="105"/>
      <c r="J90" s="106">
        <v>25621.457809999996</v>
      </c>
      <c r="K90" s="106">
        <v>22148.956400000025</v>
      </c>
      <c r="L90" s="105">
        <v>15.677945936992172</v>
      </c>
      <c r="M90" s="105">
        <v>0.16208154599285712</v>
      </c>
      <c r="N90" s="105">
        <v>1.2703596639603596</v>
      </c>
    </row>
    <row r="91" spans="1:14" ht="12.75">
      <c r="A91" s="184" t="s">
        <v>823</v>
      </c>
      <c r="B91" s="27"/>
      <c r="C91" s="209" t="s">
        <v>824</v>
      </c>
      <c r="D91" s="108">
        <v>17351.559699999998</v>
      </c>
      <c r="E91" s="108">
        <v>15503.706990000002</v>
      </c>
      <c r="F91" s="102">
        <v>11.91877988401015</v>
      </c>
      <c r="G91" s="102">
        <v>0.02179029545678835</v>
      </c>
      <c r="H91" s="102">
        <v>0.187187990671321</v>
      </c>
      <c r="I91" s="102"/>
      <c r="J91" s="108">
        <v>4484.484650000001</v>
      </c>
      <c r="K91" s="108">
        <v>4667.074300000002</v>
      </c>
      <c r="L91" s="102">
        <v>-3.912293618295314</v>
      </c>
      <c r="M91" s="102">
        <v>-0.008522505611968939</v>
      </c>
      <c r="N91" s="102">
        <v>0.2223491128122266</v>
      </c>
    </row>
    <row r="92" spans="1:14" s="137" customFormat="1" ht="16.5" customHeight="1">
      <c r="A92" s="112" t="s">
        <v>825</v>
      </c>
      <c r="B92" s="30" t="s">
        <v>826</v>
      </c>
      <c r="C92" s="213"/>
      <c r="D92" s="93">
        <v>10046.862819999995</v>
      </c>
      <c r="E92" s="93">
        <v>10269.73717</v>
      </c>
      <c r="F92" s="99">
        <v>-2.170205004379927</v>
      </c>
      <c r="G92" s="99">
        <v>-0.0026281845462887508</v>
      </c>
      <c r="H92" s="99">
        <v>0.10838518821026798</v>
      </c>
      <c r="I92" s="99"/>
      <c r="J92" s="93">
        <v>2730.4687799999974</v>
      </c>
      <c r="K92" s="93">
        <v>2700.5460900000003</v>
      </c>
      <c r="L92" s="99">
        <v>1.108023673833952</v>
      </c>
      <c r="M92" s="99">
        <v>0.0013966634661394081</v>
      </c>
      <c r="N92" s="99">
        <v>0.13538173462016018</v>
      </c>
    </row>
    <row r="93" spans="1:14" ht="12.75">
      <c r="A93" s="184" t="s">
        <v>827</v>
      </c>
      <c r="B93" s="27"/>
      <c r="C93" s="209" t="s">
        <v>826</v>
      </c>
      <c r="D93" s="108">
        <v>10046.862819999995</v>
      </c>
      <c r="E93" s="108">
        <v>10269.73717</v>
      </c>
      <c r="F93" s="102">
        <v>-2.170205004379927</v>
      </c>
      <c r="G93" s="102">
        <v>-0.0026281845462887508</v>
      </c>
      <c r="H93" s="102">
        <v>0.10838518821026798</v>
      </c>
      <c r="I93" s="102"/>
      <c r="J93" s="108">
        <v>2730.4687799999974</v>
      </c>
      <c r="K93" s="108">
        <v>2700.5460900000003</v>
      </c>
      <c r="L93" s="102">
        <v>1.108023673833952</v>
      </c>
      <c r="M93" s="102">
        <v>0.0013966634661394081</v>
      </c>
      <c r="N93" s="102">
        <v>0.13538173462016018</v>
      </c>
    </row>
    <row r="94" spans="1:14" ht="12.75">
      <c r="A94" s="97" t="s">
        <v>828</v>
      </c>
      <c r="B94" s="30" t="s">
        <v>829</v>
      </c>
      <c r="C94" s="210"/>
      <c r="D94" s="93">
        <v>45475.82025</v>
      </c>
      <c r="E94" s="93">
        <v>42323.40261</v>
      </c>
      <c r="F94" s="99">
        <v>7.448403118834211</v>
      </c>
      <c r="G94" s="99">
        <v>0.037174019015179846</v>
      </c>
      <c r="H94" s="99">
        <v>0.49059148364211147</v>
      </c>
      <c r="I94" s="99"/>
      <c r="J94" s="93">
        <v>10870.715619999999</v>
      </c>
      <c r="K94" s="93">
        <v>10466.55197</v>
      </c>
      <c r="L94" s="99">
        <v>3.8614784616599827</v>
      </c>
      <c r="M94" s="99">
        <v>0.018864634305826335</v>
      </c>
      <c r="N94" s="99">
        <v>0.5389903550547358</v>
      </c>
    </row>
    <row r="95" spans="1:14" ht="12.75">
      <c r="A95" s="121" t="s">
        <v>830</v>
      </c>
      <c r="B95" s="122"/>
      <c r="C95" s="123" t="s">
        <v>831</v>
      </c>
      <c r="D95" s="108">
        <v>12857.127819999996</v>
      </c>
      <c r="E95" s="108">
        <v>10803.891740000003</v>
      </c>
      <c r="F95" s="124">
        <v>19.00459694906192</v>
      </c>
      <c r="G95" s="124">
        <v>0.024212222426395598</v>
      </c>
      <c r="H95" s="124">
        <v>0.13870222412513966</v>
      </c>
      <c r="I95" s="124"/>
      <c r="J95" s="108">
        <v>3354.96106</v>
      </c>
      <c r="K95" s="108">
        <v>2386.0095299999994</v>
      </c>
      <c r="L95" s="124">
        <v>40.60970913221797</v>
      </c>
      <c r="M95" s="124">
        <v>0.04522652216131013</v>
      </c>
      <c r="N95" s="124">
        <v>0.166345226582628</v>
      </c>
    </row>
    <row r="96" spans="1:14" s="125" customFormat="1" ht="15" customHeight="1">
      <c r="A96" s="117" t="s">
        <v>832</v>
      </c>
      <c r="B96" s="118"/>
      <c r="C96" s="119" t="s">
        <v>833</v>
      </c>
      <c r="D96" s="106">
        <v>4572.10732</v>
      </c>
      <c r="E96" s="106">
        <v>4306.878289999998</v>
      </c>
      <c r="F96" s="120">
        <v>6.158266199809477</v>
      </c>
      <c r="G96" s="120">
        <v>0.00312764047488257</v>
      </c>
      <c r="H96" s="120">
        <v>0.04932372634861398</v>
      </c>
      <c r="I96" s="120"/>
      <c r="J96" s="106">
        <v>1011.6605300000001</v>
      </c>
      <c r="K96" s="106">
        <v>1154.5097900000003</v>
      </c>
      <c r="L96" s="120">
        <v>-12.373152764689864</v>
      </c>
      <c r="M96" s="120">
        <v>-0.006667593809482665</v>
      </c>
      <c r="N96" s="120">
        <v>0.05016001589227135</v>
      </c>
    </row>
    <row r="97" spans="1:14" ht="12.75">
      <c r="A97" s="184" t="s">
        <v>834</v>
      </c>
      <c r="B97" s="27"/>
      <c r="C97" s="209" t="s">
        <v>835</v>
      </c>
      <c r="D97" s="108">
        <v>11025.075789999999</v>
      </c>
      <c r="E97" s="108">
        <v>10194.199509999997</v>
      </c>
      <c r="F97" s="102">
        <v>8.150480861051959</v>
      </c>
      <c r="G97" s="102">
        <v>0.00979788028085707</v>
      </c>
      <c r="H97" s="102">
        <v>0.11893811391082768</v>
      </c>
      <c r="I97" s="102"/>
      <c r="J97" s="108">
        <v>2971.56815</v>
      </c>
      <c r="K97" s="108">
        <v>2638.2851700000006</v>
      </c>
      <c r="L97" s="102">
        <v>12.632560869073886</v>
      </c>
      <c r="M97" s="102">
        <v>0.015556227132390665</v>
      </c>
      <c r="N97" s="102">
        <v>0.14733589105128708</v>
      </c>
    </row>
    <row r="98" spans="1:14" ht="12.75">
      <c r="A98" s="76" t="s">
        <v>836</v>
      </c>
      <c r="B98" s="17"/>
      <c r="C98" s="210" t="s">
        <v>837</v>
      </c>
      <c r="D98" s="106">
        <v>7131.821180000004</v>
      </c>
      <c r="E98" s="106">
        <v>6495.08552</v>
      </c>
      <c r="F98" s="105">
        <v>9.803345283743145</v>
      </c>
      <c r="G98" s="105">
        <v>0.0075085303521151585</v>
      </c>
      <c r="H98" s="105">
        <v>0.07693782573974432</v>
      </c>
      <c r="I98" s="105"/>
      <c r="J98" s="106">
        <v>1528.6849</v>
      </c>
      <c r="K98" s="106">
        <v>1958.79266</v>
      </c>
      <c r="L98" s="105">
        <v>-21.957799249666376</v>
      </c>
      <c r="M98" s="105">
        <v>-0.020075594637217246</v>
      </c>
      <c r="N98" s="105">
        <v>0.07579504844206507</v>
      </c>
    </row>
    <row r="99" spans="1:14" ht="12.75">
      <c r="A99" s="184" t="s">
        <v>838</v>
      </c>
      <c r="B99" s="27"/>
      <c r="C99" s="209" t="s">
        <v>839</v>
      </c>
      <c r="D99" s="108">
        <v>4857.369769999998</v>
      </c>
      <c r="E99" s="108">
        <v>5384.278559999999</v>
      </c>
      <c r="F99" s="102">
        <v>-9.78606110602124</v>
      </c>
      <c r="G99" s="102">
        <v>-0.006213427158314412</v>
      </c>
      <c r="H99" s="102">
        <v>0.05240112721359085</v>
      </c>
      <c r="I99" s="102"/>
      <c r="J99" s="108">
        <v>932.0776400000001</v>
      </c>
      <c r="K99" s="108">
        <v>1239.09713</v>
      </c>
      <c r="L99" s="102">
        <v>-24.777677436796257</v>
      </c>
      <c r="M99" s="102">
        <v>-0.014330359505639175</v>
      </c>
      <c r="N99" s="102">
        <v>0.04621414777863358</v>
      </c>
    </row>
    <row r="100" spans="1:14" ht="12.75">
      <c r="A100" s="76" t="s">
        <v>840</v>
      </c>
      <c r="B100" s="17"/>
      <c r="C100" s="210" t="s">
        <v>841</v>
      </c>
      <c r="D100" s="106">
        <v>5032.318369999999</v>
      </c>
      <c r="E100" s="106">
        <v>5139.068989999999</v>
      </c>
      <c r="F100" s="105">
        <v>-2.077236561869932</v>
      </c>
      <c r="G100" s="105">
        <v>-0.0012588273607561185</v>
      </c>
      <c r="H100" s="105">
        <v>0.054288466304194954</v>
      </c>
      <c r="I100" s="105"/>
      <c r="J100" s="106">
        <v>1071.7633400000004</v>
      </c>
      <c r="K100" s="106">
        <v>1089.8576900000005</v>
      </c>
      <c r="L100" s="105">
        <v>-1.6602488715751567</v>
      </c>
      <c r="M100" s="105">
        <v>-0.0008445670355353118</v>
      </c>
      <c r="N100" s="105">
        <v>0.05314002530785088</v>
      </c>
    </row>
    <row r="101" spans="1:14" s="137" customFormat="1" ht="28.5" customHeight="1">
      <c r="A101" s="199" t="s">
        <v>842</v>
      </c>
      <c r="B101" s="770" t="s">
        <v>843</v>
      </c>
      <c r="C101" s="770"/>
      <c r="D101" s="207">
        <v>21935.872489999994</v>
      </c>
      <c r="E101" s="207">
        <v>21662.264049999998</v>
      </c>
      <c r="F101" s="208">
        <v>1.2630648364753745</v>
      </c>
      <c r="G101" s="208">
        <v>0.003226452365389491</v>
      </c>
      <c r="H101" s="208">
        <v>0.23664338918336006</v>
      </c>
      <c r="I101" s="208"/>
      <c r="J101" s="207">
        <v>5826.285130000001</v>
      </c>
      <c r="K101" s="207">
        <v>6036.107290000002</v>
      </c>
      <c r="L101" s="208">
        <v>-3.4761171384016363</v>
      </c>
      <c r="M101" s="208">
        <v>-0.009793602956769138</v>
      </c>
      <c r="N101" s="208">
        <v>0.28887808315868985</v>
      </c>
    </row>
    <row r="102" spans="1:14" ht="24">
      <c r="A102" s="117" t="s">
        <v>844</v>
      </c>
      <c r="B102" s="118"/>
      <c r="C102" s="119" t="s">
        <v>845</v>
      </c>
      <c r="D102" s="131">
        <v>2544.29573</v>
      </c>
      <c r="E102" s="131">
        <v>2355.4187700000007</v>
      </c>
      <c r="F102" s="120">
        <v>8.018827157431502</v>
      </c>
      <c r="G102" s="120">
        <v>0.002227279664178421</v>
      </c>
      <c r="H102" s="120">
        <v>0.027447769169265043</v>
      </c>
      <c r="I102" s="120"/>
      <c r="J102" s="131">
        <v>504.25750999999997</v>
      </c>
      <c r="K102" s="131">
        <v>494.02979000000005</v>
      </c>
      <c r="L102" s="120">
        <v>2.0702638195158065</v>
      </c>
      <c r="M102" s="120">
        <v>0.0004773863200769917</v>
      </c>
      <c r="N102" s="120">
        <v>0.025002027819941906</v>
      </c>
    </row>
    <row r="103" spans="1:14" s="125" customFormat="1" ht="24">
      <c r="A103" s="121" t="s">
        <v>846</v>
      </c>
      <c r="B103" s="122"/>
      <c r="C103" s="123" t="s">
        <v>847</v>
      </c>
      <c r="D103" s="198">
        <v>4271.063139999996</v>
      </c>
      <c r="E103" s="198">
        <v>4077.0054899999977</v>
      </c>
      <c r="F103" s="124">
        <v>4.75980840535974</v>
      </c>
      <c r="G103" s="124">
        <v>0.0022883715278096974</v>
      </c>
      <c r="H103" s="124">
        <v>0.046076072758285944</v>
      </c>
      <c r="I103" s="124"/>
      <c r="J103" s="198">
        <v>1064.1532100000009</v>
      </c>
      <c r="K103" s="198">
        <v>1198.9596999999994</v>
      </c>
      <c r="L103" s="124">
        <v>-11.243621449494812</v>
      </c>
      <c r="M103" s="124">
        <v>-0.006292191630548706</v>
      </c>
      <c r="N103" s="124">
        <v>0.05276270086904706</v>
      </c>
    </row>
    <row r="104" spans="1:14" s="125" customFormat="1" ht="24">
      <c r="A104" s="117" t="s">
        <v>848</v>
      </c>
      <c r="B104" s="118"/>
      <c r="C104" s="119" t="s">
        <v>849</v>
      </c>
      <c r="D104" s="131">
        <v>15120.51362</v>
      </c>
      <c r="E104" s="131">
        <v>15229.839790000002</v>
      </c>
      <c r="F104" s="120">
        <v>-0.7178418913624178</v>
      </c>
      <c r="G104" s="120">
        <v>-0.001289198826598643</v>
      </c>
      <c r="H104" s="120">
        <v>0.16311954725580907</v>
      </c>
      <c r="I104" s="120"/>
      <c r="J104" s="131">
        <v>4257.87441</v>
      </c>
      <c r="K104" s="131">
        <v>4343.117800000002</v>
      </c>
      <c r="L104" s="120">
        <v>-1.9627234149624357</v>
      </c>
      <c r="M104" s="120">
        <v>-0.0039787976462974</v>
      </c>
      <c r="N104" s="120">
        <v>0.21111335446970086</v>
      </c>
    </row>
    <row r="105" spans="1:14" s="125" customFormat="1" ht="23.25" customHeight="1">
      <c r="A105" s="199" t="s">
        <v>850</v>
      </c>
      <c r="B105" s="770" t="s">
        <v>851</v>
      </c>
      <c r="C105" s="770"/>
      <c r="D105" s="207">
        <v>10093.445970000012</v>
      </c>
      <c r="E105" s="207">
        <v>9946.028519999998</v>
      </c>
      <c r="F105" s="208">
        <v>1.4821740125073921</v>
      </c>
      <c r="G105" s="208">
        <v>0.0017383797818964842</v>
      </c>
      <c r="H105" s="208">
        <v>0.10888772552670553</v>
      </c>
      <c r="I105" s="208"/>
      <c r="J105" s="207">
        <v>2435.9003500000003</v>
      </c>
      <c r="K105" s="207">
        <v>2237.3356900000003</v>
      </c>
      <c r="L105" s="208">
        <v>8.875049948360676</v>
      </c>
      <c r="M105" s="208">
        <v>0.009268150901152924</v>
      </c>
      <c r="N105" s="208">
        <v>0.12077648247084359</v>
      </c>
    </row>
    <row r="106" spans="1:14" s="137" customFormat="1" ht="27" customHeight="1">
      <c r="A106" s="117" t="s">
        <v>852</v>
      </c>
      <c r="B106" s="118"/>
      <c r="C106" s="119" t="s">
        <v>853</v>
      </c>
      <c r="D106" s="131">
        <v>8160.898840000011</v>
      </c>
      <c r="E106" s="131">
        <v>8198.8257</v>
      </c>
      <c r="F106" s="120">
        <v>-0.46258892904612753</v>
      </c>
      <c r="G106" s="120">
        <v>-0.00044724207761559243</v>
      </c>
      <c r="H106" s="120">
        <v>0.08803947785348175</v>
      </c>
      <c r="I106" s="120"/>
      <c r="J106" s="131">
        <v>2036.66246</v>
      </c>
      <c r="K106" s="131">
        <v>1918.04096</v>
      </c>
      <c r="L106" s="120">
        <v>6.184513390162428</v>
      </c>
      <c r="M106" s="120">
        <v>0.005536745371110405</v>
      </c>
      <c r="N106" s="120">
        <v>0.1009815232791502</v>
      </c>
    </row>
    <row r="107" spans="1:14" s="125" customFormat="1" ht="12.75">
      <c r="A107" s="184" t="s">
        <v>854</v>
      </c>
      <c r="B107" s="27"/>
      <c r="C107" s="209" t="s">
        <v>855</v>
      </c>
      <c r="D107" s="101">
        <v>1147.7375900000006</v>
      </c>
      <c r="E107" s="101">
        <v>807.22353</v>
      </c>
      <c r="F107" s="102">
        <v>42.18336648338295</v>
      </c>
      <c r="G107" s="102">
        <v>0.004015418509514532</v>
      </c>
      <c r="H107" s="102">
        <v>0.01238175109353683</v>
      </c>
      <c r="I107" s="102"/>
      <c r="J107" s="101">
        <v>239.94970000000012</v>
      </c>
      <c r="K107" s="101">
        <v>173.16887000000003</v>
      </c>
      <c r="L107" s="102">
        <v>38.563992477400866</v>
      </c>
      <c r="M107" s="102">
        <v>0.0031170441393964113</v>
      </c>
      <c r="N107" s="102">
        <v>0.01189715364831496</v>
      </c>
    </row>
    <row r="108" spans="1:14" ht="15" customHeight="1">
      <c r="A108" s="76" t="s">
        <v>856</v>
      </c>
      <c r="B108" s="17"/>
      <c r="C108" s="210" t="s">
        <v>857</v>
      </c>
      <c r="D108" s="104">
        <v>784.8095399999999</v>
      </c>
      <c r="E108" s="104">
        <v>939.9792900000001</v>
      </c>
      <c r="F108" s="105">
        <v>-16.50778391085619</v>
      </c>
      <c r="G108" s="105">
        <v>-0.0018297966500024766</v>
      </c>
      <c r="H108" s="105">
        <v>0.008466496579686938</v>
      </c>
      <c r="I108" s="105"/>
      <c r="J108" s="104">
        <v>159.28819000000001</v>
      </c>
      <c r="K108" s="104">
        <v>146.12586</v>
      </c>
      <c r="L108" s="105">
        <v>9.007529536524217</v>
      </c>
      <c r="M108" s="105">
        <v>0.0006143613906461119</v>
      </c>
      <c r="N108" s="105">
        <v>0.007897805543378407</v>
      </c>
    </row>
    <row r="109" spans="1:14" ht="24" customHeight="1">
      <c r="A109" s="199" t="s">
        <v>858</v>
      </c>
      <c r="B109" s="770" t="s">
        <v>859</v>
      </c>
      <c r="C109" s="770"/>
      <c r="D109" s="207">
        <v>238161.86442</v>
      </c>
      <c r="E109" s="207">
        <v>211853.12170999998</v>
      </c>
      <c r="F109" s="208">
        <v>12.418388031125332</v>
      </c>
      <c r="G109" s="208">
        <v>0.3102386211006658</v>
      </c>
      <c r="H109" s="208">
        <v>2.569281472449729</v>
      </c>
      <c r="I109" s="208"/>
      <c r="J109" s="207">
        <v>55855.64774000001</v>
      </c>
      <c r="K109" s="207">
        <v>54423.77746000002</v>
      </c>
      <c r="L109" s="208">
        <v>2.6309645284221106</v>
      </c>
      <c r="M109" s="208">
        <v>0.06683359378207573</v>
      </c>
      <c r="N109" s="208">
        <v>2.7694271894856963</v>
      </c>
    </row>
    <row r="110" spans="1:14" s="137" customFormat="1" ht="12" customHeight="1">
      <c r="A110" s="76" t="s">
        <v>860</v>
      </c>
      <c r="B110" s="17"/>
      <c r="C110" s="210" t="s">
        <v>861</v>
      </c>
      <c r="D110" s="104">
        <v>198008.66179</v>
      </c>
      <c r="E110" s="104">
        <v>180717.46613</v>
      </c>
      <c r="F110" s="105">
        <v>9.568082172844058</v>
      </c>
      <c r="G110" s="105">
        <v>0.20390167473496193</v>
      </c>
      <c r="H110" s="105">
        <v>2.1361101927907544</v>
      </c>
      <c r="I110" s="105"/>
      <c r="J110" s="104">
        <v>45179.767230000005</v>
      </c>
      <c r="K110" s="104">
        <v>47137.59755000002</v>
      </c>
      <c r="L110" s="105">
        <v>-4.153436793046774</v>
      </c>
      <c r="M110" s="105">
        <v>-0.09138316377452393</v>
      </c>
      <c r="N110" s="105">
        <v>2.240097122565333</v>
      </c>
    </row>
    <row r="111" spans="1:14" ht="25.5" customHeight="1">
      <c r="A111" s="121" t="s">
        <v>862</v>
      </c>
      <c r="B111" s="122"/>
      <c r="C111" s="123" t="s">
        <v>863</v>
      </c>
      <c r="D111" s="198">
        <v>16435.69034</v>
      </c>
      <c r="E111" s="198">
        <v>5871.14389</v>
      </c>
      <c r="F111" s="124">
        <v>179.940172612598</v>
      </c>
      <c r="G111" s="124">
        <v>0.1245795118120995</v>
      </c>
      <c r="H111" s="124">
        <v>0.17730762555256868</v>
      </c>
      <c r="I111" s="124"/>
      <c r="J111" s="198">
        <v>5078.106930000001</v>
      </c>
      <c r="K111" s="198">
        <v>1934.4874399999997</v>
      </c>
      <c r="L111" s="124">
        <v>162.50400105983638</v>
      </c>
      <c r="M111" s="124">
        <v>0.14673074155857044</v>
      </c>
      <c r="N111" s="124">
        <v>0.25178201260006977</v>
      </c>
    </row>
    <row r="112" spans="1:14" s="125" customFormat="1" ht="24">
      <c r="A112" s="117" t="s">
        <v>864</v>
      </c>
      <c r="B112" s="118"/>
      <c r="C112" s="119" t="s">
        <v>865</v>
      </c>
      <c r="D112" s="131">
        <v>23717.512289999995</v>
      </c>
      <c r="E112" s="131">
        <v>25264.511689999992</v>
      </c>
      <c r="F112" s="120">
        <v>-6.12321116268524</v>
      </c>
      <c r="G112" s="120">
        <v>-0.018242565446395517</v>
      </c>
      <c r="H112" s="120">
        <v>0.2558636541064064</v>
      </c>
      <c r="I112" s="120"/>
      <c r="J112" s="131">
        <v>5597.773579999999</v>
      </c>
      <c r="K112" s="131">
        <v>5351.692470000002</v>
      </c>
      <c r="L112" s="120">
        <v>4.598192279908738</v>
      </c>
      <c r="M112" s="120">
        <v>0.01148601599802899</v>
      </c>
      <c r="N112" s="120">
        <v>0.27754805432029317</v>
      </c>
    </row>
    <row r="113" spans="1:14" s="125" customFormat="1" ht="12.75">
      <c r="A113" s="95" t="s">
        <v>866</v>
      </c>
      <c r="B113" s="45" t="s">
        <v>867</v>
      </c>
      <c r="C113" s="209"/>
      <c r="D113" s="128">
        <v>91878.90364</v>
      </c>
      <c r="E113" s="128">
        <v>84165.75375</v>
      </c>
      <c r="F113" s="92">
        <v>9.164237883392092</v>
      </c>
      <c r="G113" s="92">
        <v>0.0909552011889492</v>
      </c>
      <c r="H113" s="92">
        <v>0.9911862480844027</v>
      </c>
      <c r="I113" s="92"/>
      <c r="J113" s="128">
        <v>29772.11053</v>
      </c>
      <c r="K113" s="128">
        <v>11796.017089999998</v>
      </c>
      <c r="L113" s="92">
        <v>152.39121224433566</v>
      </c>
      <c r="M113" s="92">
        <v>0.8390473240059192</v>
      </c>
      <c r="N113" s="92">
        <v>1.4761567670642037</v>
      </c>
    </row>
    <row r="114" spans="1:14" ht="12.75">
      <c r="A114" s="76" t="s">
        <v>868</v>
      </c>
      <c r="B114" s="17"/>
      <c r="C114" s="210" t="s">
        <v>869</v>
      </c>
      <c r="D114" s="104">
        <v>62933.5729</v>
      </c>
      <c r="E114" s="104">
        <v>60624.399000000005</v>
      </c>
      <c r="F114" s="105">
        <v>3.808984399169044</v>
      </c>
      <c r="G114" s="105">
        <v>0.027230298859752863</v>
      </c>
      <c r="H114" s="105">
        <v>0.6789250799695027</v>
      </c>
      <c r="I114" s="105"/>
      <c r="J114" s="104">
        <v>23382.07501</v>
      </c>
      <c r="K114" s="104">
        <v>5913.105350000001</v>
      </c>
      <c r="L114" s="105">
        <v>295.4280133026887</v>
      </c>
      <c r="M114" s="105">
        <v>0.8153769502415087</v>
      </c>
      <c r="N114" s="105">
        <v>1.159326888136953</v>
      </c>
    </row>
    <row r="115" spans="1:14" ht="12.75">
      <c r="A115" s="121" t="s">
        <v>870</v>
      </c>
      <c r="B115" s="122"/>
      <c r="C115" s="123" t="s">
        <v>871</v>
      </c>
      <c r="D115" s="101">
        <v>356.58089999999993</v>
      </c>
      <c r="E115" s="101">
        <v>347.12524999999994</v>
      </c>
      <c r="F115" s="124">
        <v>2.72398795535617</v>
      </c>
      <c r="G115" s="124">
        <v>0.00011150315505177958</v>
      </c>
      <c r="H115" s="124">
        <v>0.0038467816920672118</v>
      </c>
      <c r="I115" s="124"/>
      <c r="J115" s="101">
        <v>54.05273</v>
      </c>
      <c r="K115" s="101">
        <v>105.58804999999998</v>
      </c>
      <c r="L115" s="124">
        <v>-48.80790960719513</v>
      </c>
      <c r="M115" s="124">
        <v>-0.002405448796876565</v>
      </c>
      <c r="N115" s="124">
        <v>0.002680035165373756</v>
      </c>
    </row>
    <row r="116" spans="1:14" s="125" customFormat="1" ht="12.75">
      <c r="A116" s="76" t="s">
        <v>872</v>
      </c>
      <c r="B116" s="17"/>
      <c r="C116" s="210" t="s">
        <v>873</v>
      </c>
      <c r="D116" s="104">
        <v>1379.5509700000005</v>
      </c>
      <c r="E116" s="104">
        <v>1368.8989699999997</v>
      </c>
      <c r="F116" s="105">
        <v>0.778143620051137</v>
      </c>
      <c r="G116" s="105">
        <v>0.00012561078377601096</v>
      </c>
      <c r="H116" s="105">
        <v>0.014882545348529789</v>
      </c>
      <c r="I116" s="105"/>
      <c r="J116" s="104">
        <v>362.9924300000001</v>
      </c>
      <c r="K116" s="104">
        <v>298.00552000000005</v>
      </c>
      <c r="L116" s="105">
        <v>21.807283972457984</v>
      </c>
      <c r="M116" s="105">
        <v>0.0030333116098284793</v>
      </c>
      <c r="N116" s="105">
        <v>0.017997841684674797</v>
      </c>
    </row>
    <row r="117" spans="1:14" ht="12.75">
      <c r="A117" s="184" t="s">
        <v>874</v>
      </c>
      <c r="B117" s="27"/>
      <c r="C117" s="209" t="s">
        <v>0</v>
      </c>
      <c r="D117" s="101">
        <v>27209.198870000004</v>
      </c>
      <c r="E117" s="101">
        <v>21825.330530000007</v>
      </c>
      <c r="F117" s="102">
        <v>24.66798077857103</v>
      </c>
      <c r="G117" s="102">
        <v>0.06348778839036844</v>
      </c>
      <c r="H117" s="102">
        <v>0.2935318410743029</v>
      </c>
      <c r="I117" s="102"/>
      <c r="J117" s="101">
        <v>5972.990360000003</v>
      </c>
      <c r="K117" s="101">
        <v>5479.318169999997</v>
      </c>
      <c r="L117" s="102">
        <v>9.009737611203676</v>
      </c>
      <c r="M117" s="102">
        <v>0.02304251095145883</v>
      </c>
      <c r="N117" s="102">
        <v>0.2961520020772024</v>
      </c>
    </row>
    <row r="118" spans="1:14" ht="12.75">
      <c r="A118" s="214" t="s">
        <v>1</v>
      </c>
      <c r="B118" s="215" t="s">
        <v>2</v>
      </c>
      <c r="C118" s="212"/>
      <c r="D118" s="98">
        <v>34824.035339999995</v>
      </c>
      <c r="E118" s="98">
        <v>30946.389940000005</v>
      </c>
      <c r="F118" s="99">
        <v>12.530202739376422</v>
      </c>
      <c r="G118" s="99">
        <v>0.045726068146771416</v>
      </c>
      <c r="H118" s="99">
        <v>0.3756804180757118</v>
      </c>
      <c r="I118" s="99"/>
      <c r="J118" s="98">
        <v>8246.597520000001</v>
      </c>
      <c r="K118" s="98">
        <v>7197.144969999999</v>
      </c>
      <c r="L118" s="99">
        <v>14.581511896376348</v>
      </c>
      <c r="M118" s="99">
        <v>0.048983966215336364</v>
      </c>
      <c r="N118" s="99">
        <v>0.4088816855001405</v>
      </c>
    </row>
    <row r="119" spans="1:14" s="216" customFormat="1" ht="14.25" customHeight="1">
      <c r="A119" s="184" t="s">
        <v>3</v>
      </c>
      <c r="B119" s="27"/>
      <c r="C119" s="209" t="s">
        <v>4</v>
      </c>
      <c r="D119" s="101">
        <v>16805.64896</v>
      </c>
      <c r="E119" s="101">
        <v>13914.621470000002</v>
      </c>
      <c r="F119" s="102">
        <v>20.776903606275365</v>
      </c>
      <c r="G119" s="102">
        <v>0.03409164747811383</v>
      </c>
      <c r="H119" s="102">
        <v>0.18129872559813603</v>
      </c>
      <c r="I119" s="102"/>
      <c r="J119" s="101">
        <v>4094.1603499999997</v>
      </c>
      <c r="K119" s="101">
        <v>3562.3054500000003</v>
      </c>
      <c r="L119" s="102">
        <v>14.930075690168549</v>
      </c>
      <c r="M119" s="102">
        <v>0.024824716899359594</v>
      </c>
      <c r="N119" s="102">
        <v>0.20299610603717747</v>
      </c>
    </row>
    <row r="120" spans="1:14" ht="15" customHeight="1">
      <c r="A120" s="76" t="s">
        <v>5</v>
      </c>
      <c r="B120" s="17"/>
      <c r="C120" s="210" t="s">
        <v>6</v>
      </c>
      <c r="D120" s="104">
        <v>18018.386379999996</v>
      </c>
      <c r="E120" s="104">
        <v>17031.768470000003</v>
      </c>
      <c r="F120" s="105">
        <v>5.792809547275354</v>
      </c>
      <c r="G120" s="105">
        <v>0.011634420668657585</v>
      </c>
      <c r="H120" s="105">
        <v>0.19438169247757578</v>
      </c>
      <c r="I120" s="105"/>
      <c r="J120" s="104">
        <v>4152.437170000001</v>
      </c>
      <c r="K120" s="104">
        <v>3634.839519999999</v>
      </c>
      <c r="L120" s="105">
        <v>14.239903774348809</v>
      </c>
      <c r="M120" s="105">
        <v>0.024159249315976742</v>
      </c>
      <c r="N120" s="105">
        <v>0.205885579462963</v>
      </c>
    </row>
    <row r="121" spans="1:14" s="96" customFormat="1" ht="12.75">
      <c r="A121" s="217">
        <v>37</v>
      </c>
      <c r="B121" s="218" t="s">
        <v>7</v>
      </c>
      <c r="C121" s="211"/>
      <c r="D121" s="128">
        <v>38781.6908</v>
      </c>
      <c r="E121" s="128">
        <v>3865.92154</v>
      </c>
      <c r="F121" s="92" t="s">
        <v>928</v>
      </c>
      <c r="G121" s="92">
        <v>0.41173461724470994</v>
      </c>
      <c r="H121" s="92">
        <v>0.4183754602583914</v>
      </c>
      <c r="I121" s="92"/>
      <c r="J121" s="128">
        <v>25376.024269999998</v>
      </c>
      <c r="K121" s="128">
        <v>984.17284</v>
      </c>
      <c r="L121" s="92" t="s">
        <v>928</v>
      </c>
      <c r="M121" s="92">
        <v>1.1385075260207065</v>
      </c>
      <c r="N121" s="92">
        <v>1.2581906112971146</v>
      </c>
    </row>
    <row r="122" spans="1:14" s="219" customFormat="1" ht="12.75">
      <c r="A122" s="117">
        <v>371</v>
      </c>
      <c r="B122" s="17"/>
      <c r="C122" s="210" t="s">
        <v>8</v>
      </c>
      <c r="D122" s="104">
        <v>38781.6908</v>
      </c>
      <c r="E122" s="104">
        <v>3865.92154</v>
      </c>
      <c r="F122" s="105" t="s">
        <v>928</v>
      </c>
      <c r="G122" s="105">
        <v>0.41173461724470994</v>
      </c>
      <c r="H122" s="105">
        <v>0.4183754602583914</v>
      </c>
      <c r="I122" s="105"/>
      <c r="J122" s="104">
        <v>25376.024269999998</v>
      </c>
      <c r="K122" s="104">
        <v>984.17284</v>
      </c>
      <c r="L122" s="105" t="s">
        <v>928</v>
      </c>
      <c r="M122" s="105">
        <v>1.1385075260207065</v>
      </c>
      <c r="N122" s="105">
        <v>1.2581906112971146</v>
      </c>
    </row>
    <row r="123" spans="1:14" s="219" customFormat="1" ht="15" customHeight="1">
      <c r="A123" s="220" t="s">
        <v>9</v>
      </c>
      <c r="B123" s="45" t="s">
        <v>10</v>
      </c>
      <c r="C123" s="211"/>
      <c r="D123" s="128">
        <v>9.999999999999999E-34</v>
      </c>
      <c r="E123" s="128">
        <v>9.999999999999999E-34</v>
      </c>
      <c r="F123" s="92">
        <v>0</v>
      </c>
      <c r="G123" s="92">
        <v>0</v>
      </c>
      <c r="H123" s="92">
        <v>1.0787963382411149E-38</v>
      </c>
      <c r="I123" s="92"/>
      <c r="J123" s="128">
        <v>1.9999999999999998E-33</v>
      </c>
      <c r="K123" s="128">
        <v>1.9999999999999998E-33</v>
      </c>
      <c r="L123" s="92">
        <v>0</v>
      </c>
      <c r="M123" s="92">
        <v>0</v>
      </c>
      <c r="N123" s="92">
        <v>9.91637301343986E-38</v>
      </c>
    </row>
    <row r="124" spans="1:14" s="96" customFormat="1" ht="12.75">
      <c r="A124" s="97" t="s">
        <v>11</v>
      </c>
      <c r="B124" s="30" t="s">
        <v>12</v>
      </c>
      <c r="C124" s="210"/>
      <c r="D124" s="98">
        <v>9.999999999999999E-34</v>
      </c>
      <c r="E124" s="98">
        <v>9.999999999999999E-34</v>
      </c>
      <c r="F124" s="99">
        <v>0</v>
      </c>
      <c r="G124" s="99">
        <v>0</v>
      </c>
      <c r="H124" s="99">
        <v>1.0787963382411149E-38</v>
      </c>
      <c r="I124" s="99"/>
      <c r="J124" s="98">
        <v>1.9999999999999998E-33</v>
      </c>
      <c r="K124" s="98">
        <v>1.9999999999999998E-33</v>
      </c>
      <c r="L124" s="99">
        <v>0</v>
      </c>
      <c r="M124" s="99">
        <v>0</v>
      </c>
      <c r="N124" s="99">
        <v>9.91637301343986E-38</v>
      </c>
    </row>
    <row r="125" spans="1:14" s="96" customFormat="1" ht="6" customHeight="1">
      <c r="A125" s="95"/>
      <c r="B125" s="27"/>
      <c r="C125" s="209"/>
      <c r="D125" s="128"/>
      <c r="E125" s="128"/>
      <c r="F125" s="102"/>
      <c r="G125" s="102"/>
      <c r="H125" s="102"/>
      <c r="I125" s="102"/>
      <c r="J125" s="128"/>
      <c r="K125" s="128"/>
      <c r="L125" s="102"/>
      <c r="M125" s="102"/>
      <c r="N125" s="102"/>
    </row>
    <row r="126" spans="1:14" s="96" customFormat="1" ht="12.75" customHeight="1">
      <c r="A126" s="97" t="s">
        <v>13</v>
      </c>
      <c r="B126" s="30" t="s">
        <v>877</v>
      </c>
      <c r="C126" s="212"/>
      <c r="D126" s="98">
        <v>650.9015700000001</v>
      </c>
      <c r="E126" s="98">
        <v>355.81016000000005</v>
      </c>
      <c r="F126" s="99">
        <v>82.93507133129644</v>
      </c>
      <c r="G126" s="99">
        <v>0.003479784387501472</v>
      </c>
      <c r="H126" s="99">
        <v>0.00702190230271393</v>
      </c>
      <c r="I126" s="99"/>
      <c r="J126" s="98">
        <v>68.0825</v>
      </c>
      <c r="K126" s="98">
        <v>49.78124</v>
      </c>
      <c r="L126" s="99">
        <v>36.76336708366445</v>
      </c>
      <c r="M126" s="99">
        <v>0.0008542247112916969</v>
      </c>
      <c r="N126" s="99">
        <v>0.0033756573284375964</v>
      </c>
    </row>
    <row r="127" spans="1:14" s="96" customFormat="1" ht="12.75">
      <c r="A127" s="95" t="s">
        <v>655</v>
      </c>
      <c r="B127" s="221">
        <v>3</v>
      </c>
      <c r="C127" s="211" t="s">
        <v>878</v>
      </c>
      <c r="D127" s="128">
        <v>650.9015700000001</v>
      </c>
      <c r="E127" s="128">
        <v>355.81016000000005</v>
      </c>
      <c r="F127" s="92">
        <v>82.93507133129644</v>
      </c>
      <c r="G127" s="92">
        <v>0.003479784387501472</v>
      </c>
      <c r="H127" s="92">
        <v>0.00702190230271393</v>
      </c>
      <c r="I127" s="92"/>
      <c r="J127" s="128">
        <v>68.0825</v>
      </c>
      <c r="K127" s="128">
        <v>49.78124</v>
      </c>
      <c r="L127" s="92">
        <v>36.76336708366445</v>
      </c>
      <c r="M127" s="92">
        <v>0.0008542247112916969</v>
      </c>
      <c r="N127" s="92">
        <v>0.0033756573284375964</v>
      </c>
    </row>
    <row r="128" spans="1:14" s="96" customFormat="1" ht="9" customHeight="1">
      <c r="A128" s="97"/>
      <c r="B128" s="30"/>
      <c r="C128" s="210"/>
      <c r="D128" s="98"/>
      <c r="E128" s="98"/>
      <c r="F128" s="99"/>
      <c r="G128" s="99"/>
      <c r="H128" s="99"/>
      <c r="I128" s="99"/>
      <c r="J128" s="98"/>
      <c r="K128" s="98"/>
      <c r="L128" s="99"/>
      <c r="M128" s="99"/>
      <c r="N128" s="99"/>
    </row>
    <row r="129" spans="1:14" s="96" customFormat="1" ht="12.75" customHeight="1">
      <c r="A129" s="95" t="s">
        <v>14</v>
      </c>
      <c r="B129" s="45" t="s">
        <v>15</v>
      </c>
      <c r="C129" s="211"/>
      <c r="D129" s="128">
        <v>9.999999999999999E-34</v>
      </c>
      <c r="E129" s="128">
        <v>9.999999999999999E-34</v>
      </c>
      <c r="F129" s="92">
        <v>0</v>
      </c>
      <c r="G129" s="92">
        <v>0</v>
      </c>
      <c r="H129" s="92">
        <v>1.0787963382411149E-38</v>
      </c>
      <c r="I129" s="92"/>
      <c r="J129" s="128">
        <v>1.9999999999999998E-33</v>
      </c>
      <c r="K129" s="128">
        <v>1.9999999999999998E-33</v>
      </c>
      <c r="L129" s="92">
        <v>0</v>
      </c>
      <c r="M129" s="92">
        <v>0</v>
      </c>
      <c r="N129" s="92">
        <v>9.91637301343986E-38</v>
      </c>
    </row>
    <row r="130" spans="1:14" s="96" customFormat="1" ht="12.75">
      <c r="A130" s="97" t="s">
        <v>16</v>
      </c>
      <c r="B130" s="222">
        <v>4</v>
      </c>
      <c r="C130" s="30" t="s">
        <v>17</v>
      </c>
      <c r="D130" s="98">
        <v>9.999999999999999E-34</v>
      </c>
      <c r="E130" s="98">
        <v>9.999999999999999E-34</v>
      </c>
      <c r="F130" s="99">
        <v>0</v>
      </c>
      <c r="G130" s="99">
        <v>0</v>
      </c>
      <c r="H130" s="99">
        <v>1.0787963382411149E-38</v>
      </c>
      <c r="I130" s="99"/>
      <c r="J130" s="98">
        <v>1.9999999999999998E-33</v>
      </c>
      <c r="K130" s="98">
        <v>1.9999999999999998E-33</v>
      </c>
      <c r="L130" s="99">
        <v>0</v>
      </c>
      <c r="M130" s="99">
        <v>0</v>
      </c>
      <c r="N130" s="99">
        <v>9.91637301343986E-38</v>
      </c>
    </row>
    <row r="131" spans="1:14" s="96" customFormat="1" ht="12.75">
      <c r="A131" s="95"/>
      <c r="B131" s="45"/>
      <c r="C131" s="211"/>
      <c r="D131" s="128"/>
      <c r="E131" s="128"/>
      <c r="F131" s="92"/>
      <c r="G131" s="92"/>
      <c r="H131" s="92"/>
      <c r="I131" s="92"/>
      <c r="J131" s="128"/>
      <c r="K131" s="128"/>
      <c r="L131" s="92"/>
      <c r="M131" s="92"/>
      <c r="N131" s="92"/>
    </row>
    <row r="132" spans="1:14" s="96" customFormat="1" ht="14.25" customHeight="1">
      <c r="A132" s="97" t="s">
        <v>18</v>
      </c>
      <c r="B132" s="30" t="s">
        <v>19</v>
      </c>
      <c r="C132" s="30"/>
      <c r="D132" s="98">
        <v>16.562129999999996</v>
      </c>
      <c r="E132" s="98">
        <v>10.10516</v>
      </c>
      <c r="F132" s="99">
        <v>63.89775124787729</v>
      </c>
      <c r="G132" s="99">
        <v>7.614204492284396E-05</v>
      </c>
      <c r="H132" s="99">
        <v>0.00017867165197473316</v>
      </c>
      <c r="I132" s="99"/>
      <c r="J132" s="98">
        <v>1.11448</v>
      </c>
      <c r="K132" s="98">
        <v>0.008620000000000001</v>
      </c>
      <c r="L132" s="99" t="s">
        <v>928</v>
      </c>
      <c r="M132" s="99">
        <v>5.161682524749858E-05</v>
      </c>
      <c r="N132" s="99">
        <v>5.5257996980092276E-05</v>
      </c>
    </row>
    <row r="133" spans="1:14" s="96" customFormat="1" ht="12.75">
      <c r="A133" s="95" t="s">
        <v>20</v>
      </c>
      <c r="B133" s="221">
        <v>5</v>
      </c>
      <c r="C133" s="45" t="s">
        <v>21</v>
      </c>
      <c r="D133" s="128">
        <v>16.562129999999996</v>
      </c>
      <c r="E133" s="128">
        <v>10.10516</v>
      </c>
      <c r="F133" s="92">
        <v>63.89775124787729</v>
      </c>
      <c r="G133" s="92">
        <v>7.614204492284396E-05</v>
      </c>
      <c r="H133" s="92">
        <v>0.00017867165197473316</v>
      </c>
      <c r="I133" s="92"/>
      <c r="J133" s="128">
        <v>1.11448</v>
      </c>
      <c r="K133" s="128">
        <v>0.008620000000000001</v>
      </c>
      <c r="L133" s="92" t="s">
        <v>928</v>
      </c>
      <c r="M133" s="92">
        <v>5.161682524749858E-05</v>
      </c>
      <c r="N133" s="92">
        <v>5.5257996980092276E-05</v>
      </c>
    </row>
    <row r="134" spans="1:14" s="96" customFormat="1" ht="10.5" customHeight="1">
      <c r="A134" s="97"/>
      <c r="B134" s="30"/>
      <c r="C134" s="30"/>
      <c r="D134" s="98"/>
      <c r="E134" s="98"/>
      <c r="F134" s="105"/>
      <c r="G134" s="105"/>
      <c r="H134" s="105"/>
      <c r="I134" s="105"/>
      <c r="J134" s="98"/>
      <c r="K134" s="98"/>
      <c r="L134" s="105"/>
      <c r="M134" s="105"/>
      <c r="N134" s="105"/>
    </row>
    <row r="135" spans="1:14" s="96" customFormat="1" ht="12" customHeight="1">
      <c r="A135" s="199" t="s">
        <v>22</v>
      </c>
      <c r="B135" s="45" t="s">
        <v>23</v>
      </c>
      <c r="C135" s="224"/>
      <c r="D135" s="128">
        <v>92.27921000000002</v>
      </c>
      <c r="E135" s="128">
        <v>90.20433999999997</v>
      </c>
      <c r="F135" s="208">
        <v>2.3001886605456536</v>
      </c>
      <c r="G135" s="208">
        <v>2.4467334484915505E-05</v>
      </c>
      <c r="H135" s="208">
        <v>0.0009955047384378293</v>
      </c>
      <c r="I135" s="208"/>
      <c r="J135" s="128">
        <v>22.4991</v>
      </c>
      <c r="K135" s="128">
        <v>14.53441</v>
      </c>
      <c r="L135" s="208">
        <v>54.79885320422363</v>
      </c>
      <c r="M135" s="208">
        <v>0.0003717577377611085</v>
      </c>
      <c r="N135" s="208">
        <v>0.001115547340333424</v>
      </c>
    </row>
    <row r="136" spans="1:14" s="137" customFormat="1" ht="21.75" customHeight="1">
      <c r="A136" s="112" t="s">
        <v>24</v>
      </c>
      <c r="B136" s="222">
        <v>6</v>
      </c>
      <c r="C136" s="113" t="s">
        <v>25</v>
      </c>
      <c r="D136" s="202">
        <v>92.27921000000002</v>
      </c>
      <c r="E136" s="202">
        <v>90.20343999999997</v>
      </c>
      <c r="F136" s="115">
        <v>2.3012093552086803</v>
      </c>
      <c r="G136" s="115">
        <v>2.4477947487675418E-05</v>
      </c>
      <c r="H136" s="115">
        <v>0.0009955047384378293</v>
      </c>
      <c r="I136" s="115"/>
      <c r="J136" s="202">
        <v>22.4991</v>
      </c>
      <c r="K136" s="202">
        <v>14.53441</v>
      </c>
      <c r="L136" s="115">
        <v>54.79885320422363</v>
      </c>
      <c r="M136" s="115">
        <v>0.0003717577377611085</v>
      </c>
      <c r="N136" s="115">
        <v>0.001115547340333424</v>
      </c>
    </row>
    <row r="137" spans="1:14" s="137" customFormat="1" ht="12.75">
      <c r="A137" s="225">
        <v>93</v>
      </c>
      <c r="B137" s="225"/>
      <c r="C137" s="225" t="s">
        <v>26</v>
      </c>
      <c r="D137" s="207">
        <v>9.999999999999999E-34</v>
      </c>
      <c r="E137" s="207">
        <v>0.0009</v>
      </c>
      <c r="F137" s="208">
        <v>-100</v>
      </c>
      <c r="G137" s="208">
        <v>-1.0613002759895058E-08</v>
      </c>
      <c r="H137" s="208">
        <v>1.0787963382411149E-38</v>
      </c>
      <c r="I137" s="208"/>
      <c r="J137" s="207">
        <v>9.999999999999999E-34</v>
      </c>
      <c r="K137" s="207">
        <v>9.999999999999999E-34</v>
      </c>
      <c r="L137" s="208">
        <v>0</v>
      </c>
      <c r="M137" s="208">
        <v>0</v>
      </c>
      <c r="N137" s="208">
        <v>4.95818650671993E-38</v>
      </c>
    </row>
    <row r="138" spans="4:14" s="137" customFormat="1" ht="12.75">
      <c r="D138" s="98"/>
      <c r="E138" s="98"/>
      <c r="F138" s="115"/>
      <c r="G138" s="115"/>
      <c r="H138" s="115"/>
      <c r="I138" s="115"/>
      <c r="J138" s="98"/>
      <c r="K138" s="98"/>
      <c r="L138" s="115"/>
      <c r="M138" s="115"/>
      <c r="N138" s="115"/>
    </row>
    <row r="139" spans="1:14" ht="14.25" customHeight="1" thickBot="1">
      <c r="A139" s="226" t="s">
        <v>27</v>
      </c>
      <c r="B139" s="226"/>
      <c r="C139" s="226" t="s">
        <v>589</v>
      </c>
      <c r="D139" s="240">
        <v>2033.975670000001</v>
      </c>
      <c r="E139" s="240">
        <v>2245.915950000001</v>
      </c>
      <c r="F139" s="228">
        <v>-9.43669686303265</v>
      </c>
      <c r="G139" s="228">
        <v>-0.0024992475295254795</v>
      </c>
      <c r="H139" s="228">
        <v>0.0219424550486752</v>
      </c>
      <c r="I139" s="228"/>
      <c r="J139" s="240">
        <v>412.3651900000001</v>
      </c>
      <c r="K139" s="240">
        <v>522.51281</v>
      </c>
      <c r="L139" s="228">
        <v>-21.080367388504765</v>
      </c>
      <c r="M139" s="228">
        <v>-0.005141220817253425</v>
      </c>
      <c r="N139" s="228">
        <v>0.02044583520899001</v>
      </c>
    </row>
    <row r="140" spans="1:14" ht="14.25" customHeight="1">
      <c r="A140" s="132" t="s">
        <v>672</v>
      </c>
      <c r="B140" s="229"/>
      <c r="C140" s="229"/>
      <c r="D140" s="202"/>
      <c r="E140" s="202"/>
      <c r="F140" s="115"/>
      <c r="G140" s="115"/>
      <c r="H140" s="115"/>
      <c r="I140" s="115"/>
      <c r="J140" s="202"/>
      <c r="K140" s="202"/>
      <c r="L140" s="115"/>
      <c r="M140" s="115"/>
      <c r="N140" s="115"/>
    </row>
    <row r="141" spans="1:14" ht="14.25" customHeight="1">
      <c r="A141" s="132" t="s">
        <v>609</v>
      </c>
      <c r="B141" s="229"/>
      <c r="C141" s="229"/>
      <c r="D141" s="202"/>
      <c r="E141" s="202"/>
      <c r="F141" s="115"/>
      <c r="G141" s="115"/>
      <c r="H141" s="115"/>
      <c r="I141" s="115"/>
      <c r="J141" s="202"/>
      <c r="K141" s="202"/>
      <c r="L141" s="115"/>
      <c r="M141" s="115"/>
      <c r="N141" s="115"/>
    </row>
    <row r="142" spans="1:14" ht="14.25" customHeight="1">
      <c r="A142" s="537" t="s">
        <v>947</v>
      </c>
      <c r="B142" s="1"/>
      <c r="C142" s="17"/>
      <c r="D142" s="98"/>
      <c r="E142" s="98"/>
      <c r="F142" s="230"/>
      <c r="G142" s="230"/>
      <c r="H142" s="230"/>
      <c r="I142" s="115"/>
      <c r="J142" s="98"/>
      <c r="K142" s="98"/>
      <c r="L142" s="230"/>
      <c r="M142" s="230"/>
      <c r="N142" s="230"/>
    </row>
    <row r="143" spans="1:14" ht="14.25" customHeight="1">
      <c r="A143" s="165" t="s">
        <v>608</v>
      </c>
      <c r="B143" s="1"/>
      <c r="C143" s="17"/>
      <c r="D143" s="133"/>
      <c r="E143" s="74"/>
      <c r="F143" s="138"/>
      <c r="G143" s="232"/>
      <c r="H143" s="210"/>
      <c r="I143" s="136"/>
      <c r="K143" s="233"/>
      <c r="L143" s="96"/>
      <c r="M143" s="96"/>
      <c r="N143" s="96"/>
    </row>
    <row r="144" spans="1:14" ht="14.25" customHeight="1">
      <c r="A144" s="132" t="s">
        <v>28</v>
      </c>
      <c r="B144" s="1"/>
      <c r="C144" s="17"/>
      <c r="D144" s="133"/>
      <c r="E144" s="74"/>
      <c r="F144" s="138"/>
      <c r="G144" s="232"/>
      <c r="H144" s="32"/>
      <c r="I144" s="136"/>
      <c r="K144" s="233"/>
      <c r="L144" s="96"/>
      <c r="M144" s="96"/>
      <c r="N144" s="96"/>
    </row>
    <row r="145" spans="1:14" ht="14.25" customHeight="1">
      <c r="A145" s="234" t="s">
        <v>29</v>
      </c>
      <c r="B145" s="1"/>
      <c r="C145" s="17"/>
      <c r="D145" s="74"/>
      <c r="E145" s="74"/>
      <c r="F145" s="138"/>
      <c r="G145" s="138"/>
      <c r="H145" s="138"/>
      <c r="I145" s="235"/>
      <c r="K145" s="236"/>
      <c r="L145" s="96"/>
      <c r="M145" s="96"/>
      <c r="N145" s="96"/>
    </row>
    <row r="146" spans="1:14" ht="14.25" customHeight="1">
      <c r="A146" s="234" t="s">
        <v>30</v>
      </c>
      <c r="B146" s="1"/>
      <c r="C146" s="17"/>
      <c r="D146" s="74"/>
      <c r="E146" s="74"/>
      <c r="F146" s="138"/>
      <c r="G146" s="138"/>
      <c r="H146" s="138"/>
      <c r="I146" s="235"/>
      <c r="K146" s="236"/>
      <c r="L146" s="96"/>
      <c r="M146" s="96"/>
      <c r="N146" s="96"/>
    </row>
    <row r="147" spans="1:14" ht="14.25" customHeight="1">
      <c r="A147" s="234" t="s">
        <v>31</v>
      </c>
      <c r="B147" s="1"/>
      <c r="C147" s="17"/>
      <c r="D147" s="74"/>
      <c r="E147" s="74"/>
      <c r="F147" s="138"/>
      <c r="G147" s="138"/>
      <c r="H147" s="138"/>
      <c r="I147" s="235"/>
      <c r="K147" s="236"/>
      <c r="L147" s="96"/>
      <c r="M147" s="96"/>
      <c r="N147" s="96"/>
    </row>
    <row r="148" spans="1:14" ht="14.25" customHeight="1">
      <c r="A148" s="234" t="s">
        <v>32</v>
      </c>
      <c r="B148" s="1"/>
      <c r="C148" s="17"/>
      <c r="D148" s="74"/>
      <c r="E148" s="74"/>
      <c r="F148" s="138"/>
      <c r="G148" s="138"/>
      <c r="H148" s="138"/>
      <c r="I148" s="235"/>
      <c r="K148" s="236"/>
      <c r="L148" s="96"/>
      <c r="M148" s="96"/>
      <c r="N148" s="96"/>
    </row>
    <row r="149" spans="1:14" ht="28.5" customHeight="1">
      <c r="A149" s="771" t="s">
        <v>33</v>
      </c>
      <c r="B149" s="771"/>
      <c r="C149" s="771"/>
      <c r="D149" s="771"/>
      <c r="E149" s="771"/>
      <c r="F149" s="771"/>
      <c r="G149" s="771"/>
      <c r="H149" s="771"/>
      <c r="I149" s="237"/>
      <c r="K149" s="236"/>
      <c r="L149" s="96"/>
      <c r="M149" s="96"/>
      <c r="N149" s="96"/>
    </row>
    <row r="150" ht="12.75">
      <c r="A150" s="241"/>
    </row>
  </sheetData>
  <sheetProtection/>
  <mergeCells count="18">
    <mergeCell ref="C10:C13"/>
    <mergeCell ref="B63:C63"/>
    <mergeCell ref="B67:C67"/>
    <mergeCell ref="A149:H149"/>
    <mergeCell ref="B85:C85"/>
    <mergeCell ref="B101:C101"/>
    <mergeCell ref="B105:C105"/>
    <mergeCell ref="B109:C109"/>
    <mergeCell ref="N12:N13"/>
    <mergeCell ref="B50:C50"/>
    <mergeCell ref="H12:H13"/>
    <mergeCell ref="B54:C54"/>
    <mergeCell ref="A8:G8"/>
    <mergeCell ref="D10:H10"/>
    <mergeCell ref="D11:H11"/>
    <mergeCell ref="J10:N10"/>
    <mergeCell ref="J11:N11"/>
    <mergeCell ref="A10:B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7:A19 A21:A13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69"/>
  <sheetViews>
    <sheetView zoomScalePageLayoutView="0" workbookViewId="0" topLeftCell="A1">
      <selection activeCell="C44" sqref="C4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77" customWidth="1"/>
    <col min="4" max="4" width="17.00390625" style="5" customWidth="1"/>
    <col min="5" max="5" width="16.7109375" style="5" customWidth="1"/>
    <col min="6" max="6" width="11.57421875" style="78" customWidth="1"/>
    <col min="7" max="7" width="14.140625" style="78" customWidth="1"/>
    <col min="8" max="8" width="14.28125" style="79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7:8" ht="12.75">
      <c r="G2" s="518"/>
      <c r="H2" s="579"/>
    </row>
    <row r="3" spans="7:8" ht="12.75">
      <c r="G3" s="579"/>
      <c r="H3" s="579"/>
    </row>
    <row r="4" spans="7:8" ht="12.75">
      <c r="G4" s="580"/>
      <c r="H4" s="579"/>
    </row>
    <row r="5" spans="7:8" ht="12.75">
      <c r="G5" s="578"/>
      <c r="H5" s="583"/>
    </row>
    <row r="6" ht="12.75" customHeight="1" hidden="1"/>
    <row r="7" spans="1:11" s="82" customFormat="1" ht="15">
      <c r="A7" s="80" t="s">
        <v>674</v>
      </c>
      <c r="B7" s="80"/>
      <c r="C7" s="80"/>
      <c r="D7" s="80"/>
      <c r="E7" s="80"/>
      <c r="F7" s="80"/>
      <c r="G7" s="81"/>
      <c r="H7" s="81"/>
      <c r="K7" s="509"/>
    </row>
    <row r="8" spans="1:8" s="82" customFormat="1" ht="15">
      <c r="A8" s="739" t="s">
        <v>176</v>
      </c>
      <c r="B8" s="739"/>
      <c r="C8" s="739"/>
      <c r="D8" s="739"/>
      <c r="E8" s="739"/>
      <c r="F8" s="739"/>
      <c r="G8" s="739"/>
      <c r="H8" s="83"/>
    </row>
    <row r="9" spans="1:14" s="82" customFormat="1" ht="15.75" thickBot="1">
      <c r="A9" s="80" t="s">
        <v>556</v>
      </c>
      <c r="B9" s="80"/>
      <c r="C9" s="80"/>
      <c r="D9" s="80"/>
      <c r="E9" s="80"/>
      <c r="F9" s="80"/>
      <c r="G9" s="80"/>
      <c r="H9" s="83"/>
      <c r="I9" s="84"/>
      <c r="N9" s="551" t="s">
        <v>887</v>
      </c>
    </row>
    <row r="10" spans="1:14" ht="20.25" customHeight="1" thickBot="1">
      <c r="A10" s="742" t="s">
        <v>177</v>
      </c>
      <c r="B10" s="742"/>
      <c r="C10" s="742" t="s">
        <v>603</v>
      </c>
      <c r="D10" s="772" t="str">
        <f>'Cuadro A14'!E10</f>
        <v>Enero - abril</v>
      </c>
      <c r="E10" s="772"/>
      <c r="F10" s="772"/>
      <c r="G10" s="772"/>
      <c r="H10" s="772"/>
      <c r="I10" s="241"/>
      <c r="J10" s="740" t="str">
        <f>'Cuadro A14'!K10</f>
        <v>Abril</v>
      </c>
      <c r="K10" s="740"/>
      <c r="L10" s="740"/>
      <c r="M10" s="740"/>
      <c r="N10" s="740"/>
    </row>
    <row r="11" spans="1:14" s="3" customFormat="1" ht="12.75" customHeight="1">
      <c r="A11" s="743"/>
      <c r="B11" s="743"/>
      <c r="C11" s="743"/>
      <c r="D11" s="741" t="s">
        <v>554</v>
      </c>
      <c r="E11" s="741"/>
      <c r="F11" s="741"/>
      <c r="G11" s="741"/>
      <c r="H11" s="741"/>
      <c r="J11" s="741" t="s">
        <v>554</v>
      </c>
      <c r="K11" s="741"/>
      <c r="L11" s="741"/>
      <c r="M11" s="741"/>
      <c r="N11" s="741"/>
    </row>
    <row r="12" spans="1:14" s="3" customFormat="1" ht="13.5" customHeight="1">
      <c r="A12" s="743"/>
      <c r="B12" s="743"/>
      <c r="C12" s="743"/>
      <c r="D12" s="140" t="s">
        <v>883</v>
      </c>
      <c r="E12" s="140" t="s">
        <v>550</v>
      </c>
      <c r="F12" s="85" t="s">
        <v>551</v>
      </c>
      <c r="G12" s="85" t="s">
        <v>610</v>
      </c>
      <c r="H12" s="735" t="s">
        <v>605</v>
      </c>
      <c r="J12" s="140" t="s">
        <v>883</v>
      </c>
      <c r="K12" s="140" t="s">
        <v>550</v>
      </c>
      <c r="L12" s="85" t="s">
        <v>551</v>
      </c>
      <c r="M12" s="85" t="s">
        <v>610</v>
      </c>
      <c r="N12" s="735" t="s">
        <v>605</v>
      </c>
    </row>
    <row r="13" spans="1:14" s="3" customFormat="1" ht="13.5" customHeight="1" thickBot="1">
      <c r="A13" s="744"/>
      <c r="B13" s="744"/>
      <c r="C13" s="744"/>
      <c r="D13" s="13"/>
      <c r="E13" s="13"/>
      <c r="F13" s="86" t="s">
        <v>552</v>
      </c>
      <c r="G13" s="86" t="s">
        <v>611</v>
      </c>
      <c r="H13" s="736"/>
      <c r="I13" s="87"/>
      <c r="J13" s="13"/>
      <c r="K13" s="13"/>
      <c r="L13" s="86" t="s">
        <v>552</v>
      </c>
      <c r="M13" s="86" t="s">
        <v>611</v>
      </c>
      <c r="N13" s="736"/>
    </row>
    <row r="14" spans="1:14" ht="10.5" customHeight="1">
      <c r="A14" s="14"/>
      <c r="B14" s="14"/>
      <c r="C14" s="14"/>
      <c r="D14" s="88"/>
      <c r="E14" s="88"/>
      <c r="F14" s="89"/>
      <c r="G14" s="89"/>
      <c r="H14" s="90"/>
      <c r="I14" s="241"/>
      <c r="J14" s="88"/>
      <c r="K14" s="88"/>
      <c r="L14" s="89"/>
      <c r="M14" s="89"/>
      <c r="N14" s="90"/>
    </row>
    <row r="15" spans="1:14" ht="13.5" customHeight="1">
      <c r="A15" s="25"/>
      <c r="B15" s="45" t="s">
        <v>621</v>
      </c>
      <c r="C15" s="45"/>
      <c r="D15" s="91">
        <v>18306999.661589995</v>
      </c>
      <c r="E15" s="91">
        <v>16395519.12572</v>
      </c>
      <c r="F15" s="63">
        <v>11.658554518541685</v>
      </c>
      <c r="G15" s="92">
        <v>11.658554518541711</v>
      </c>
      <c r="H15" s="92">
        <v>100.00000000000003</v>
      </c>
      <c r="I15" s="92"/>
      <c r="J15" s="91">
        <v>4458717.0243299985</v>
      </c>
      <c r="K15" s="91">
        <v>4206223.566770001</v>
      </c>
      <c r="L15" s="63">
        <v>6.002853950863323</v>
      </c>
      <c r="M15" s="92">
        <v>6.00285395086334</v>
      </c>
      <c r="N15" s="92">
        <v>100</v>
      </c>
    </row>
    <row r="16" spans="1:14" ht="12.75">
      <c r="A16" s="11">
        <v>0</v>
      </c>
      <c r="B16" s="30" t="s">
        <v>178</v>
      </c>
      <c r="C16" s="30"/>
      <c r="D16" s="93">
        <v>817134.2533499999</v>
      </c>
      <c r="E16" s="93">
        <v>876350.8330800004</v>
      </c>
      <c r="F16" s="94">
        <v>-6.757177319256876</v>
      </c>
      <c r="G16" s="94">
        <v>-0.3611753874697761</v>
      </c>
      <c r="H16" s="94">
        <v>4.463507229229011</v>
      </c>
      <c r="I16" s="94"/>
      <c r="J16" s="93">
        <v>181336.10042000003</v>
      </c>
      <c r="K16" s="93">
        <v>196892.80783999996</v>
      </c>
      <c r="L16" s="94">
        <v>-7.901104967044659</v>
      </c>
      <c r="M16" s="94">
        <v>-0.36984975175596946</v>
      </c>
      <c r="N16" s="94">
        <v>4.067001772718442</v>
      </c>
    </row>
    <row r="17" spans="1:14" s="96" customFormat="1" ht="15" customHeight="1">
      <c r="A17" s="95" t="s">
        <v>679</v>
      </c>
      <c r="B17" s="45" t="s">
        <v>179</v>
      </c>
      <c r="C17" s="45"/>
      <c r="D17" s="91">
        <v>793060.9083799999</v>
      </c>
      <c r="E17" s="91">
        <v>852350.7323300004</v>
      </c>
      <c r="F17" s="92">
        <v>-6.9560360191073904</v>
      </c>
      <c r="G17" s="92">
        <v>-0.3616221206255753</v>
      </c>
      <c r="H17" s="92">
        <v>4.332009193423021</v>
      </c>
      <c r="I17" s="92"/>
      <c r="J17" s="91">
        <v>175375.85722</v>
      </c>
      <c r="K17" s="91">
        <v>192753.65894999998</v>
      </c>
      <c r="L17" s="92">
        <v>-9.01554960080304</v>
      </c>
      <c r="M17" s="92">
        <v>-0.41314498514268355</v>
      </c>
      <c r="N17" s="92">
        <v>3.933325579152522</v>
      </c>
    </row>
    <row r="18" spans="1:42" ht="10.5" customHeight="1">
      <c r="A18" s="76" t="s">
        <v>180</v>
      </c>
      <c r="B18" s="17"/>
      <c r="C18" s="17" t="s">
        <v>181</v>
      </c>
      <c r="D18" s="106">
        <v>496884.73097</v>
      </c>
      <c r="E18" s="106">
        <v>551889.9691100003</v>
      </c>
      <c r="F18" s="135">
        <v>-9.9667037305831</v>
      </c>
      <c r="G18" s="135">
        <v>-0.3354894573219852</v>
      </c>
      <c r="H18" s="135">
        <v>2.7141789487903702</v>
      </c>
      <c r="I18" s="135"/>
      <c r="J18" s="106">
        <v>112278.42185000001</v>
      </c>
      <c r="K18" s="106">
        <v>126800.74810000001</v>
      </c>
      <c r="L18" s="135">
        <v>-11.452871112832177</v>
      </c>
      <c r="M18" s="135">
        <v>-0.3452580686563893</v>
      </c>
      <c r="N18" s="135">
        <v>2.5181777905466394</v>
      </c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</row>
    <row r="19" spans="1:42" ht="12.75">
      <c r="A19" s="184" t="s">
        <v>182</v>
      </c>
      <c r="B19" s="27"/>
      <c r="C19" s="27" t="s">
        <v>183</v>
      </c>
      <c r="D19" s="101">
        <v>55625.60763999999</v>
      </c>
      <c r="E19" s="101">
        <v>52115.07508</v>
      </c>
      <c r="F19" s="251">
        <v>6.736117245559162</v>
      </c>
      <c r="G19" s="251">
        <v>0.021411536487996517</v>
      </c>
      <c r="H19" s="251">
        <v>0.3038488483544813</v>
      </c>
      <c r="I19" s="251"/>
      <c r="J19" s="101">
        <v>9065.93295</v>
      </c>
      <c r="K19" s="101">
        <v>12947.590870000002</v>
      </c>
      <c r="L19" s="251">
        <v>-29.979769665057393</v>
      </c>
      <c r="M19" s="251">
        <v>-0.09228368056006027</v>
      </c>
      <c r="N19" s="251">
        <v>0.20333052984815328</v>
      </c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</row>
    <row r="20" spans="1:42" ht="12.75">
      <c r="A20" s="76" t="s">
        <v>184</v>
      </c>
      <c r="B20" s="17"/>
      <c r="C20" s="17" t="s">
        <v>185</v>
      </c>
      <c r="D20" s="106">
        <v>78587.64779</v>
      </c>
      <c r="E20" s="106">
        <v>61183.28068000003</v>
      </c>
      <c r="F20" s="135">
        <v>28.446279631568068</v>
      </c>
      <c r="G20" s="135">
        <v>0.10615319329960933</v>
      </c>
      <c r="H20" s="135">
        <v>0.42927650211784907</v>
      </c>
      <c r="I20" s="135"/>
      <c r="J20" s="106">
        <v>22959.541489999996</v>
      </c>
      <c r="K20" s="106">
        <v>19505.662360000002</v>
      </c>
      <c r="L20" s="135">
        <v>17.70705893629543</v>
      </c>
      <c r="M20" s="135">
        <v>0.08211354140294214</v>
      </c>
      <c r="N20" s="135">
        <v>0.5149360536835161</v>
      </c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</row>
    <row r="21" spans="1:42" ht="12.75">
      <c r="A21" s="184" t="s">
        <v>186</v>
      </c>
      <c r="B21" s="27"/>
      <c r="C21" s="27" t="s">
        <v>61</v>
      </c>
      <c r="D21" s="101">
        <v>43280.01987000001</v>
      </c>
      <c r="E21" s="101">
        <v>56479.49470000003</v>
      </c>
      <c r="F21" s="251">
        <v>-23.370384066130843</v>
      </c>
      <c r="G21" s="251">
        <v>-0.08050659896028375</v>
      </c>
      <c r="H21" s="251">
        <v>0.2364124142133789</v>
      </c>
      <c r="I21" s="251"/>
      <c r="J21" s="101">
        <v>2699.31337</v>
      </c>
      <c r="K21" s="101">
        <v>7759.300539999999</v>
      </c>
      <c r="L21" s="251">
        <v>-65.21189821060855</v>
      </c>
      <c r="M21" s="251">
        <v>-0.12029762778124538</v>
      </c>
      <c r="N21" s="251">
        <v>0.06054013643993521</v>
      </c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</row>
    <row r="22" spans="1:42" ht="12.75">
      <c r="A22" s="76" t="s">
        <v>187</v>
      </c>
      <c r="B22" s="17"/>
      <c r="C22" s="17" t="s">
        <v>188</v>
      </c>
      <c r="D22" s="106">
        <v>16394.737599999997</v>
      </c>
      <c r="E22" s="106">
        <v>14251.916060000003</v>
      </c>
      <c r="F22" s="135">
        <v>15.035322485613861</v>
      </c>
      <c r="G22" s="135">
        <v>0.013069555916887705</v>
      </c>
      <c r="H22" s="135">
        <v>0.08955447590026384</v>
      </c>
      <c r="I22" s="135"/>
      <c r="J22" s="106">
        <v>4365.37458</v>
      </c>
      <c r="K22" s="106">
        <v>4514.81321</v>
      </c>
      <c r="L22" s="135">
        <v>-3.3099626285535866</v>
      </c>
      <c r="M22" s="135">
        <v>-0.0035527980771301675</v>
      </c>
      <c r="N22" s="135">
        <v>0.09790651786555067</v>
      </c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</row>
    <row r="23" spans="1:42" ht="12.75">
      <c r="A23" s="184" t="s">
        <v>189</v>
      </c>
      <c r="B23" s="27"/>
      <c r="C23" s="27" t="s">
        <v>190</v>
      </c>
      <c r="D23" s="101">
        <v>72000.14639000002</v>
      </c>
      <c r="E23" s="101">
        <v>45804.99391999999</v>
      </c>
      <c r="F23" s="251">
        <v>57.18842036252809</v>
      </c>
      <c r="G23" s="251">
        <v>0.15977019250892238</v>
      </c>
      <c r="H23" s="251">
        <v>0.3932929902274696</v>
      </c>
      <c r="I23" s="251"/>
      <c r="J23" s="101">
        <v>15885.08282</v>
      </c>
      <c r="K23" s="101">
        <v>4840.19707</v>
      </c>
      <c r="L23" s="251">
        <v>228.19082756892786</v>
      </c>
      <c r="M23" s="251">
        <v>0.2625843722919719</v>
      </c>
      <c r="N23" s="251">
        <v>0.3562702619008888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</row>
    <row r="24" spans="1:42" ht="12.75">
      <c r="A24" s="76" t="s">
        <v>191</v>
      </c>
      <c r="B24" s="17"/>
      <c r="C24" s="17" t="s">
        <v>192</v>
      </c>
      <c r="D24" s="106">
        <v>364.30481</v>
      </c>
      <c r="E24" s="106">
        <v>402.65303</v>
      </c>
      <c r="F24" s="135">
        <v>-9.523887104487958</v>
      </c>
      <c r="G24" s="135">
        <v>-0.00023389451536086076</v>
      </c>
      <c r="H24" s="135">
        <v>0.0019899755106477096</v>
      </c>
      <c r="I24" s="135"/>
      <c r="J24" s="106">
        <v>3.9999999999999995E-33</v>
      </c>
      <c r="K24" s="106">
        <v>58.775800000000004</v>
      </c>
      <c r="L24" s="135">
        <v>-100</v>
      </c>
      <c r="M24" s="135">
        <v>-0.001397353209285889</v>
      </c>
      <c r="N24" s="135">
        <v>8.971190542420823E-38</v>
      </c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</row>
    <row r="25" spans="1:42" ht="12.75">
      <c r="A25" s="184" t="s">
        <v>193</v>
      </c>
      <c r="B25" s="27"/>
      <c r="C25" s="27" t="s">
        <v>194</v>
      </c>
      <c r="D25" s="101">
        <v>9.999999999999999E-34</v>
      </c>
      <c r="E25" s="101">
        <v>9.999999999999999E-34</v>
      </c>
      <c r="F25" s="251">
        <v>0</v>
      </c>
      <c r="G25" s="251">
        <v>0</v>
      </c>
      <c r="H25" s="251">
        <v>5.4623915359440616E-39</v>
      </c>
      <c r="I25" s="251"/>
      <c r="J25" s="101">
        <v>9.999999999999999E-34</v>
      </c>
      <c r="K25" s="101">
        <v>9.999999999999999E-34</v>
      </c>
      <c r="L25" s="251">
        <v>0</v>
      </c>
      <c r="M25" s="251">
        <v>0</v>
      </c>
      <c r="N25" s="251">
        <v>2.2427976356052057E-38</v>
      </c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</row>
    <row r="26" spans="1:42" ht="12.75">
      <c r="A26" s="76" t="s">
        <v>195</v>
      </c>
      <c r="B26" s="17"/>
      <c r="C26" s="17" t="s">
        <v>196</v>
      </c>
      <c r="D26" s="106">
        <v>29923.71331</v>
      </c>
      <c r="E26" s="106">
        <v>70223.34974999998</v>
      </c>
      <c r="F26" s="135">
        <v>-57.38780132743524</v>
      </c>
      <c r="G26" s="135">
        <v>-0.2457966480413608</v>
      </c>
      <c r="H26" s="135">
        <v>0.16345503830856067</v>
      </c>
      <c r="I26" s="135"/>
      <c r="J26" s="106">
        <v>8122.19016</v>
      </c>
      <c r="K26" s="106">
        <v>16326.571</v>
      </c>
      <c r="L26" s="135">
        <v>-50.25170833483651</v>
      </c>
      <c r="M26" s="135">
        <v>-0.1950533705534873</v>
      </c>
      <c r="N26" s="135">
        <v>0.1821642888678387</v>
      </c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</row>
    <row r="27" spans="1:14" s="96" customFormat="1" ht="12.75">
      <c r="A27" s="95" t="s">
        <v>687</v>
      </c>
      <c r="B27" s="45" t="s">
        <v>197</v>
      </c>
      <c r="C27" s="45"/>
      <c r="D27" s="91">
        <v>5929.8972699999995</v>
      </c>
      <c r="E27" s="91">
        <v>5523.75815</v>
      </c>
      <c r="F27" s="92">
        <v>7.352586933951839</v>
      </c>
      <c r="G27" s="92">
        <v>0.0024771348615786172</v>
      </c>
      <c r="H27" s="92">
        <v>0.0323914206566658</v>
      </c>
      <c r="I27" s="92"/>
      <c r="J27" s="91">
        <v>2562.6213399999997</v>
      </c>
      <c r="K27" s="91">
        <v>1164.5572899999997</v>
      </c>
      <c r="L27" s="92">
        <v>120.0511183095166</v>
      </c>
      <c r="M27" s="92">
        <v>0.03323798718273043</v>
      </c>
      <c r="N27" s="92">
        <v>0.057474410823034436</v>
      </c>
    </row>
    <row r="28" spans="1:14" ht="12.75">
      <c r="A28" s="97" t="s">
        <v>44</v>
      </c>
      <c r="B28" s="30" t="s">
        <v>198</v>
      </c>
      <c r="C28" s="3"/>
      <c r="D28" s="93">
        <v>17561.27367</v>
      </c>
      <c r="E28" s="93">
        <v>17726.4748</v>
      </c>
      <c r="F28" s="99">
        <v>-0.9319457583298022</v>
      </c>
      <c r="G28" s="99">
        <v>-0.0010075992637576614</v>
      </c>
      <c r="H28" s="99">
        <v>0.09592655265540531</v>
      </c>
      <c r="I28" s="99"/>
      <c r="J28" s="93">
        <v>3278.3070499999994</v>
      </c>
      <c r="K28" s="93">
        <v>2810.2355700000003</v>
      </c>
      <c r="L28" s="99">
        <v>16.65595172863032</v>
      </c>
      <c r="M28" s="99">
        <v>0.0111280694563612</v>
      </c>
      <c r="N28" s="99">
        <v>0.07352579300527876</v>
      </c>
    </row>
    <row r="29" spans="1:14" s="96" customFormat="1" ht="12.75">
      <c r="A29" s="95" t="s">
        <v>46</v>
      </c>
      <c r="B29" s="45" t="s">
        <v>199</v>
      </c>
      <c r="C29" s="45"/>
      <c r="D29" s="91">
        <v>582.1740299999999</v>
      </c>
      <c r="E29" s="91">
        <v>749.8677999999999</v>
      </c>
      <c r="F29" s="92">
        <v>-22.36311120440163</v>
      </c>
      <c r="G29" s="92">
        <v>-0.0010228024420217057</v>
      </c>
      <c r="H29" s="92">
        <v>0.003180062493918444</v>
      </c>
      <c r="I29" s="92"/>
      <c r="J29" s="91">
        <v>119.31481</v>
      </c>
      <c r="K29" s="91">
        <v>164.35603</v>
      </c>
      <c r="L29" s="92">
        <v>-27.404665347538515</v>
      </c>
      <c r="M29" s="92">
        <v>-0.0010708232523785602</v>
      </c>
      <c r="N29" s="92">
        <v>0.0026759897376068434</v>
      </c>
    </row>
    <row r="30" spans="1:14" s="96" customFormat="1" ht="12.75">
      <c r="A30" s="97" t="s">
        <v>622</v>
      </c>
      <c r="B30" s="30" t="s">
        <v>200</v>
      </c>
      <c r="C30" s="30"/>
      <c r="D30" s="98">
        <v>58338.59375</v>
      </c>
      <c r="E30" s="98">
        <v>50428.09062</v>
      </c>
      <c r="F30" s="99">
        <v>15.686699680163297</v>
      </c>
      <c r="G30" s="99">
        <v>0.04824795768491785</v>
      </c>
      <c r="H30" s="99">
        <v>0.31866824071887917</v>
      </c>
      <c r="I30" s="99"/>
      <c r="J30" s="98">
        <v>11436.69207</v>
      </c>
      <c r="K30" s="98">
        <v>18262.947500000002</v>
      </c>
      <c r="L30" s="99">
        <v>-37.37762171193889</v>
      </c>
      <c r="M30" s="99">
        <v>-0.16228941048043122</v>
      </c>
      <c r="N30" s="99">
        <v>0.25650185933740804</v>
      </c>
    </row>
    <row r="31" spans="1:14" s="96" customFormat="1" ht="15" customHeight="1">
      <c r="A31" s="95" t="s">
        <v>624</v>
      </c>
      <c r="B31" s="188" t="s">
        <v>201</v>
      </c>
      <c r="C31" s="188"/>
      <c r="D31" s="91">
        <v>1086.97893</v>
      </c>
      <c r="E31" s="91">
        <v>585.13336</v>
      </c>
      <c r="F31" s="92">
        <v>85.76601580193615</v>
      </c>
      <c r="G31" s="92">
        <v>0.003060870266759313</v>
      </c>
      <c r="H31" s="92">
        <v>0.005937504506981533</v>
      </c>
      <c r="I31" s="92"/>
      <c r="J31" s="91">
        <v>242.59564000000003</v>
      </c>
      <c r="K31" s="91">
        <v>156.42087000000004</v>
      </c>
      <c r="L31" s="92">
        <v>55.09160638219183</v>
      </c>
      <c r="M31" s="92">
        <v>0.0020487444053330344</v>
      </c>
      <c r="N31" s="92">
        <v>0.005440929278001318</v>
      </c>
    </row>
    <row r="32" spans="1:14" s="96" customFormat="1" ht="12.75">
      <c r="A32" s="97" t="s">
        <v>630</v>
      </c>
      <c r="B32" s="30" t="s">
        <v>202</v>
      </c>
      <c r="C32" s="30"/>
      <c r="D32" s="93">
        <v>1953.02108</v>
      </c>
      <c r="E32" s="93">
        <v>3.92481</v>
      </c>
      <c r="F32" s="99" t="s">
        <v>928</v>
      </c>
      <c r="G32" s="99">
        <v>0.01188798143599132</v>
      </c>
      <c r="H32" s="99">
        <v>0.01066816581691233</v>
      </c>
      <c r="I32" s="99"/>
      <c r="J32" s="93">
        <v>338.07976</v>
      </c>
      <c r="K32" s="93">
        <v>1.1633099999999998</v>
      </c>
      <c r="L32" s="99" t="s">
        <v>928</v>
      </c>
      <c r="M32" s="99">
        <v>0.008009951079674095</v>
      </c>
      <c r="N32" s="99">
        <v>0.007582444863739755</v>
      </c>
    </row>
    <row r="33" spans="1:14" s="96" customFormat="1" ht="12.75">
      <c r="A33" s="95" t="s">
        <v>697</v>
      </c>
      <c r="B33" s="188" t="s">
        <v>203</v>
      </c>
      <c r="C33" s="188"/>
      <c r="D33" s="91">
        <v>9.999999999999999E-34</v>
      </c>
      <c r="E33" s="91">
        <v>9.999999999999999E-34</v>
      </c>
      <c r="F33" s="92">
        <v>0</v>
      </c>
      <c r="G33" s="92">
        <v>0</v>
      </c>
      <c r="H33" s="92">
        <v>5.4623915359440616E-39</v>
      </c>
      <c r="I33" s="92"/>
      <c r="J33" s="91">
        <v>1.9999999999999998E-33</v>
      </c>
      <c r="K33" s="91">
        <v>1.9999999999999998E-33</v>
      </c>
      <c r="L33" s="92">
        <v>0</v>
      </c>
      <c r="M33" s="92">
        <v>0</v>
      </c>
      <c r="N33" s="92">
        <v>4.4855952712104114E-38</v>
      </c>
    </row>
    <row r="34" spans="1:14" s="96" customFormat="1" ht="12.75">
      <c r="A34" s="97" t="s">
        <v>699</v>
      </c>
      <c r="B34" s="30" t="s">
        <v>204</v>
      </c>
      <c r="C34" s="30"/>
      <c r="D34" s="93">
        <v>11311.341590000002</v>
      </c>
      <c r="E34" s="93">
        <v>5885.96032</v>
      </c>
      <c r="F34" s="99">
        <v>92.17495489334189</v>
      </c>
      <c r="G34" s="99">
        <v>0.03309063426658502</v>
      </c>
      <c r="H34" s="99">
        <v>0.06178697656138806</v>
      </c>
      <c r="I34" s="99"/>
      <c r="J34" s="93">
        <v>1871.14097</v>
      </c>
      <c r="K34" s="93">
        <v>1720.8834799999997</v>
      </c>
      <c r="L34" s="99">
        <v>8.731415679578737</v>
      </c>
      <c r="M34" s="99">
        <v>0.003572265896350924</v>
      </c>
      <c r="N34" s="99">
        <v>0.04196590543400031</v>
      </c>
    </row>
    <row r="35" spans="1:42" ht="12.75">
      <c r="A35" s="95" t="s">
        <v>205</v>
      </c>
      <c r="B35" s="188" t="s">
        <v>206</v>
      </c>
      <c r="C35" s="188"/>
      <c r="D35" s="91">
        <v>13662.955129999998</v>
      </c>
      <c r="E35" s="91">
        <v>13022.2793</v>
      </c>
      <c r="F35" s="92">
        <v>4.919844024540299</v>
      </c>
      <c r="G35" s="92">
        <v>0.003907627596828919</v>
      </c>
      <c r="H35" s="92">
        <v>0.07463241045809549</v>
      </c>
      <c r="I35" s="92"/>
      <c r="J35" s="91">
        <v>2942.7982199999997</v>
      </c>
      <c r="K35" s="91">
        <v>3023.61713</v>
      </c>
      <c r="L35" s="92">
        <v>-2.6729214224289177</v>
      </c>
      <c r="M35" s="92">
        <v>-0.0019214126096027278</v>
      </c>
      <c r="N35" s="92">
        <v>0.06600100889879208</v>
      </c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</row>
    <row r="36" spans="1:42" ht="12.75">
      <c r="A36" s="97" t="s">
        <v>207</v>
      </c>
      <c r="B36" s="30" t="s">
        <v>208</v>
      </c>
      <c r="C36" s="30"/>
      <c r="D36" s="98">
        <v>30176.95146</v>
      </c>
      <c r="E36" s="98">
        <v>30926.683960000002</v>
      </c>
      <c r="F36" s="99">
        <v>-2.4242253096700956</v>
      </c>
      <c r="G36" s="99">
        <v>-0.004572789030045901</v>
      </c>
      <c r="H36" s="99">
        <v>0.16483832423569883</v>
      </c>
      <c r="I36" s="99"/>
      <c r="J36" s="98">
        <v>5900.877060000001</v>
      </c>
      <c r="K36" s="98">
        <v>13360.862710000003</v>
      </c>
      <c r="L36" s="99">
        <v>-55.83461047329331</v>
      </c>
      <c r="M36" s="99">
        <v>-0.17735589969433305</v>
      </c>
      <c r="N36" s="99">
        <v>0.13234473118165002</v>
      </c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</row>
    <row r="37" spans="1:42" ht="12.75">
      <c r="A37" s="95" t="s">
        <v>209</v>
      </c>
      <c r="B37" s="45" t="s">
        <v>210</v>
      </c>
      <c r="C37" s="45"/>
      <c r="D37" s="91">
        <v>147.34556</v>
      </c>
      <c r="E37" s="91">
        <v>4.10887</v>
      </c>
      <c r="F37" s="92" t="s">
        <v>928</v>
      </c>
      <c r="G37" s="92">
        <v>0.0008736331487991837</v>
      </c>
      <c r="H37" s="92">
        <v>0.0008048591398029381</v>
      </c>
      <c r="I37" s="92"/>
      <c r="J37" s="91">
        <v>141.20042</v>
      </c>
      <c r="K37" s="91">
        <v>9.999999999999999E-34</v>
      </c>
      <c r="L37" s="92" t="s">
        <v>928</v>
      </c>
      <c r="M37" s="92">
        <v>0.00335694044214652</v>
      </c>
      <c r="N37" s="92">
        <v>0.0031668396812246204</v>
      </c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</row>
    <row r="38" spans="1:42" ht="12.75">
      <c r="A38" s="97" t="s">
        <v>211</v>
      </c>
      <c r="B38" s="30" t="s">
        <v>212</v>
      </c>
      <c r="C38" s="30"/>
      <c r="D38" s="98">
        <v>9.999999999999999E-34</v>
      </c>
      <c r="E38" s="98">
        <v>9.999999999999999E-34</v>
      </c>
      <c r="F38" s="99">
        <v>0</v>
      </c>
      <c r="G38" s="99">
        <v>0</v>
      </c>
      <c r="H38" s="99">
        <v>5.4623915359440616E-39</v>
      </c>
      <c r="I38" s="99"/>
      <c r="J38" s="98">
        <v>1.9999999999999998E-33</v>
      </c>
      <c r="K38" s="98">
        <v>1.9999999999999998E-33</v>
      </c>
      <c r="L38" s="99">
        <v>0</v>
      </c>
      <c r="M38" s="99">
        <v>0</v>
      </c>
      <c r="N38" s="99">
        <v>4.4855952712104114E-38</v>
      </c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</row>
    <row r="39" spans="1:42" ht="24" customHeight="1">
      <c r="A39" s="199" t="s">
        <v>633</v>
      </c>
      <c r="B39" s="773" t="s">
        <v>213</v>
      </c>
      <c r="C39" s="773"/>
      <c r="D39" s="207">
        <v>1767082.13404</v>
      </c>
      <c r="E39" s="207">
        <v>1478235.96743</v>
      </c>
      <c r="F39" s="208">
        <v>19.539922784599536</v>
      </c>
      <c r="G39" s="208">
        <v>1.7617384627784114</v>
      </c>
      <c r="H39" s="208">
        <v>9.652494492298066</v>
      </c>
      <c r="I39" s="208"/>
      <c r="J39" s="207">
        <v>412268.0292700001</v>
      </c>
      <c r="K39" s="207">
        <v>355819.58316000004</v>
      </c>
      <c r="L39" s="208">
        <v>15.864344960636165</v>
      </c>
      <c r="M39" s="208">
        <v>1.342022011287131</v>
      </c>
      <c r="N39" s="208">
        <v>9.24633761282374</v>
      </c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</row>
    <row r="40" spans="1:14" ht="12.75">
      <c r="A40" s="97" t="s">
        <v>635</v>
      </c>
      <c r="B40" s="30" t="s">
        <v>214</v>
      </c>
      <c r="C40" s="30"/>
      <c r="D40" s="93">
        <v>557931.6585499999</v>
      </c>
      <c r="E40" s="93">
        <v>531804.87217</v>
      </c>
      <c r="F40" s="99">
        <v>4.912852015324918</v>
      </c>
      <c r="G40" s="99">
        <v>0.15935321217743148</v>
      </c>
      <c r="H40" s="99">
        <v>3.0476411692987524</v>
      </c>
      <c r="I40" s="99"/>
      <c r="J40" s="93">
        <v>119932.44213000004</v>
      </c>
      <c r="K40" s="93">
        <v>108455.97524999999</v>
      </c>
      <c r="L40" s="99">
        <v>10.581682432476262</v>
      </c>
      <c r="M40" s="99">
        <v>0.2728449094020206</v>
      </c>
      <c r="N40" s="99">
        <v>2.689841976415223</v>
      </c>
    </row>
    <row r="41" spans="1:14" ht="12.75">
      <c r="A41" s="184" t="s">
        <v>215</v>
      </c>
      <c r="B41" s="27"/>
      <c r="C41" s="197" t="s">
        <v>216</v>
      </c>
      <c r="D41" s="108">
        <v>47171.10870999999</v>
      </c>
      <c r="E41" s="108">
        <v>32753.82666</v>
      </c>
      <c r="F41" s="102">
        <v>44.017092108528594</v>
      </c>
      <c r="G41" s="102">
        <v>0.08793428216239457</v>
      </c>
      <c r="H41" s="102">
        <v>0.2576670649586012</v>
      </c>
      <c r="I41" s="102"/>
      <c r="J41" s="108">
        <v>10753.245050000003</v>
      </c>
      <c r="K41" s="108">
        <v>9171.591680000001</v>
      </c>
      <c r="L41" s="102">
        <v>17.24513503418418</v>
      </c>
      <c r="M41" s="102">
        <v>0.03760269383908588</v>
      </c>
      <c r="N41" s="102">
        <v>0.2411735257322339</v>
      </c>
    </row>
    <row r="42" spans="1:14" ht="12.75">
      <c r="A42" s="76">
        <v>212</v>
      </c>
      <c r="B42" s="17"/>
      <c r="C42" s="17" t="s">
        <v>217</v>
      </c>
      <c r="D42" s="104">
        <v>124095.25436999998</v>
      </c>
      <c r="E42" s="104">
        <v>105625.15440999997</v>
      </c>
      <c r="F42" s="105">
        <v>17.48645960630318</v>
      </c>
      <c r="G42" s="105">
        <v>0.1126533403326374</v>
      </c>
      <c r="H42" s="105">
        <v>0.6778568671215133</v>
      </c>
      <c r="I42" s="105"/>
      <c r="J42" s="104">
        <v>24160.385330000005</v>
      </c>
      <c r="K42" s="104">
        <v>21471.03038</v>
      </c>
      <c r="L42" s="105">
        <v>12.525504842585969</v>
      </c>
      <c r="M42" s="105">
        <v>0.06393751799705658</v>
      </c>
      <c r="N42" s="105">
        <v>0.5418685509343472</v>
      </c>
    </row>
    <row r="43" spans="1:42" ht="12" customHeight="1">
      <c r="A43" s="184">
        <v>213</v>
      </c>
      <c r="B43" s="27"/>
      <c r="C43" s="27" t="s">
        <v>218</v>
      </c>
      <c r="D43" s="108">
        <v>18968.981560000004</v>
      </c>
      <c r="E43" s="108">
        <v>15954.763930000001</v>
      </c>
      <c r="F43" s="102">
        <v>18.89227345026598</v>
      </c>
      <c r="G43" s="102">
        <v>0.018384398852437284</v>
      </c>
      <c r="H43" s="102">
        <v>0.10361600431882301</v>
      </c>
      <c r="I43" s="102"/>
      <c r="J43" s="108">
        <v>4870.735850000001</v>
      </c>
      <c r="K43" s="108">
        <v>4128.95227</v>
      </c>
      <c r="L43" s="102">
        <v>17.96541910618892</v>
      </c>
      <c r="M43" s="102">
        <v>0.017635381672534912</v>
      </c>
      <c r="N43" s="102">
        <v>0.10924074848037515</v>
      </c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</row>
    <row r="44" spans="1:42" ht="12.75">
      <c r="A44" s="117">
        <v>214</v>
      </c>
      <c r="B44" s="118"/>
      <c r="C44" s="119" t="s">
        <v>219</v>
      </c>
      <c r="D44" s="104">
        <v>5172.300260000001</v>
      </c>
      <c r="E44" s="104">
        <v>3301.5500599999996</v>
      </c>
      <c r="F44" s="120">
        <v>56.66278463153158</v>
      </c>
      <c r="G44" s="120">
        <v>0.011410130936722312</v>
      </c>
      <c r="H44" s="120">
        <v>0.028253129161585275</v>
      </c>
      <c r="I44" s="120"/>
      <c r="J44" s="104">
        <v>1224.5250100000003</v>
      </c>
      <c r="K44" s="104">
        <v>782.4897199999999</v>
      </c>
      <c r="L44" s="120">
        <v>56.49087504945118</v>
      </c>
      <c r="M44" s="120">
        <v>0.010509077394082585</v>
      </c>
      <c r="N44" s="120">
        <v>0.027463617971674417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</row>
    <row r="45" spans="1:14" s="125" customFormat="1" ht="12.75">
      <c r="A45" s="184">
        <v>215</v>
      </c>
      <c r="B45" s="122"/>
      <c r="C45" s="123" t="s">
        <v>220</v>
      </c>
      <c r="D45" s="108">
        <v>8702.14153</v>
      </c>
      <c r="E45" s="108">
        <v>4571.120410000001</v>
      </c>
      <c r="F45" s="124">
        <v>90.3721790168288</v>
      </c>
      <c r="G45" s="124">
        <v>0.02519603733388093</v>
      </c>
      <c r="H45" s="124">
        <v>0.047534504238059314</v>
      </c>
      <c r="I45" s="124"/>
      <c r="J45" s="108">
        <v>2980.0398700000005</v>
      </c>
      <c r="K45" s="108">
        <v>1034.7794599999997</v>
      </c>
      <c r="L45" s="124">
        <v>187.98792256661156</v>
      </c>
      <c r="M45" s="124">
        <v>0.046247194879700235</v>
      </c>
      <c r="N45" s="124">
        <v>0.06683626374445246</v>
      </c>
    </row>
    <row r="46" spans="1:14" ht="12.75">
      <c r="A46" s="76">
        <v>216</v>
      </c>
      <c r="B46" s="30"/>
      <c r="C46" s="17" t="s">
        <v>221</v>
      </c>
      <c r="D46" s="104">
        <v>209027.12700999997</v>
      </c>
      <c r="E46" s="104">
        <v>218895.80492000005</v>
      </c>
      <c r="F46" s="105">
        <v>-4.508390607854178</v>
      </c>
      <c r="G46" s="105">
        <v>-0.060191311018135935</v>
      </c>
      <c r="H46" s="105">
        <v>1.1417880093621282</v>
      </c>
      <c r="I46" s="105"/>
      <c r="J46" s="104">
        <v>38841.01910000001</v>
      </c>
      <c r="K46" s="104">
        <v>48043.10787</v>
      </c>
      <c r="L46" s="105">
        <v>-19.153816599250717</v>
      </c>
      <c r="M46" s="105">
        <v>-0.21877317322593862</v>
      </c>
      <c r="N46" s="105">
        <v>0.8711254580197667</v>
      </c>
    </row>
    <row r="47" spans="1:14" ht="12.75">
      <c r="A47" s="184">
        <v>217</v>
      </c>
      <c r="B47" s="27"/>
      <c r="C47" s="27" t="s">
        <v>222</v>
      </c>
      <c r="D47" s="108">
        <v>10.41485</v>
      </c>
      <c r="E47" s="108">
        <v>4.947</v>
      </c>
      <c r="F47" s="102">
        <v>110.52860319385485</v>
      </c>
      <c r="G47" s="102">
        <v>3.33496607095683E-05</v>
      </c>
      <c r="H47" s="102">
        <v>5.688998848812701E-05</v>
      </c>
      <c r="I47" s="102"/>
      <c r="J47" s="108">
        <v>5.1486</v>
      </c>
      <c r="K47" s="108">
        <v>4.947</v>
      </c>
      <c r="L47" s="102">
        <v>4.075197089144936</v>
      </c>
      <c r="M47" s="102">
        <v>4.792897876201348E-06</v>
      </c>
      <c r="N47" s="102">
        <v>0.00011547267906676963</v>
      </c>
    </row>
    <row r="48" spans="1:14" ht="46.5" customHeight="1">
      <c r="A48" s="117">
        <v>218</v>
      </c>
      <c r="B48" s="17"/>
      <c r="C48" s="252" t="s">
        <v>223</v>
      </c>
      <c r="D48" s="131">
        <v>144784.33026000002</v>
      </c>
      <c r="E48" s="131">
        <v>150697.70478</v>
      </c>
      <c r="F48" s="120">
        <v>-3.9239977334975196</v>
      </c>
      <c r="G48" s="120">
        <v>-0.036067016083214755</v>
      </c>
      <c r="H48" s="120">
        <v>0.7908687001495539</v>
      </c>
      <c r="I48" s="120"/>
      <c r="J48" s="131">
        <v>37097.343320000015</v>
      </c>
      <c r="K48" s="131">
        <v>23819.076869999994</v>
      </c>
      <c r="L48" s="120">
        <v>55.74635206255172</v>
      </c>
      <c r="M48" s="120">
        <v>0.31568142394762266</v>
      </c>
      <c r="N48" s="120">
        <v>0.8320183388533062</v>
      </c>
    </row>
    <row r="49" spans="1:42" ht="12.75">
      <c r="A49" s="95" t="s">
        <v>636</v>
      </c>
      <c r="B49" s="45" t="s">
        <v>224</v>
      </c>
      <c r="C49" s="45"/>
      <c r="D49" s="128">
        <v>53863.269939999984</v>
      </c>
      <c r="E49" s="128">
        <v>7013.150789999999</v>
      </c>
      <c r="F49" s="92" t="s">
        <v>928</v>
      </c>
      <c r="G49" s="92">
        <v>0.285749531873652</v>
      </c>
      <c r="H49" s="92">
        <v>0.2942222698185261</v>
      </c>
      <c r="I49" s="92"/>
      <c r="J49" s="128">
        <v>8243.761400000001</v>
      </c>
      <c r="K49" s="128">
        <v>2154.5139</v>
      </c>
      <c r="L49" s="92">
        <v>282.6274409276265</v>
      </c>
      <c r="M49" s="92">
        <v>0.1447675665199126</v>
      </c>
      <c r="N49" s="92">
        <v>0.18489088576413465</v>
      </c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</row>
    <row r="50" spans="1:42" ht="24" customHeight="1">
      <c r="A50" s="112" t="s">
        <v>62</v>
      </c>
      <c r="B50" s="774" t="s">
        <v>225</v>
      </c>
      <c r="C50" s="774"/>
      <c r="D50" s="114">
        <v>299668.98277999996</v>
      </c>
      <c r="E50" s="114">
        <v>218304.66314999998</v>
      </c>
      <c r="F50" s="115">
        <v>37.270994790474774</v>
      </c>
      <c r="G50" s="115">
        <v>0.49625949020645554</v>
      </c>
      <c r="H50" s="115">
        <v>1.6369093151224388</v>
      </c>
      <c r="I50" s="115"/>
      <c r="J50" s="114">
        <v>59572.636459999994</v>
      </c>
      <c r="K50" s="114">
        <v>61860.743689999996</v>
      </c>
      <c r="L50" s="115">
        <v>-3.6988033015999484</v>
      </c>
      <c r="M50" s="115">
        <v>-0.05439813632533709</v>
      </c>
      <c r="N50" s="115">
        <v>1.3360936819925646</v>
      </c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</row>
    <row r="51" spans="1:42" ht="15" customHeight="1">
      <c r="A51" s="95" t="s">
        <v>64</v>
      </c>
      <c r="B51" s="45" t="s">
        <v>562</v>
      </c>
      <c r="C51" s="45"/>
      <c r="D51" s="128">
        <v>54518.51040000001</v>
      </c>
      <c r="E51" s="128">
        <v>47623.84042999999</v>
      </c>
      <c r="F51" s="92">
        <v>14.477349805785117</v>
      </c>
      <c r="G51" s="92">
        <v>0.04205216020994542</v>
      </c>
      <c r="H51" s="92">
        <v>0.2978014497612384</v>
      </c>
      <c r="I51" s="92"/>
      <c r="J51" s="128">
        <v>18980.42588</v>
      </c>
      <c r="K51" s="128">
        <v>9793.810339999998</v>
      </c>
      <c r="L51" s="92">
        <v>93.80021892480309</v>
      </c>
      <c r="M51" s="92">
        <v>0.21840530809099357</v>
      </c>
      <c r="N51" s="92">
        <v>0.4256925428644386</v>
      </c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</row>
    <row r="52" spans="1:42" ht="15" customHeight="1">
      <c r="A52" s="97" t="s">
        <v>66</v>
      </c>
      <c r="B52" s="30" t="s">
        <v>226</v>
      </c>
      <c r="C52" s="30"/>
      <c r="D52" s="93">
        <v>7710.064000000002</v>
      </c>
      <c r="E52" s="93">
        <v>7086.300799999998</v>
      </c>
      <c r="F52" s="99">
        <v>8.802381067425252</v>
      </c>
      <c r="G52" s="99">
        <v>0.0038044736199995847</v>
      </c>
      <c r="H52" s="99">
        <v>0.042115388335187035</v>
      </c>
      <c r="I52" s="99"/>
      <c r="J52" s="93">
        <v>3019.4757799999993</v>
      </c>
      <c r="K52" s="93">
        <v>1048.4589700000001</v>
      </c>
      <c r="L52" s="99">
        <v>187.99179237314348</v>
      </c>
      <c r="M52" s="99">
        <v>0.04685953513197496</v>
      </c>
      <c r="N52" s="99">
        <v>0.06772073140151183</v>
      </c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</row>
    <row r="53" spans="1:42" ht="12.75">
      <c r="A53" s="95" t="s">
        <v>68</v>
      </c>
      <c r="B53" s="45" t="s">
        <v>227</v>
      </c>
      <c r="C53" s="45"/>
      <c r="D53" s="128">
        <v>245628.65368000002</v>
      </c>
      <c r="E53" s="128">
        <v>235972.09405999997</v>
      </c>
      <c r="F53" s="92">
        <v>4.092246440608649</v>
      </c>
      <c r="G53" s="92">
        <v>0.05889755332511303</v>
      </c>
      <c r="H53" s="92">
        <v>1.3417198788469675</v>
      </c>
      <c r="I53" s="92"/>
      <c r="J53" s="128">
        <v>63491.744419999995</v>
      </c>
      <c r="K53" s="128">
        <v>59304.760039999994</v>
      </c>
      <c r="L53" s="92">
        <v>7.060115203528277</v>
      </c>
      <c r="M53" s="92">
        <v>0.09954260189776898</v>
      </c>
      <c r="N53" s="92">
        <v>1.42399134265626</v>
      </c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</row>
    <row r="54" spans="1:42" ht="12.75">
      <c r="A54" s="76">
        <v>261</v>
      </c>
      <c r="B54" s="17"/>
      <c r="C54" s="17" t="s">
        <v>228</v>
      </c>
      <c r="D54" s="104">
        <v>1183.1866800000003</v>
      </c>
      <c r="E54" s="104">
        <v>999.8435099999999</v>
      </c>
      <c r="F54" s="105">
        <v>18.33718658632893</v>
      </c>
      <c r="G54" s="105">
        <v>0.0011182516917831898</v>
      </c>
      <c r="H54" s="105">
        <v>0.0064630289062737566</v>
      </c>
      <c r="I54" s="105"/>
      <c r="J54" s="104">
        <v>222.98682</v>
      </c>
      <c r="K54" s="104">
        <v>0.1739</v>
      </c>
      <c r="L54" s="105" t="s">
        <v>928</v>
      </c>
      <c r="M54" s="105">
        <v>0.005297220094534825</v>
      </c>
      <c r="N54" s="105">
        <v>0.005001143126671236</v>
      </c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</row>
    <row r="55" spans="1:14" s="96" customFormat="1" ht="12.75">
      <c r="A55" s="184">
        <v>262</v>
      </c>
      <c r="B55" s="45"/>
      <c r="C55" s="27" t="s">
        <v>229</v>
      </c>
      <c r="D55" s="108">
        <v>501.61618000000004</v>
      </c>
      <c r="E55" s="108">
        <v>137.81251</v>
      </c>
      <c r="F55" s="102">
        <v>263.98450329364147</v>
      </c>
      <c r="G55" s="102">
        <v>0.0022189213236273406</v>
      </c>
      <c r="H55" s="102">
        <v>0.002740023975924593</v>
      </c>
      <c r="I55" s="102"/>
      <c r="J55" s="108">
        <v>32.16077</v>
      </c>
      <c r="K55" s="108">
        <v>60.51661</v>
      </c>
      <c r="L55" s="102">
        <v>-46.85629284257661</v>
      </c>
      <c r="M55" s="102">
        <v>-0.0006741401057237363</v>
      </c>
      <c r="N55" s="102">
        <v>0.0007213009891524284</v>
      </c>
    </row>
    <row r="56" spans="1:42" ht="12.75" customHeight="1">
      <c r="A56" s="76">
        <v>263</v>
      </c>
      <c r="B56" s="17"/>
      <c r="C56" s="17" t="s">
        <v>230</v>
      </c>
      <c r="D56" s="104">
        <v>40990.688230000014</v>
      </c>
      <c r="E56" s="104">
        <v>44312.10513</v>
      </c>
      <c r="F56" s="105">
        <v>-7.495506905519001</v>
      </c>
      <c r="G56" s="105">
        <v>-0.020258077066859156</v>
      </c>
      <c r="H56" s="105">
        <v>0.22390718844007398</v>
      </c>
      <c r="I56" s="105"/>
      <c r="J56" s="104">
        <v>9987.89899</v>
      </c>
      <c r="K56" s="104">
        <v>8920.30033</v>
      </c>
      <c r="L56" s="105">
        <v>11.96819188261568</v>
      </c>
      <c r="M56" s="105">
        <v>0.02538140550669347</v>
      </c>
      <c r="N56" s="105">
        <v>0.22400836239435626</v>
      </c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</row>
    <row r="57" spans="1:42" ht="23.25" customHeight="1">
      <c r="A57" s="121">
        <v>264</v>
      </c>
      <c r="B57" s="45"/>
      <c r="C57" s="186" t="s">
        <v>231</v>
      </c>
      <c r="D57" s="198">
        <v>31802.922099999992</v>
      </c>
      <c r="E57" s="198">
        <v>45447.597930000025</v>
      </c>
      <c r="F57" s="124">
        <v>-30.022875688647037</v>
      </c>
      <c r="G57" s="124">
        <v>-0.08322198111187183</v>
      </c>
      <c r="H57" s="124">
        <v>0.17372001249732832</v>
      </c>
      <c r="I57" s="124"/>
      <c r="J57" s="198">
        <v>7268.833409999999</v>
      </c>
      <c r="K57" s="198">
        <v>14010.851210000003</v>
      </c>
      <c r="L57" s="124">
        <v>-48.11997286209138</v>
      </c>
      <c r="M57" s="124">
        <v>-0.16028672021295487</v>
      </c>
      <c r="N57" s="124">
        <v>0.16302522385556126</v>
      </c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</row>
    <row r="58" spans="1:42" ht="12.75">
      <c r="A58" s="76">
        <v>265</v>
      </c>
      <c r="B58" s="17"/>
      <c r="C58" s="17" t="s">
        <v>232</v>
      </c>
      <c r="D58" s="104">
        <v>9056.07904</v>
      </c>
      <c r="E58" s="104">
        <v>8289.07726</v>
      </c>
      <c r="F58" s="105">
        <v>9.253162396027667</v>
      </c>
      <c r="G58" s="105">
        <v>0.004678118296338592</v>
      </c>
      <c r="H58" s="105">
        <v>0.04946784949693644</v>
      </c>
      <c r="I58" s="105"/>
      <c r="J58" s="104">
        <v>1642.3010800000002</v>
      </c>
      <c r="K58" s="104">
        <v>1582.53123</v>
      </c>
      <c r="L58" s="105">
        <v>3.7768512157576906</v>
      </c>
      <c r="M58" s="105">
        <v>0.0014209860472513582</v>
      </c>
      <c r="N58" s="105">
        <v>0.03683348979175877</v>
      </c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</row>
    <row r="59" spans="1:42" ht="12.75">
      <c r="A59" s="184">
        <v>266</v>
      </c>
      <c r="B59" s="27"/>
      <c r="C59" s="27" t="s">
        <v>233</v>
      </c>
      <c r="D59" s="108">
        <v>83779.41149000001</v>
      </c>
      <c r="E59" s="108">
        <v>74368.39560999996</v>
      </c>
      <c r="F59" s="102">
        <v>12.654590438326728</v>
      </c>
      <c r="G59" s="102">
        <v>0.05739992621055096</v>
      </c>
      <c r="H59" s="102">
        <v>0.4576359482093508</v>
      </c>
      <c r="I59" s="102"/>
      <c r="J59" s="108">
        <v>25143.292099999995</v>
      </c>
      <c r="K59" s="108">
        <v>19764.403720000002</v>
      </c>
      <c r="L59" s="102">
        <v>27.2150298901099</v>
      </c>
      <c r="M59" s="102">
        <v>0.1278792792302881</v>
      </c>
      <c r="N59" s="102">
        <v>0.5639131607321104</v>
      </c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</row>
    <row r="60" spans="1:42" ht="24">
      <c r="A60" s="117">
        <v>267</v>
      </c>
      <c r="B60" s="17"/>
      <c r="C60" s="252" t="s">
        <v>234</v>
      </c>
      <c r="D60" s="131">
        <v>71924.65155</v>
      </c>
      <c r="E60" s="131">
        <v>58427.59340999997</v>
      </c>
      <c r="F60" s="120">
        <v>23.10048617831653</v>
      </c>
      <c r="G60" s="120">
        <v>0.0823216272476966</v>
      </c>
      <c r="H60" s="120">
        <v>0.39288060785244594</v>
      </c>
      <c r="I60" s="120"/>
      <c r="J60" s="131">
        <v>17190.5357</v>
      </c>
      <c r="K60" s="131">
        <v>13863.248609999993</v>
      </c>
      <c r="L60" s="120">
        <v>24.00077488042688</v>
      </c>
      <c r="M60" s="120">
        <v>0.07910390489669246</v>
      </c>
      <c r="N60" s="120">
        <v>0.38554892822746883</v>
      </c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</row>
    <row r="61" spans="1:42" ht="12.75">
      <c r="A61" s="184">
        <v>268</v>
      </c>
      <c r="B61" s="27"/>
      <c r="C61" s="27" t="s">
        <v>235</v>
      </c>
      <c r="D61" s="108">
        <v>6390.0984100000005</v>
      </c>
      <c r="E61" s="108">
        <v>3989.668700000001</v>
      </c>
      <c r="F61" s="102">
        <v>60.166141364068615</v>
      </c>
      <c r="G61" s="102">
        <v>0.014640766733847385</v>
      </c>
      <c r="H61" s="102">
        <v>0.03490521946863361</v>
      </c>
      <c r="I61" s="102"/>
      <c r="J61" s="108">
        <v>2003.7355499999996</v>
      </c>
      <c r="K61" s="108">
        <v>1102.73443</v>
      </c>
      <c r="L61" s="102">
        <v>81.70608402967882</v>
      </c>
      <c r="M61" s="102">
        <v>0.02142066644098728</v>
      </c>
      <c r="N61" s="102">
        <v>0.04493973353918096</v>
      </c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</row>
    <row r="62" spans="1:14" s="125" customFormat="1" ht="12" customHeight="1">
      <c r="A62" s="112" t="s">
        <v>70</v>
      </c>
      <c r="B62" s="30" t="s">
        <v>236</v>
      </c>
      <c r="C62" s="254"/>
      <c r="D62" s="98">
        <v>116911.92067999998</v>
      </c>
      <c r="E62" s="98">
        <v>125867.77837</v>
      </c>
      <c r="F62" s="99">
        <v>-7.1152901925967456</v>
      </c>
      <c r="G62" s="99">
        <v>-0.0546238128925773</v>
      </c>
      <c r="H62" s="99">
        <v>0.6386186859733954</v>
      </c>
      <c r="I62" s="99"/>
      <c r="J62" s="98">
        <v>30686.59654</v>
      </c>
      <c r="K62" s="98">
        <v>32654.877190000003</v>
      </c>
      <c r="L62" s="99">
        <v>-6.027524276228963</v>
      </c>
      <c r="M62" s="99">
        <v>-0.046794484856910866</v>
      </c>
      <c r="N62" s="99">
        <v>0.6882382616468289</v>
      </c>
    </row>
    <row r="63" spans="1:42" s="125" customFormat="1" ht="12.75" customHeight="1">
      <c r="A63" s="199" t="s">
        <v>72</v>
      </c>
      <c r="B63" s="770" t="s">
        <v>237</v>
      </c>
      <c r="C63" s="770"/>
      <c r="D63" s="128">
        <v>242078.70652</v>
      </c>
      <c r="E63" s="128">
        <v>163287.39972000002</v>
      </c>
      <c r="F63" s="208">
        <v>48.253145640820286</v>
      </c>
      <c r="G63" s="208">
        <v>0.4805660997729458</v>
      </c>
      <c r="H63" s="208">
        <v>1.3223286775271348</v>
      </c>
      <c r="I63" s="208"/>
      <c r="J63" s="128">
        <v>60468.079550000024</v>
      </c>
      <c r="K63" s="128">
        <v>42094.5309</v>
      </c>
      <c r="L63" s="208">
        <v>43.64830360896129</v>
      </c>
      <c r="M63" s="208">
        <v>0.4368181661848575</v>
      </c>
      <c r="N63" s="208">
        <v>1.3561766584432755</v>
      </c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</row>
    <row r="64" spans="1:14" s="137" customFormat="1" ht="12.75" customHeight="1">
      <c r="A64" s="112" t="s">
        <v>817</v>
      </c>
      <c r="B64" s="769" t="s">
        <v>238</v>
      </c>
      <c r="C64" s="769"/>
      <c r="D64" s="93">
        <v>188770.3674899999</v>
      </c>
      <c r="E64" s="93">
        <v>141275.86793999997</v>
      </c>
      <c r="F64" s="115">
        <v>33.61826774985441</v>
      </c>
      <c r="G64" s="115">
        <v>0.28967975448544525</v>
      </c>
      <c r="H64" s="115">
        <v>1.0311376576144256</v>
      </c>
      <c r="I64" s="115"/>
      <c r="J64" s="93">
        <v>47872.86711000003</v>
      </c>
      <c r="K64" s="93">
        <v>38451.91288000001</v>
      </c>
      <c r="L64" s="115">
        <v>24.500612646764157</v>
      </c>
      <c r="M64" s="115">
        <v>0.22397654524185118</v>
      </c>
      <c r="N64" s="115">
        <v>1.073691531639503</v>
      </c>
    </row>
    <row r="65" spans="1:14" s="137" customFormat="1" ht="24.75" customHeight="1">
      <c r="A65" s="199" t="s">
        <v>637</v>
      </c>
      <c r="B65" s="773" t="s">
        <v>239</v>
      </c>
      <c r="C65" s="773"/>
      <c r="D65" s="207">
        <v>6434800.07609</v>
      </c>
      <c r="E65" s="207">
        <v>5399967.024810001</v>
      </c>
      <c r="F65" s="208">
        <v>19.163692047108547</v>
      </c>
      <c r="G65" s="208">
        <v>6.311682133056913</v>
      </c>
      <c r="H65" s="208">
        <v>35.14939747112622</v>
      </c>
      <c r="I65" s="208"/>
      <c r="J65" s="207">
        <v>1503124.8945399995</v>
      </c>
      <c r="K65" s="207">
        <v>1521911.5067200004</v>
      </c>
      <c r="L65" s="208">
        <v>-1.2344089716812432</v>
      </c>
      <c r="M65" s="208">
        <v>-0.44663846040944727</v>
      </c>
      <c r="N65" s="208">
        <v>33.71204959493635</v>
      </c>
    </row>
    <row r="66" spans="1:14" s="96" customFormat="1" ht="12.75">
      <c r="A66" s="97" t="s">
        <v>639</v>
      </c>
      <c r="B66" s="30" t="s">
        <v>240</v>
      </c>
      <c r="C66" s="30"/>
      <c r="D66" s="98">
        <v>69291.83939</v>
      </c>
      <c r="E66" s="98">
        <v>51981.89806000001</v>
      </c>
      <c r="F66" s="99">
        <v>33.2999408948477</v>
      </c>
      <c r="G66" s="99">
        <v>0.10557726899202302</v>
      </c>
      <c r="H66" s="99">
        <v>0.37849915699393133</v>
      </c>
      <c r="I66" s="99"/>
      <c r="J66" s="98">
        <v>15401.303649999998</v>
      </c>
      <c r="K66" s="98">
        <v>11978.44155</v>
      </c>
      <c r="L66" s="99">
        <v>28.575187228759308</v>
      </c>
      <c r="M66" s="99">
        <v>0.08137613338105198</v>
      </c>
      <c r="N66" s="99">
        <v>0.34542007411457826</v>
      </c>
    </row>
    <row r="67" spans="1:14" s="137" customFormat="1" ht="12.75" customHeight="1">
      <c r="A67" s="199" t="s">
        <v>842</v>
      </c>
      <c r="B67" s="770" t="s">
        <v>241</v>
      </c>
      <c r="C67" s="770"/>
      <c r="D67" s="91">
        <v>327055.743</v>
      </c>
      <c r="E67" s="91">
        <v>317558.9844099999</v>
      </c>
      <c r="F67" s="92">
        <v>2.99054949040234</v>
      </c>
      <c r="G67" s="92">
        <v>0.05792289049940683</v>
      </c>
      <c r="H67" s="92">
        <v>1.7865065223450967</v>
      </c>
      <c r="I67" s="92"/>
      <c r="J67" s="91">
        <v>65295.71969999997</v>
      </c>
      <c r="K67" s="91">
        <v>76835.72684000002</v>
      </c>
      <c r="L67" s="92">
        <v>-15.01906419656906</v>
      </c>
      <c r="M67" s="92">
        <v>-0.2743555342889614</v>
      </c>
      <c r="N67" s="92">
        <v>1.464450857583002</v>
      </c>
    </row>
    <row r="68" spans="1:42" ht="12.75">
      <c r="A68" s="76">
        <v>321</v>
      </c>
      <c r="B68" s="17"/>
      <c r="C68" s="17" t="s">
        <v>242</v>
      </c>
      <c r="D68" s="106">
        <v>278409.86224999995</v>
      </c>
      <c r="E68" s="106">
        <v>263936.0370399999</v>
      </c>
      <c r="F68" s="105">
        <v>5.483838195163364</v>
      </c>
      <c r="G68" s="105">
        <v>0.08827915175491235</v>
      </c>
      <c r="H68" s="105">
        <v>1.5207836750777521</v>
      </c>
      <c r="I68" s="105"/>
      <c r="J68" s="106">
        <v>53784.776789999974</v>
      </c>
      <c r="K68" s="106">
        <v>65589.22959</v>
      </c>
      <c r="L68" s="105">
        <v>-17.99754757570713</v>
      </c>
      <c r="M68" s="105">
        <v>-0.28064254342678174</v>
      </c>
      <c r="N68" s="105">
        <v>1.206283702161657</v>
      </c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</row>
    <row r="69" spans="1:42" ht="24">
      <c r="A69" s="121">
        <v>322</v>
      </c>
      <c r="B69" s="27"/>
      <c r="C69" s="186" t="s">
        <v>243</v>
      </c>
      <c r="D69" s="101">
        <v>24629.943140000003</v>
      </c>
      <c r="E69" s="101">
        <v>25782.388060000023</v>
      </c>
      <c r="F69" s="102">
        <v>-4.4698920725189755</v>
      </c>
      <c r="G69" s="102">
        <v>-0.007029023668986211</v>
      </c>
      <c r="H69" s="102">
        <v>0.13453839293871953</v>
      </c>
      <c r="I69" s="102"/>
      <c r="J69" s="101">
        <v>6379.860419999995</v>
      </c>
      <c r="K69" s="101">
        <v>6753.844420000002</v>
      </c>
      <c r="L69" s="102">
        <v>-5.537349940909753</v>
      </c>
      <c r="M69" s="102">
        <v>-0.008891205949073996</v>
      </c>
      <c r="N69" s="102">
        <v>0.14308735865467226</v>
      </c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</row>
    <row r="70" spans="1:14" s="137" customFormat="1" ht="24">
      <c r="A70" s="117">
        <v>323</v>
      </c>
      <c r="B70" s="118"/>
      <c r="C70" s="119" t="s">
        <v>244</v>
      </c>
      <c r="D70" s="255">
        <v>9.999999999999999E-34</v>
      </c>
      <c r="E70" s="255">
        <v>0.7289399999999999</v>
      </c>
      <c r="F70" s="120">
        <v>-100</v>
      </c>
      <c r="G70" s="120">
        <v>-4.445970843683115E-06</v>
      </c>
      <c r="H70" s="120">
        <v>5.4623915359440616E-39</v>
      </c>
      <c r="I70" s="120"/>
      <c r="J70" s="255">
        <v>9.999999999999999E-34</v>
      </c>
      <c r="K70" s="255">
        <v>9.999999999999999E-34</v>
      </c>
      <c r="L70" s="120">
        <v>0</v>
      </c>
      <c r="M70" s="120">
        <v>0</v>
      </c>
      <c r="N70" s="120">
        <v>2.2427976356052057E-38</v>
      </c>
    </row>
    <row r="71" spans="1:14" s="137" customFormat="1" ht="24">
      <c r="A71" s="121">
        <v>324</v>
      </c>
      <c r="B71" s="27"/>
      <c r="C71" s="186" t="s">
        <v>245</v>
      </c>
      <c r="D71" s="256">
        <v>1141.1342600000012</v>
      </c>
      <c r="E71" s="256">
        <v>4441.2010999999975</v>
      </c>
      <c r="F71" s="257">
        <v>-74.30572869127674</v>
      </c>
      <c r="G71" s="257">
        <v>-0.02012785819524989</v>
      </c>
      <c r="H71" s="257">
        <v>0.006233322123199797</v>
      </c>
      <c r="I71" s="257"/>
      <c r="J71" s="256">
        <v>263.6402099999999</v>
      </c>
      <c r="K71" s="256">
        <v>1264.8548600000001</v>
      </c>
      <c r="L71" s="257">
        <v>-79.15648519546346</v>
      </c>
      <c r="M71" s="257">
        <v>-0.023803172468287087</v>
      </c>
      <c r="N71" s="257">
        <v>0.005912916396384598</v>
      </c>
    </row>
    <row r="72" spans="1:14" s="137" customFormat="1" ht="37.5" customHeight="1">
      <c r="A72" s="117">
        <v>325</v>
      </c>
      <c r="B72" s="118"/>
      <c r="C72" s="119" t="s">
        <v>246</v>
      </c>
      <c r="D72" s="255">
        <v>16198.1489</v>
      </c>
      <c r="E72" s="255">
        <v>15169.645650000013</v>
      </c>
      <c r="F72" s="258">
        <v>6.7800084044809985</v>
      </c>
      <c r="G72" s="258">
        <v>0.0062730752354559615</v>
      </c>
      <c r="H72" s="258">
        <v>0.08848063144932163</v>
      </c>
      <c r="I72" s="258"/>
      <c r="J72" s="255">
        <v>4309.6644799999995</v>
      </c>
      <c r="K72" s="255">
        <v>2937.8887999999993</v>
      </c>
      <c r="L72" s="258">
        <v>46.692566444312</v>
      </c>
      <c r="M72" s="258">
        <v>0.03261299971873344</v>
      </c>
      <c r="N72" s="258">
        <v>0.09665705305995738</v>
      </c>
    </row>
    <row r="73" spans="1:14" s="137" customFormat="1" ht="48" customHeight="1">
      <c r="A73" s="121">
        <v>326</v>
      </c>
      <c r="B73" s="27"/>
      <c r="C73" s="186" t="s">
        <v>247</v>
      </c>
      <c r="D73" s="256">
        <v>5727.387959999999</v>
      </c>
      <c r="E73" s="256">
        <v>7588.38888</v>
      </c>
      <c r="F73" s="257">
        <v>-24.524321953305076</v>
      </c>
      <c r="G73" s="257">
        <v>-0.011350667860712073</v>
      </c>
      <c r="H73" s="257">
        <v>0.03128523551577192</v>
      </c>
      <c r="I73" s="257"/>
      <c r="J73" s="256">
        <v>222.3537700000001</v>
      </c>
      <c r="K73" s="256">
        <v>158.31024</v>
      </c>
      <c r="L73" s="257">
        <v>40.45444565051516</v>
      </c>
      <c r="M73" s="257">
        <v>0.0015225897763960212</v>
      </c>
      <c r="N73" s="257">
        <v>0.004986945096239041</v>
      </c>
    </row>
    <row r="74" spans="1:14" s="137" customFormat="1" ht="28.5" customHeight="1">
      <c r="A74" s="117">
        <v>327</v>
      </c>
      <c r="B74" s="118"/>
      <c r="C74" s="119" t="s">
        <v>248</v>
      </c>
      <c r="D74" s="255">
        <v>949.2664900000001</v>
      </c>
      <c r="E74" s="255">
        <v>640.5947400000001</v>
      </c>
      <c r="F74" s="258">
        <v>48.18518335008494</v>
      </c>
      <c r="G74" s="258">
        <v>0.0018826592048298123</v>
      </c>
      <c r="H74" s="258">
        <v>0.005185265240331329</v>
      </c>
      <c r="I74" s="258"/>
      <c r="J74" s="255">
        <v>335.42402999999996</v>
      </c>
      <c r="K74" s="255">
        <v>131.59893</v>
      </c>
      <c r="L74" s="258">
        <v>154.88355414439917</v>
      </c>
      <c r="M74" s="258">
        <v>0.0048457980600522185</v>
      </c>
      <c r="N74" s="258">
        <v>0.007522882214091696</v>
      </c>
    </row>
    <row r="75" spans="1:14" s="137" customFormat="1" ht="24" customHeight="1">
      <c r="A75" s="199" t="s">
        <v>79</v>
      </c>
      <c r="B75" s="770" t="s">
        <v>249</v>
      </c>
      <c r="C75" s="770"/>
      <c r="D75" s="207">
        <v>1805188.3262100003</v>
      </c>
      <c r="E75" s="207">
        <v>1241679.9718600004</v>
      </c>
      <c r="F75" s="208">
        <v>45.382736866237835</v>
      </c>
      <c r="G75" s="208">
        <v>3.4369656125496655</v>
      </c>
      <c r="H75" s="208">
        <v>9.860645433874534</v>
      </c>
      <c r="I75" s="208"/>
      <c r="J75" s="207">
        <v>342804.6546599998</v>
      </c>
      <c r="K75" s="207">
        <v>407652.16518999997</v>
      </c>
      <c r="L75" s="208">
        <v>-15.90755945078221</v>
      </c>
      <c r="M75" s="208">
        <v>-1.5417038467072532</v>
      </c>
      <c r="N75" s="208">
        <v>7.688414689459068</v>
      </c>
    </row>
    <row r="76" spans="1:14" s="137" customFormat="1" ht="12.75">
      <c r="A76" s="117">
        <v>331</v>
      </c>
      <c r="B76" s="201"/>
      <c r="C76" s="259" t="s">
        <v>250</v>
      </c>
      <c r="D76" s="104">
        <v>75.00028999999999</v>
      </c>
      <c r="E76" s="104">
        <v>62.3928</v>
      </c>
      <c r="F76" s="105">
        <v>20.20664243310124</v>
      </c>
      <c r="G76" s="105">
        <v>7.689594884630615E-05</v>
      </c>
      <c r="H76" s="105">
        <v>0.0004096809492893501</v>
      </c>
      <c r="I76" s="105"/>
      <c r="J76" s="104">
        <v>3.9999999999999995E-33</v>
      </c>
      <c r="K76" s="104">
        <v>4.42704</v>
      </c>
      <c r="L76" s="105">
        <v>-100</v>
      </c>
      <c r="M76" s="105">
        <v>-0.00010524975502905961</v>
      </c>
      <c r="N76" s="105">
        <v>8.971190542420823E-38</v>
      </c>
    </row>
    <row r="77" spans="1:14" s="137" customFormat="1" ht="15" customHeight="1">
      <c r="A77" s="121">
        <v>332</v>
      </c>
      <c r="B77" s="206"/>
      <c r="C77" s="260" t="s">
        <v>251</v>
      </c>
      <c r="D77" s="108">
        <v>17.518179999999997</v>
      </c>
      <c r="E77" s="108">
        <v>13.408299999999999</v>
      </c>
      <c r="F77" s="102">
        <v>30.651760476719637</v>
      </c>
      <c r="G77" s="102">
        <v>2.5067092834851093E-05</v>
      </c>
      <c r="H77" s="102">
        <v>9.569115815714454E-05</v>
      </c>
      <c r="I77" s="102"/>
      <c r="J77" s="108">
        <v>0.97878</v>
      </c>
      <c r="K77" s="108">
        <v>9.999999999999999E-34</v>
      </c>
      <c r="L77" s="102" t="s">
        <v>928</v>
      </c>
      <c r="M77" s="102">
        <v>2.3269804480497796E-05</v>
      </c>
      <c r="N77" s="102">
        <v>2.1952054697776635E-05</v>
      </c>
    </row>
    <row r="78" spans="1:42" ht="48.75" customHeight="1">
      <c r="A78" s="117">
        <v>333</v>
      </c>
      <c r="B78" s="30"/>
      <c r="C78" s="252" t="s">
        <v>252</v>
      </c>
      <c r="D78" s="255">
        <v>1793223.1808600002</v>
      </c>
      <c r="E78" s="255">
        <v>1225598.4362300003</v>
      </c>
      <c r="F78" s="258">
        <v>46.31408851793585</v>
      </c>
      <c r="G78" s="258">
        <v>3.462072413062877</v>
      </c>
      <c r="H78" s="258">
        <v>9.795287125188354</v>
      </c>
      <c r="I78" s="258"/>
      <c r="J78" s="255">
        <v>339133.08716999984</v>
      </c>
      <c r="K78" s="255">
        <v>403866.07425</v>
      </c>
      <c r="L78" s="258">
        <v>-16.028329985432084</v>
      </c>
      <c r="M78" s="258">
        <v>-1.538981132420149</v>
      </c>
      <c r="N78" s="258">
        <v>7.606068860603699</v>
      </c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</row>
    <row r="79" spans="1:42" ht="12.75">
      <c r="A79" s="121">
        <v>334</v>
      </c>
      <c r="B79" s="206"/>
      <c r="C79" s="260" t="s">
        <v>253</v>
      </c>
      <c r="D79" s="108">
        <v>596.0995</v>
      </c>
      <c r="E79" s="108">
        <v>6341.220949999998</v>
      </c>
      <c r="F79" s="102">
        <v>-90.59961000097307</v>
      </c>
      <c r="G79" s="102">
        <v>-0.03504080234329088</v>
      </c>
      <c r="H79" s="102">
        <v>0.0032561288633804874</v>
      </c>
      <c r="I79" s="102"/>
      <c r="J79" s="108">
        <v>96.64175</v>
      </c>
      <c r="K79" s="108">
        <v>1341.4886299999998</v>
      </c>
      <c r="L79" s="102">
        <v>-92.79593223238874</v>
      </c>
      <c r="M79" s="102">
        <v>-0.029595356980892235</v>
      </c>
      <c r="N79" s="102">
        <v>0.0021674788840074944</v>
      </c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</row>
    <row r="80" spans="1:42" ht="12.75">
      <c r="A80" s="478">
        <v>335</v>
      </c>
      <c r="B80" s="30"/>
      <c r="C80" s="252" t="s">
        <v>254</v>
      </c>
      <c r="D80" s="106">
        <v>8193.30771</v>
      </c>
      <c r="E80" s="106">
        <v>6659.7706</v>
      </c>
      <c r="F80" s="135">
        <v>23.02687588067972</v>
      </c>
      <c r="G80" s="135">
        <v>0.009353391608041899</v>
      </c>
      <c r="H80" s="135">
        <v>0.04475505468648922</v>
      </c>
      <c r="I80" s="135"/>
      <c r="J80" s="106">
        <v>2720.3477599999997</v>
      </c>
      <c r="K80" s="106">
        <v>1633.00072</v>
      </c>
      <c r="L80" s="135">
        <v>66.5858273473388</v>
      </c>
      <c r="M80" s="135">
        <v>0.02585090931899713</v>
      </c>
      <c r="N80" s="135">
        <v>0.061011895241519176</v>
      </c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</row>
    <row r="81" spans="1:42" ht="36">
      <c r="A81" s="121">
        <v>336</v>
      </c>
      <c r="B81" s="206"/>
      <c r="C81" s="260" t="s">
        <v>255</v>
      </c>
      <c r="D81" s="198">
        <v>3083.219670000002</v>
      </c>
      <c r="E81" s="198">
        <v>3004.742980000001</v>
      </c>
      <c r="F81" s="124">
        <v>2.611760490742583</v>
      </c>
      <c r="G81" s="124">
        <v>0.00047864718035608446</v>
      </c>
      <c r="H81" s="124">
        <v>0.016841753028864256</v>
      </c>
      <c r="I81" s="124"/>
      <c r="J81" s="198">
        <v>853.5991999999999</v>
      </c>
      <c r="K81" s="198">
        <v>807.17455</v>
      </c>
      <c r="L81" s="124">
        <v>5.751500713197651</v>
      </c>
      <c r="M81" s="124">
        <v>0.0011037133253392391</v>
      </c>
      <c r="N81" s="124">
        <v>0.019144502675144948</v>
      </c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</row>
    <row r="82" spans="1:42" ht="24">
      <c r="A82" s="478">
        <v>337</v>
      </c>
      <c r="B82" s="30"/>
      <c r="C82" s="252" t="s">
        <v>256</v>
      </c>
      <c r="D82" s="255">
        <v>9.999999999999999E-34</v>
      </c>
      <c r="E82" s="255">
        <v>9.999999999999999E-34</v>
      </c>
      <c r="F82" s="258">
        <v>0</v>
      </c>
      <c r="G82" s="258">
        <v>0</v>
      </c>
      <c r="H82" s="258">
        <v>5.4623915359440616E-39</v>
      </c>
      <c r="I82" s="258"/>
      <c r="J82" s="255">
        <v>1.9999999999999998E-33</v>
      </c>
      <c r="K82" s="255">
        <v>1.9999999999999998E-33</v>
      </c>
      <c r="L82" s="258">
        <v>0</v>
      </c>
      <c r="M82" s="258">
        <v>0</v>
      </c>
      <c r="N82" s="258">
        <v>4.4855952712104114E-38</v>
      </c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</row>
    <row r="83" spans="1:14" s="96" customFormat="1" ht="12" customHeight="1">
      <c r="A83" s="95" t="s">
        <v>81</v>
      </c>
      <c r="B83" s="45" t="s">
        <v>257</v>
      </c>
      <c r="C83" s="45"/>
      <c r="D83" s="91">
        <v>1771137.7912699997</v>
      </c>
      <c r="E83" s="91">
        <v>1630070.7847500003</v>
      </c>
      <c r="F83" s="92">
        <v>8.654041765531945</v>
      </c>
      <c r="G83" s="92">
        <v>0.8603997558009893</v>
      </c>
      <c r="H83" s="92">
        <v>9.674648080023909</v>
      </c>
      <c r="I83" s="92"/>
      <c r="J83" s="91">
        <v>456995.81491999986</v>
      </c>
      <c r="K83" s="91">
        <v>466502.87194000016</v>
      </c>
      <c r="L83" s="92">
        <v>-2.037941798828424</v>
      </c>
      <c r="M83" s="92">
        <v>-0.22602357837343526</v>
      </c>
      <c r="N83" s="92">
        <v>10.249491331840499</v>
      </c>
    </row>
    <row r="84" spans="1:14" s="96" customFormat="1" ht="12" customHeight="1">
      <c r="A84" s="109">
        <v>341</v>
      </c>
      <c r="B84" s="30"/>
      <c r="C84" s="17" t="s">
        <v>258</v>
      </c>
      <c r="D84" s="106">
        <v>684231.0462600001</v>
      </c>
      <c r="E84" s="106">
        <v>634805.6590200005</v>
      </c>
      <c r="F84" s="135">
        <v>7.785908417436207</v>
      </c>
      <c r="G84" s="135">
        <v>0.3014566776508159</v>
      </c>
      <c r="H84" s="135">
        <v>3.7375378757207747</v>
      </c>
      <c r="I84" s="135"/>
      <c r="J84" s="106">
        <v>187000.97868999996</v>
      </c>
      <c r="K84" s="106">
        <v>190170.82552000016</v>
      </c>
      <c r="L84" s="135">
        <v>-1.6668418099004507</v>
      </c>
      <c r="M84" s="135">
        <v>-0.07536087370729926</v>
      </c>
      <c r="N84" s="135">
        <v>4.194053528617914</v>
      </c>
    </row>
    <row r="85" spans="1:14" s="96" customFormat="1" ht="12" customHeight="1">
      <c r="A85" s="110">
        <v>342</v>
      </c>
      <c r="B85" s="45"/>
      <c r="C85" s="27" t="s">
        <v>259</v>
      </c>
      <c r="D85" s="108">
        <v>120676.31319000002</v>
      </c>
      <c r="E85" s="108">
        <v>108364.17265</v>
      </c>
      <c r="F85" s="102">
        <v>11.361818430309423</v>
      </c>
      <c r="G85" s="102">
        <v>0.07509454531809064</v>
      </c>
      <c r="H85" s="102">
        <v>0.6591812717579909</v>
      </c>
      <c r="I85" s="102"/>
      <c r="J85" s="108">
        <v>32119.46790999999</v>
      </c>
      <c r="K85" s="108">
        <v>30365.507989999995</v>
      </c>
      <c r="L85" s="102">
        <v>5.776158661918681</v>
      </c>
      <c r="M85" s="102">
        <v>0.041699160592808815</v>
      </c>
      <c r="N85" s="102">
        <v>0.7203746668544526</v>
      </c>
    </row>
    <row r="86" spans="1:14" s="96" customFormat="1" ht="12.75">
      <c r="A86" s="109">
        <v>343</v>
      </c>
      <c r="B86" s="30"/>
      <c r="C86" s="252" t="s">
        <v>260</v>
      </c>
      <c r="D86" s="104">
        <v>69745.53777000001</v>
      </c>
      <c r="E86" s="104">
        <v>58630.379789999984</v>
      </c>
      <c r="F86" s="105">
        <v>18.958018044249187</v>
      </c>
      <c r="G86" s="105">
        <v>0.06779387645349662</v>
      </c>
      <c r="H86" s="105">
        <v>0.38097743518471494</v>
      </c>
      <c r="I86" s="105"/>
      <c r="J86" s="104">
        <v>16478.65895</v>
      </c>
      <c r="K86" s="104">
        <v>17266.54283</v>
      </c>
      <c r="L86" s="105">
        <v>-4.563066780404226</v>
      </c>
      <c r="M86" s="105">
        <v>-0.018731383805284062</v>
      </c>
      <c r="N86" s="105">
        <v>0.36958297331004564</v>
      </c>
    </row>
    <row r="87" spans="1:14" s="96" customFormat="1" ht="46.5" customHeight="1">
      <c r="A87" s="185">
        <v>344</v>
      </c>
      <c r="B87" s="45"/>
      <c r="C87" s="186" t="s">
        <v>261</v>
      </c>
      <c r="D87" s="198">
        <v>5367.290170000002</v>
      </c>
      <c r="E87" s="198">
        <v>5868.562820000001</v>
      </c>
      <c r="F87" s="124">
        <v>-8.541659438179089</v>
      </c>
      <c r="G87" s="124">
        <v>-0.003057375897379436</v>
      </c>
      <c r="H87" s="124">
        <v>0.02931824039556378</v>
      </c>
      <c r="I87" s="124"/>
      <c r="J87" s="198">
        <v>1506.59137</v>
      </c>
      <c r="K87" s="198">
        <v>1351.05705</v>
      </c>
      <c r="L87" s="124">
        <v>11.512046808090021</v>
      </c>
      <c r="M87" s="124">
        <v>0.003697718809545743</v>
      </c>
      <c r="N87" s="124">
        <v>0.033789795624592084</v>
      </c>
    </row>
    <row r="88" spans="1:14" s="96" customFormat="1" ht="12" customHeight="1">
      <c r="A88" s="109">
        <v>345</v>
      </c>
      <c r="B88" s="30"/>
      <c r="C88" s="17" t="s">
        <v>262</v>
      </c>
      <c r="D88" s="104">
        <v>18034.992759999994</v>
      </c>
      <c r="E88" s="104">
        <v>11663.2829</v>
      </c>
      <c r="F88" s="105">
        <v>54.63050081722697</v>
      </c>
      <c r="G88" s="105">
        <v>0.038862507561621254</v>
      </c>
      <c r="H88" s="105">
        <v>0.09851419180303642</v>
      </c>
      <c r="I88" s="105"/>
      <c r="J88" s="104">
        <v>2085.64341</v>
      </c>
      <c r="K88" s="104">
        <v>2375.0373299999997</v>
      </c>
      <c r="L88" s="105">
        <v>-12.18481563824513</v>
      </c>
      <c r="M88" s="105">
        <v>-0.006880136431317365</v>
      </c>
      <c r="N88" s="105">
        <v>0.046776761086635796</v>
      </c>
    </row>
    <row r="89" spans="1:42" ht="12.75">
      <c r="A89" s="185">
        <v>346</v>
      </c>
      <c r="B89" s="45"/>
      <c r="C89" s="186" t="s">
        <v>263</v>
      </c>
      <c r="D89" s="198">
        <v>332083.60679999995</v>
      </c>
      <c r="E89" s="198">
        <v>357007.44328</v>
      </c>
      <c r="F89" s="124">
        <v>-6.981321243896968</v>
      </c>
      <c r="G89" s="124">
        <v>-0.15201614714901895</v>
      </c>
      <c r="H89" s="124">
        <v>1.813970683010096</v>
      </c>
      <c r="I89" s="124"/>
      <c r="J89" s="198">
        <v>82967.92027</v>
      </c>
      <c r="K89" s="198">
        <v>106560.22853</v>
      </c>
      <c r="L89" s="124">
        <v>-22.13988144118706</v>
      </c>
      <c r="M89" s="124">
        <v>-0.5608904967958407</v>
      </c>
      <c r="N89" s="124">
        <v>1.8608025541263724</v>
      </c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</row>
    <row r="90" spans="1:42" ht="24">
      <c r="A90" s="109">
        <v>347</v>
      </c>
      <c r="B90" s="30"/>
      <c r="C90" s="252" t="s">
        <v>264</v>
      </c>
      <c r="D90" s="131">
        <v>513726.9908699997</v>
      </c>
      <c r="E90" s="131">
        <v>425304.88495999994</v>
      </c>
      <c r="F90" s="120">
        <v>20.790286929884637</v>
      </c>
      <c r="G90" s="120">
        <v>0.5393065338888241</v>
      </c>
      <c r="H90" s="120">
        <v>2.8061779667142988</v>
      </c>
      <c r="I90" s="120"/>
      <c r="J90" s="131">
        <v>128214.87759999995</v>
      </c>
      <c r="K90" s="131">
        <v>109694.33985000002</v>
      </c>
      <c r="L90" s="120">
        <v>16.883767909379443</v>
      </c>
      <c r="M90" s="120">
        <v>0.440312728413103</v>
      </c>
      <c r="N90" s="120">
        <v>2.8756002433069074</v>
      </c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</row>
    <row r="91" spans="1:42" ht="24.75" customHeight="1">
      <c r="A91" s="185">
        <v>348</v>
      </c>
      <c r="B91" s="45"/>
      <c r="C91" s="186" t="s">
        <v>265</v>
      </c>
      <c r="D91" s="198">
        <v>27272.013450000002</v>
      </c>
      <c r="E91" s="198">
        <v>28426.399329999997</v>
      </c>
      <c r="F91" s="124">
        <v>-4.06096412914915</v>
      </c>
      <c r="G91" s="124">
        <v>-0.007040862025460874</v>
      </c>
      <c r="H91" s="124">
        <v>0.14897041543743264</v>
      </c>
      <c r="I91" s="124"/>
      <c r="J91" s="198">
        <v>6621.6767199999995</v>
      </c>
      <c r="K91" s="198">
        <v>8719.33284</v>
      </c>
      <c r="L91" s="124">
        <v>-24.057530071303024</v>
      </c>
      <c r="M91" s="124">
        <v>-0.04987029544915059</v>
      </c>
      <c r="N91" s="124">
        <v>0.14851080891358032</v>
      </c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</row>
    <row r="92" spans="1:14" s="96" customFormat="1" ht="12.75">
      <c r="A92" s="97" t="s">
        <v>83</v>
      </c>
      <c r="B92" s="30" t="s">
        <v>266</v>
      </c>
      <c r="C92" s="30"/>
      <c r="D92" s="98">
        <v>1314562.2315700003</v>
      </c>
      <c r="E92" s="98">
        <v>1188593.4619899997</v>
      </c>
      <c r="F92" s="99">
        <v>10.598137513653965</v>
      </c>
      <c r="G92" s="99">
        <v>0.7683121748941187</v>
      </c>
      <c r="H92" s="99">
        <v>7.180653607199708</v>
      </c>
      <c r="I92" s="99"/>
      <c r="J92" s="98">
        <v>326918.12403</v>
      </c>
      <c r="K92" s="98">
        <v>312038.80847</v>
      </c>
      <c r="L92" s="99">
        <v>4.768418272379906</v>
      </c>
      <c r="M92" s="99">
        <v>0.3537452378316159</v>
      </c>
      <c r="N92" s="99">
        <v>7.332111956109734</v>
      </c>
    </row>
    <row r="93" spans="1:42" ht="24">
      <c r="A93" s="185">
        <v>351</v>
      </c>
      <c r="B93" s="45"/>
      <c r="C93" s="186" t="s">
        <v>267</v>
      </c>
      <c r="D93" s="198">
        <v>55006.63064</v>
      </c>
      <c r="E93" s="198">
        <v>52772.74048000001</v>
      </c>
      <c r="F93" s="124">
        <v>4.233038003487052</v>
      </c>
      <c r="G93" s="124">
        <v>0.01362500414211127</v>
      </c>
      <c r="H93" s="124">
        <v>0.30046775362873734</v>
      </c>
      <c r="I93" s="124"/>
      <c r="J93" s="198">
        <v>13651.106189999999</v>
      </c>
      <c r="K93" s="198">
        <v>14938.910630000002</v>
      </c>
      <c r="L93" s="124">
        <v>-8.62047087565985</v>
      </c>
      <c r="M93" s="124">
        <v>-0.030616642685707757</v>
      </c>
      <c r="N93" s="124">
        <v>0.30616668686327586</v>
      </c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</row>
    <row r="94" spans="1:42" ht="12.75" customHeight="1">
      <c r="A94" s="76">
        <v>352</v>
      </c>
      <c r="B94" s="17"/>
      <c r="C94" s="17" t="s">
        <v>268</v>
      </c>
      <c r="D94" s="104">
        <v>665313.8875100005</v>
      </c>
      <c r="E94" s="104">
        <v>624372.6650399998</v>
      </c>
      <c r="F94" s="105">
        <v>6.557177269664405</v>
      </c>
      <c r="G94" s="105">
        <v>0.24970982715500217</v>
      </c>
      <c r="H94" s="105">
        <v>3.634204947880667</v>
      </c>
      <c r="I94" s="105"/>
      <c r="J94" s="104">
        <v>173180.08295</v>
      </c>
      <c r="K94" s="104">
        <v>165842.78469999996</v>
      </c>
      <c r="L94" s="105">
        <v>4.424249305312137</v>
      </c>
      <c r="M94" s="105">
        <v>0.17443909325139442</v>
      </c>
      <c r="N94" s="105">
        <v>3.8840788057417344</v>
      </c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</row>
    <row r="95" spans="1:42" ht="12.75" customHeight="1">
      <c r="A95" s="185">
        <v>353</v>
      </c>
      <c r="B95" s="45"/>
      <c r="C95" s="186" t="s">
        <v>269</v>
      </c>
      <c r="D95" s="198">
        <v>192438.59623</v>
      </c>
      <c r="E95" s="198">
        <v>159649.03260000006</v>
      </c>
      <c r="F95" s="124">
        <v>20.53852948307807</v>
      </c>
      <c r="G95" s="124">
        <v>0.19999100594846214</v>
      </c>
      <c r="H95" s="124">
        <v>1.051174959235709</v>
      </c>
      <c r="I95" s="124"/>
      <c r="J95" s="198">
        <v>47119.246999999996</v>
      </c>
      <c r="K95" s="198">
        <v>40093.592399999994</v>
      </c>
      <c r="L95" s="124">
        <v>17.523135691876796</v>
      </c>
      <c r="M95" s="124">
        <v>0.16702998517492185</v>
      </c>
      <c r="N95" s="124">
        <v>1.0567893576309768</v>
      </c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</row>
    <row r="96" spans="1:42" ht="12.75" customHeight="1">
      <c r="A96" s="76">
        <v>354</v>
      </c>
      <c r="B96" s="17"/>
      <c r="C96" s="17" t="s">
        <v>270</v>
      </c>
      <c r="D96" s="104">
        <v>322858.21157000004</v>
      </c>
      <c r="E96" s="104">
        <v>274488.06727000006</v>
      </c>
      <c r="F96" s="105">
        <v>17.621947934232317</v>
      </c>
      <c r="G96" s="105">
        <v>0.29502051096461296</v>
      </c>
      <c r="H96" s="105">
        <v>1.7635779621900056</v>
      </c>
      <c r="I96" s="105"/>
      <c r="J96" s="104">
        <v>74345.35984</v>
      </c>
      <c r="K96" s="104">
        <v>67722.47588000001</v>
      </c>
      <c r="L96" s="105">
        <v>9.779447478759234</v>
      </c>
      <c r="M96" s="105">
        <v>0.15745439715382903</v>
      </c>
      <c r="N96" s="105">
        <v>1.6674159726737026</v>
      </c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</row>
    <row r="97" spans="1:42" ht="12.75" customHeight="1">
      <c r="A97" s="185">
        <v>355</v>
      </c>
      <c r="B97" s="45"/>
      <c r="C97" s="186" t="s">
        <v>271</v>
      </c>
      <c r="D97" s="198">
        <v>78944.90561999998</v>
      </c>
      <c r="E97" s="198">
        <v>77310.95659999999</v>
      </c>
      <c r="F97" s="124">
        <v>2.1134766556490723</v>
      </c>
      <c r="G97" s="124">
        <v>0.009965826683930824</v>
      </c>
      <c r="H97" s="124">
        <v>0.43122798426459064</v>
      </c>
      <c r="I97" s="124"/>
      <c r="J97" s="198">
        <v>18622.328049999993</v>
      </c>
      <c r="K97" s="198">
        <v>23441.044860000005</v>
      </c>
      <c r="L97" s="124">
        <v>-20.556749235281362</v>
      </c>
      <c r="M97" s="124">
        <v>-0.1145615950628214</v>
      </c>
      <c r="N97" s="124">
        <v>0.4176611332000449</v>
      </c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</row>
    <row r="98" spans="1:14" s="96" customFormat="1" ht="12.75">
      <c r="A98" s="97" t="s">
        <v>272</v>
      </c>
      <c r="B98" s="30" t="s">
        <v>273</v>
      </c>
      <c r="C98" s="30"/>
      <c r="D98" s="93">
        <v>652168.0123000001</v>
      </c>
      <c r="E98" s="93">
        <v>550495.7429000002</v>
      </c>
      <c r="F98" s="99">
        <v>18.469219918830337</v>
      </c>
      <c r="G98" s="99">
        <v>0.62012229451463</v>
      </c>
      <c r="H98" s="99">
        <v>3.5623970304009838</v>
      </c>
      <c r="I98" s="99"/>
      <c r="J98" s="93">
        <v>169231.04743999997</v>
      </c>
      <c r="K98" s="93">
        <v>144019.52643</v>
      </c>
      <c r="L98" s="99">
        <v>17.505626934729513</v>
      </c>
      <c r="M98" s="99">
        <v>0.5993861384158459</v>
      </c>
      <c r="N98" s="99">
        <v>3.7955099306942435</v>
      </c>
    </row>
    <row r="99" spans="1:42" ht="12.75">
      <c r="A99" s="184">
        <v>361</v>
      </c>
      <c r="B99" s="27"/>
      <c r="C99" s="209" t="s">
        <v>274</v>
      </c>
      <c r="D99" s="108">
        <v>291551.27707</v>
      </c>
      <c r="E99" s="108">
        <v>239345.72480000008</v>
      </c>
      <c r="F99" s="102">
        <v>21.81177554502946</v>
      </c>
      <c r="G99" s="102">
        <v>0.3184135364649965</v>
      </c>
      <c r="H99" s="102">
        <v>1.5925672281608503</v>
      </c>
      <c r="I99" s="102"/>
      <c r="J99" s="108">
        <v>74967.29867</v>
      </c>
      <c r="K99" s="108">
        <v>62113.63777999998</v>
      </c>
      <c r="L99" s="102">
        <v>20.693782153810318</v>
      </c>
      <c r="M99" s="102">
        <v>0.3055867260966936</v>
      </c>
      <c r="N99" s="102">
        <v>1.6813648020478529</v>
      </c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</row>
    <row r="100" spans="1:42" ht="12.75">
      <c r="A100" s="261">
        <v>362</v>
      </c>
      <c r="B100" s="30"/>
      <c r="C100" s="252" t="s">
        <v>275</v>
      </c>
      <c r="D100" s="131">
        <v>75143.00506000001</v>
      </c>
      <c r="E100" s="131">
        <v>64638.422900000034</v>
      </c>
      <c r="F100" s="120">
        <v>16.25129712129776</v>
      </c>
      <c r="G100" s="120">
        <v>0.06406983566333814</v>
      </c>
      <c r="H100" s="120">
        <v>0.4104605148251459</v>
      </c>
      <c r="I100" s="120"/>
      <c r="J100" s="131">
        <v>19592.09646</v>
      </c>
      <c r="K100" s="131">
        <v>17359.97272</v>
      </c>
      <c r="L100" s="120">
        <v>12.857875850394763</v>
      </c>
      <c r="M100" s="120">
        <v>0.053067168317780786</v>
      </c>
      <c r="N100" s="120">
        <v>0.4394110761703713</v>
      </c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</row>
    <row r="101" spans="1:42" ht="12.75">
      <c r="A101" s="184">
        <v>363</v>
      </c>
      <c r="B101" s="27"/>
      <c r="C101" s="209" t="s">
        <v>276</v>
      </c>
      <c r="D101" s="108">
        <v>134819.03798000002</v>
      </c>
      <c r="E101" s="108">
        <v>119742.94613000001</v>
      </c>
      <c r="F101" s="102">
        <v>12.590379924035371</v>
      </c>
      <c r="G101" s="102">
        <v>0.09195251296648378</v>
      </c>
      <c r="H101" s="102">
        <v>0.7364343719460732</v>
      </c>
      <c r="I101" s="102"/>
      <c r="J101" s="108">
        <v>35359.67290999999</v>
      </c>
      <c r="K101" s="108">
        <v>30113.733350000006</v>
      </c>
      <c r="L101" s="102">
        <v>17.420422433274883</v>
      </c>
      <c r="M101" s="102">
        <v>0.12471851476093525</v>
      </c>
      <c r="N101" s="102">
        <v>0.7930459079832142</v>
      </c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</row>
    <row r="102" spans="1:42" ht="12.75">
      <c r="A102" s="261">
        <v>364</v>
      </c>
      <c r="B102" s="30"/>
      <c r="C102" s="252" t="s">
        <v>277</v>
      </c>
      <c r="D102" s="131">
        <v>56883.944180000006</v>
      </c>
      <c r="E102" s="131">
        <v>51129.905660000026</v>
      </c>
      <c r="F102" s="120">
        <v>11.253763224721697</v>
      </c>
      <c r="G102" s="120">
        <v>0.035095189581240506</v>
      </c>
      <c r="H102" s="120">
        <v>0.3107223752199465</v>
      </c>
      <c r="I102" s="120"/>
      <c r="J102" s="131">
        <v>15249.64718</v>
      </c>
      <c r="K102" s="131">
        <v>13077.205910000002</v>
      </c>
      <c r="L102" s="120">
        <v>16.612426881943907</v>
      </c>
      <c r="M102" s="120">
        <v>0.05164825966842832</v>
      </c>
      <c r="N102" s="120">
        <v>0.342018726391176</v>
      </c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</row>
    <row r="103" spans="1:42" ht="12.75">
      <c r="A103" s="184">
        <v>369</v>
      </c>
      <c r="B103" s="27"/>
      <c r="C103" s="209" t="s">
        <v>278</v>
      </c>
      <c r="D103" s="108">
        <v>93770.74800999995</v>
      </c>
      <c r="E103" s="108">
        <v>75638.74341000004</v>
      </c>
      <c r="F103" s="102">
        <v>23.971848000852322</v>
      </c>
      <c r="G103" s="102">
        <v>0.11059121983857072</v>
      </c>
      <c r="H103" s="102">
        <v>0.5122125402489672</v>
      </c>
      <c r="I103" s="102"/>
      <c r="J103" s="108">
        <v>24062.332219999986</v>
      </c>
      <c r="K103" s="108">
        <v>21354.976670000007</v>
      </c>
      <c r="L103" s="102">
        <v>12.677867046342117</v>
      </c>
      <c r="M103" s="102">
        <v>0.06436546957200807</v>
      </c>
      <c r="N103" s="102">
        <v>0.5396694181016294</v>
      </c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</row>
    <row r="104" spans="1:42" ht="12.75">
      <c r="A104" s="112" t="s">
        <v>279</v>
      </c>
      <c r="B104" s="30" t="s">
        <v>280</v>
      </c>
      <c r="C104" s="253"/>
      <c r="D104" s="202">
        <v>216513.26615000007</v>
      </c>
      <c r="E104" s="202">
        <v>186299.84592999995</v>
      </c>
      <c r="F104" s="115">
        <v>16.21763027724267</v>
      </c>
      <c r="G104" s="115">
        <v>0.18427852139554204</v>
      </c>
      <c r="H104" s="115">
        <v>1.1826802324373644</v>
      </c>
      <c r="I104" s="115"/>
      <c r="J104" s="202">
        <v>52496.42288000001</v>
      </c>
      <c r="K104" s="202">
        <v>46247.63382000002</v>
      </c>
      <c r="L104" s="115">
        <v>13.511586526395813</v>
      </c>
      <c r="M104" s="115">
        <v>0.14856055463543752</v>
      </c>
      <c r="N104" s="115">
        <v>1.1773885311299506</v>
      </c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</row>
    <row r="105" spans="1:14" s="137" customFormat="1" ht="12.75" customHeight="1">
      <c r="A105" s="199" t="s">
        <v>281</v>
      </c>
      <c r="B105" s="770" t="s">
        <v>282</v>
      </c>
      <c r="C105" s="770"/>
      <c r="D105" s="91">
        <v>227532.90327999997</v>
      </c>
      <c r="E105" s="91">
        <v>192391.66406</v>
      </c>
      <c r="F105" s="208">
        <v>18.26546872064097</v>
      </c>
      <c r="G105" s="208">
        <v>0.2143344102162227</v>
      </c>
      <c r="H105" s="208">
        <v>1.2428738050254506</v>
      </c>
      <c r="I105" s="208"/>
      <c r="J105" s="91">
        <v>57993.68606000001</v>
      </c>
      <c r="K105" s="91">
        <v>49754.753820000005</v>
      </c>
      <c r="L105" s="208">
        <v>16.55908552940761</v>
      </c>
      <c r="M105" s="208">
        <v>0.19587480573047036</v>
      </c>
      <c r="N105" s="208">
        <v>1.300681019753986</v>
      </c>
    </row>
    <row r="106" spans="1:14" s="96" customFormat="1" ht="12.75">
      <c r="A106" s="112" t="s">
        <v>283</v>
      </c>
      <c r="B106" s="30" t="s">
        <v>284</v>
      </c>
      <c r="C106" s="253"/>
      <c r="D106" s="202">
        <v>51349.962920000005</v>
      </c>
      <c r="E106" s="202">
        <v>40894.670849999995</v>
      </c>
      <c r="F106" s="115">
        <v>25.566392521777715</v>
      </c>
      <c r="G106" s="115">
        <v>0.06376920419432508</v>
      </c>
      <c r="H106" s="115">
        <v>0.28049360282524943</v>
      </c>
      <c r="I106" s="115"/>
      <c r="J106" s="202">
        <v>15988.121200000003</v>
      </c>
      <c r="K106" s="202">
        <v>6881.578659999999</v>
      </c>
      <c r="L106" s="115">
        <v>132.33217245532444</v>
      </c>
      <c r="M106" s="115">
        <v>0.21650162896578992</v>
      </c>
      <c r="N106" s="115">
        <v>0.35858120425129475</v>
      </c>
    </row>
    <row r="107" spans="1:14" s="137" customFormat="1" ht="12.75" customHeight="1">
      <c r="A107" s="199" t="s">
        <v>645</v>
      </c>
      <c r="B107" s="773" t="s">
        <v>285</v>
      </c>
      <c r="C107" s="773"/>
      <c r="D107" s="91">
        <v>9224951.940369999</v>
      </c>
      <c r="E107" s="91">
        <v>8585447.031649997</v>
      </c>
      <c r="F107" s="92">
        <v>7.448708335890789</v>
      </c>
      <c r="G107" s="92">
        <v>3.9004858816382137</v>
      </c>
      <c r="H107" s="92">
        <v>50.39029939856784</v>
      </c>
      <c r="I107" s="92"/>
      <c r="J107" s="91">
        <v>2349653.4218799993</v>
      </c>
      <c r="K107" s="91">
        <v>2112149.6208700007</v>
      </c>
      <c r="L107" s="92">
        <v>11.244648516527448</v>
      </c>
      <c r="M107" s="92">
        <v>5.6464854337825905</v>
      </c>
      <c r="N107" s="92">
        <v>52.69797139084144</v>
      </c>
    </row>
    <row r="108" spans="1:14" s="137" customFormat="1" ht="12.75" customHeight="1">
      <c r="A108" s="112" t="s">
        <v>648</v>
      </c>
      <c r="B108" s="30" t="s">
        <v>286</v>
      </c>
      <c r="C108" s="253"/>
      <c r="D108" s="202">
        <v>1060155.8853099993</v>
      </c>
      <c r="E108" s="202">
        <v>1070736.0175400001</v>
      </c>
      <c r="F108" s="115">
        <v>-0.9881177112458117</v>
      </c>
      <c r="G108" s="115">
        <v>-0.06453063272271461</v>
      </c>
      <c r="H108" s="115">
        <v>5.790986534698624</v>
      </c>
      <c r="I108" s="115"/>
      <c r="J108" s="202">
        <v>270296.49623999995</v>
      </c>
      <c r="K108" s="202">
        <v>309804.1279099999</v>
      </c>
      <c r="L108" s="115">
        <v>-12.752454893524593</v>
      </c>
      <c r="M108" s="115">
        <v>-0.939266090897262</v>
      </c>
      <c r="N108" s="115">
        <v>6.062203426794433</v>
      </c>
    </row>
    <row r="109" spans="1:14" s="137" customFormat="1" ht="12.75" customHeight="1">
      <c r="A109" s="185">
        <v>411</v>
      </c>
      <c r="B109" s="206"/>
      <c r="C109" s="209" t="s">
        <v>287</v>
      </c>
      <c r="D109" s="101">
        <v>39830.52278</v>
      </c>
      <c r="E109" s="101">
        <v>20194.41711</v>
      </c>
      <c r="F109" s="251">
        <v>97.23531787543634</v>
      </c>
      <c r="G109" s="251">
        <v>0.11976507434397991</v>
      </c>
      <c r="H109" s="251">
        <v>0.21756991050569915</v>
      </c>
      <c r="I109" s="251"/>
      <c r="J109" s="101">
        <v>14625.351490000001</v>
      </c>
      <c r="K109" s="101">
        <v>5119.339539999999</v>
      </c>
      <c r="L109" s="251">
        <v>185.68824895720832</v>
      </c>
      <c r="M109" s="251">
        <v>0.22599873257093078</v>
      </c>
      <c r="N109" s="251">
        <v>0.32801703741667076</v>
      </c>
    </row>
    <row r="110" spans="1:14" s="137" customFormat="1" ht="12.75" customHeight="1">
      <c r="A110" s="261">
        <v>412</v>
      </c>
      <c r="B110" s="30"/>
      <c r="C110" s="252" t="s">
        <v>288</v>
      </c>
      <c r="D110" s="131">
        <v>768320.4410799993</v>
      </c>
      <c r="E110" s="131">
        <v>786968.4636700002</v>
      </c>
      <c r="F110" s="120">
        <v>-2.369602271358686</v>
      </c>
      <c r="G110" s="120">
        <v>-0.11373853091816612</v>
      </c>
      <c r="H110" s="120">
        <v>4.196867074248197</v>
      </c>
      <c r="I110" s="120"/>
      <c r="J110" s="131">
        <v>192088.00918999992</v>
      </c>
      <c r="K110" s="131">
        <v>220410.78189999994</v>
      </c>
      <c r="L110" s="120">
        <v>-12.849994208926685</v>
      </c>
      <c r="M110" s="120">
        <v>-0.6733539542157371</v>
      </c>
      <c r="N110" s="120">
        <v>4.308145328394429</v>
      </c>
    </row>
    <row r="111" spans="1:14" s="137" customFormat="1" ht="12.75" customHeight="1">
      <c r="A111" s="185">
        <v>413</v>
      </c>
      <c r="B111" s="206"/>
      <c r="C111" s="209" t="s">
        <v>289</v>
      </c>
      <c r="D111" s="108">
        <v>4447.74388</v>
      </c>
      <c r="E111" s="108">
        <v>5171.44794</v>
      </c>
      <c r="F111" s="102">
        <v>-13.994224990689938</v>
      </c>
      <c r="G111" s="102">
        <v>-0.0044140356548071115</v>
      </c>
      <c r="H111" s="102">
        <v>0.024295318524159</v>
      </c>
      <c r="I111" s="102"/>
      <c r="J111" s="108">
        <v>1377.91867</v>
      </c>
      <c r="K111" s="108">
        <v>1558.8937700000001</v>
      </c>
      <c r="L111" s="102">
        <v>-11.609200285661549</v>
      </c>
      <c r="M111" s="102">
        <v>-0.004302555418826028</v>
      </c>
      <c r="N111" s="102">
        <v>0.030903927351322698</v>
      </c>
    </row>
    <row r="112" spans="1:14" s="137" customFormat="1" ht="12.75" customHeight="1">
      <c r="A112" s="261">
        <v>414</v>
      </c>
      <c r="B112" s="30"/>
      <c r="C112" s="252" t="s">
        <v>290</v>
      </c>
      <c r="D112" s="131">
        <v>79115.26219</v>
      </c>
      <c r="E112" s="131">
        <v>92039.99543999998</v>
      </c>
      <c r="F112" s="120">
        <v>-14.042518351085212</v>
      </c>
      <c r="G112" s="120">
        <v>-0.07883088757906229</v>
      </c>
      <c r="H112" s="120">
        <v>0.43215853855065123</v>
      </c>
      <c r="I112" s="120"/>
      <c r="J112" s="131">
        <v>23761.580530000007</v>
      </c>
      <c r="K112" s="131">
        <v>38679.21804</v>
      </c>
      <c r="L112" s="120">
        <v>-38.567577799977656</v>
      </c>
      <c r="M112" s="120">
        <v>-0.35465631517668916</v>
      </c>
      <c r="N112" s="120">
        <v>0.5329241663092671</v>
      </c>
    </row>
    <row r="113" spans="1:14" s="137" customFormat="1" ht="12.75" customHeight="1">
      <c r="A113" s="185">
        <v>415</v>
      </c>
      <c r="B113" s="206"/>
      <c r="C113" s="209" t="s">
        <v>291</v>
      </c>
      <c r="D113" s="108">
        <v>165836.09390000007</v>
      </c>
      <c r="E113" s="108">
        <v>164460.34866000002</v>
      </c>
      <c r="F113" s="102">
        <v>0.836520931160263</v>
      </c>
      <c r="G113" s="102">
        <v>0.008390983106121273</v>
      </c>
      <c r="H113" s="102">
        <v>0.9058616756733852</v>
      </c>
      <c r="I113" s="102"/>
      <c r="J113" s="108">
        <v>37182.30643</v>
      </c>
      <c r="K113" s="108">
        <v>43436.84659</v>
      </c>
      <c r="L113" s="102">
        <v>-14.399157975339582</v>
      </c>
      <c r="M113" s="102">
        <v>-0.14869728298353205</v>
      </c>
      <c r="N113" s="102">
        <v>0.8339238894755223</v>
      </c>
    </row>
    <row r="114" spans="1:14" s="137" customFormat="1" ht="12.75" customHeight="1">
      <c r="A114" s="261">
        <v>416</v>
      </c>
      <c r="B114" s="30"/>
      <c r="C114" s="252" t="s">
        <v>292</v>
      </c>
      <c r="D114" s="131">
        <v>2605.82148</v>
      </c>
      <c r="E114" s="131">
        <v>1901.3447200000003</v>
      </c>
      <c r="F114" s="120">
        <v>37.05150110812097</v>
      </c>
      <c r="G114" s="120">
        <v>0.004296763979219615</v>
      </c>
      <c r="H114" s="120">
        <v>0.014234017196533229</v>
      </c>
      <c r="I114" s="120"/>
      <c r="J114" s="131">
        <v>1261.3299299999999</v>
      </c>
      <c r="K114" s="131">
        <v>599.04807</v>
      </c>
      <c r="L114" s="120">
        <v>110.55571216513556</v>
      </c>
      <c r="M114" s="120">
        <v>0.015745284326590666</v>
      </c>
      <c r="N114" s="120">
        <v>0.028289077847220796</v>
      </c>
    </row>
    <row r="115" spans="1:14" s="137" customFormat="1" ht="12.75">
      <c r="A115" s="199" t="s">
        <v>650</v>
      </c>
      <c r="B115" s="45" t="s">
        <v>293</v>
      </c>
      <c r="C115" s="224"/>
      <c r="D115" s="128">
        <v>356860.9003299997</v>
      </c>
      <c r="E115" s="128">
        <v>275628.55725</v>
      </c>
      <c r="F115" s="92">
        <v>29.471671546109242</v>
      </c>
      <c r="G115" s="92">
        <v>0.49545453521242133</v>
      </c>
      <c r="H115" s="92">
        <v>1.9493139614719677</v>
      </c>
      <c r="I115" s="92"/>
      <c r="J115" s="128">
        <v>82435.58629000002</v>
      </c>
      <c r="K115" s="128">
        <v>69784.17422000002</v>
      </c>
      <c r="L115" s="92">
        <v>18.129342664592475</v>
      </c>
      <c r="M115" s="92">
        <v>0.3007784029823965</v>
      </c>
      <c r="N115" s="92">
        <v>1.8488633802094097</v>
      </c>
    </row>
    <row r="116" spans="1:14" ht="12.75">
      <c r="A116" s="112" t="s">
        <v>89</v>
      </c>
      <c r="B116" s="30" t="s">
        <v>294</v>
      </c>
      <c r="C116" s="253"/>
      <c r="D116" s="202">
        <v>1015277.0621299999</v>
      </c>
      <c r="E116" s="202">
        <v>963557.4183599998</v>
      </c>
      <c r="F116" s="115">
        <v>5.367572578915772</v>
      </c>
      <c r="G116" s="115">
        <v>0.3154498700127547</v>
      </c>
      <c r="H116" s="115">
        <v>5.545840830817065</v>
      </c>
      <c r="I116" s="115"/>
      <c r="J116" s="202">
        <v>247533.77542000002</v>
      </c>
      <c r="K116" s="202">
        <v>234764.10977000007</v>
      </c>
      <c r="L116" s="115">
        <v>5.439360242291922</v>
      </c>
      <c r="M116" s="115">
        <v>0.3035897984805857</v>
      </c>
      <c r="N116" s="115">
        <v>5.551681662444061</v>
      </c>
    </row>
    <row r="117" spans="1:14" ht="12.75">
      <c r="A117" s="121">
        <v>431</v>
      </c>
      <c r="B117" s="122"/>
      <c r="C117" s="123" t="s">
        <v>295</v>
      </c>
      <c r="D117" s="108">
        <v>213436.56506999995</v>
      </c>
      <c r="E117" s="108">
        <v>182058.14726999996</v>
      </c>
      <c r="F117" s="124">
        <v>17.235382360265632</v>
      </c>
      <c r="G117" s="124">
        <v>0.19138410659273367</v>
      </c>
      <c r="H117" s="124">
        <v>1.1658740864993418</v>
      </c>
      <c r="I117" s="124"/>
      <c r="J117" s="108">
        <v>53367.418789999974</v>
      </c>
      <c r="K117" s="108">
        <v>46370.402190000015</v>
      </c>
      <c r="L117" s="124">
        <v>15.08940244108751</v>
      </c>
      <c r="M117" s="124">
        <v>0.166349136914114</v>
      </c>
      <c r="N117" s="124">
        <v>1.196923206805648</v>
      </c>
    </row>
    <row r="118" spans="1:14" s="125" customFormat="1" ht="27" customHeight="1">
      <c r="A118" s="117">
        <v>432</v>
      </c>
      <c r="B118" s="118"/>
      <c r="C118" s="119" t="s">
        <v>296</v>
      </c>
      <c r="D118" s="131">
        <v>286315.5988</v>
      </c>
      <c r="E118" s="131">
        <v>300422.1587699999</v>
      </c>
      <c r="F118" s="120">
        <v>-4.6955790570694145</v>
      </c>
      <c r="G118" s="120">
        <v>-0.08603911752858548</v>
      </c>
      <c r="H118" s="120">
        <v>1.5639679034938756</v>
      </c>
      <c r="I118" s="120"/>
      <c r="J118" s="131">
        <v>69999.44808000002</v>
      </c>
      <c r="K118" s="131">
        <v>66138.96473000002</v>
      </c>
      <c r="L118" s="120">
        <v>5.836927393344752</v>
      </c>
      <c r="M118" s="120">
        <v>0.09178027008594068</v>
      </c>
      <c r="N118" s="120">
        <v>1.5699459664749342</v>
      </c>
    </row>
    <row r="119" spans="1:14" ht="24">
      <c r="A119" s="184">
        <v>433</v>
      </c>
      <c r="B119" s="27"/>
      <c r="C119" s="209" t="s">
        <v>297</v>
      </c>
      <c r="D119" s="198">
        <v>119051.82297</v>
      </c>
      <c r="E119" s="198">
        <v>107996.61882000008</v>
      </c>
      <c r="F119" s="124">
        <v>10.23662061904533</v>
      </c>
      <c r="G119" s="124">
        <v>0.06742820440895576</v>
      </c>
      <c r="H119" s="124">
        <v>0.6503076701300389</v>
      </c>
      <c r="I119" s="124"/>
      <c r="J119" s="198">
        <v>28935.5113</v>
      </c>
      <c r="K119" s="198">
        <v>28059.979320000006</v>
      </c>
      <c r="L119" s="124">
        <v>3.120216055811378</v>
      </c>
      <c r="M119" s="124">
        <v>0.020815155592700026</v>
      </c>
      <c r="N119" s="124">
        <v>0.6489649632866771</v>
      </c>
    </row>
    <row r="120" spans="1:14" ht="12.75">
      <c r="A120" s="117">
        <v>434</v>
      </c>
      <c r="B120" s="118"/>
      <c r="C120" s="119" t="s">
        <v>298</v>
      </c>
      <c r="D120" s="104">
        <v>18120.11343</v>
      </c>
      <c r="E120" s="104">
        <v>37231.80257999998</v>
      </c>
      <c r="F120" s="120">
        <v>-51.33162464786574</v>
      </c>
      <c r="G120" s="120">
        <v>-0.11656653871983272</v>
      </c>
      <c r="H120" s="120">
        <v>0.09897915423037833</v>
      </c>
      <c r="I120" s="120"/>
      <c r="J120" s="104">
        <v>1883.2476700000002</v>
      </c>
      <c r="K120" s="104">
        <v>5624.990019999999</v>
      </c>
      <c r="L120" s="120">
        <v>-66.51998202123032</v>
      </c>
      <c r="M120" s="120">
        <v>-0.08895728652087123</v>
      </c>
      <c r="N120" s="120">
        <v>0.04223743421535013</v>
      </c>
    </row>
    <row r="121" spans="1:14" ht="12.75">
      <c r="A121" s="184">
        <v>435</v>
      </c>
      <c r="B121" s="27"/>
      <c r="C121" s="209" t="s">
        <v>299</v>
      </c>
      <c r="D121" s="108">
        <v>122934.74106999997</v>
      </c>
      <c r="E121" s="108">
        <v>107715.31491999998</v>
      </c>
      <c r="F121" s="102">
        <v>14.129305717857713</v>
      </c>
      <c r="G121" s="102">
        <v>0.09282674146087244</v>
      </c>
      <c r="H121" s="102">
        <v>0.6715176890942427</v>
      </c>
      <c r="I121" s="102"/>
      <c r="J121" s="108">
        <v>36059.50641</v>
      </c>
      <c r="K121" s="108">
        <v>24214.210470000005</v>
      </c>
      <c r="L121" s="102">
        <v>48.918778312741715</v>
      </c>
      <c r="M121" s="102">
        <v>0.28161356028671847</v>
      </c>
      <c r="N121" s="102">
        <v>0.8087417571743878</v>
      </c>
    </row>
    <row r="122" spans="1:14" ht="12.75">
      <c r="A122" s="117">
        <v>439</v>
      </c>
      <c r="B122" s="118"/>
      <c r="C122" s="119" t="s">
        <v>300</v>
      </c>
      <c r="D122" s="104">
        <v>255418.22078999993</v>
      </c>
      <c r="E122" s="104">
        <v>228133.37599999993</v>
      </c>
      <c r="F122" s="120">
        <v>11.96004077456865</v>
      </c>
      <c r="G122" s="120">
        <v>0.16641647379861052</v>
      </c>
      <c r="H122" s="120">
        <v>1.3951943273691874</v>
      </c>
      <c r="I122" s="120"/>
      <c r="J122" s="104">
        <v>57288.64317000001</v>
      </c>
      <c r="K122" s="104">
        <v>64355.56304</v>
      </c>
      <c r="L122" s="120">
        <v>-10.981055150752963</v>
      </c>
      <c r="M122" s="120">
        <v>-0.1680110378780162</v>
      </c>
      <c r="N122" s="120">
        <v>1.2848683344870635</v>
      </c>
    </row>
    <row r="123" spans="1:14" s="137" customFormat="1" ht="12.75" customHeight="1">
      <c r="A123" s="246" t="s">
        <v>301</v>
      </c>
      <c r="B123" s="45" t="s">
        <v>302</v>
      </c>
      <c r="C123" s="211"/>
      <c r="D123" s="91">
        <v>1218620.1282399998</v>
      </c>
      <c r="E123" s="91">
        <v>1085874.50135</v>
      </c>
      <c r="F123" s="92">
        <v>12.224766925180154</v>
      </c>
      <c r="G123" s="92">
        <v>0.809645768896447</v>
      </c>
      <c r="H123" s="92">
        <v>6.656580274029242</v>
      </c>
      <c r="I123" s="92"/>
      <c r="J123" s="91">
        <v>306185.1394199999</v>
      </c>
      <c r="K123" s="91">
        <v>239028.90081000005</v>
      </c>
      <c r="L123" s="92">
        <v>28.095447195894184</v>
      </c>
      <c r="M123" s="92">
        <v>1.596592229204064</v>
      </c>
      <c r="N123" s="92">
        <v>6.867113067486261</v>
      </c>
    </row>
    <row r="124" spans="1:14" ht="12.75">
      <c r="A124" s="117">
        <v>441</v>
      </c>
      <c r="B124" s="118"/>
      <c r="C124" s="119" t="s">
        <v>303</v>
      </c>
      <c r="D124" s="104">
        <v>56330.760980000014</v>
      </c>
      <c r="E124" s="104">
        <v>54892.34194</v>
      </c>
      <c r="F124" s="120">
        <v>2.620436638633996</v>
      </c>
      <c r="G124" s="120">
        <v>0.008773244866297259</v>
      </c>
      <c r="H124" s="120">
        <v>0.3077006719904401</v>
      </c>
      <c r="I124" s="120"/>
      <c r="J124" s="104">
        <v>15285.230819999999</v>
      </c>
      <c r="K124" s="104">
        <v>14919.946199999995</v>
      </c>
      <c r="L124" s="120">
        <v>2.4482971661117925</v>
      </c>
      <c r="M124" s="120">
        <v>0.008684384322455533</v>
      </c>
      <c r="N124" s="120">
        <v>0.3428167954277582</v>
      </c>
    </row>
    <row r="125" spans="1:14" s="125" customFormat="1" ht="12.75">
      <c r="A125" s="184">
        <v>442</v>
      </c>
      <c r="B125" s="27"/>
      <c r="C125" s="209" t="s">
        <v>304</v>
      </c>
      <c r="D125" s="108">
        <v>113474.30668000002</v>
      </c>
      <c r="E125" s="108">
        <v>80761.70768999997</v>
      </c>
      <c r="F125" s="102">
        <v>40.50508579581531</v>
      </c>
      <c r="G125" s="102">
        <v>0.19952158110494414</v>
      </c>
      <c r="H125" s="102">
        <v>0.6198410923559529</v>
      </c>
      <c r="I125" s="102"/>
      <c r="J125" s="108">
        <v>26257.34194000001</v>
      </c>
      <c r="K125" s="108">
        <v>20489.720330000004</v>
      </c>
      <c r="L125" s="102">
        <v>28.148854728658</v>
      </c>
      <c r="M125" s="102">
        <v>0.13712113772471246</v>
      </c>
      <c r="N125" s="102">
        <v>0.5888990442030944</v>
      </c>
    </row>
    <row r="126" spans="1:14" s="125" customFormat="1" ht="12.75">
      <c r="A126" s="117">
        <v>443</v>
      </c>
      <c r="B126" s="118"/>
      <c r="C126" s="119" t="s">
        <v>305</v>
      </c>
      <c r="D126" s="104">
        <v>2182.55557</v>
      </c>
      <c r="E126" s="104">
        <v>1933.5341299999998</v>
      </c>
      <c r="F126" s="120">
        <v>12.879081684480026</v>
      </c>
      <c r="G126" s="120">
        <v>0.001518838397799524</v>
      </c>
      <c r="H126" s="120">
        <v>0.011921973072295568</v>
      </c>
      <c r="I126" s="120"/>
      <c r="J126" s="104">
        <v>282.95094000000006</v>
      </c>
      <c r="K126" s="104">
        <v>330.06943</v>
      </c>
      <c r="L126" s="120">
        <v>-14.275326860775914</v>
      </c>
      <c r="M126" s="120">
        <v>-0.0011202088821964994</v>
      </c>
      <c r="N126" s="120">
        <v>0.006346016992242706</v>
      </c>
    </row>
    <row r="127" spans="1:14" s="125" customFormat="1" ht="24">
      <c r="A127" s="184">
        <v>444</v>
      </c>
      <c r="B127" s="27"/>
      <c r="C127" s="209" t="s">
        <v>306</v>
      </c>
      <c r="D127" s="198">
        <v>573416.8179299997</v>
      </c>
      <c r="E127" s="198">
        <v>551123.1600899999</v>
      </c>
      <c r="F127" s="124">
        <v>4.04513173359638</v>
      </c>
      <c r="G127" s="124">
        <v>0.1359740894390299</v>
      </c>
      <c r="H127" s="124">
        <v>3.1322271728288076</v>
      </c>
      <c r="I127" s="124"/>
      <c r="J127" s="198">
        <v>142725.93818999996</v>
      </c>
      <c r="K127" s="198">
        <v>109716.95367000002</v>
      </c>
      <c r="L127" s="124">
        <v>30.085582415350647</v>
      </c>
      <c r="M127" s="124">
        <v>0.78476533631682</v>
      </c>
      <c r="N127" s="124">
        <v>3.2010539671206666</v>
      </c>
    </row>
    <row r="128" spans="1:14" s="125" customFormat="1" ht="24">
      <c r="A128" s="117">
        <v>445</v>
      </c>
      <c r="B128" s="118"/>
      <c r="C128" s="119" t="s">
        <v>307</v>
      </c>
      <c r="D128" s="131">
        <v>33540.99829</v>
      </c>
      <c r="E128" s="131">
        <v>21279.204909999993</v>
      </c>
      <c r="F128" s="120">
        <v>57.62336248868809</v>
      </c>
      <c r="G128" s="120">
        <v>0.07478746653873664</v>
      </c>
      <c r="H128" s="120">
        <v>0.18321406516641028</v>
      </c>
      <c r="I128" s="120"/>
      <c r="J128" s="131">
        <v>6997.10535</v>
      </c>
      <c r="K128" s="131">
        <v>3475.295110000001</v>
      </c>
      <c r="L128" s="120">
        <v>101.33845122580102</v>
      </c>
      <c r="M128" s="120">
        <v>0.08372855565317537</v>
      </c>
      <c r="N128" s="120">
        <v>0.15693091335060538</v>
      </c>
    </row>
    <row r="129" spans="1:14" s="125" customFormat="1" ht="24">
      <c r="A129" s="184">
        <v>446</v>
      </c>
      <c r="B129" s="27"/>
      <c r="C129" s="209" t="s">
        <v>308</v>
      </c>
      <c r="D129" s="198">
        <v>88658.12099999998</v>
      </c>
      <c r="E129" s="198">
        <v>71762.47696999993</v>
      </c>
      <c r="F129" s="124">
        <v>23.543841772718103</v>
      </c>
      <c r="G129" s="124">
        <v>0.10305037553520031</v>
      </c>
      <c r="H129" s="124">
        <v>0.48428536974310443</v>
      </c>
      <c r="I129" s="124"/>
      <c r="J129" s="198">
        <v>28469.57668999999</v>
      </c>
      <c r="K129" s="198">
        <v>17806.295840000002</v>
      </c>
      <c r="L129" s="124">
        <v>59.88489097236063</v>
      </c>
      <c r="M129" s="124">
        <v>0.25351198481797343</v>
      </c>
      <c r="N129" s="124">
        <v>0.6385149928701307</v>
      </c>
    </row>
    <row r="130" spans="1:14" s="125" customFormat="1" ht="12.75">
      <c r="A130" s="117">
        <v>447</v>
      </c>
      <c r="B130" s="118"/>
      <c r="C130" s="119" t="s">
        <v>309</v>
      </c>
      <c r="D130" s="104">
        <v>39293.37535</v>
      </c>
      <c r="E130" s="104">
        <v>23579.66086000001</v>
      </c>
      <c r="F130" s="120">
        <v>66.6409690253704</v>
      </c>
      <c r="G130" s="120">
        <v>0.09584151846311201</v>
      </c>
      <c r="H130" s="120">
        <v>0.21463580093051304</v>
      </c>
      <c r="I130" s="120"/>
      <c r="J130" s="104">
        <v>9390.56556</v>
      </c>
      <c r="K130" s="104">
        <v>2736.6168300000004</v>
      </c>
      <c r="L130" s="120">
        <v>243.14506353452475</v>
      </c>
      <c r="M130" s="120">
        <v>0.15819294016056373</v>
      </c>
      <c r="N130" s="120">
        <v>0.21061138234963675</v>
      </c>
    </row>
    <row r="131" spans="1:14" s="125" customFormat="1" ht="12.75">
      <c r="A131" s="184">
        <v>448</v>
      </c>
      <c r="B131" s="27"/>
      <c r="C131" s="209" t="s">
        <v>310</v>
      </c>
      <c r="D131" s="108">
        <v>122978.79576000001</v>
      </c>
      <c r="E131" s="108">
        <v>103392.18215</v>
      </c>
      <c r="F131" s="102">
        <v>18.943998668665312</v>
      </c>
      <c r="G131" s="102">
        <v>0.11946321101400245</v>
      </c>
      <c r="H131" s="102">
        <v>0.6717583330600175</v>
      </c>
      <c r="I131" s="102"/>
      <c r="J131" s="108">
        <v>31779.338749999988</v>
      </c>
      <c r="K131" s="108">
        <v>31365.963209999987</v>
      </c>
      <c r="L131" s="102">
        <v>1.3179111932013297</v>
      </c>
      <c r="M131" s="102">
        <v>0.009827712042359077</v>
      </c>
      <c r="N131" s="102">
        <v>0.7127462580959688</v>
      </c>
    </row>
    <row r="132" spans="1:14" s="125" customFormat="1" ht="12.75">
      <c r="A132" s="117">
        <v>449</v>
      </c>
      <c r="B132" s="118"/>
      <c r="C132" s="119" t="s">
        <v>311</v>
      </c>
      <c r="D132" s="104">
        <v>188744.39667999995</v>
      </c>
      <c r="E132" s="104">
        <v>177150.23261000006</v>
      </c>
      <c r="F132" s="120">
        <v>6.544820121983512</v>
      </c>
      <c r="G132" s="120">
        <v>0.0707154435373252</v>
      </c>
      <c r="H132" s="120">
        <v>1.0309957948817001</v>
      </c>
      <c r="I132" s="120"/>
      <c r="J132" s="104">
        <v>44997.09117999998</v>
      </c>
      <c r="K132" s="104">
        <v>38188.04018999999</v>
      </c>
      <c r="L132" s="120">
        <v>17.830323200987472</v>
      </c>
      <c r="M132" s="120">
        <v>0.16188038704820257</v>
      </c>
      <c r="N132" s="120">
        <v>1.0091936970761581</v>
      </c>
    </row>
    <row r="133" spans="1:14" s="125" customFormat="1" ht="12.75" customHeight="1">
      <c r="A133" s="246" t="s">
        <v>312</v>
      </c>
      <c r="B133" s="45" t="s">
        <v>313</v>
      </c>
      <c r="C133" s="211"/>
      <c r="D133" s="91">
        <v>549031.4319399997</v>
      </c>
      <c r="E133" s="91">
        <v>491509.2033299996</v>
      </c>
      <c r="F133" s="92">
        <v>11.703184440959419</v>
      </c>
      <c r="G133" s="92">
        <v>0.35084115464062227</v>
      </c>
      <c r="H133" s="92">
        <v>2.9990246467963027</v>
      </c>
      <c r="I133" s="92"/>
      <c r="J133" s="91">
        <v>153101.24722</v>
      </c>
      <c r="K133" s="91">
        <v>130151.87444999992</v>
      </c>
      <c r="L133" s="92">
        <v>17.632763928280166</v>
      </c>
      <c r="M133" s="92">
        <v>0.5456051587772144</v>
      </c>
      <c r="N133" s="92">
        <v>3.433751152732241</v>
      </c>
    </row>
    <row r="134" spans="1:14" s="137" customFormat="1" ht="12.75">
      <c r="A134" s="117">
        <v>451</v>
      </c>
      <c r="B134" s="118"/>
      <c r="C134" s="119" t="s">
        <v>314</v>
      </c>
      <c r="D134" s="104">
        <v>10542.6931</v>
      </c>
      <c r="E134" s="104">
        <v>15598.846050000002</v>
      </c>
      <c r="F134" s="120">
        <v>-32.413634532921115</v>
      </c>
      <c r="G134" s="120">
        <v>-0.030838626768873133</v>
      </c>
      <c r="H134" s="120">
        <v>0.05758831755549587</v>
      </c>
      <c r="I134" s="120"/>
      <c r="J134" s="104">
        <v>2225.2571799999996</v>
      </c>
      <c r="K134" s="104">
        <v>2754.97424</v>
      </c>
      <c r="L134" s="120">
        <v>-19.227659275681663</v>
      </c>
      <c r="M134" s="120">
        <v>-0.012593649662012025</v>
      </c>
      <c r="N134" s="120">
        <v>0.04990801541917507</v>
      </c>
    </row>
    <row r="135" spans="1:14" s="125" customFormat="1" ht="12.75">
      <c r="A135" s="184">
        <v>452</v>
      </c>
      <c r="B135" s="27"/>
      <c r="C135" s="209" t="s">
        <v>315</v>
      </c>
      <c r="D135" s="108">
        <v>538488.7388399997</v>
      </c>
      <c r="E135" s="108">
        <v>475910.3572799996</v>
      </c>
      <c r="F135" s="102">
        <v>13.149195137852898</v>
      </c>
      <c r="G135" s="102">
        <v>0.3816797814094951</v>
      </c>
      <c r="H135" s="102">
        <v>2.9414363292408066</v>
      </c>
      <c r="I135" s="102"/>
      <c r="J135" s="108">
        <v>150875.99004</v>
      </c>
      <c r="K135" s="108">
        <v>127396.90020999992</v>
      </c>
      <c r="L135" s="102">
        <v>18.429875288407615</v>
      </c>
      <c r="M135" s="102">
        <v>0.5581988084392266</v>
      </c>
      <c r="N135" s="102">
        <v>3.383843137313066</v>
      </c>
    </row>
    <row r="136" spans="1:14" ht="12.75" customHeight="1">
      <c r="A136" s="262" t="s">
        <v>316</v>
      </c>
      <c r="B136" s="263" t="s">
        <v>317</v>
      </c>
      <c r="C136" s="113"/>
      <c r="D136" s="98">
        <v>514367.2794100002</v>
      </c>
      <c r="E136" s="98">
        <v>458368.89708</v>
      </c>
      <c r="F136" s="115">
        <v>12.21688091987329</v>
      </c>
      <c r="G136" s="115">
        <v>0.3415468696087476</v>
      </c>
      <c r="H136" s="115">
        <v>2.8096754734157594</v>
      </c>
      <c r="I136" s="115"/>
      <c r="J136" s="98">
        <v>129673.90226999999</v>
      </c>
      <c r="K136" s="98">
        <v>111737.65665</v>
      </c>
      <c r="L136" s="115">
        <v>16.052104686768537</v>
      </c>
      <c r="M136" s="115">
        <v>0.42642159493612936</v>
      </c>
      <c r="N136" s="115">
        <v>2.908323214108565</v>
      </c>
    </row>
    <row r="137" spans="1:14" s="137" customFormat="1" ht="14.25" customHeight="1">
      <c r="A137" s="184">
        <v>461</v>
      </c>
      <c r="B137" s="27"/>
      <c r="C137" s="209" t="s">
        <v>318</v>
      </c>
      <c r="D137" s="108">
        <v>164101.39979000005</v>
      </c>
      <c r="E137" s="108">
        <v>119037.78075</v>
      </c>
      <c r="F137" s="102">
        <v>37.85656852477909</v>
      </c>
      <c r="G137" s="102">
        <v>0.27485326139693733</v>
      </c>
      <c r="H137" s="102">
        <v>0.8963860972494689</v>
      </c>
      <c r="I137" s="102"/>
      <c r="J137" s="108">
        <v>45269.21075</v>
      </c>
      <c r="K137" s="108">
        <v>24618.571549999997</v>
      </c>
      <c r="L137" s="102">
        <v>83.88236156618115</v>
      </c>
      <c r="M137" s="102">
        <v>0.4909543887097239</v>
      </c>
      <c r="N137" s="102">
        <v>1.0152967883581376</v>
      </c>
    </row>
    <row r="138" spans="1:14" ht="12" customHeight="1">
      <c r="A138" s="117">
        <v>462</v>
      </c>
      <c r="B138" s="118"/>
      <c r="C138" s="119" t="s">
        <v>319</v>
      </c>
      <c r="D138" s="106">
        <v>94966.47952000002</v>
      </c>
      <c r="E138" s="106">
        <v>93886.24104</v>
      </c>
      <c r="F138" s="135">
        <v>1.1505823090092575</v>
      </c>
      <c r="G138" s="135">
        <v>0.006588620169430537</v>
      </c>
      <c r="H138" s="135">
        <v>0.5187440939284532</v>
      </c>
      <c r="I138" s="135"/>
      <c r="J138" s="106">
        <v>22904.21767</v>
      </c>
      <c r="K138" s="106">
        <v>25652.59007999999</v>
      </c>
      <c r="L138" s="135">
        <v>-10.713820325467854</v>
      </c>
      <c r="M138" s="135">
        <v>-0.06534061650247684</v>
      </c>
      <c r="N138" s="135">
        <v>0.5136952523566298</v>
      </c>
    </row>
    <row r="139" spans="1:14" s="125" customFormat="1" ht="12.75">
      <c r="A139" s="184">
        <v>463</v>
      </c>
      <c r="B139" s="27"/>
      <c r="C139" s="209" t="s">
        <v>320</v>
      </c>
      <c r="D139" s="108">
        <v>102045.99531000004</v>
      </c>
      <c r="E139" s="108">
        <v>96363.75813000002</v>
      </c>
      <c r="F139" s="102">
        <v>5.896653773438739</v>
      </c>
      <c r="G139" s="102">
        <v>0.03465725687871742</v>
      </c>
      <c r="H139" s="102">
        <v>0.5574151810583317</v>
      </c>
      <c r="I139" s="102"/>
      <c r="J139" s="108">
        <v>27446.883729999994</v>
      </c>
      <c r="K139" s="108">
        <v>25519.76096</v>
      </c>
      <c r="L139" s="102">
        <v>7.5514922456389435</v>
      </c>
      <c r="M139" s="102">
        <v>0.0458159852753583</v>
      </c>
      <c r="N139" s="102">
        <v>0.6155780593437499</v>
      </c>
    </row>
    <row r="140" spans="1:14" s="125" customFormat="1" ht="12.75">
      <c r="A140" s="117">
        <v>464</v>
      </c>
      <c r="B140" s="118"/>
      <c r="C140" s="119" t="s">
        <v>321</v>
      </c>
      <c r="D140" s="104">
        <v>33279.29800000001</v>
      </c>
      <c r="E140" s="104">
        <v>29955.982590000003</v>
      </c>
      <c r="F140" s="120">
        <v>11.093995665191118</v>
      </c>
      <c r="G140" s="120">
        <v>0.020269656511129622</v>
      </c>
      <c r="H140" s="120">
        <v>0.1817845557173602</v>
      </c>
      <c r="I140" s="120"/>
      <c r="J140" s="104">
        <v>7312.877020000002</v>
      </c>
      <c r="K140" s="104">
        <v>9321.589239999996</v>
      </c>
      <c r="L140" s="120">
        <v>-21.54903169708854</v>
      </c>
      <c r="M140" s="120">
        <v>-0.04775571693024636</v>
      </c>
      <c r="N140" s="120">
        <v>0.16401303289927646</v>
      </c>
    </row>
    <row r="141" spans="1:14" s="125" customFormat="1" ht="24">
      <c r="A141" s="184">
        <v>465</v>
      </c>
      <c r="B141" s="27"/>
      <c r="C141" s="209" t="s">
        <v>322</v>
      </c>
      <c r="D141" s="198">
        <v>48861.952870000016</v>
      </c>
      <c r="E141" s="198">
        <v>46115.08821000001</v>
      </c>
      <c r="F141" s="124">
        <v>5.956542135388027</v>
      </c>
      <c r="G141" s="124">
        <v>0.016753752284006315</v>
      </c>
      <c r="H141" s="124">
        <v>0.26690311778678577</v>
      </c>
      <c r="I141" s="124"/>
      <c r="J141" s="198">
        <v>10323.476870000002</v>
      </c>
      <c r="K141" s="198">
        <v>11034.31996</v>
      </c>
      <c r="L141" s="124">
        <v>-6.4421105476082134</v>
      </c>
      <c r="M141" s="124">
        <v>-0.016899793335185497</v>
      </c>
      <c r="N141" s="124">
        <v>0.23153469515261038</v>
      </c>
    </row>
    <row r="142" spans="1:14" s="125" customFormat="1" ht="12.75">
      <c r="A142" s="117">
        <v>469</v>
      </c>
      <c r="B142" s="118"/>
      <c r="C142" s="119" t="s">
        <v>323</v>
      </c>
      <c r="D142" s="104">
        <v>71112.15392</v>
      </c>
      <c r="E142" s="104">
        <v>73010.04635999996</v>
      </c>
      <c r="F142" s="120">
        <v>-2.599494911483532</v>
      </c>
      <c r="G142" s="120">
        <v>-0.011575677631473727</v>
      </c>
      <c r="H142" s="120">
        <v>0.38844242767535936</v>
      </c>
      <c r="I142" s="120"/>
      <c r="J142" s="104">
        <v>16417.236230000006</v>
      </c>
      <c r="K142" s="104">
        <v>15590.824860000002</v>
      </c>
      <c r="L142" s="120">
        <v>5.300626345436372</v>
      </c>
      <c r="M142" s="120">
        <v>0.019647347718956664</v>
      </c>
      <c r="N142" s="120">
        <v>0.3682053859981614</v>
      </c>
    </row>
    <row r="143" spans="1:14" s="125" customFormat="1" ht="12.75">
      <c r="A143" s="246" t="s">
        <v>324</v>
      </c>
      <c r="B143" s="45" t="s">
        <v>325</v>
      </c>
      <c r="C143" s="211"/>
      <c r="D143" s="91">
        <v>995273.9871399996</v>
      </c>
      <c r="E143" s="91">
        <v>820572.6286000002</v>
      </c>
      <c r="F143" s="92">
        <v>21.290176207566404</v>
      </c>
      <c r="G143" s="92">
        <v>1.0655433182712815</v>
      </c>
      <c r="H143" s="92">
        <v>5.436576203298833</v>
      </c>
      <c r="I143" s="92"/>
      <c r="J143" s="91">
        <v>293806.49035000004</v>
      </c>
      <c r="K143" s="91">
        <v>248318.33586000005</v>
      </c>
      <c r="L143" s="92">
        <v>18.318483946205994</v>
      </c>
      <c r="M143" s="92">
        <v>1.0814488047988084</v>
      </c>
      <c r="N143" s="92">
        <v>6.589485018824439</v>
      </c>
    </row>
    <row r="144" spans="1:14" ht="12.75">
      <c r="A144" s="117">
        <v>471</v>
      </c>
      <c r="B144" s="118"/>
      <c r="C144" s="119" t="s">
        <v>326</v>
      </c>
      <c r="D144" s="104">
        <v>32330.11908999999</v>
      </c>
      <c r="E144" s="104">
        <v>27010.435320000004</v>
      </c>
      <c r="F144" s="120">
        <v>19.694920525997595</v>
      </c>
      <c r="G144" s="120">
        <v>0.03244596117517794</v>
      </c>
      <c r="H144" s="120">
        <v>0.1765997688732795</v>
      </c>
      <c r="I144" s="120"/>
      <c r="J144" s="104">
        <v>7947.4880299999995</v>
      </c>
      <c r="K144" s="104">
        <v>6529.1230399999995</v>
      </c>
      <c r="L144" s="120">
        <v>21.72366765506689</v>
      </c>
      <c r="M144" s="120">
        <v>0.03372062771949081</v>
      </c>
      <c r="N144" s="120">
        <v>0.17824607362684675</v>
      </c>
    </row>
    <row r="145" spans="1:14" ht="24">
      <c r="A145" s="184">
        <v>472</v>
      </c>
      <c r="B145" s="27"/>
      <c r="C145" s="209" t="s">
        <v>327</v>
      </c>
      <c r="D145" s="198">
        <v>582348.5625899996</v>
      </c>
      <c r="E145" s="198">
        <v>416250.97042000014</v>
      </c>
      <c r="F145" s="124">
        <v>39.903232418270605</v>
      </c>
      <c r="G145" s="124">
        <v>1.013066990415928</v>
      </c>
      <c r="H145" s="124">
        <v>3.181015859260805</v>
      </c>
      <c r="I145" s="124"/>
      <c r="J145" s="198">
        <v>172721.48614999998</v>
      </c>
      <c r="K145" s="198">
        <v>123557.53775</v>
      </c>
      <c r="L145" s="124">
        <v>39.790327077799006</v>
      </c>
      <c r="M145" s="124">
        <v>1.1688382136509554</v>
      </c>
      <c r="N145" s="124">
        <v>3.8737934075543725</v>
      </c>
    </row>
    <row r="146" spans="1:14" s="125" customFormat="1" ht="36" customHeight="1">
      <c r="A146" s="117">
        <v>473</v>
      </c>
      <c r="B146" s="118"/>
      <c r="C146" s="119" t="s">
        <v>328</v>
      </c>
      <c r="D146" s="131">
        <v>293817.24012000003</v>
      </c>
      <c r="E146" s="131">
        <v>284495.7209100001</v>
      </c>
      <c r="F146" s="120">
        <v>3.2765059453912815</v>
      </c>
      <c r="G146" s="120">
        <v>0.05685406566588718</v>
      </c>
      <c r="H146" s="120">
        <v>1.604944805545932</v>
      </c>
      <c r="I146" s="120"/>
      <c r="J146" s="131">
        <v>88980.54726000002</v>
      </c>
      <c r="K146" s="131">
        <v>94743.93283000003</v>
      </c>
      <c r="L146" s="120">
        <v>-6.083118356867571</v>
      </c>
      <c r="M146" s="120">
        <v>-0.13702042886003254</v>
      </c>
      <c r="N146" s="120">
        <v>1.9956536100958533</v>
      </c>
    </row>
    <row r="147" spans="1:14" ht="12.75">
      <c r="A147" s="184">
        <v>474</v>
      </c>
      <c r="B147" s="27"/>
      <c r="C147" s="209" t="s">
        <v>329</v>
      </c>
      <c r="D147" s="108">
        <v>43400.92941000003</v>
      </c>
      <c r="E147" s="108">
        <v>46782.80502</v>
      </c>
      <c r="F147" s="102">
        <v>-7.228885930534069</v>
      </c>
      <c r="G147" s="102">
        <v>-0.020626828489344665</v>
      </c>
      <c r="H147" s="102">
        <v>0.23707286946128991</v>
      </c>
      <c r="I147" s="102"/>
      <c r="J147" s="108">
        <v>11693.821410000004</v>
      </c>
      <c r="K147" s="108">
        <v>12338.939709999993</v>
      </c>
      <c r="L147" s="102">
        <v>-5.228312279353778</v>
      </c>
      <c r="M147" s="102">
        <v>-0.015337232787542522</v>
      </c>
      <c r="N147" s="102">
        <v>0.2622687500953754</v>
      </c>
    </row>
    <row r="148" spans="1:14" ht="12.75">
      <c r="A148" s="117">
        <v>475</v>
      </c>
      <c r="B148" s="118"/>
      <c r="C148" s="119" t="s">
        <v>330</v>
      </c>
      <c r="D148" s="104">
        <v>13929.013699999994</v>
      </c>
      <c r="E148" s="104">
        <v>17989.30608000002</v>
      </c>
      <c r="F148" s="120">
        <v>-22.57058922641902</v>
      </c>
      <c r="G148" s="120">
        <v>-0.02476464666270042</v>
      </c>
      <c r="H148" s="120">
        <v>0.07608572653892885</v>
      </c>
      <c r="I148" s="120"/>
      <c r="J148" s="104">
        <v>3850.0537099999992</v>
      </c>
      <c r="K148" s="104">
        <v>3619.93026</v>
      </c>
      <c r="L148" s="120">
        <v>6.35712385243574</v>
      </c>
      <c r="M148" s="120">
        <v>0.0054710227915135065</v>
      </c>
      <c r="N148" s="120">
        <v>0.0863489135774105</v>
      </c>
    </row>
    <row r="149" spans="1:14" ht="12.75">
      <c r="A149" s="184">
        <v>476</v>
      </c>
      <c r="B149" s="27"/>
      <c r="C149" s="209" t="s">
        <v>331</v>
      </c>
      <c r="D149" s="108">
        <v>29448.122230000008</v>
      </c>
      <c r="E149" s="108">
        <v>28043.39085</v>
      </c>
      <c r="F149" s="102">
        <v>5.009135262970556</v>
      </c>
      <c r="G149" s="102">
        <v>0.008567776166333009</v>
      </c>
      <c r="H149" s="102">
        <v>0.16085717361859822</v>
      </c>
      <c r="I149" s="102"/>
      <c r="J149" s="108">
        <v>8613.093789999999</v>
      </c>
      <c r="K149" s="108">
        <v>7528.872270000001</v>
      </c>
      <c r="L149" s="102">
        <v>14.40084890695055</v>
      </c>
      <c r="M149" s="102">
        <v>0.025776602284423557</v>
      </c>
      <c r="N149" s="102">
        <v>0.1931742638745788</v>
      </c>
    </row>
    <row r="150" spans="1:14" ht="12.75">
      <c r="A150" s="262" t="s">
        <v>332</v>
      </c>
      <c r="B150" s="263" t="s">
        <v>333</v>
      </c>
      <c r="C150" s="113"/>
      <c r="D150" s="98">
        <v>561487.0934</v>
      </c>
      <c r="E150" s="98">
        <v>516634.41754000017</v>
      </c>
      <c r="F150" s="115">
        <v>8.681704961425096</v>
      </c>
      <c r="G150" s="115">
        <v>0.2735666709670601</v>
      </c>
      <c r="H150" s="115">
        <v>3.067062346529993</v>
      </c>
      <c r="I150" s="115"/>
      <c r="J150" s="98">
        <v>141930.80033</v>
      </c>
      <c r="K150" s="98">
        <v>131318.10098000002</v>
      </c>
      <c r="L150" s="115">
        <v>8.081672877386731</v>
      </c>
      <c r="M150" s="115">
        <v>0.25230944531437666</v>
      </c>
      <c r="N150" s="115">
        <v>3.1832206339967852</v>
      </c>
    </row>
    <row r="151" spans="1:14" s="216" customFormat="1" ht="14.25" customHeight="1">
      <c r="A151" s="184">
        <v>481</v>
      </c>
      <c r="B151" s="27"/>
      <c r="C151" s="209" t="s">
        <v>334</v>
      </c>
      <c r="D151" s="108">
        <v>244950.86220999988</v>
      </c>
      <c r="E151" s="108">
        <v>224673.31758000015</v>
      </c>
      <c r="F151" s="102">
        <v>9.025346155214644</v>
      </c>
      <c r="G151" s="102">
        <v>0.12367735644423673</v>
      </c>
      <c r="H151" s="102">
        <v>1.3380175164581036</v>
      </c>
      <c r="I151" s="102"/>
      <c r="J151" s="108">
        <v>63066.72680999998</v>
      </c>
      <c r="K151" s="108">
        <v>57789.01643000001</v>
      </c>
      <c r="L151" s="102">
        <v>9.132722281911256</v>
      </c>
      <c r="M151" s="102">
        <v>0.12547384360866892</v>
      </c>
      <c r="N151" s="102">
        <v>1.414459057748274</v>
      </c>
    </row>
    <row r="152" spans="1:14" ht="37.5" customHeight="1">
      <c r="A152" s="76">
        <v>482</v>
      </c>
      <c r="B152" s="17"/>
      <c r="C152" s="210" t="s">
        <v>335</v>
      </c>
      <c r="D152" s="131">
        <v>230273.7067600001</v>
      </c>
      <c r="E152" s="131">
        <v>223649.80066</v>
      </c>
      <c r="F152" s="120">
        <v>2.961731278298775</v>
      </c>
      <c r="G152" s="120">
        <v>0.040400709786669806</v>
      </c>
      <c r="H152" s="120">
        <v>1.2578451467562894</v>
      </c>
      <c r="I152" s="120"/>
      <c r="J152" s="131">
        <v>57986.007330000015</v>
      </c>
      <c r="K152" s="131">
        <v>56142.318910000016</v>
      </c>
      <c r="L152" s="120">
        <v>3.2839548771677163</v>
      </c>
      <c r="M152" s="120">
        <v>0.04383239242358638</v>
      </c>
      <c r="N152" s="120">
        <v>1.3005088013791017</v>
      </c>
    </row>
    <row r="153" spans="1:14" ht="24.75" customHeight="1">
      <c r="A153" s="184">
        <v>483</v>
      </c>
      <c r="B153" s="27"/>
      <c r="C153" s="209" t="s">
        <v>336</v>
      </c>
      <c r="D153" s="198">
        <v>65437.70678000003</v>
      </c>
      <c r="E153" s="198">
        <v>51771.96025000002</v>
      </c>
      <c r="F153" s="124">
        <v>26.39603844245014</v>
      </c>
      <c r="G153" s="124">
        <v>0.08335049610330583</v>
      </c>
      <c r="H153" s="124">
        <v>0.35744637564666154</v>
      </c>
      <c r="I153" s="124"/>
      <c r="J153" s="198">
        <v>15466.382810000001</v>
      </c>
      <c r="K153" s="198">
        <v>12583.89061</v>
      </c>
      <c r="L153" s="124">
        <v>22.90620833678719</v>
      </c>
      <c r="M153" s="124">
        <v>0.06852921995807021</v>
      </c>
      <c r="N153" s="124">
        <v>0.34687966797633</v>
      </c>
    </row>
    <row r="154" spans="1:14" ht="15" customHeight="1">
      <c r="A154" s="76">
        <v>484</v>
      </c>
      <c r="B154" s="17"/>
      <c r="C154" s="210" t="s">
        <v>337</v>
      </c>
      <c r="D154" s="104">
        <v>20824.817649999997</v>
      </c>
      <c r="E154" s="104">
        <v>16539.339050000002</v>
      </c>
      <c r="F154" s="105">
        <v>25.910821387992495</v>
      </c>
      <c r="G154" s="105">
        <v>0.02613810863284758</v>
      </c>
      <c r="H154" s="105">
        <v>0.11375330766893849</v>
      </c>
      <c r="I154" s="105"/>
      <c r="J154" s="104">
        <v>5411.683379999998</v>
      </c>
      <c r="K154" s="104">
        <v>4802.87503</v>
      </c>
      <c r="L154" s="105">
        <v>12.675914867599575</v>
      </c>
      <c r="M154" s="105">
        <v>0.014473989324050772</v>
      </c>
      <c r="N154" s="105">
        <v>0.12137310689307984</v>
      </c>
    </row>
    <row r="155" spans="1:14" ht="14.25" customHeight="1">
      <c r="A155" s="246" t="s">
        <v>338</v>
      </c>
      <c r="B155" s="45" t="s">
        <v>585</v>
      </c>
      <c r="C155" s="211"/>
      <c r="D155" s="91">
        <v>2953878.172470001</v>
      </c>
      <c r="E155" s="91">
        <v>2902565.3905999972</v>
      </c>
      <c r="F155" s="92">
        <v>18.189553440890073</v>
      </c>
      <c r="G155" s="92">
        <v>1.8763031941295407</v>
      </c>
      <c r="H155" s="92">
        <v>10.918628035121706</v>
      </c>
      <c r="I155" s="92"/>
      <c r="J155" s="91">
        <v>724689.9843399997</v>
      </c>
      <c r="K155" s="91">
        <v>637242.3402200004</v>
      </c>
      <c r="L155" s="92">
        <v>7.287245206148871</v>
      </c>
      <c r="M155" s="92">
        <v>0.7731611923084851</v>
      </c>
      <c r="N155" s="92">
        <v>10.738341221417766</v>
      </c>
    </row>
    <row r="156" spans="1:14" ht="24" customHeight="1">
      <c r="A156" s="76">
        <v>491</v>
      </c>
      <c r="B156" s="17"/>
      <c r="C156" s="210" t="s">
        <v>339</v>
      </c>
      <c r="D156" s="131">
        <v>1998873.1974400012</v>
      </c>
      <c r="E156" s="131">
        <v>1691243.548389997</v>
      </c>
      <c r="F156" s="120">
        <v>18.189553440890073</v>
      </c>
      <c r="G156" s="120">
        <v>1.8763031941295407</v>
      </c>
      <c r="H156" s="120">
        <v>10.918628035121706</v>
      </c>
      <c r="I156" s="120"/>
      <c r="J156" s="131">
        <v>478792.24816999986</v>
      </c>
      <c r="K156" s="131">
        <v>446271.3598900004</v>
      </c>
      <c r="L156" s="120">
        <v>7.287245206148871</v>
      </c>
      <c r="M156" s="120">
        <v>0.7731611923084851</v>
      </c>
      <c r="N156" s="120">
        <v>10.738341221417766</v>
      </c>
    </row>
    <row r="157" spans="1:14" ht="24.75" customHeight="1">
      <c r="A157" s="184">
        <v>492</v>
      </c>
      <c r="B157" s="27"/>
      <c r="C157" s="209" t="s">
        <v>340</v>
      </c>
      <c r="D157" s="256">
        <v>109753.92624999996</v>
      </c>
      <c r="E157" s="256">
        <v>52779.68651000003</v>
      </c>
      <c r="F157" s="257">
        <v>107.94728712381642</v>
      </c>
      <c r="G157" s="257">
        <v>0.34749884589273683</v>
      </c>
      <c r="H157" s="257">
        <v>0.5995189177846286</v>
      </c>
      <c r="I157" s="257"/>
      <c r="J157" s="256">
        <v>29218.827660000003</v>
      </c>
      <c r="K157" s="256">
        <v>14484.073510000002</v>
      </c>
      <c r="L157" s="257">
        <v>101.73073300012545</v>
      </c>
      <c r="M157" s="257">
        <v>0.3503083922216469</v>
      </c>
      <c r="N157" s="257">
        <v>0.65531917591004</v>
      </c>
    </row>
    <row r="158" spans="1:14" ht="15" customHeight="1">
      <c r="A158" s="76">
        <v>493</v>
      </c>
      <c r="B158" s="17"/>
      <c r="C158" s="210" t="s">
        <v>341</v>
      </c>
      <c r="D158" s="104">
        <v>98017.15639</v>
      </c>
      <c r="E158" s="104">
        <v>88052.63412999999</v>
      </c>
      <c r="F158" s="105">
        <v>11.31655214912537</v>
      </c>
      <c r="G158" s="105">
        <v>0.06077588750677894</v>
      </c>
      <c r="H158" s="105">
        <v>0.5354080854420414</v>
      </c>
      <c r="I158" s="105"/>
      <c r="J158" s="104">
        <v>12730.811190000002</v>
      </c>
      <c r="K158" s="104">
        <v>12101.057220000002</v>
      </c>
      <c r="L158" s="105">
        <v>5.204123561693229</v>
      </c>
      <c r="M158" s="105">
        <v>0.014971956673325232</v>
      </c>
      <c r="N158" s="105">
        <v>0.28552633236268304</v>
      </c>
    </row>
    <row r="159" spans="1:14" ht="15" customHeight="1">
      <c r="A159" s="184">
        <v>494</v>
      </c>
      <c r="B159" s="27"/>
      <c r="C159" s="209" t="s">
        <v>342</v>
      </c>
      <c r="D159" s="101">
        <v>916.06158</v>
      </c>
      <c r="E159" s="101">
        <v>1807.99533</v>
      </c>
      <c r="F159" s="251">
        <v>-49.3327463406667</v>
      </c>
      <c r="G159" s="251">
        <v>-0.0054401067947937335</v>
      </c>
      <c r="H159" s="251">
        <v>0.005003887020995545</v>
      </c>
      <c r="I159" s="251"/>
      <c r="J159" s="101">
        <v>266.86018</v>
      </c>
      <c r="K159" s="101">
        <v>544.81552</v>
      </c>
      <c r="L159" s="251">
        <v>-51.01824925985955</v>
      </c>
      <c r="M159" s="251">
        <v>-0.006608192255777894</v>
      </c>
      <c r="N159" s="251">
        <v>0.005985133807411797</v>
      </c>
    </row>
    <row r="160" spans="1:14" ht="15" customHeight="1">
      <c r="A160" s="76">
        <v>495</v>
      </c>
      <c r="B160" s="17"/>
      <c r="C160" s="210" t="s">
        <v>343</v>
      </c>
      <c r="D160" s="104">
        <v>7494.291189999997</v>
      </c>
      <c r="E160" s="104">
        <v>6258.979049999999</v>
      </c>
      <c r="F160" s="105">
        <v>19.736639636139994</v>
      </c>
      <c r="G160" s="105">
        <v>0.007534449690355567</v>
      </c>
      <c r="H160" s="105">
        <v>0.04093675276415614</v>
      </c>
      <c r="I160" s="105"/>
      <c r="J160" s="104">
        <v>760.8658600000001</v>
      </c>
      <c r="K160" s="104">
        <v>824.74663</v>
      </c>
      <c r="L160" s="105">
        <v>-7.745502397505992</v>
      </c>
      <c r="M160" s="105">
        <v>-0.0015187202721384237</v>
      </c>
      <c r="N160" s="105">
        <v>0.01706468151820722</v>
      </c>
    </row>
    <row r="161" spans="1:14" ht="15" customHeight="1">
      <c r="A161" s="184">
        <v>496</v>
      </c>
      <c r="B161" s="27"/>
      <c r="C161" s="209" t="s">
        <v>344</v>
      </c>
      <c r="D161" s="101">
        <v>503339.8541199999</v>
      </c>
      <c r="E161" s="101">
        <v>883980.2249900001</v>
      </c>
      <c r="F161" s="251">
        <v>-43.05982872799062</v>
      </c>
      <c r="G161" s="251">
        <v>-2.3216121914241894</v>
      </c>
      <c r="H161" s="251">
        <v>2.7494393588484067</v>
      </c>
      <c r="I161" s="251"/>
      <c r="J161" s="101">
        <v>149824.83376999997</v>
      </c>
      <c r="K161" s="101">
        <v>118215.10756000002</v>
      </c>
      <c r="L161" s="251">
        <v>26.739159539280077</v>
      </c>
      <c r="M161" s="251">
        <v>0.7514989564445181</v>
      </c>
      <c r="N161" s="251">
        <v>3.3602678293429897</v>
      </c>
    </row>
    <row r="162" spans="1:14" ht="15" customHeight="1">
      <c r="A162" s="76">
        <v>499</v>
      </c>
      <c r="B162" s="17"/>
      <c r="C162" s="210" t="s">
        <v>345</v>
      </c>
      <c r="D162" s="104">
        <v>235483.68550000025</v>
      </c>
      <c r="E162" s="104">
        <v>178442.3222</v>
      </c>
      <c r="F162" s="105">
        <v>31.96627492667783</v>
      </c>
      <c r="G162" s="105">
        <v>0.3479082477511692</v>
      </c>
      <c r="H162" s="105">
        <v>1.286304090528115</v>
      </c>
      <c r="I162" s="105"/>
      <c r="J162" s="104">
        <v>53095.537509999995</v>
      </c>
      <c r="K162" s="104">
        <v>44801.17988999996</v>
      </c>
      <c r="L162" s="105">
        <v>18.513703523802523</v>
      </c>
      <c r="M162" s="105">
        <v>0.1971925050662332</v>
      </c>
      <c r="N162" s="105">
        <v>1.1908254598861552</v>
      </c>
    </row>
    <row r="163" spans="1:14" s="96" customFormat="1" ht="12.75" customHeight="1" thickBot="1">
      <c r="A163" s="264" t="s">
        <v>27</v>
      </c>
      <c r="B163" s="129"/>
      <c r="C163" s="265" t="s">
        <v>589</v>
      </c>
      <c r="D163" s="266">
        <v>4692.663989999999</v>
      </c>
      <c r="E163" s="266">
        <v>5090.178130000008</v>
      </c>
      <c r="F163" s="267">
        <v>-7.809434755478953</v>
      </c>
      <c r="G163" s="267">
        <v>-0.0024245291469693103</v>
      </c>
      <c r="H163" s="267">
        <v>0.025633168060005488</v>
      </c>
      <c r="I163" s="267"/>
      <c r="J163" s="266">
        <v>897.8861499999998</v>
      </c>
      <c r="K163" s="266">
        <v>1187.10068</v>
      </c>
      <c r="L163" s="267">
        <v>-24.363100356407866</v>
      </c>
      <c r="M163" s="267">
        <v>-0.006875871560533591</v>
      </c>
      <c r="N163" s="267">
        <v>0.02013776934262661</v>
      </c>
    </row>
    <row r="164" spans="1:8" s="96" customFormat="1" ht="12.75" customHeight="1">
      <c r="A164" s="132" t="s">
        <v>672</v>
      </c>
      <c r="B164" s="137"/>
      <c r="C164" s="137"/>
      <c r="D164" s="137"/>
      <c r="E164" s="137"/>
      <c r="F164" s="137"/>
      <c r="G164" s="137"/>
      <c r="H164" s="137"/>
    </row>
    <row r="165" spans="1:8" s="96" customFormat="1" ht="15" customHeight="1">
      <c r="A165" s="132" t="s">
        <v>609</v>
      </c>
      <c r="B165" s="1"/>
      <c r="C165" s="17"/>
      <c r="D165" s="133"/>
      <c r="E165" s="74"/>
      <c r="F165" s="134"/>
      <c r="G165" s="135"/>
      <c r="H165" s="136"/>
    </row>
    <row r="166" spans="1:8" s="137" customFormat="1" ht="12.75">
      <c r="A166" s="537" t="s">
        <v>947</v>
      </c>
      <c r="B166" s="1"/>
      <c r="C166" s="17"/>
      <c r="D166" s="133"/>
      <c r="E166" s="74"/>
      <c r="F166" s="134"/>
      <c r="G166" s="135"/>
      <c r="H166" s="136"/>
    </row>
    <row r="167" spans="1:8" ht="14.25" customHeight="1">
      <c r="A167" s="165" t="s">
        <v>608</v>
      </c>
      <c r="B167" s="1"/>
      <c r="C167" s="17"/>
      <c r="D167" s="133"/>
      <c r="E167" s="74"/>
      <c r="F167" s="134"/>
      <c r="G167" s="135"/>
      <c r="H167" s="136"/>
    </row>
    <row r="168" spans="1:8" ht="14.25" customHeight="1">
      <c r="A168" s="132" t="s">
        <v>28</v>
      </c>
      <c r="B168" s="1"/>
      <c r="C168" s="17"/>
      <c r="D168" s="133"/>
      <c r="E168" s="74"/>
      <c r="F168" s="134"/>
      <c r="G168" s="135"/>
      <c r="H168" s="136"/>
    </row>
    <row r="169" spans="1:5" ht="14.25" customHeight="1">
      <c r="A169" s="241"/>
      <c r="D169" s="239"/>
      <c r="E169" s="239"/>
    </row>
  </sheetData>
  <sheetProtection/>
  <mergeCells count="18">
    <mergeCell ref="A8:G8"/>
    <mergeCell ref="D10:H10"/>
    <mergeCell ref="D11:H11"/>
    <mergeCell ref="B107:C107"/>
    <mergeCell ref="B105:C105"/>
    <mergeCell ref="B39:C39"/>
    <mergeCell ref="B50:C50"/>
    <mergeCell ref="B63:C63"/>
    <mergeCell ref="B64:C64"/>
    <mergeCell ref="B65:C65"/>
    <mergeCell ref="B67:C67"/>
    <mergeCell ref="B75:C75"/>
    <mergeCell ref="J10:N10"/>
    <mergeCell ref="J11:N11"/>
    <mergeCell ref="N12:N13"/>
    <mergeCell ref="H12:H13"/>
    <mergeCell ref="C10:C13"/>
    <mergeCell ref="A10:B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7:A24 A26:A163" numberStoredAsText="1"/>
  </ignoredError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77" customWidth="1"/>
    <col min="4" max="4" width="17.00390625" style="5" customWidth="1"/>
    <col min="5" max="5" width="16.7109375" style="5" customWidth="1"/>
    <col min="6" max="6" width="11.57421875" style="78" customWidth="1"/>
    <col min="7" max="7" width="14.140625" style="78" customWidth="1"/>
    <col min="8" max="8" width="14.28125" style="79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6:7" ht="12.75">
      <c r="F2" s="578"/>
      <c r="G2" s="578"/>
    </row>
    <row r="3" spans="6:7" ht="12.75">
      <c r="F3" s="518"/>
      <c r="G3" s="579"/>
    </row>
    <row r="4" spans="6:7" ht="12.75">
      <c r="F4" s="579"/>
      <c r="G4" s="579"/>
    </row>
    <row r="5" spans="6:7" ht="12.75">
      <c r="F5" s="580"/>
      <c r="G5" s="579"/>
    </row>
    <row r="6" spans="6:7" ht="12.75" customHeight="1" hidden="1">
      <c r="F6" s="578"/>
      <c r="G6" s="578"/>
    </row>
    <row r="7" spans="1:11" s="82" customFormat="1" ht="15">
      <c r="A7" s="80" t="s">
        <v>34</v>
      </c>
      <c r="B7" s="80"/>
      <c r="C7" s="80"/>
      <c r="D7" s="80"/>
      <c r="E7" s="80"/>
      <c r="F7" s="584"/>
      <c r="G7" s="585"/>
      <c r="H7" s="81"/>
      <c r="K7" s="509"/>
    </row>
    <row r="8" spans="1:8" s="82" customFormat="1" ht="15">
      <c r="A8" s="739" t="s">
        <v>176</v>
      </c>
      <c r="B8" s="739"/>
      <c r="C8" s="739"/>
      <c r="D8" s="739"/>
      <c r="E8" s="739"/>
      <c r="F8" s="739"/>
      <c r="G8" s="739"/>
      <c r="H8" s="83"/>
    </row>
    <row r="9" spans="1:14" s="82" customFormat="1" ht="15.75" thickBot="1">
      <c r="A9" s="80" t="s">
        <v>556</v>
      </c>
      <c r="B9" s="80"/>
      <c r="C9" s="80"/>
      <c r="D9" s="80"/>
      <c r="E9" s="80"/>
      <c r="F9" s="80"/>
      <c r="G9" s="80"/>
      <c r="H9" s="83"/>
      <c r="I9" s="84"/>
      <c r="N9" s="551" t="s">
        <v>887</v>
      </c>
    </row>
    <row r="10" spans="1:14" ht="21.75" customHeight="1" thickBot="1">
      <c r="A10" s="742" t="s">
        <v>177</v>
      </c>
      <c r="B10" s="742"/>
      <c r="C10" s="742" t="s">
        <v>603</v>
      </c>
      <c r="D10" s="740" t="str">
        <f>'Cuadro A14'!E10</f>
        <v>Enero - abril</v>
      </c>
      <c r="E10" s="740"/>
      <c r="F10" s="740"/>
      <c r="G10" s="740"/>
      <c r="H10" s="740"/>
      <c r="I10" s="241"/>
      <c r="J10" s="740" t="str">
        <f>'Cuadro A14'!K10</f>
        <v>Abril</v>
      </c>
      <c r="K10" s="740"/>
      <c r="L10" s="740"/>
      <c r="M10" s="740"/>
      <c r="N10" s="740"/>
    </row>
    <row r="11" spans="1:14" s="3" customFormat="1" ht="12">
      <c r="A11" s="743"/>
      <c r="B11" s="743"/>
      <c r="C11" s="743"/>
      <c r="D11" s="741" t="s">
        <v>614</v>
      </c>
      <c r="E11" s="741"/>
      <c r="F11" s="741"/>
      <c r="G11" s="741"/>
      <c r="H11" s="741"/>
      <c r="J11" s="741" t="s">
        <v>614</v>
      </c>
      <c r="K11" s="741"/>
      <c r="L11" s="741"/>
      <c r="M11" s="741"/>
      <c r="N11" s="741"/>
    </row>
    <row r="12" spans="1:14" s="3" customFormat="1" ht="13.5" customHeight="1">
      <c r="A12" s="743"/>
      <c r="B12" s="743"/>
      <c r="C12" s="743"/>
      <c r="D12" s="140" t="s">
        <v>883</v>
      </c>
      <c r="E12" s="140" t="s">
        <v>550</v>
      </c>
      <c r="F12" s="85" t="s">
        <v>551</v>
      </c>
      <c r="G12" s="85" t="s">
        <v>610</v>
      </c>
      <c r="H12" s="735" t="s">
        <v>605</v>
      </c>
      <c r="J12" s="140" t="s">
        <v>883</v>
      </c>
      <c r="K12" s="140" t="s">
        <v>550</v>
      </c>
      <c r="L12" s="85" t="s">
        <v>551</v>
      </c>
      <c r="M12" s="85" t="s">
        <v>610</v>
      </c>
      <c r="N12" s="735" t="s">
        <v>605</v>
      </c>
    </row>
    <row r="13" spans="1:14" s="3" customFormat="1" ht="12.75" thickBot="1">
      <c r="A13" s="744"/>
      <c r="B13" s="744"/>
      <c r="C13" s="744"/>
      <c r="D13" s="13"/>
      <c r="E13" s="13"/>
      <c r="F13" s="86" t="s">
        <v>552</v>
      </c>
      <c r="G13" s="86" t="s">
        <v>611</v>
      </c>
      <c r="H13" s="736"/>
      <c r="I13" s="87"/>
      <c r="J13" s="13"/>
      <c r="K13" s="13"/>
      <c r="L13" s="86" t="s">
        <v>552</v>
      </c>
      <c r="M13" s="86" t="s">
        <v>611</v>
      </c>
      <c r="N13" s="736"/>
    </row>
    <row r="14" spans="1:14" ht="10.5" customHeight="1">
      <c r="A14" s="14"/>
      <c r="B14" s="14"/>
      <c r="C14" s="14"/>
      <c r="D14" s="88"/>
      <c r="E14" s="88"/>
      <c r="F14" s="89"/>
      <c r="G14" s="89"/>
      <c r="H14" s="90"/>
      <c r="I14" s="241"/>
      <c r="J14" s="88"/>
      <c r="K14" s="88"/>
      <c r="L14" s="89"/>
      <c r="M14" s="89"/>
      <c r="N14" s="90"/>
    </row>
    <row r="15" spans="1:14" ht="13.5" customHeight="1">
      <c r="A15" s="25"/>
      <c r="B15" s="45" t="s">
        <v>621</v>
      </c>
      <c r="C15" s="45"/>
      <c r="D15" s="91">
        <v>9269590.232670002</v>
      </c>
      <c r="E15" s="91">
        <v>8480163.629099999</v>
      </c>
      <c r="F15" s="63">
        <v>9.309096358247809</v>
      </c>
      <c r="G15" s="92">
        <v>9.309096358247778</v>
      </c>
      <c r="H15" s="92">
        <v>99.99999999999999</v>
      </c>
      <c r="I15" s="92"/>
      <c r="J15" s="91">
        <v>2016866.44632</v>
      </c>
      <c r="K15" s="91">
        <v>2142440.94769</v>
      </c>
      <c r="L15" s="63">
        <v>-5.861281801274165</v>
      </c>
      <c r="M15" s="92">
        <v>-5.861281801274166</v>
      </c>
      <c r="N15" s="92">
        <v>99.99999999999999</v>
      </c>
    </row>
    <row r="16" spans="1:14" ht="12.75">
      <c r="A16" s="11">
        <v>0</v>
      </c>
      <c r="B16" s="30" t="s">
        <v>178</v>
      </c>
      <c r="C16" s="30"/>
      <c r="D16" s="93">
        <v>1944510.9970800001</v>
      </c>
      <c r="E16" s="93">
        <v>2029887.40268</v>
      </c>
      <c r="F16" s="94">
        <v>-4.205967556982718</v>
      </c>
      <c r="G16" s="94">
        <v>-1.0067778091807995</v>
      </c>
      <c r="H16" s="94">
        <v>20.97731343319483</v>
      </c>
      <c r="I16" s="94"/>
      <c r="J16" s="93">
        <v>417579.04890999995</v>
      </c>
      <c r="K16" s="93">
        <v>454545.81172999996</v>
      </c>
      <c r="L16" s="94">
        <v>-8.132681429690138</v>
      </c>
      <c r="M16" s="94">
        <v>-1.7254507229176101</v>
      </c>
      <c r="N16" s="94">
        <v>20.704348057945033</v>
      </c>
    </row>
    <row r="17" spans="1:14" s="96" customFormat="1" ht="15" customHeight="1">
      <c r="A17" s="95" t="s">
        <v>679</v>
      </c>
      <c r="B17" s="45" t="s">
        <v>179</v>
      </c>
      <c r="C17" s="45"/>
      <c r="D17" s="91">
        <v>1938959.08142</v>
      </c>
      <c r="E17" s="91">
        <v>2024785.54116</v>
      </c>
      <c r="F17" s="92">
        <v>-4.23879260273807</v>
      </c>
      <c r="G17" s="92">
        <v>-1.0120849489918258</v>
      </c>
      <c r="H17" s="92">
        <v>20.917419570352514</v>
      </c>
      <c r="I17" s="92"/>
      <c r="J17" s="91">
        <v>416393.80668999994</v>
      </c>
      <c r="K17" s="91">
        <v>453788.8928299999</v>
      </c>
      <c r="L17" s="92">
        <v>-8.240634958425273</v>
      </c>
      <c r="M17" s="92">
        <v>-1.7454430275111998</v>
      </c>
      <c r="N17" s="92">
        <v>20.645581538121043</v>
      </c>
    </row>
    <row r="18" spans="1:42" ht="10.5" customHeight="1">
      <c r="A18" s="76" t="s">
        <v>180</v>
      </c>
      <c r="B18" s="17"/>
      <c r="C18" s="17" t="s">
        <v>181</v>
      </c>
      <c r="D18" s="106">
        <v>1643356.59861</v>
      </c>
      <c r="E18" s="106">
        <v>1719989.9803300002</v>
      </c>
      <c r="F18" s="135">
        <v>-4.455455124529108</v>
      </c>
      <c r="G18" s="135">
        <v>-0.9036781018827262</v>
      </c>
      <c r="H18" s="135">
        <v>17.728470810048414</v>
      </c>
      <c r="I18" s="135"/>
      <c r="J18" s="106">
        <v>362599.19016999996</v>
      </c>
      <c r="K18" s="106">
        <v>383748.35215999995</v>
      </c>
      <c r="L18" s="135">
        <v>-5.5112059428940725</v>
      </c>
      <c r="M18" s="135">
        <v>-0.9871526220035711</v>
      </c>
      <c r="N18" s="135">
        <v>17.978344120484678</v>
      </c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</row>
    <row r="19" spans="1:42" ht="12.75">
      <c r="A19" s="184" t="s">
        <v>182</v>
      </c>
      <c r="B19" s="27"/>
      <c r="C19" s="27" t="s">
        <v>183</v>
      </c>
      <c r="D19" s="101">
        <v>98785.29943000001</v>
      </c>
      <c r="E19" s="101">
        <v>83529.82393</v>
      </c>
      <c r="F19" s="251">
        <v>18.26350731061575</v>
      </c>
      <c r="G19" s="251">
        <v>0.17989600398334626</v>
      </c>
      <c r="H19" s="251">
        <v>1.0656921929713608</v>
      </c>
      <c r="I19" s="251"/>
      <c r="J19" s="101">
        <v>17591.64976</v>
      </c>
      <c r="K19" s="101">
        <v>19075.320060000002</v>
      </c>
      <c r="L19" s="251">
        <v>-7.77795756681003</v>
      </c>
      <c r="M19" s="251">
        <v>-0.06925139764527509</v>
      </c>
      <c r="N19" s="251">
        <v>0.8722268047097489</v>
      </c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</row>
    <row r="20" spans="1:42" ht="12.75">
      <c r="A20" s="76" t="s">
        <v>184</v>
      </c>
      <c r="B20" s="17"/>
      <c r="C20" s="17" t="s">
        <v>185</v>
      </c>
      <c r="D20" s="106">
        <v>96263.82822000005</v>
      </c>
      <c r="E20" s="106">
        <v>88775.97416000006</v>
      </c>
      <c r="F20" s="135">
        <v>8.434550148111821</v>
      </c>
      <c r="G20" s="135">
        <v>0.08829846200496823</v>
      </c>
      <c r="H20" s="135">
        <v>1.0384906538880774</v>
      </c>
      <c r="I20" s="135"/>
      <c r="J20" s="106">
        <v>26065.879219999995</v>
      </c>
      <c r="K20" s="106">
        <v>31345.310349999992</v>
      </c>
      <c r="L20" s="135">
        <v>-16.84281020366416</v>
      </c>
      <c r="M20" s="135">
        <v>-0.2464213137679398</v>
      </c>
      <c r="N20" s="135">
        <v>1.292394906343954</v>
      </c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</row>
    <row r="21" spans="1:42" ht="12.75">
      <c r="A21" s="184" t="s">
        <v>186</v>
      </c>
      <c r="B21" s="27"/>
      <c r="C21" s="27" t="s">
        <v>61</v>
      </c>
      <c r="D21" s="101">
        <v>68066.92014000002</v>
      </c>
      <c r="E21" s="101">
        <v>93075.77891999998</v>
      </c>
      <c r="F21" s="251">
        <v>-26.869352123816714</v>
      </c>
      <c r="G21" s="251">
        <v>-0.29491009694885045</v>
      </c>
      <c r="H21" s="251">
        <v>0.734303442023824</v>
      </c>
      <c r="I21" s="251"/>
      <c r="J21" s="101">
        <v>1687.7277000000001</v>
      </c>
      <c r="K21" s="101">
        <v>12720.595730000001</v>
      </c>
      <c r="L21" s="251">
        <v>-86.73232185172196</v>
      </c>
      <c r="M21" s="251">
        <v>-0.5149671939334312</v>
      </c>
      <c r="N21" s="251">
        <v>0.08368068709157463</v>
      </c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</row>
    <row r="22" spans="1:42" ht="12.75">
      <c r="A22" s="76" t="s">
        <v>187</v>
      </c>
      <c r="B22" s="17"/>
      <c r="C22" s="17" t="s">
        <v>188</v>
      </c>
      <c r="D22" s="106">
        <v>1545.21422</v>
      </c>
      <c r="E22" s="106">
        <v>1447.37511</v>
      </c>
      <c r="F22" s="135">
        <v>6.7597618146134995</v>
      </c>
      <c r="G22" s="135">
        <v>0.0011537408271729754</v>
      </c>
      <c r="H22" s="135">
        <v>0.016669714423341</v>
      </c>
      <c r="I22" s="135"/>
      <c r="J22" s="106">
        <v>413.42251</v>
      </c>
      <c r="K22" s="106">
        <v>431.2295500000001</v>
      </c>
      <c r="L22" s="135">
        <v>-4.129364511314237</v>
      </c>
      <c r="M22" s="135">
        <v>-0.0008311566309073678</v>
      </c>
      <c r="N22" s="135">
        <v>0.020498259106562854</v>
      </c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</row>
    <row r="23" spans="1:42" ht="12.75">
      <c r="A23" s="184" t="s">
        <v>189</v>
      </c>
      <c r="B23" s="27"/>
      <c r="C23" s="27" t="s">
        <v>190</v>
      </c>
      <c r="D23" s="101">
        <v>23299.298359999997</v>
      </c>
      <c r="E23" s="101">
        <v>15569.990220000002</v>
      </c>
      <c r="F23" s="251">
        <v>49.64234421978972</v>
      </c>
      <c r="G23" s="251">
        <v>0.09114574291322146</v>
      </c>
      <c r="H23" s="251">
        <v>0.25135197754355204</v>
      </c>
      <c r="I23" s="251"/>
      <c r="J23" s="101">
        <v>5469.9490399999995</v>
      </c>
      <c r="K23" s="101">
        <v>1388.8435499999998</v>
      </c>
      <c r="L23" s="251">
        <v>293.8491876928831</v>
      </c>
      <c r="M23" s="251">
        <v>0.19048858706702218</v>
      </c>
      <c r="N23" s="251">
        <v>0.2712102752257363</v>
      </c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</row>
    <row r="24" spans="1:42" ht="12.75">
      <c r="A24" s="76" t="s">
        <v>191</v>
      </c>
      <c r="B24" s="17"/>
      <c r="C24" s="17" t="s">
        <v>192</v>
      </c>
      <c r="D24" s="106">
        <v>59.51567</v>
      </c>
      <c r="E24" s="106">
        <v>117.97</v>
      </c>
      <c r="F24" s="135">
        <v>-49.55016529626176</v>
      </c>
      <c r="G24" s="135">
        <v>-0.0006893066284642407</v>
      </c>
      <c r="H24" s="135">
        <v>0.0006420528686396656</v>
      </c>
      <c r="I24" s="135"/>
      <c r="J24" s="106">
        <v>3.9999999999999995E-33</v>
      </c>
      <c r="K24" s="106">
        <v>20</v>
      </c>
      <c r="L24" s="135">
        <v>-100</v>
      </c>
      <c r="M24" s="135">
        <v>-0.0009335146446656647</v>
      </c>
      <c r="N24" s="135">
        <v>1.9832746026879718E-37</v>
      </c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</row>
    <row r="25" spans="1:42" ht="12.75">
      <c r="A25" s="184" t="s">
        <v>193</v>
      </c>
      <c r="B25" s="27"/>
      <c r="C25" s="27" t="s">
        <v>194</v>
      </c>
      <c r="D25" s="101">
        <v>9.999999999999999E-34</v>
      </c>
      <c r="E25" s="101">
        <v>9.999999999999999E-34</v>
      </c>
      <c r="F25" s="251">
        <v>0</v>
      </c>
      <c r="G25" s="251">
        <v>0</v>
      </c>
      <c r="H25" s="251">
        <v>1.0787963382411145E-38</v>
      </c>
      <c r="I25" s="251"/>
      <c r="J25" s="101">
        <v>9.999999999999999E-34</v>
      </c>
      <c r="K25" s="101">
        <v>9.999999999999999E-34</v>
      </c>
      <c r="L25" s="251">
        <v>0</v>
      </c>
      <c r="M25" s="251">
        <v>0</v>
      </c>
      <c r="N25" s="251">
        <v>4.958186506719929E-38</v>
      </c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</row>
    <row r="26" spans="1:42" ht="12.75">
      <c r="A26" s="76" t="s">
        <v>195</v>
      </c>
      <c r="B26" s="17"/>
      <c r="C26" s="17" t="s">
        <v>196</v>
      </c>
      <c r="D26" s="106">
        <v>7582.4067700000005</v>
      </c>
      <c r="E26" s="106">
        <v>22278.648490000003</v>
      </c>
      <c r="F26" s="135">
        <v>-65.965589100239</v>
      </c>
      <c r="G26" s="135">
        <v>-0.1733013932604944</v>
      </c>
      <c r="H26" s="135">
        <v>0.08179872658530637</v>
      </c>
      <c r="I26" s="135"/>
      <c r="J26" s="106">
        <v>2565.9882900000002</v>
      </c>
      <c r="K26" s="106">
        <v>5059.241430000001</v>
      </c>
      <c r="L26" s="135">
        <v>-49.281165457249195</v>
      </c>
      <c r="M26" s="135">
        <v>-0.11637441595243267</v>
      </c>
      <c r="N26" s="135">
        <v>0.12722648515879348</v>
      </c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</row>
    <row r="27" spans="1:14" s="96" customFormat="1" ht="12.75">
      <c r="A27" s="95" t="s">
        <v>687</v>
      </c>
      <c r="B27" s="45" t="s">
        <v>197</v>
      </c>
      <c r="C27" s="45"/>
      <c r="D27" s="91">
        <v>297.17057</v>
      </c>
      <c r="E27" s="91">
        <v>389.38960000000003</v>
      </c>
      <c r="F27" s="92">
        <v>-23.68297201568815</v>
      </c>
      <c r="G27" s="92">
        <v>-0.0010874675776720508</v>
      </c>
      <c r="H27" s="92">
        <v>0.0032058652274902484</v>
      </c>
      <c r="I27" s="92"/>
      <c r="J27" s="91">
        <v>60.37118</v>
      </c>
      <c r="K27" s="91">
        <v>122.99485</v>
      </c>
      <c r="L27" s="92">
        <v>-50.91568468110657</v>
      </c>
      <c r="M27" s="92">
        <v>-0.002923005652385492</v>
      </c>
      <c r="N27" s="92">
        <v>0.002993315700707601</v>
      </c>
    </row>
    <row r="28" spans="1:14" ht="12.75">
      <c r="A28" s="97" t="s">
        <v>44</v>
      </c>
      <c r="B28" s="30" t="s">
        <v>198</v>
      </c>
      <c r="C28" s="3"/>
      <c r="D28" s="93">
        <v>5135.6129599999995</v>
      </c>
      <c r="E28" s="93">
        <v>4573.4888599999995</v>
      </c>
      <c r="F28" s="99">
        <v>12.290925313415983</v>
      </c>
      <c r="G28" s="99">
        <v>0.006628694027448364</v>
      </c>
      <c r="H28" s="99">
        <v>0.055402804558716115</v>
      </c>
      <c r="I28" s="99"/>
      <c r="J28" s="93">
        <v>1093.9126700000002</v>
      </c>
      <c r="K28" s="93">
        <v>586.58999</v>
      </c>
      <c r="L28" s="99">
        <v>86.48676053950398</v>
      </c>
      <c r="M28" s="99">
        <v>0.023679657567551648</v>
      </c>
      <c r="N28" s="99">
        <v>0.05423823039923972</v>
      </c>
    </row>
    <row r="29" spans="1:14" s="96" customFormat="1" ht="12.75">
      <c r="A29" s="95" t="s">
        <v>46</v>
      </c>
      <c r="B29" s="45" t="s">
        <v>199</v>
      </c>
      <c r="C29" s="45"/>
      <c r="D29" s="91">
        <v>119.13212999999999</v>
      </c>
      <c r="E29" s="91">
        <v>138.98306</v>
      </c>
      <c r="F29" s="92">
        <v>-14.282985278925365</v>
      </c>
      <c r="G29" s="92">
        <v>-0.00023408663875164857</v>
      </c>
      <c r="H29" s="92">
        <v>0.0012851930561086444</v>
      </c>
      <c r="I29" s="92"/>
      <c r="J29" s="91">
        <v>30.958369999999995</v>
      </c>
      <c r="K29" s="91">
        <v>47.33406000000001</v>
      </c>
      <c r="L29" s="92">
        <v>-34.595997047369295</v>
      </c>
      <c r="M29" s="92">
        <v>-0.0007643473215752546</v>
      </c>
      <c r="N29" s="92">
        <v>0.0015349737240404305</v>
      </c>
    </row>
    <row r="30" spans="1:14" s="96" customFormat="1" ht="12.75">
      <c r="A30" s="97" t="s">
        <v>622</v>
      </c>
      <c r="B30" s="30" t="s">
        <v>200</v>
      </c>
      <c r="C30" s="30"/>
      <c r="D30" s="98">
        <v>313713.94958</v>
      </c>
      <c r="E30" s="98">
        <v>300515.91024999996</v>
      </c>
      <c r="F30" s="99">
        <v>4.391793871752273</v>
      </c>
      <c r="G30" s="99">
        <v>0.155634253149438</v>
      </c>
      <c r="H30" s="99">
        <v>3.384334600620617</v>
      </c>
      <c r="I30" s="99"/>
      <c r="J30" s="98">
        <v>25974.215489999995</v>
      </c>
      <c r="K30" s="98">
        <v>74137.3739</v>
      </c>
      <c r="L30" s="99">
        <v>-64.96474838043866</v>
      </c>
      <c r="M30" s="99">
        <v>-2.248050685454364</v>
      </c>
      <c r="N30" s="99">
        <v>1.2878500476515378</v>
      </c>
    </row>
    <row r="31" spans="1:14" s="96" customFormat="1" ht="15" customHeight="1">
      <c r="A31" s="95" t="s">
        <v>624</v>
      </c>
      <c r="B31" s="188" t="s">
        <v>201</v>
      </c>
      <c r="C31" s="188"/>
      <c r="D31" s="91">
        <v>2158.49948</v>
      </c>
      <c r="E31" s="91">
        <v>1461.9164600000001</v>
      </c>
      <c r="F31" s="92">
        <v>47.64862008599313</v>
      </c>
      <c r="G31" s="92">
        <v>0.008214263904173371</v>
      </c>
      <c r="H31" s="92">
        <v>0.0232858133511935</v>
      </c>
      <c r="I31" s="92"/>
      <c r="J31" s="91">
        <v>450.21146000000005</v>
      </c>
      <c r="K31" s="91">
        <v>469.38854</v>
      </c>
      <c r="L31" s="92">
        <v>-4.085544994345183</v>
      </c>
      <c r="M31" s="92">
        <v>-0.0008951042510962482</v>
      </c>
      <c r="N31" s="92">
        <v>0.022322323861426796</v>
      </c>
    </row>
    <row r="32" spans="1:14" s="96" customFormat="1" ht="12.75">
      <c r="A32" s="97" t="s">
        <v>630</v>
      </c>
      <c r="B32" s="30" t="s">
        <v>202</v>
      </c>
      <c r="C32" s="30"/>
      <c r="D32" s="93">
        <v>2290.8327400000003</v>
      </c>
      <c r="E32" s="93">
        <v>0.16563</v>
      </c>
      <c r="F32" s="99" t="s">
        <v>928</v>
      </c>
      <c r="G32" s="99">
        <v>0.027012062622700943</v>
      </c>
      <c r="H32" s="99">
        <v>0.024713419714348598</v>
      </c>
      <c r="I32" s="99"/>
      <c r="J32" s="93">
        <v>396.602</v>
      </c>
      <c r="K32" s="93">
        <v>0.0702</v>
      </c>
      <c r="L32" s="99" t="s">
        <v>928</v>
      </c>
      <c r="M32" s="99">
        <v>0.01850841211878182</v>
      </c>
      <c r="N32" s="99">
        <v>0.019664266849381374</v>
      </c>
    </row>
    <row r="33" spans="1:14" s="96" customFormat="1" ht="12.75">
      <c r="A33" s="95" t="s">
        <v>697</v>
      </c>
      <c r="B33" s="188" t="s">
        <v>203</v>
      </c>
      <c r="C33" s="188"/>
      <c r="D33" s="91">
        <v>9.999999999999999E-34</v>
      </c>
      <c r="E33" s="91">
        <v>9.999999999999999E-34</v>
      </c>
      <c r="F33" s="92">
        <v>0</v>
      </c>
      <c r="G33" s="92">
        <v>0</v>
      </c>
      <c r="H33" s="92">
        <v>1.0787963382411145E-38</v>
      </c>
      <c r="I33" s="92"/>
      <c r="J33" s="91">
        <v>1.9999999999999998E-33</v>
      </c>
      <c r="K33" s="91">
        <v>1.9999999999999998E-33</v>
      </c>
      <c r="L33" s="92">
        <v>0</v>
      </c>
      <c r="M33" s="92">
        <v>0</v>
      </c>
      <c r="N33" s="92">
        <v>9.916373013439859E-38</v>
      </c>
    </row>
    <row r="34" spans="1:14" s="96" customFormat="1" ht="12.75">
      <c r="A34" s="97" t="s">
        <v>699</v>
      </c>
      <c r="B34" s="30" t="s">
        <v>204</v>
      </c>
      <c r="C34" s="30"/>
      <c r="D34" s="93">
        <v>17070.75433</v>
      </c>
      <c r="E34" s="93">
        <v>7781.501480000001</v>
      </c>
      <c r="F34" s="99">
        <v>119.37609822314134</v>
      </c>
      <c r="G34" s="99">
        <v>0.10954096237157004</v>
      </c>
      <c r="H34" s="99">
        <v>0.18415867262217653</v>
      </c>
      <c r="I34" s="99"/>
      <c r="J34" s="93">
        <v>894.53727</v>
      </c>
      <c r="K34" s="93">
        <v>1582.9193400000001</v>
      </c>
      <c r="L34" s="99">
        <v>-43.48813313507181</v>
      </c>
      <c r="M34" s="99">
        <v>-0.03213073717351324</v>
      </c>
      <c r="N34" s="99">
        <v>0.044352826218720824</v>
      </c>
    </row>
    <row r="35" spans="1:42" ht="12.75">
      <c r="A35" s="95" t="s">
        <v>205</v>
      </c>
      <c r="B35" s="188" t="s">
        <v>206</v>
      </c>
      <c r="C35" s="188"/>
      <c r="D35" s="91">
        <v>157234.82820000002</v>
      </c>
      <c r="E35" s="91">
        <v>150375.29144</v>
      </c>
      <c r="F35" s="92">
        <v>4.561611614722612</v>
      </c>
      <c r="G35" s="92">
        <v>0.08088920285053534</v>
      </c>
      <c r="H35" s="92">
        <v>1.6962435690613078</v>
      </c>
      <c r="I35" s="92"/>
      <c r="J35" s="91">
        <v>14326.447809999998</v>
      </c>
      <c r="K35" s="91">
        <v>20348.071789999998</v>
      </c>
      <c r="L35" s="92">
        <v>-29.59309384272622</v>
      </c>
      <c r="M35" s="92">
        <v>-0.28106370849999723</v>
      </c>
      <c r="N35" s="92">
        <v>0.7103320022076928</v>
      </c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</row>
    <row r="36" spans="1:42" ht="12.75">
      <c r="A36" s="97" t="s">
        <v>207</v>
      </c>
      <c r="B36" s="30" t="s">
        <v>208</v>
      </c>
      <c r="C36" s="30"/>
      <c r="D36" s="98">
        <v>134959.03483</v>
      </c>
      <c r="E36" s="98">
        <v>140897.03523999997</v>
      </c>
      <c r="F36" s="99">
        <v>-4.214425377997031</v>
      </c>
      <c r="G36" s="99">
        <v>-0.07002223859954197</v>
      </c>
      <c r="H36" s="99">
        <v>1.4559331258715904</v>
      </c>
      <c r="I36" s="99"/>
      <c r="J36" s="98">
        <v>9906.416949999999</v>
      </c>
      <c r="K36" s="98">
        <v>51736.92403</v>
      </c>
      <c r="L36" s="99">
        <v>-80.85232716143756</v>
      </c>
      <c r="M36" s="99">
        <v>-1.9524695476485388</v>
      </c>
      <c r="N36" s="99">
        <v>0.49117862851431593</v>
      </c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</row>
    <row r="37" spans="1:42" ht="12.75">
      <c r="A37" s="95" t="s">
        <v>209</v>
      </c>
      <c r="B37" s="45" t="s">
        <v>210</v>
      </c>
      <c r="C37" s="45"/>
      <c r="D37" s="91">
        <v>9.999999999999999E-34</v>
      </c>
      <c r="E37" s="91">
        <v>9.999999999999999E-34</v>
      </c>
      <c r="F37" s="92">
        <v>0</v>
      </c>
      <c r="G37" s="92">
        <v>0</v>
      </c>
      <c r="H37" s="92">
        <v>1.0787963382411145E-38</v>
      </c>
      <c r="I37" s="92"/>
      <c r="J37" s="91">
        <v>9.999999999999999E-34</v>
      </c>
      <c r="K37" s="91">
        <v>9.999999999999999E-34</v>
      </c>
      <c r="L37" s="92">
        <v>0</v>
      </c>
      <c r="M37" s="92">
        <v>0</v>
      </c>
      <c r="N37" s="92">
        <v>4.958186506719929E-38</v>
      </c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</row>
    <row r="38" spans="1:42" ht="12.75">
      <c r="A38" s="97" t="s">
        <v>211</v>
      </c>
      <c r="B38" s="30" t="s">
        <v>212</v>
      </c>
      <c r="C38" s="30"/>
      <c r="D38" s="98">
        <v>9.999999999999999E-34</v>
      </c>
      <c r="E38" s="98">
        <v>9.999999999999999E-34</v>
      </c>
      <c r="F38" s="99">
        <v>0</v>
      </c>
      <c r="G38" s="99">
        <v>0</v>
      </c>
      <c r="H38" s="99">
        <v>1.0787963382411145E-38</v>
      </c>
      <c r="I38" s="99"/>
      <c r="J38" s="98">
        <v>1.9999999999999998E-33</v>
      </c>
      <c r="K38" s="98">
        <v>1.9999999999999998E-33</v>
      </c>
      <c r="L38" s="99">
        <v>0</v>
      </c>
      <c r="M38" s="99">
        <v>0</v>
      </c>
      <c r="N38" s="99">
        <v>9.916373013439859E-38</v>
      </c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</row>
    <row r="39" spans="1:42" ht="24" customHeight="1">
      <c r="A39" s="199" t="s">
        <v>633</v>
      </c>
      <c r="B39" s="773" t="s">
        <v>213</v>
      </c>
      <c r="C39" s="773"/>
      <c r="D39" s="207">
        <v>985492.0919100001</v>
      </c>
      <c r="E39" s="207">
        <v>825981.6463400001</v>
      </c>
      <c r="F39" s="208">
        <v>19.311621060444295</v>
      </c>
      <c r="G39" s="208">
        <v>1.8809831100738896</v>
      </c>
      <c r="H39" s="208">
        <v>10.631452601180841</v>
      </c>
      <c r="I39" s="208"/>
      <c r="J39" s="207">
        <v>208236.23616000006</v>
      </c>
      <c r="K39" s="207">
        <v>171303.20495000004</v>
      </c>
      <c r="L39" s="208">
        <v>21.560035155664497</v>
      </c>
      <c r="M39" s="208">
        <v>1.7238762753214534</v>
      </c>
      <c r="N39" s="208">
        <v>10.324740963386569</v>
      </c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</row>
    <row r="40" spans="1:14" ht="12.75">
      <c r="A40" s="97" t="s">
        <v>635</v>
      </c>
      <c r="B40" s="30" t="s">
        <v>214</v>
      </c>
      <c r="C40" s="30"/>
      <c r="D40" s="93">
        <v>628742.29322</v>
      </c>
      <c r="E40" s="93">
        <v>578665.4132000001</v>
      </c>
      <c r="F40" s="99">
        <v>8.653857458505508</v>
      </c>
      <c r="G40" s="99">
        <v>0.5905178509546589</v>
      </c>
      <c r="H40" s="99">
        <v>6.782848836230572</v>
      </c>
      <c r="I40" s="99"/>
      <c r="J40" s="93">
        <v>134492.07443</v>
      </c>
      <c r="K40" s="93">
        <v>108116.57480999999</v>
      </c>
      <c r="L40" s="99">
        <v>24.39542657206014</v>
      </c>
      <c r="M40" s="99">
        <v>1.2310957577821844</v>
      </c>
      <c r="N40" s="99">
        <v>6.668367886995985</v>
      </c>
    </row>
    <row r="41" spans="1:14" ht="12.75">
      <c r="A41" s="184" t="s">
        <v>215</v>
      </c>
      <c r="B41" s="27"/>
      <c r="C41" s="197" t="s">
        <v>216</v>
      </c>
      <c r="D41" s="108">
        <v>25902.873780000034</v>
      </c>
      <c r="E41" s="108">
        <v>21490.09746000003</v>
      </c>
      <c r="F41" s="102">
        <v>20.53399863920393</v>
      </c>
      <c r="G41" s="102">
        <v>0.052036452514399575</v>
      </c>
      <c r="H41" s="102">
        <v>0.27943925383785817</v>
      </c>
      <c r="I41" s="102"/>
      <c r="J41" s="108">
        <v>5537.458509999999</v>
      </c>
      <c r="K41" s="108">
        <v>6063.265730000002</v>
      </c>
      <c r="L41" s="102">
        <v>-8.672013456352392</v>
      </c>
      <c r="M41" s="102">
        <v>-0.0245424370070472</v>
      </c>
      <c r="N41" s="102">
        <v>0.2745575206580344</v>
      </c>
    </row>
    <row r="42" spans="1:14" ht="12.75">
      <c r="A42" s="76">
        <v>212</v>
      </c>
      <c r="B42" s="17"/>
      <c r="C42" s="17" t="s">
        <v>217</v>
      </c>
      <c r="D42" s="104">
        <v>48308.60865999999</v>
      </c>
      <c r="E42" s="104">
        <v>45834.395800000006</v>
      </c>
      <c r="F42" s="105">
        <v>5.398157468457312</v>
      </c>
      <c r="G42" s="105">
        <v>0.02917647545749744</v>
      </c>
      <c r="H42" s="105">
        <v>0.5211515012793099</v>
      </c>
      <c r="I42" s="105"/>
      <c r="J42" s="104">
        <v>8426.815369999998</v>
      </c>
      <c r="K42" s="104">
        <v>8992.73334</v>
      </c>
      <c r="L42" s="105">
        <v>-6.293058501832571</v>
      </c>
      <c r="M42" s="105">
        <v>-0.02641463563372332</v>
      </c>
      <c r="N42" s="105">
        <v>0.41781722262154103</v>
      </c>
    </row>
    <row r="43" spans="1:42" ht="12" customHeight="1">
      <c r="A43" s="184">
        <v>213</v>
      </c>
      <c r="B43" s="27"/>
      <c r="C43" s="27" t="s">
        <v>218</v>
      </c>
      <c r="D43" s="108">
        <v>14640.940789999999</v>
      </c>
      <c r="E43" s="108">
        <v>12297.199820000005</v>
      </c>
      <c r="F43" s="102">
        <v>19.05914357989177</v>
      </c>
      <c r="G43" s="102">
        <v>0.02763792153676562</v>
      </c>
      <c r="H43" s="102">
        <v>0.15794593312656974</v>
      </c>
      <c r="I43" s="102"/>
      <c r="J43" s="108">
        <v>3852.178070000001</v>
      </c>
      <c r="K43" s="108">
        <v>3063.78491</v>
      </c>
      <c r="L43" s="102">
        <v>25.732653667257633</v>
      </c>
      <c r="M43" s="102">
        <v>0.03679882803071207</v>
      </c>
      <c r="N43" s="102">
        <v>0.19099817328156424</v>
      </c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</row>
    <row r="44" spans="1:42" ht="12.75">
      <c r="A44" s="117">
        <v>214</v>
      </c>
      <c r="B44" s="118"/>
      <c r="C44" s="119" t="s">
        <v>219</v>
      </c>
      <c r="D44" s="104">
        <v>2772.6536599999995</v>
      </c>
      <c r="E44" s="104">
        <v>1716.3695700000003</v>
      </c>
      <c r="F44" s="120">
        <v>61.54176282675525</v>
      </c>
      <c r="G44" s="120">
        <v>0.012455939958225816</v>
      </c>
      <c r="H44" s="120">
        <v>0.02991128615618824</v>
      </c>
      <c r="I44" s="120"/>
      <c r="J44" s="104">
        <v>752.3724299999999</v>
      </c>
      <c r="K44" s="104">
        <v>407.0537100000001</v>
      </c>
      <c r="L44" s="120">
        <v>84.83369921870992</v>
      </c>
      <c r="M44" s="120">
        <v>0.0161180041098601</v>
      </c>
      <c r="N44" s="120">
        <v>0.03730402830454085</v>
      </c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</row>
    <row r="45" spans="1:14" s="125" customFormat="1" ht="12.75">
      <c r="A45" s="184">
        <v>215</v>
      </c>
      <c r="B45" s="122"/>
      <c r="C45" s="123" t="s">
        <v>220</v>
      </c>
      <c r="D45" s="108">
        <v>5489.9670099999985</v>
      </c>
      <c r="E45" s="108">
        <v>3046.29289</v>
      </c>
      <c r="F45" s="124">
        <v>80.21796354584927</v>
      </c>
      <c r="G45" s="124">
        <v>0.02881635575538235</v>
      </c>
      <c r="H45" s="124">
        <v>0.05922556307452519</v>
      </c>
      <c r="I45" s="124"/>
      <c r="J45" s="108">
        <v>1831.79601</v>
      </c>
      <c r="K45" s="108">
        <v>605.68107</v>
      </c>
      <c r="L45" s="124">
        <v>202.43573734275694</v>
      </c>
      <c r="M45" s="124">
        <v>0.05722981262666813</v>
      </c>
      <c r="N45" s="124">
        <v>0.09082386259845406</v>
      </c>
    </row>
    <row r="46" spans="1:14" ht="12.75">
      <c r="A46" s="76">
        <v>216</v>
      </c>
      <c r="B46" s="30"/>
      <c r="C46" s="17" t="s">
        <v>221</v>
      </c>
      <c r="D46" s="104">
        <v>156877.94127999997</v>
      </c>
      <c r="E46" s="104">
        <v>157960.08609</v>
      </c>
      <c r="F46" s="105">
        <v>-0.6850748418707874</v>
      </c>
      <c r="G46" s="105">
        <v>-0.012760895394596005</v>
      </c>
      <c r="H46" s="105">
        <v>1.6923934860366856</v>
      </c>
      <c r="I46" s="105"/>
      <c r="J46" s="104">
        <v>28274.55103</v>
      </c>
      <c r="K46" s="104">
        <v>32936.07253</v>
      </c>
      <c r="L46" s="105">
        <v>-14.153240328682259</v>
      </c>
      <c r="M46" s="105">
        <v>-0.21757992933369275</v>
      </c>
      <c r="N46" s="105">
        <v>1.4019049740051008</v>
      </c>
    </row>
    <row r="47" spans="1:14" ht="12.75">
      <c r="A47" s="184">
        <v>217</v>
      </c>
      <c r="B47" s="27"/>
      <c r="C47" s="27" t="s">
        <v>222</v>
      </c>
      <c r="D47" s="108">
        <v>1.4878099999999999</v>
      </c>
      <c r="E47" s="108">
        <v>0.78155</v>
      </c>
      <c r="F47" s="102">
        <v>90.3665792335743</v>
      </c>
      <c r="G47" s="102">
        <v>8.328377032448316E-06</v>
      </c>
      <c r="H47" s="102">
        <v>1.6050439799985127E-05</v>
      </c>
      <c r="I47" s="102"/>
      <c r="J47" s="108">
        <v>0.77112</v>
      </c>
      <c r="K47" s="108">
        <v>0.78155</v>
      </c>
      <c r="L47" s="102">
        <v>-1.3345275414240854</v>
      </c>
      <c r="M47" s="102">
        <v>-4.868278871931413E-07</v>
      </c>
      <c r="N47" s="102">
        <v>3.8233567790618726E-05</v>
      </c>
    </row>
    <row r="48" spans="1:14" ht="46.5" customHeight="1">
      <c r="A48" s="117">
        <v>218</v>
      </c>
      <c r="B48" s="17"/>
      <c r="C48" s="252" t="s">
        <v>223</v>
      </c>
      <c r="D48" s="131">
        <v>374747.82023</v>
      </c>
      <c r="E48" s="131">
        <v>336320.19002000004</v>
      </c>
      <c r="F48" s="120">
        <v>11.425906427953311</v>
      </c>
      <c r="G48" s="120">
        <v>0.45314727274995176</v>
      </c>
      <c r="H48" s="120">
        <v>4.042765762279635</v>
      </c>
      <c r="I48" s="120"/>
      <c r="J48" s="131">
        <v>85816.13189</v>
      </c>
      <c r="K48" s="131">
        <v>56047.20197</v>
      </c>
      <c r="L48" s="120">
        <v>53.11403401713829</v>
      </c>
      <c r="M48" s="120">
        <v>1.3894866018172936</v>
      </c>
      <c r="N48" s="120">
        <v>4.254923871958958</v>
      </c>
    </row>
    <row r="49" spans="1:42" ht="12.75">
      <c r="A49" s="95" t="s">
        <v>636</v>
      </c>
      <c r="B49" s="45" t="s">
        <v>224</v>
      </c>
      <c r="C49" s="45"/>
      <c r="D49" s="128">
        <v>14390.28422</v>
      </c>
      <c r="E49" s="128">
        <v>3363.1609499999995</v>
      </c>
      <c r="F49" s="92">
        <v>327.87973676966016</v>
      </c>
      <c r="G49" s="92">
        <v>0.1300343218869034</v>
      </c>
      <c r="H49" s="92">
        <v>0.15524185922784894</v>
      </c>
      <c r="I49" s="92"/>
      <c r="J49" s="128">
        <v>2254.61022</v>
      </c>
      <c r="K49" s="128">
        <v>934.30551</v>
      </c>
      <c r="L49" s="92">
        <v>141.31402371800203</v>
      </c>
      <c r="M49" s="92">
        <v>0.06162618911030266</v>
      </c>
      <c r="N49" s="92">
        <v>0.11178777970716854</v>
      </c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</row>
    <row r="50" spans="1:42" ht="24" customHeight="1">
      <c r="A50" s="112" t="s">
        <v>62</v>
      </c>
      <c r="B50" s="774" t="s">
        <v>225</v>
      </c>
      <c r="C50" s="774"/>
      <c r="D50" s="114">
        <v>208646.47579000003</v>
      </c>
      <c r="E50" s="114">
        <v>125341.42949000001</v>
      </c>
      <c r="F50" s="115">
        <v>66.46249898294502</v>
      </c>
      <c r="G50" s="115">
        <v>0.9823518736612065</v>
      </c>
      <c r="H50" s="115">
        <v>2.250870540691654</v>
      </c>
      <c r="I50" s="115"/>
      <c r="J50" s="114">
        <v>32081.057389999998</v>
      </c>
      <c r="K50" s="114">
        <v>34835.00302</v>
      </c>
      <c r="L50" s="115">
        <v>-7.905685061714683</v>
      </c>
      <c r="M50" s="115">
        <v>-0.12854242881090044</v>
      </c>
      <c r="N50" s="115">
        <v>1.5906386587240566</v>
      </c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</row>
    <row r="51" spans="1:42" ht="15" customHeight="1">
      <c r="A51" s="95" t="s">
        <v>64</v>
      </c>
      <c r="B51" s="45" t="s">
        <v>562</v>
      </c>
      <c r="C51" s="45"/>
      <c r="D51" s="128">
        <v>32980.540759999996</v>
      </c>
      <c r="E51" s="128">
        <v>26393.96828</v>
      </c>
      <c r="F51" s="92">
        <v>24.95483971991799</v>
      </c>
      <c r="G51" s="92">
        <v>0.07767034656498757</v>
      </c>
      <c r="H51" s="92">
        <v>0.35579286605099825</v>
      </c>
      <c r="I51" s="92"/>
      <c r="J51" s="128">
        <v>13697.555769999997</v>
      </c>
      <c r="K51" s="128">
        <v>4702.150820000001</v>
      </c>
      <c r="L51" s="92">
        <v>191.30404987732817</v>
      </c>
      <c r="M51" s="92">
        <v>0.4198671127761504</v>
      </c>
      <c r="N51" s="92">
        <v>0.679150361938577</v>
      </c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</row>
    <row r="52" spans="1:42" ht="15" customHeight="1">
      <c r="A52" s="97" t="s">
        <v>66</v>
      </c>
      <c r="B52" s="30" t="s">
        <v>226</v>
      </c>
      <c r="C52" s="30"/>
      <c r="D52" s="93">
        <v>594.1115299999999</v>
      </c>
      <c r="E52" s="93">
        <v>623.3410099999999</v>
      </c>
      <c r="F52" s="99">
        <v>-4.689163640941894</v>
      </c>
      <c r="G52" s="99">
        <v>-0.00034468061323366354</v>
      </c>
      <c r="H52" s="99">
        <v>0.006409253430708261</v>
      </c>
      <c r="I52" s="99"/>
      <c r="J52" s="93">
        <v>206.91199999999998</v>
      </c>
      <c r="K52" s="93">
        <v>83.81217999999997</v>
      </c>
      <c r="L52" s="99">
        <v>146.87581208363756</v>
      </c>
      <c r="M52" s="99">
        <v>0.005745774236285365</v>
      </c>
      <c r="N52" s="99">
        <v>0.010259082864784339</v>
      </c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</row>
    <row r="53" spans="1:42" ht="12.75">
      <c r="A53" s="95" t="s">
        <v>68</v>
      </c>
      <c r="B53" s="45" t="s">
        <v>227</v>
      </c>
      <c r="C53" s="45"/>
      <c r="D53" s="128">
        <v>45521.43529999999</v>
      </c>
      <c r="E53" s="128">
        <v>39928.78842999999</v>
      </c>
      <c r="F53" s="92">
        <v>14.00655289054058</v>
      </c>
      <c r="G53" s="92">
        <v>0.06594975185158715</v>
      </c>
      <c r="H53" s="92">
        <v>0.4910835771311981</v>
      </c>
      <c r="I53" s="92"/>
      <c r="J53" s="128">
        <v>11471.30074</v>
      </c>
      <c r="K53" s="128">
        <v>9633.380490000001</v>
      </c>
      <c r="L53" s="92">
        <v>19.07866352738652</v>
      </c>
      <c r="M53" s="92">
        <v>0.08578627345512893</v>
      </c>
      <c r="N53" s="92">
        <v>0.5687684854359435</v>
      </c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</row>
    <row r="54" spans="1:42" ht="12.75">
      <c r="A54" s="76">
        <v>261</v>
      </c>
      <c r="B54" s="17"/>
      <c r="C54" s="17" t="s">
        <v>228</v>
      </c>
      <c r="D54" s="104">
        <v>89.28473</v>
      </c>
      <c r="E54" s="104">
        <v>71.13378000000002</v>
      </c>
      <c r="F54" s="105">
        <v>25.516639211356374</v>
      </c>
      <c r="G54" s="105">
        <v>0.00021404009160524116</v>
      </c>
      <c r="H54" s="105">
        <v>0.000963200397848466</v>
      </c>
      <c r="I54" s="105"/>
      <c r="J54" s="104">
        <v>23.58773</v>
      </c>
      <c r="K54" s="104">
        <v>0.00544</v>
      </c>
      <c r="L54" s="105" t="s">
        <v>928</v>
      </c>
      <c r="M54" s="105">
        <v>0.001100720653487633</v>
      </c>
      <c r="N54" s="105">
        <v>0.0011695236461015288</v>
      </c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</row>
    <row r="55" spans="1:14" s="96" customFormat="1" ht="12.75">
      <c r="A55" s="184">
        <v>262</v>
      </c>
      <c r="B55" s="45"/>
      <c r="C55" s="27" t="s">
        <v>229</v>
      </c>
      <c r="D55" s="108">
        <v>170.40004</v>
      </c>
      <c r="E55" s="108">
        <v>50.6342</v>
      </c>
      <c r="F55" s="102">
        <v>236.53151427296172</v>
      </c>
      <c r="G55" s="102">
        <v>0.0014123057671790555</v>
      </c>
      <c r="H55" s="102">
        <v>0.0018382693918813945</v>
      </c>
      <c r="I55" s="102"/>
      <c r="J55" s="108">
        <v>6.83706</v>
      </c>
      <c r="K55" s="108">
        <v>17.994799999999998</v>
      </c>
      <c r="L55" s="102">
        <v>-62.00535710316313</v>
      </c>
      <c r="M55" s="102">
        <v>-0.0005207956845685934</v>
      </c>
      <c r="N55" s="102">
        <v>0.00033899418637634563</v>
      </c>
    </row>
    <row r="56" spans="1:42" ht="12.75" customHeight="1">
      <c r="A56" s="76">
        <v>263</v>
      </c>
      <c r="B56" s="17"/>
      <c r="C56" s="17" t="s">
        <v>230</v>
      </c>
      <c r="D56" s="104">
        <v>11608.587570000002</v>
      </c>
      <c r="E56" s="104">
        <v>8765.295639999998</v>
      </c>
      <c r="F56" s="105">
        <v>32.438060811375024</v>
      </c>
      <c r="G56" s="105">
        <v>0.03352873900030821</v>
      </c>
      <c r="H56" s="105">
        <v>0.12523301762667322</v>
      </c>
      <c r="I56" s="105"/>
      <c r="J56" s="104">
        <v>2682.134920000001</v>
      </c>
      <c r="K56" s="104">
        <v>1489.1874800000003</v>
      </c>
      <c r="L56" s="105">
        <v>80.10727030823548</v>
      </c>
      <c r="M56" s="105">
        <v>0.05568169527782074</v>
      </c>
      <c r="N56" s="105">
        <v>0.13298525169546344</v>
      </c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</row>
    <row r="57" spans="1:42" ht="23.25" customHeight="1">
      <c r="A57" s="121">
        <v>264</v>
      </c>
      <c r="B57" s="45"/>
      <c r="C57" s="186" t="s">
        <v>231</v>
      </c>
      <c r="D57" s="198">
        <v>8680.899180000004</v>
      </c>
      <c r="E57" s="198">
        <v>10558.514029999998</v>
      </c>
      <c r="F57" s="124">
        <v>-17.782946015557783</v>
      </c>
      <c r="G57" s="124">
        <v>-0.02214125731674432</v>
      </c>
      <c r="H57" s="124">
        <v>0.093649222480243</v>
      </c>
      <c r="I57" s="124"/>
      <c r="J57" s="198">
        <v>1947.69443</v>
      </c>
      <c r="K57" s="198">
        <v>3011.49457</v>
      </c>
      <c r="L57" s="124">
        <v>-35.324657417529394</v>
      </c>
      <c r="M57" s="124">
        <v>-0.04965365048436921</v>
      </c>
      <c r="N57" s="124">
        <v>0.09657032242039565</v>
      </c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</row>
    <row r="58" spans="1:42" ht="12.75">
      <c r="A58" s="76">
        <v>265</v>
      </c>
      <c r="B58" s="17"/>
      <c r="C58" s="17" t="s">
        <v>232</v>
      </c>
      <c r="D58" s="104">
        <v>356.67195000000004</v>
      </c>
      <c r="E58" s="104">
        <v>337.48056999999994</v>
      </c>
      <c r="F58" s="105">
        <v>5.6866621980637575</v>
      </c>
      <c r="G58" s="105">
        <v>0.00022630907656243988</v>
      </c>
      <c r="H58" s="105">
        <v>0.00384776393613318</v>
      </c>
      <c r="I58" s="105"/>
      <c r="J58" s="104">
        <v>58.43608000000001</v>
      </c>
      <c r="K58" s="104">
        <v>53.20126</v>
      </c>
      <c r="L58" s="105">
        <v>9.839654173604185</v>
      </c>
      <c r="M58" s="105">
        <v>0.00024433905660943637</v>
      </c>
      <c r="N58" s="105">
        <v>0.002897369833616064</v>
      </c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</row>
    <row r="59" spans="1:42" ht="12.75">
      <c r="A59" s="184">
        <v>266</v>
      </c>
      <c r="B59" s="27"/>
      <c r="C59" s="27" t="s">
        <v>233</v>
      </c>
      <c r="D59" s="108">
        <v>12400.774699999996</v>
      </c>
      <c r="E59" s="108">
        <v>9790.984109999998</v>
      </c>
      <c r="F59" s="102">
        <v>26.655038560776497</v>
      </c>
      <c r="G59" s="102">
        <v>0.030775238593797938</v>
      </c>
      <c r="H59" s="102">
        <v>0.13377910337713053</v>
      </c>
      <c r="I59" s="102"/>
      <c r="J59" s="108">
        <v>3727.171539999999</v>
      </c>
      <c r="K59" s="108">
        <v>2509.52203</v>
      </c>
      <c r="L59" s="102">
        <v>48.52117237639866</v>
      </c>
      <c r="M59" s="102">
        <v>0.05683468248274848</v>
      </c>
      <c r="N59" s="102">
        <v>0.18480011637858534</v>
      </c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</row>
    <row r="60" spans="1:42" ht="24">
      <c r="A60" s="117">
        <v>267</v>
      </c>
      <c r="B60" s="17"/>
      <c r="C60" s="252" t="s">
        <v>234</v>
      </c>
      <c r="D60" s="131">
        <v>11186.825659999991</v>
      </c>
      <c r="E60" s="131">
        <v>9539.720289999994</v>
      </c>
      <c r="F60" s="120">
        <v>17.26576167779861</v>
      </c>
      <c r="G60" s="120">
        <v>0.01942303759738661</v>
      </c>
      <c r="H60" s="120">
        <v>0.12068306558549731</v>
      </c>
      <c r="I60" s="120"/>
      <c r="J60" s="131">
        <v>2690.4906199999996</v>
      </c>
      <c r="K60" s="131">
        <v>2364.573450000001</v>
      </c>
      <c r="L60" s="120">
        <v>13.783338808950878</v>
      </c>
      <c r="M60" s="120">
        <v>0.015212422557149396</v>
      </c>
      <c r="N60" s="120">
        <v>0.13339954288540534</v>
      </c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</row>
    <row r="61" spans="1:42" ht="12.75">
      <c r="A61" s="184">
        <v>268</v>
      </c>
      <c r="B61" s="27"/>
      <c r="C61" s="27" t="s">
        <v>235</v>
      </c>
      <c r="D61" s="108">
        <v>1027.99147</v>
      </c>
      <c r="E61" s="108">
        <v>815.0258099999999</v>
      </c>
      <c r="F61" s="102">
        <v>26.12992832705508</v>
      </c>
      <c r="G61" s="102">
        <v>0.002511339041492082</v>
      </c>
      <c r="H61" s="102">
        <v>0.011089934335791007</v>
      </c>
      <c r="I61" s="102"/>
      <c r="J61" s="108">
        <v>334.94836000000004</v>
      </c>
      <c r="K61" s="108">
        <v>187.40146</v>
      </c>
      <c r="L61" s="102">
        <v>78.73305789613381</v>
      </c>
      <c r="M61" s="102">
        <v>0.00688685959625102</v>
      </c>
      <c r="N61" s="102">
        <v>0.016607364389999695</v>
      </c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</row>
    <row r="62" spans="1:14" s="125" customFormat="1" ht="12" customHeight="1">
      <c r="A62" s="112" t="s">
        <v>70</v>
      </c>
      <c r="B62" s="30" t="s">
        <v>236</v>
      </c>
      <c r="C62" s="254"/>
      <c r="D62" s="98">
        <v>20875.751219999995</v>
      </c>
      <c r="E62" s="98">
        <v>25668.90408</v>
      </c>
      <c r="F62" s="99">
        <v>-18.672993771224554</v>
      </c>
      <c r="G62" s="99">
        <v>-0.0565219383686433</v>
      </c>
      <c r="H62" s="99">
        <v>0.22520683974168476</v>
      </c>
      <c r="I62" s="99"/>
      <c r="J62" s="98">
        <v>5452.82717</v>
      </c>
      <c r="K62" s="98">
        <v>6704.23697</v>
      </c>
      <c r="L62" s="99">
        <v>-18.665954165996617</v>
      </c>
      <c r="M62" s="99">
        <v>-0.05841046873890654</v>
      </c>
      <c r="N62" s="99">
        <v>0.2703613409776982</v>
      </c>
    </row>
    <row r="63" spans="1:42" s="125" customFormat="1" ht="12.75" customHeight="1">
      <c r="A63" s="199" t="s">
        <v>72</v>
      </c>
      <c r="B63" s="770" t="s">
        <v>237</v>
      </c>
      <c r="C63" s="770"/>
      <c r="D63" s="128">
        <v>18239.688760000005</v>
      </c>
      <c r="E63" s="128">
        <v>11444.7832</v>
      </c>
      <c r="F63" s="208">
        <v>59.37120381625057</v>
      </c>
      <c r="G63" s="208">
        <v>0.08012705717945148</v>
      </c>
      <c r="H63" s="208">
        <v>0.19676909444945623</v>
      </c>
      <c r="I63" s="208"/>
      <c r="J63" s="128">
        <v>4891.89806</v>
      </c>
      <c r="K63" s="128">
        <v>2790.5822699999994</v>
      </c>
      <c r="L63" s="208">
        <v>75.30026305226978</v>
      </c>
      <c r="M63" s="208">
        <v>0.09808045315161007</v>
      </c>
      <c r="N63" s="208">
        <v>0.24254942953341402</v>
      </c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</row>
    <row r="64" spans="1:14" s="137" customFormat="1" ht="12.75" customHeight="1">
      <c r="A64" s="112" t="s">
        <v>817</v>
      </c>
      <c r="B64" s="769" t="s">
        <v>238</v>
      </c>
      <c r="C64" s="769"/>
      <c r="D64" s="93">
        <v>15501.511109999998</v>
      </c>
      <c r="E64" s="93">
        <v>14551.8577</v>
      </c>
      <c r="F64" s="115">
        <v>6.525994340914955</v>
      </c>
      <c r="G64" s="115">
        <v>0.011198526956970807</v>
      </c>
      <c r="H64" s="115">
        <v>0.16722973422671955</v>
      </c>
      <c r="I64" s="115"/>
      <c r="J64" s="93">
        <v>3688.000379999999</v>
      </c>
      <c r="K64" s="93">
        <v>3503.158880000002</v>
      </c>
      <c r="L64" s="115">
        <v>5.2764235460538735</v>
      </c>
      <c r="M64" s="115">
        <v>0.008627612359598295</v>
      </c>
      <c r="N64" s="115">
        <v>0.1828579372089397</v>
      </c>
    </row>
    <row r="65" spans="1:14" s="137" customFormat="1" ht="24.75" customHeight="1">
      <c r="A65" s="199" t="s">
        <v>637</v>
      </c>
      <c r="B65" s="773" t="s">
        <v>239</v>
      </c>
      <c r="C65" s="773"/>
      <c r="D65" s="207">
        <v>4515806.977210001</v>
      </c>
      <c r="E65" s="207">
        <v>3947426.5491500003</v>
      </c>
      <c r="F65" s="208">
        <v>14.398758811164964</v>
      </c>
      <c r="G65" s="208">
        <v>6.702470057412359</v>
      </c>
      <c r="H65" s="208">
        <v>48.71636031217826</v>
      </c>
      <c r="I65" s="208"/>
      <c r="J65" s="207">
        <v>976207.84112</v>
      </c>
      <c r="K65" s="207">
        <v>1110311.8868799997</v>
      </c>
      <c r="L65" s="208">
        <v>-12.078051882956501</v>
      </c>
      <c r="M65" s="208">
        <v>-6.259404531293706</v>
      </c>
      <c r="N65" s="208">
        <v>48.40220545595377</v>
      </c>
    </row>
    <row r="66" spans="1:14" s="96" customFormat="1" ht="12.75">
      <c r="A66" s="97" t="s">
        <v>639</v>
      </c>
      <c r="B66" s="30" t="s">
        <v>240</v>
      </c>
      <c r="C66" s="30"/>
      <c r="D66" s="98">
        <v>89355.53949000001</v>
      </c>
      <c r="E66" s="98">
        <v>71692.58757</v>
      </c>
      <c r="F66" s="99">
        <v>24.63706851528278</v>
      </c>
      <c r="G66" s="99">
        <v>0.20828550830539316</v>
      </c>
      <c r="H66" s="99">
        <v>0.9639642880337134</v>
      </c>
      <c r="I66" s="99"/>
      <c r="J66" s="98">
        <v>20091.884020000005</v>
      </c>
      <c r="K66" s="98">
        <v>17783.49566</v>
      </c>
      <c r="L66" s="99">
        <v>12.980509592341892</v>
      </c>
      <c r="M66" s="99">
        <v>0.107745716981788</v>
      </c>
      <c r="N66" s="99">
        <v>0.996193082425458</v>
      </c>
    </row>
    <row r="67" spans="1:14" s="137" customFormat="1" ht="12.75" customHeight="1">
      <c r="A67" s="199" t="s">
        <v>842</v>
      </c>
      <c r="B67" s="770" t="s">
        <v>241</v>
      </c>
      <c r="C67" s="770"/>
      <c r="D67" s="91">
        <v>259782.69505000004</v>
      </c>
      <c r="E67" s="91">
        <v>250129.05926000004</v>
      </c>
      <c r="F67" s="92">
        <v>3.8594619188030443</v>
      </c>
      <c r="G67" s="92">
        <v>0.11383784809143527</v>
      </c>
      <c r="H67" s="92">
        <v>2.8025262015834818</v>
      </c>
      <c r="I67" s="92"/>
      <c r="J67" s="91">
        <v>52848.10320000003</v>
      </c>
      <c r="K67" s="91">
        <v>61982.703409999995</v>
      </c>
      <c r="L67" s="92">
        <v>-14.737337527175743</v>
      </c>
      <c r="M67" s="92">
        <v>-0.4263641534600513</v>
      </c>
      <c r="N67" s="92">
        <v>2.6203075219198246</v>
      </c>
    </row>
    <row r="68" spans="1:42" ht="12.75">
      <c r="A68" s="76">
        <v>321</v>
      </c>
      <c r="B68" s="17"/>
      <c r="C68" s="17" t="s">
        <v>242</v>
      </c>
      <c r="D68" s="106">
        <v>251733.66410000002</v>
      </c>
      <c r="E68" s="106">
        <v>240749.79013999997</v>
      </c>
      <c r="F68" s="105">
        <v>4.562360762022991</v>
      </c>
      <c r="G68" s="105">
        <v>0.1295243162798001</v>
      </c>
      <c r="H68" s="105">
        <v>2.715693550430988</v>
      </c>
      <c r="I68" s="105"/>
      <c r="J68" s="106">
        <v>51514.67293000003</v>
      </c>
      <c r="K68" s="106">
        <v>60654.541619999996</v>
      </c>
      <c r="L68" s="105">
        <v>-15.068729308451687</v>
      </c>
      <c r="M68" s="105">
        <v>-0.4266100636218076</v>
      </c>
      <c r="N68" s="105">
        <v>2.554193562196166</v>
      </c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</row>
    <row r="69" spans="1:42" ht="24">
      <c r="A69" s="121">
        <v>322</v>
      </c>
      <c r="B69" s="27"/>
      <c r="C69" s="186" t="s">
        <v>243</v>
      </c>
      <c r="D69" s="101">
        <v>2460.6086200000013</v>
      </c>
      <c r="E69" s="101">
        <v>2923.374180000004</v>
      </c>
      <c r="F69" s="102">
        <v>-15.829843581638322</v>
      </c>
      <c r="G69" s="102">
        <v>-0.0054570357394049</v>
      </c>
      <c r="H69" s="102">
        <v>0.026544955691005238</v>
      </c>
      <c r="I69" s="102"/>
      <c r="J69" s="101">
        <v>653.37003</v>
      </c>
      <c r="K69" s="101">
        <v>792.91751</v>
      </c>
      <c r="L69" s="102">
        <v>-17.599243078892275</v>
      </c>
      <c r="M69" s="102">
        <v>-0.006513480810309446</v>
      </c>
      <c r="N69" s="102">
        <v>0.03239530466641196</v>
      </c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</row>
    <row r="70" spans="1:14" s="137" customFormat="1" ht="24">
      <c r="A70" s="117">
        <v>323</v>
      </c>
      <c r="B70" s="118"/>
      <c r="C70" s="119" t="s">
        <v>244</v>
      </c>
      <c r="D70" s="255">
        <v>9.999999999999999E-34</v>
      </c>
      <c r="E70" s="255">
        <v>0.24840000000000007</v>
      </c>
      <c r="F70" s="120">
        <v>-100</v>
      </c>
      <c r="G70" s="120">
        <v>-2.9291887617310373E-06</v>
      </c>
      <c r="H70" s="120">
        <v>1.0787963382411145E-38</v>
      </c>
      <c r="I70" s="120"/>
      <c r="J70" s="255">
        <v>9.999999999999999E-34</v>
      </c>
      <c r="K70" s="255">
        <v>9.999999999999999E-34</v>
      </c>
      <c r="L70" s="120">
        <v>0</v>
      </c>
      <c r="M70" s="120">
        <v>0</v>
      </c>
      <c r="N70" s="120">
        <v>4.958186506719929E-38</v>
      </c>
    </row>
    <row r="71" spans="1:14" s="137" customFormat="1" ht="24">
      <c r="A71" s="121">
        <v>324</v>
      </c>
      <c r="B71" s="27"/>
      <c r="C71" s="186" t="s">
        <v>245</v>
      </c>
      <c r="D71" s="256">
        <v>261.5609099999999</v>
      </c>
      <c r="E71" s="256">
        <v>349.71267000000023</v>
      </c>
      <c r="F71" s="257">
        <v>-25.206910576045257</v>
      </c>
      <c r="G71" s="257">
        <v>-0.001039505413521789</v>
      </c>
      <c r="H71" s="257">
        <v>0.0028217095193501366</v>
      </c>
      <c r="I71" s="257"/>
      <c r="J71" s="256">
        <v>56.54194000000001</v>
      </c>
      <c r="K71" s="256">
        <v>98.00563000000001</v>
      </c>
      <c r="L71" s="257">
        <v>-42.307457234854766</v>
      </c>
      <c r="M71" s="257">
        <v>-0.0019353480918438634</v>
      </c>
      <c r="N71" s="257">
        <v>0.002803454839717679</v>
      </c>
    </row>
    <row r="72" spans="1:14" s="137" customFormat="1" ht="37.5" customHeight="1">
      <c r="A72" s="117">
        <v>325</v>
      </c>
      <c r="B72" s="118"/>
      <c r="C72" s="119" t="s">
        <v>246</v>
      </c>
      <c r="D72" s="255">
        <v>2367.0644100000036</v>
      </c>
      <c r="E72" s="255">
        <v>2079.569630000004</v>
      </c>
      <c r="F72" s="258">
        <v>13.824724878291233</v>
      </c>
      <c r="G72" s="258">
        <v>0.00339020321510602</v>
      </c>
      <c r="H72" s="258">
        <v>0.025535804178888684</v>
      </c>
      <c r="I72" s="258"/>
      <c r="J72" s="255">
        <v>538.3295199999997</v>
      </c>
      <c r="K72" s="255">
        <v>379.73054999999994</v>
      </c>
      <c r="L72" s="258">
        <v>41.76618657624459</v>
      </c>
      <c r="M72" s="258">
        <v>0.007402723056194508</v>
      </c>
      <c r="N72" s="258">
        <v>0.02669138162233015</v>
      </c>
    </row>
    <row r="73" spans="1:14" s="137" customFormat="1" ht="48" customHeight="1">
      <c r="A73" s="121">
        <v>326</v>
      </c>
      <c r="B73" s="27"/>
      <c r="C73" s="186" t="s">
        <v>247</v>
      </c>
      <c r="D73" s="256">
        <v>2934.0111499999994</v>
      </c>
      <c r="E73" s="256">
        <v>4010.5326999999997</v>
      </c>
      <c r="F73" s="257">
        <v>-26.842358123647774</v>
      </c>
      <c r="G73" s="257">
        <v>-0.012694584645818347</v>
      </c>
      <c r="H73" s="257">
        <v>0.03165200484978601</v>
      </c>
      <c r="I73" s="257"/>
      <c r="J73" s="256">
        <v>74.58319</v>
      </c>
      <c r="K73" s="256">
        <v>55.44851</v>
      </c>
      <c r="L73" s="257">
        <v>34.50891647043356</v>
      </c>
      <c r="M73" s="257">
        <v>0.00089312520004956</v>
      </c>
      <c r="N73" s="257">
        <v>0.0036979736628612882</v>
      </c>
    </row>
    <row r="74" spans="1:14" s="137" customFormat="1" ht="28.5" customHeight="1">
      <c r="A74" s="117">
        <v>327</v>
      </c>
      <c r="B74" s="118"/>
      <c r="C74" s="119" t="s">
        <v>248</v>
      </c>
      <c r="D74" s="255">
        <v>25.785859999999996</v>
      </c>
      <c r="E74" s="255">
        <v>15.831539999999995</v>
      </c>
      <c r="F74" s="258">
        <v>62.87651106588497</v>
      </c>
      <c r="G74" s="258">
        <v>0.0001173835840365318</v>
      </c>
      <c r="H74" s="258">
        <v>0.0002781769134639802</v>
      </c>
      <c r="I74" s="258"/>
      <c r="J74" s="255">
        <v>10.605590000000001</v>
      </c>
      <c r="K74" s="255">
        <v>2.05959</v>
      </c>
      <c r="L74" s="258">
        <v>414.93695347132206</v>
      </c>
      <c r="M74" s="258">
        <v>0.00039889080766563863</v>
      </c>
      <c r="N74" s="258">
        <v>0.0005258449323380383</v>
      </c>
    </row>
    <row r="75" spans="1:14" s="137" customFormat="1" ht="24" customHeight="1">
      <c r="A75" s="199" t="s">
        <v>79</v>
      </c>
      <c r="B75" s="770" t="s">
        <v>249</v>
      </c>
      <c r="C75" s="770"/>
      <c r="D75" s="207">
        <v>1836606.2868899996</v>
      </c>
      <c r="E75" s="207">
        <v>1400392.5866199997</v>
      </c>
      <c r="F75" s="208">
        <v>31.149386567580255</v>
      </c>
      <c r="G75" s="208">
        <v>5.143930227632828</v>
      </c>
      <c r="H75" s="208">
        <v>19.813241370875417</v>
      </c>
      <c r="I75" s="208"/>
      <c r="J75" s="207">
        <v>328812.22091000003</v>
      </c>
      <c r="K75" s="207">
        <v>424086.5698600001</v>
      </c>
      <c r="L75" s="208">
        <v>-22.465778386109264</v>
      </c>
      <c r="M75" s="208">
        <v>-4.4470000002905925</v>
      </c>
      <c r="N75" s="208">
        <v>16.303123169605747</v>
      </c>
    </row>
    <row r="76" spans="1:14" s="137" customFormat="1" ht="12.75">
      <c r="A76" s="117">
        <v>331</v>
      </c>
      <c r="B76" s="201"/>
      <c r="C76" s="259" t="s">
        <v>250</v>
      </c>
      <c r="D76" s="104">
        <v>7.464990000000001</v>
      </c>
      <c r="E76" s="104">
        <v>10.888620000000001</v>
      </c>
      <c r="F76" s="105">
        <v>-31.442276431724125</v>
      </c>
      <c r="G76" s="105">
        <v>-4.0372216265399475E-05</v>
      </c>
      <c r="H76" s="105">
        <v>8.05320387700654E-05</v>
      </c>
      <c r="I76" s="105"/>
      <c r="J76" s="104">
        <v>3.9999999999999995E-33</v>
      </c>
      <c r="K76" s="104">
        <v>0.0125</v>
      </c>
      <c r="L76" s="105">
        <v>-100</v>
      </c>
      <c r="M76" s="105">
        <v>-5.834466529160404E-07</v>
      </c>
      <c r="N76" s="105">
        <v>1.9832746026879718E-37</v>
      </c>
    </row>
    <row r="77" spans="1:14" s="137" customFormat="1" ht="15" customHeight="1">
      <c r="A77" s="121">
        <v>332</v>
      </c>
      <c r="B77" s="206"/>
      <c r="C77" s="260" t="s">
        <v>251</v>
      </c>
      <c r="D77" s="108">
        <v>3.88128</v>
      </c>
      <c r="E77" s="108">
        <v>10.948</v>
      </c>
      <c r="F77" s="102">
        <v>-64.54804530507855</v>
      </c>
      <c r="G77" s="102">
        <v>-8.333235429267291E-05</v>
      </c>
      <c r="H77" s="102">
        <v>4.1871106516884735E-05</v>
      </c>
      <c r="I77" s="102"/>
      <c r="J77" s="108">
        <v>0.714</v>
      </c>
      <c r="K77" s="108">
        <v>9.999999999999999E-34</v>
      </c>
      <c r="L77" s="102" t="s">
        <v>928</v>
      </c>
      <c r="M77" s="102">
        <v>3.332647281456422E-05</v>
      </c>
      <c r="N77" s="102">
        <v>3.540145165798029E-05</v>
      </c>
    </row>
    <row r="78" spans="1:42" ht="48.75" customHeight="1">
      <c r="A78" s="117">
        <v>333</v>
      </c>
      <c r="B78" s="30"/>
      <c r="C78" s="252" t="s">
        <v>252</v>
      </c>
      <c r="D78" s="255">
        <v>1831737.4544799998</v>
      </c>
      <c r="E78" s="255">
        <v>1389982.1213599998</v>
      </c>
      <c r="F78" s="258">
        <v>31.781367999738986</v>
      </c>
      <c r="G78" s="258">
        <v>5.209278410667692</v>
      </c>
      <c r="H78" s="258">
        <v>19.760716585121244</v>
      </c>
      <c r="I78" s="258"/>
      <c r="J78" s="255">
        <v>327268.97829000006</v>
      </c>
      <c r="K78" s="255">
        <v>421825.71151000005</v>
      </c>
      <c r="L78" s="258">
        <v>-22.41606678775397</v>
      </c>
      <c r="M78" s="258">
        <v>-4.413504760630717</v>
      </c>
      <c r="N78" s="258">
        <v>16.22660632225496</v>
      </c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</row>
    <row r="79" spans="1:42" ht="12.75">
      <c r="A79" s="121">
        <v>334</v>
      </c>
      <c r="B79" s="206"/>
      <c r="C79" s="260" t="s">
        <v>253</v>
      </c>
      <c r="D79" s="108">
        <v>308.8101</v>
      </c>
      <c r="E79" s="108">
        <v>6662.910529999999</v>
      </c>
      <c r="F79" s="102">
        <v>-95.36523717961435</v>
      </c>
      <c r="G79" s="102">
        <v>-0.07492898377804487</v>
      </c>
      <c r="H79" s="102">
        <v>0.0033314320509187246</v>
      </c>
      <c r="I79" s="102"/>
      <c r="J79" s="108">
        <v>49.991600000000005</v>
      </c>
      <c r="K79" s="108">
        <v>1317.8605899999998</v>
      </c>
      <c r="L79" s="102">
        <v>-96.2066093804353</v>
      </c>
      <c r="M79" s="102">
        <v>-0.05917871348412325</v>
      </c>
      <c r="N79" s="102">
        <v>0.002478676765693401</v>
      </c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</row>
    <row r="80" spans="1:42" ht="12.75">
      <c r="A80" s="478">
        <v>335</v>
      </c>
      <c r="B80" s="30"/>
      <c r="C80" s="252" t="s">
        <v>254</v>
      </c>
      <c r="D80" s="106">
        <v>4544.592850000001</v>
      </c>
      <c r="E80" s="106">
        <v>3713.77523</v>
      </c>
      <c r="F80" s="135">
        <v>22.371241352697606</v>
      </c>
      <c r="G80" s="135">
        <v>0.009797188548921615</v>
      </c>
      <c r="H80" s="135">
        <v>0.04902690125376752</v>
      </c>
      <c r="I80" s="135"/>
      <c r="J80" s="106">
        <v>1491.7330900000002</v>
      </c>
      <c r="K80" s="106">
        <v>941.4563999999999</v>
      </c>
      <c r="L80" s="135">
        <v>58.449513965808755</v>
      </c>
      <c r="M80" s="135">
        <v>0.025684567436657417</v>
      </c>
      <c r="N80" s="135">
        <v>0.07396290878465626</v>
      </c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</row>
    <row r="81" spans="1:42" ht="36">
      <c r="A81" s="121">
        <v>336</v>
      </c>
      <c r="B81" s="206"/>
      <c r="C81" s="260" t="s">
        <v>255</v>
      </c>
      <c r="D81" s="198">
        <v>4.083190000000004</v>
      </c>
      <c r="E81" s="198">
        <v>11.942880000000008</v>
      </c>
      <c r="F81" s="124">
        <v>-65.81067548196079</v>
      </c>
      <c r="G81" s="124">
        <v>-9.268323517991072E-05</v>
      </c>
      <c r="H81" s="124">
        <v>4.4049304203427406E-05</v>
      </c>
      <c r="I81" s="124"/>
      <c r="J81" s="198">
        <v>0.8039300000000003</v>
      </c>
      <c r="K81" s="198">
        <v>1.5288599999999999</v>
      </c>
      <c r="L81" s="124">
        <v>-47.41637560012033</v>
      </c>
      <c r="M81" s="124">
        <v>-3.3836638567874E-05</v>
      </c>
      <c r="N81" s="124">
        <v>3.9860348783473546E-05</v>
      </c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</row>
    <row r="82" spans="1:42" ht="24">
      <c r="A82" s="478">
        <v>337</v>
      </c>
      <c r="B82" s="30"/>
      <c r="C82" s="252" t="s">
        <v>256</v>
      </c>
      <c r="D82" s="255">
        <v>9.999999999999999E-34</v>
      </c>
      <c r="E82" s="255">
        <v>9.999999999999999E-34</v>
      </c>
      <c r="F82" s="258">
        <v>0</v>
      </c>
      <c r="G82" s="258">
        <v>0</v>
      </c>
      <c r="H82" s="258">
        <v>1.0787963382411145E-38</v>
      </c>
      <c r="I82" s="258"/>
      <c r="J82" s="255">
        <v>1.9999999999999998E-33</v>
      </c>
      <c r="K82" s="255">
        <v>1.9999999999999998E-33</v>
      </c>
      <c r="L82" s="258">
        <v>0</v>
      </c>
      <c r="M82" s="258">
        <v>0</v>
      </c>
      <c r="N82" s="258">
        <v>9.916373013439859E-38</v>
      </c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</row>
    <row r="83" spans="1:14" s="96" customFormat="1" ht="12" customHeight="1">
      <c r="A83" s="95" t="s">
        <v>81</v>
      </c>
      <c r="B83" s="45" t="s">
        <v>257</v>
      </c>
      <c r="C83" s="45"/>
      <c r="D83" s="91">
        <v>1479975.3202400003</v>
      </c>
      <c r="E83" s="91">
        <v>1503745.4877100002</v>
      </c>
      <c r="F83" s="92">
        <v>-1.5807307595781195</v>
      </c>
      <c r="G83" s="92">
        <v>-0.28030316995808624</v>
      </c>
      <c r="H83" s="92">
        <v>15.965919561621334</v>
      </c>
      <c r="I83" s="92"/>
      <c r="J83" s="91">
        <v>354008.57759000006</v>
      </c>
      <c r="K83" s="91">
        <v>433536.0915099999</v>
      </c>
      <c r="L83" s="92">
        <v>-18.343920028204955</v>
      </c>
      <c r="M83" s="92">
        <v>-3.712004944908617</v>
      </c>
      <c r="N83" s="92">
        <v>17.552405526698536</v>
      </c>
    </row>
    <row r="84" spans="1:14" s="96" customFormat="1" ht="12" customHeight="1">
      <c r="A84" s="109">
        <v>341</v>
      </c>
      <c r="B84" s="30"/>
      <c r="C84" s="17" t="s">
        <v>258</v>
      </c>
      <c r="D84" s="106">
        <v>430230.6550099999</v>
      </c>
      <c r="E84" s="106">
        <v>379057.87477000064</v>
      </c>
      <c r="F84" s="135">
        <v>13.49999133273491</v>
      </c>
      <c r="G84" s="135">
        <v>0.6034409532429058</v>
      </c>
      <c r="H84" s="135">
        <v>4.641312552238642</v>
      </c>
      <c r="I84" s="135"/>
      <c r="J84" s="106">
        <v>114807.52804000002</v>
      </c>
      <c r="K84" s="106">
        <v>111045.79315999997</v>
      </c>
      <c r="L84" s="135">
        <v>3.38755280407603</v>
      </c>
      <c r="M84" s="135">
        <v>0.17558172999148405</v>
      </c>
      <c r="N84" s="135">
        <v>5.692371363977981</v>
      </c>
    </row>
    <row r="85" spans="1:14" s="96" customFormat="1" ht="12" customHeight="1">
      <c r="A85" s="110">
        <v>342</v>
      </c>
      <c r="B85" s="45"/>
      <c r="C85" s="27" t="s">
        <v>259</v>
      </c>
      <c r="D85" s="108">
        <v>206255.27586000017</v>
      </c>
      <c r="E85" s="108">
        <v>199299.55748000002</v>
      </c>
      <c r="F85" s="102">
        <v>3.4900821998554448</v>
      </c>
      <c r="G85" s="102">
        <v>0.082023398182216</v>
      </c>
      <c r="H85" s="102">
        <v>2.2250743634067915</v>
      </c>
      <c r="I85" s="102"/>
      <c r="J85" s="108">
        <v>54846.50896</v>
      </c>
      <c r="K85" s="108">
        <v>63360.49741999999</v>
      </c>
      <c r="L85" s="102">
        <v>-13.437376293880735</v>
      </c>
      <c r="M85" s="102">
        <v>-0.3973966455962232</v>
      </c>
      <c r="N85" s="102">
        <v>2.719392206661657</v>
      </c>
    </row>
    <row r="86" spans="1:14" s="96" customFormat="1" ht="12.75">
      <c r="A86" s="109">
        <v>343</v>
      </c>
      <c r="B86" s="30"/>
      <c r="C86" s="252" t="s">
        <v>260</v>
      </c>
      <c r="D86" s="104">
        <v>15694.108799999995</v>
      </c>
      <c r="E86" s="104">
        <v>14370.650220000003</v>
      </c>
      <c r="F86" s="105">
        <v>9.209455102860273</v>
      </c>
      <c r="G86" s="105">
        <v>0.015606521735718562</v>
      </c>
      <c r="H86" s="105">
        <v>0.16930747105397648</v>
      </c>
      <c r="I86" s="105"/>
      <c r="J86" s="104">
        <v>3699.2617500000006</v>
      </c>
      <c r="K86" s="104">
        <v>4310.8742</v>
      </c>
      <c r="L86" s="105">
        <v>-14.18766639026487</v>
      </c>
      <c r="M86" s="105">
        <v>-0.02854745894674231</v>
      </c>
      <c r="N86" s="105">
        <v>0.18341629693675157</v>
      </c>
    </row>
    <row r="87" spans="1:14" s="96" customFormat="1" ht="46.5" customHeight="1">
      <c r="A87" s="185">
        <v>344</v>
      </c>
      <c r="B87" s="45"/>
      <c r="C87" s="186" t="s">
        <v>261</v>
      </c>
      <c r="D87" s="198">
        <v>5144.746480000001</v>
      </c>
      <c r="E87" s="198">
        <v>5142.31462</v>
      </c>
      <c r="F87" s="124">
        <v>0.04729115543693818</v>
      </c>
      <c r="G87" s="124">
        <v>2.867704099076082E-05</v>
      </c>
      <c r="H87" s="124">
        <v>0.05550133663802865</v>
      </c>
      <c r="I87" s="124"/>
      <c r="J87" s="198">
        <v>1220.86733</v>
      </c>
      <c r="K87" s="198">
        <v>1206.16891</v>
      </c>
      <c r="L87" s="124">
        <v>1.218603785766617</v>
      </c>
      <c r="M87" s="124">
        <v>0.0006860595161723321</v>
      </c>
      <c r="N87" s="124">
        <v>0.06053287922101188</v>
      </c>
    </row>
    <row r="88" spans="1:14" s="96" customFormat="1" ht="12" customHeight="1">
      <c r="A88" s="109">
        <v>345</v>
      </c>
      <c r="B88" s="30"/>
      <c r="C88" s="17" t="s">
        <v>262</v>
      </c>
      <c r="D88" s="104">
        <v>35982.93847</v>
      </c>
      <c r="E88" s="104">
        <v>33105.66502</v>
      </c>
      <c r="F88" s="105">
        <v>8.691181549326268</v>
      </c>
      <c r="G88" s="105">
        <v>0.0339294567398031</v>
      </c>
      <c r="H88" s="105">
        <v>0.38818262260591335</v>
      </c>
      <c r="I88" s="105"/>
      <c r="J88" s="104">
        <v>1635.1428699999997</v>
      </c>
      <c r="K88" s="104">
        <v>4632.295519999999</v>
      </c>
      <c r="L88" s="105">
        <v>-64.70124017476329</v>
      </c>
      <c r="M88" s="105">
        <v>-0.13989429455367522</v>
      </c>
      <c r="N88" s="105">
        <v>0.08107343314593299</v>
      </c>
    </row>
    <row r="89" spans="1:42" ht="12.75">
      <c r="A89" s="185">
        <v>346</v>
      </c>
      <c r="B89" s="45"/>
      <c r="C89" s="186" t="s">
        <v>263</v>
      </c>
      <c r="D89" s="198">
        <v>508698.88058000006</v>
      </c>
      <c r="E89" s="198">
        <v>642720.6597999998</v>
      </c>
      <c r="F89" s="124">
        <v>-20.852259403284826</v>
      </c>
      <c r="G89" s="124">
        <v>-1.5804150141643374</v>
      </c>
      <c r="H89" s="124">
        <v>5.487824896370581</v>
      </c>
      <c r="I89" s="124"/>
      <c r="J89" s="198">
        <v>111573.63241999997</v>
      </c>
      <c r="K89" s="198">
        <v>192241.81757999994</v>
      </c>
      <c r="L89" s="124">
        <v>-41.961830248733754</v>
      </c>
      <c r="M89" s="124">
        <v>-3.7652466102730715</v>
      </c>
      <c r="N89" s="124">
        <v>5.532028787705731</v>
      </c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</row>
    <row r="90" spans="1:42" ht="24">
      <c r="A90" s="109">
        <v>347</v>
      </c>
      <c r="B90" s="30"/>
      <c r="C90" s="252" t="s">
        <v>264</v>
      </c>
      <c r="D90" s="131">
        <v>270240.1800900001</v>
      </c>
      <c r="E90" s="131">
        <v>220589.09485999992</v>
      </c>
      <c r="F90" s="120">
        <v>22.50840426246454</v>
      </c>
      <c r="G90" s="120">
        <v>0.5854967828641964</v>
      </c>
      <c r="H90" s="120">
        <v>2.915341167267115</v>
      </c>
      <c r="I90" s="120"/>
      <c r="J90" s="131">
        <v>64435.79898000001</v>
      </c>
      <c r="K90" s="131">
        <v>54146.53188999999</v>
      </c>
      <c r="L90" s="120">
        <v>19.00263365140895</v>
      </c>
      <c r="M90" s="120">
        <v>0.48025907556957415</v>
      </c>
      <c r="N90" s="120">
        <v>3.1948470905235387</v>
      </c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</row>
    <row r="91" spans="1:42" ht="24.75" customHeight="1">
      <c r="A91" s="185">
        <v>348</v>
      </c>
      <c r="B91" s="45"/>
      <c r="C91" s="186" t="s">
        <v>265</v>
      </c>
      <c r="D91" s="198">
        <v>7728.53495</v>
      </c>
      <c r="E91" s="198">
        <v>9459.67094</v>
      </c>
      <c r="F91" s="124">
        <v>-18.300171337672342</v>
      </c>
      <c r="G91" s="124">
        <v>-0.020413945599581852</v>
      </c>
      <c r="H91" s="124">
        <v>0.08337515204028477</v>
      </c>
      <c r="I91" s="124"/>
      <c r="J91" s="198">
        <v>1789.83724</v>
      </c>
      <c r="K91" s="198">
        <v>2592.1128300000005</v>
      </c>
      <c r="L91" s="124">
        <v>-30.95064307057962</v>
      </c>
      <c r="M91" s="124">
        <v>-0.03744680061613934</v>
      </c>
      <c r="N91" s="124">
        <v>0.0887434685259284</v>
      </c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</row>
    <row r="92" spans="1:14" s="96" customFormat="1" ht="12.75">
      <c r="A92" s="97" t="s">
        <v>83</v>
      </c>
      <c r="B92" s="30" t="s">
        <v>266</v>
      </c>
      <c r="C92" s="30"/>
      <c r="D92" s="98">
        <v>181004.73466000002</v>
      </c>
      <c r="E92" s="98">
        <v>161229.52964999995</v>
      </c>
      <c r="F92" s="99">
        <v>12.265250077283264</v>
      </c>
      <c r="G92" s="99">
        <v>0.2331936726095792</v>
      </c>
      <c r="H92" s="99">
        <v>1.9526724495551258</v>
      </c>
      <c r="I92" s="99"/>
      <c r="J92" s="98">
        <v>41759.94506</v>
      </c>
      <c r="K92" s="98">
        <v>41100.818289999996</v>
      </c>
      <c r="L92" s="99">
        <v>1.60368283996032</v>
      </c>
      <c r="M92" s="99">
        <v>0.030765224624308984</v>
      </c>
      <c r="N92" s="99">
        <v>2.070535961178576</v>
      </c>
    </row>
    <row r="93" spans="1:42" ht="24">
      <c r="A93" s="185">
        <v>351</v>
      </c>
      <c r="B93" s="45"/>
      <c r="C93" s="186" t="s">
        <v>267</v>
      </c>
      <c r="D93" s="198">
        <v>15984.215390000005</v>
      </c>
      <c r="E93" s="198">
        <v>13538.65407</v>
      </c>
      <c r="F93" s="124">
        <v>18.063548321387934</v>
      </c>
      <c r="G93" s="124">
        <v>0.028838610042947393</v>
      </c>
      <c r="H93" s="124">
        <v>0.17243713032389277</v>
      </c>
      <c r="I93" s="124"/>
      <c r="J93" s="198">
        <v>4129.85641</v>
      </c>
      <c r="K93" s="198">
        <v>3404.6791899999994</v>
      </c>
      <c r="L93" s="124">
        <v>21.299428801689864</v>
      </c>
      <c r="M93" s="124">
        <v>0.03384817774239677</v>
      </c>
      <c r="N93" s="124">
        <v>0.2047659832675281</v>
      </c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</row>
    <row r="94" spans="1:42" ht="12.75" customHeight="1">
      <c r="A94" s="76">
        <v>352</v>
      </c>
      <c r="B94" s="17"/>
      <c r="C94" s="17" t="s">
        <v>268</v>
      </c>
      <c r="D94" s="104">
        <v>22249.650140000005</v>
      </c>
      <c r="E94" s="104">
        <v>20389.805689999994</v>
      </c>
      <c r="F94" s="105">
        <v>9.121442736024484</v>
      </c>
      <c r="G94" s="105">
        <v>0.021931704756472926</v>
      </c>
      <c r="H94" s="105">
        <v>0.2400284109817791</v>
      </c>
      <c r="I94" s="105"/>
      <c r="J94" s="104">
        <v>5083.777889999994</v>
      </c>
      <c r="K94" s="104">
        <v>5638.1291999999985</v>
      </c>
      <c r="L94" s="105">
        <v>-9.832185292951511</v>
      </c>
      <c r="M94" s="105">
        <v>-0.02587475330873</v>
      </c>
      <c r="N94" s="105">
        <v>0.25206318937359085</v>
      </c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</row>
    <row r="95" spans="1:42" ht="12.75" customHeight="1">
      <c r="A95" s="185">
        <v>353</v>
      </c>
      <c r="B95" s="45"/>
      <c r="C95" s="186" t="s">
        <v>269</v>
      </c>
      <c r="D95" s="198">
        <v>44362.81276999998</v>
      </c>
      <c r="E95" s="198">
        <v>39681.34848999999</v>
      </c>
      <c r="F95" s="124">
        <v>11.797644127894893</v>
      </c>
      <c r="G95" s="124">
        <v>0.05520488147110007</v>
      </c>
      <c r="H95" s="124">
        <v>0.47858439970352146</v>
      </c>
      <c r="I95" s="124"/>
      <c r="J95" s="198">
        <v>10730.899130000002</v>
      </c>
      <c r="K95" s="198">
        <v>10105.035159999998</v>
      </c>
      <c r="L95" s="124">
        <v>6.1935852779358775</v>
      </c>
      <c r="M95" s="124">
        <v>0.029212659078179798</v>
      </c>
      <c r="N95" s="124">
        <v>0.5320579927133864</v>
      </c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</row>
    <row r="96" spans="1:42" ht="12.75" customHeight="1">
      <c r="A96" s="76">
        <v>354</v>
      </c>
      <c r="B96" s="17"/>
      <c r="C96" s="17" t="s">
        <v>270</v>
      </c>
      <c r="D96" s="104">
        <v>74614.63619000002</v>
      </c>
      <c r="E96" s="104">
        <v>64951.52399999996</v>
      </c>
      <c r="F96" s="105">
        <v>14.877421798447815</v>
      </c>
      <c r="G96" s="105">
        <v>0.11394959593516246</v>
      </c>
      <c r="H96" s="105">
        <v>0.8049399630096498</v>
      </c>
      <c r="I96" s="105"/>
      <c r="J96" s="104">
        <v>16272.59607</v>
      </c>
      <c r="K96" s="104">
        <v>15000.448329999997</v>
      </c>
      <c r="L96" s="105">
        <v>8.480731455577784</v>
      </c>
      <c r="M96" s="105">
        <v>0.059378427273416516</v>
      </c>
      <c r="N96" s="105">
        <v>0.8068256626357776</v>
      </c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</row>
    <row r="97" spans="1:42" ht="12.75" customHeight="1">
      <c r="A97" s="185">
        <v>355</v>
      </c>
      <c r="B97" s="45"/>
      <c r="C97" s="186" t="s">
        <v>271</v>
      </c>
      <c r="D97" s="198">
        <v>23793.42017</v>
      </c>
      <c r="E97" s="198">
        <v>22668.197399999997</v>
      </c>
      <c r="F97" s="124">
        <v>4.963882880250567</v>
      </c>
      <c r="G97" s="124">
        <v>0.013268880403896451</v>
      </c>
      <c r="H97" s="124">
        <v>0.25668254553628284</v>
      </c>
      <c r="I97" s="124"/>
      <c r="J97" s="198">
        <v>5542.81556</v>
      </c>
      <c r="K97" s="198">
        <v>6952.526410000001</v>
      </c>
      <c r="L97" s="124">
        <v>-20.276238691770768</v>
      </c>
      <c r="M97" s="124">
        <v>-0.06579928616095418</v>
      </c>
      <c r="N97" s="124">
        <v>0.2748231331882927</v>
      </c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</row>
    <row r="98" spans="1:14" s="96" customFormat="1" ht="12.75">
      <c r="A98" s="97" t="s">
        <v>272</v>
      </c>
      <c r="B98" s="30" t="s">
        <v>273</v>
      </c>
      <c r="C98" s="30"/>
      <c r="D98" s="93">
        <v>129151.91502000001</v>
      </c>
      <c r="E98" s="93">
        <v>124024.20621000003</v>
      </c>
      <c r="F98" s="99">
        <v>4.134441950241271</v>
      </c>
      <c r="G98" s="99">
        <v>0.06046709750274224</v>
      </c>
      <c r="H98" s="99">
        <v>1.3932861300040364</v>
      </c>
      <c r="I98" s="99"/>
      <c r="J98" s="93">
        <v>34948.970290000005</v>
      </c>
      <c r="K98" s="93">
        <v>33787.36628</v>
      </c>
      <c r="L98" s="99">
        <v>3.437983299360031</v>
      </c>
      <c r="M98" s="99">
        <v>0.05421871773186818</v>
      </c>
      <c r="N98" s="99">
        <v>1.7328351291563373</v>
      </c>
    </row>
    <row r="99" spans="1:42" ht="12.75">
      <c r="A99" s="184">
        <v>361</v>
      </c>
      <c r="B99" s="27"/>
      <c r="C99" s="209" t="s">
        <v>274</v>
      </c>
      <c r="D99" s="108">
        <v>54827.74987000002</v>
      </c>
      <c r="E99" s="108">
        <v>52027.54766000001</v>
      </c>
      <c r="F99" s="102">
        <v>5.382152986143667</v>
      </c>
      <c r="G99" s="102">
        <v>0.03302061531443817</v>
      </c>
      <c r="H99" s="102">
        <v>0.5914797579375577</v>
      </c>
      <c r="I99" s="102"/>
      <c r="J99" s="108">
        <v>14262.470740000004</v>
      </c>
      <c r="K99" s="108">
        <v>12861.239010000001</v>
      </c>
      <c r="L99" s="102">
        <v>10.894997977337201</v>
      </c>
      <c r="M99" s="102">
        <v>0.06540351702626038</v>
      </c>
      <c r="N99" s="102">
        <v>0.7071598997555584</v>
      </c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</row>
    <row r="100" spans="1:42" ht="12.75">
      <c r="A100" s="261">
        <v>362</v>
      </c>
      <c r="B100" s="30"/>
      <c r="C100" s="252" t="s">
        <v>275</v>
      </c>
      <c r="D100" s="131">
        <v>10865.52312</v>
      </c>
      <c r="E100" s="131">
        <v>9734.263960000002</v>
      </c>
      <c r="F100" s="120">
        <v>11.621414465937676</v>
      </c>
      <c r="G100" s="120">
        <v>0.013340062874707273</v>
      </c>
      <c r="H100" s="120">
        <v>0.11721686554930172</v>
      </c>
      <c r="I100" s="120"/>
      <c r="J100" s="131">
        <v>3012.7438899999997</v>
      </c>
      <c r="K100" s="131">
        <v>2447.0532700000003</v>
      </c>
      <c r="L100" s="120">
        <v>23.117217223473002</v>
      </c>
      <c r="M100" s="120">
        <v>0.026404023905999944</v>
      </c>
      <c r="N100" s="120">
        <v>0.1493774610360091</v>
      </c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</row>
    <row r="101" spans="1:42" ht="12.75">
      <c r="A101" s="184">
        <v>363</v>
      </c>
      <c r="B101" s="27"/>
      <c r="C101" s="209" t="s">
        <v>276</v>
      </c>
      <c r="D101" s="108">
        <v>33490.98066000001</v>
      </c>
      <c r="E101" s="108">
        <v>31347.15168</v>
      </c>
      <c r="F101" s="102">
        <v>6.838991312144661</v>
      </c>
      <c r="G101" s="102">
        <v>0.02528051431275901</v>
      </c>
      <c r="H101" s="102">
        <v>0.36129947300112</v>
      </c>
      <c r="I101" s="102"/>
      <c r="J101" s="108">
        <v>9115.350879999998</v>
      </c>
      <c r="K101" s="108">
        <v>7761.742080000003</v>
      </c>
      <c r="L101" s="102">
        <v>17.439497293885793</v>
      </c>
      <c r="M101" s="102">
        <v>0.06318068189741562</v>
      </c>
      <c r="N101" s="102">
        <v>0.4519560973723363</v>
      </c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</row>
    <row r="102" spans="1:42" ht="12.75">
      <c r="A102" s="261">
        <v>364</v>
      </c>
      <c r="B102" s="30"/>
      <c r="C102" s="252" t="s">
        <v>277</v>
      </c>
      <c r="D102" s="131">
        <v>13039.830920000002</v>
      </c>
      <c r="E102" s="131">
        <v>12623.40499000001</v>
      </c>
      <c r="F102" s="120">
        <v>3.2988399748710893</v>
      </c>
      <c r="G102" s="120">
        <v>0.004910588382646427</v>
      </c>
      <c r="H102" s="120">
        <v>0.14067321847779268</v>
      </c>
      <c r="I102" s="120"/>
      <c r="J102" s="131">
        <v>3742.078989999999</v>
      </c>
      <c r="K102" s="131">
        <v>3303.75017</v>
      </c>
      <c r="L102" s="120">
        <v>13.267613997580188</v>
      </c>
      <c r="M102" s="120">
        <v>0.020459318632450967</v>
      </c>
      <c r="N102" s="120">
        <v>0.18553925555298137</v>
      </c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</row>
    <row r="103" spans="1:42" ht="12.75">
      <c r="A103" s="184">
        <v>369</v>
      </c>
      <c r="B103" s="27"/>
      <c r="C103" s="209" t="s">
        <v>278</v>
      </c>
      <c r="D103" s="108">
        <v>16927.830449999987</v>
      </c>
      <c r="E103" s="108">
        <v>18291.837919999998</v>
      </c>
      <c r="F103" s="102">
        <v>-7.456918632045323</v>
      </c>
      <c r="G103" s="102">
        <v>-0.016084683381808445</v>
      </c>
      <c r="H103" s="102">
        <v>0.18261681503826424</v>
      </c>
      <c r="I103" s="102"/>
      <c r="J103" s="108">
        <v>4816.3257900000035</v>
      </c>
      <c r="K103" s="108">
        <v>7413.5817499999985</v>
      </c>
      <c r="L103" s="102">
        <v>-35.033753556437084</v>
      </c>
      <c r="M103" s="102">
        <v>-0.12122882373025876</v>
      </c>
      <c r="N103" s="102">
        <v>0.23880241543945221</v>
      </c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</row>
    <row r="104" spans="1:42" ht="12.75">
      <c r="A104" s="112" t="s">
        <v>279</v>
      </c>
      <c r="B104" s="30" t="s">
        <v>280</v>
      </c>
      <c r="C104" s="253"/>
      <c r="D104" s="202">
        <v>370050.2760699999</v>
      </c>
      <c r="E104" s="202">
        <v>297166.5487</v>
      </c>
      <c r="F104" s="115">
        <v>24.526221975131726</v>
      </c>
      <c r="G104" s="115">
        <v>0.8594613330324982</v>
      </c>
      <c r="H104" s="115">
        <v>3.9920888278942948</v>
      </c>
      <c r="I104" s="115"/>
      <c r="J104" s="202">
        <v>96797.33135</v>
      </c>
      <c r="K104" s="202">
        <v>71994.11952999998</v>
      </c>
      <c r="L104" s="115">
        <v>34.45171908750756</v>
      </c>
      <c r="M104" s="115">
        <v>1.1577080734357263</v>
      </c>
      <c r="N104" s="115">
        <v>4.79939222186068</v>
      </c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</row>
    <row r="105" spans="1:14" s="137" customFormat="1" ht="12.75" customHeight="1">
      <c r="A105" s="199" t="s">
        <v>281</v>
      </c>
      <c r="B105" s="770" t="s">
        <v>282</v>
      </c>
      <c r="C105" s="770"/>
      <c r="D105" s="91">
        <v>36626.104810000004</v>
      </c>
      <c r="E105" s="91">
        <v>32483.5355</v>
      </c>
      <c r="F105" s="208">
        <v>12.752827690200169</v>
      </c>
      <c r="G105" s="208">
        <v>0.048850110577874</v>
      </c>
      <c r="H105" s="208">
        <v>0.3951210775306328</v>
      </c>
      <c r="I105" s="208"/>
      <c r="J105" s="91">
        <v>8641.176379999999</v>
      </c>
      <c r="K105" s="91">
        <v>7635.038520000001</v>
      </c>
      <c r="L105" s="208">
        <v>13.177901556939334</v>
      </c>
      <c r="M105" s="208">
        <v>0.04696222134312852</v>
      </c>
      <c r="N105" s="208">
        <v>0.4284456412950296</v>
      </c>
    </row>
    <row r="106" spans="1:14" s="96" customFormat="1" ht="12.75">
      <c r="A106" s="112" t="s">
        <v>283</v>
      </c>
      <c r="B106" s="30" t="s">
        <v>284</v>
      </c>
      <c r="C106" s="253"/>
      <c r="D106" s="202">
        <v>133254.10498</v>
      </c>
      <c r="E106" s="202">
        <v>106563.00793</v>
      </c>
      <c r="F106" s="115">
        <v>25.04724441293274</v>
      </c>
      <c r="G106" s="115">
        <v>0.3147474296180855</v>
      </c>
      <c r="H106" s="115">
        <v>1.437540405080211</v>
      </c>
      <c r="I106" s="115"/>
      <c r="J106" s="202">
        <v>38299.63232</v>
      </c>
      <c r="K106" s="202">
        <v>18405.683820000006</v>
      </c>
      <c r="L106" s="115">
        <v>108.08589723997544</v>
      </c>
      <c r="M106" s="115">
        <v>0.9285646132487262</v>
      </c>
      <c r="N106" s="115">
        <v>1.898967201813585</v>
      </c>
    </row>
    <row r="107" spans="1:14" s="137" customFormat="1" ht="12.75" customHeight="1">
      <c r="A107" s="199" t="s">
        <v>645</v>
      </c>
      <c r="B107" s="773" t="s">
        <v>285</v>
      </c>
      <c r="C107" s="773"/>
      <c r="D107" s="91">
        <v>1508032.0534399995</v>
      </c>
      <c r="E107" s="91">
        <v>1374106.1637299997</v>
      </c>
      <c r="F107" s="92">
        <v>9.74640047799939</v>
      </c>
      <c r="G107" s="92">
        <v>1.579284263459588</v>
      </c>
      <c r="H107" s="92">
        <v>16.268594572013004</v>
      </c>
      <c r="I107" s="92"/>
      <c r="J107" s="91">
        <v>388456.73257999995</v>
      </c>
      <c r="K107" s="91">
        <v>331620.15742000006</v>
      </c>
      <c r="L107" s="92">
        <v>17.13905921828987</v>
      </c>
      <c r="M107" s="92">
        <v>2.652888763225032</v>
      </c>
      <c r="N107" s="92">
        <v>19.26040929922668</v>
      </c>
    </row>
    <row r="108" spans="1:14" s="137" customFormat="1" ht="12.75" customHeight="1">
      <c r="A108" s="112" t="s">
        <v>648</v>
      </c>
      <c r="B108" s="30" t="s">
        <v>286</v>
      </c>
      <c r="C108" s="253"/>
      <c r="D108" s="202">
        <v>818903.2397599997</v>
      </c>
      <c r="E108" s="202">
        <v>755927.4963700001</v>
      </c>
      <c r="F108" s="115">
        <v>8.330923758219159</v>
      </c>
      <c r="G108" s="115">
        <v>0.7426241537827877</v>
      </c>
      <c r="H108" s="115">
        <v>8.834298164268732</v>
      </c>
      <c r="I108" s="115"/>
      <c r="J108" s="202">
        <v>215413.43434</v>
      </c>
      <c r="K108" s="202">
        <v>186058.35266</v>
      </c>
      <c r="L108" s="115">
        <v>15.777352244778282</v>
      </c>
      <c r="M108" s="115">
        <v>1.3701699321818381</v>
      </c>
      <c r="N108" s="115">
        <v>10.680599835107877</v>
      </c>
    </row>
    <row r="109" spans="1:14" s="137" customFormat="1" ht="12.75" customHeight="1">
      <c r="A109" s="185">
        <v>411</v>
      </c>
      <c r="B109" s="206"/>
      <c r="C109" s="209" t="s">
        <v>287</v>
      </c>
      <c r="D109" s="101">
        <v>50547.28297000001</v>
      </c>
      <c r="E109" s="101">
        <v>16715.90453</v>
      </c>
      <c r="F109" s="251">
        <v>202.39035452304063</v>
      </c>
      <c r="G109" s="251">
        <v>0.39894723639419366</v>
      </c>
      <c r="H109" s="251">
        <v>0.5453022377607346</v>
      </c>
      <c r="I109" s="251"/>
      <c r="J109" s="101">
        <v>20276.087639999998</v>
      </c>
      <c r="K109" s="101">
        <v>3027.9414599999996</v>
      </c>
      <c r="L109" s="251" t="s">
        <v>928</v>
      </c>
      <c r="M109" s="251">
        <v>0.8050698526182072</v>
      </c>
      <c r="N109" s="251">
        <v>1.0053262414571873</v>
      </c>
    </row>
    <row r="110" spans="1:14" s="137" customFormat="1" ht="12.75" customHeight="1">
      <c r="A110" s="261">
        <v>412</v>
      </c>
      <c r="B110" s="30"/>
      <c r="C110" s="252" t="s">
        <v>288</v>
      </c>
      <c r="D110" s="131">
        <v>713592.8669999996</v>
      </c>
      <c r="E110" s="131">
        <v>691744.3751700001</v>
      </c>
      <c r="F110" s="120">
        <v>3.158463243684504</v>
      </c>
      <c r="G110" s="120">
        <v>0.2576423378792548</v>
      </c>
      <c r="H110" s="120">
        <v>7.698213719145783</v>
      </c>
      <c r="I110" s="120"/>
      <c r="J110" s="131">
        <v>181483.95299</v>
      </c>
      <c r="K110" s="131">
        <v>169899.21922</v>
      </c>
      <c r="L110" s="120">
        <v>6.818591529251875</v>
      </c>
      <c r="M110" s="120">
        <v>0.5407259314423934</v>
      </c>
      <c r="N110" s="120">
        <v>8.998312869012121</v>
      </c>
    </row>
    <row r="111" spans="1:14" s="137" customFormat="1" ht="12.75" customHeight="1">
      <c r="A111" s="185">
        <v>413</v>
      </c>
      <c r="B111" s="206"/>
      <c r="C111" s="209" t="s">
        <v>289</v>
      </c>
      <c r="D111" s="108">
        <v>6.127179999999999</v>
      </c>
      <c r="E111" s="108">
        <v>2.33543</v>
      </c>
      <c r="F111" s="102">
        <v>162.357681454807</v>
      </c>
      <c r="G111" s="102">
        <v>4.4713170238702316E-05</v>
      </c>
      <c r="H111" s="102">
        <v>6.609979347744192E-05</v>
      </c>
      <c r="I111" s="102"/>
      <c r="J111" s="108">
        <v>0.6957000000000001</v>
      </c>
      <c r="K111" s="108">
        <v>0.6284400000000001</v>
      </c>
      <c r="L111" s="102">
        <v>10.702692381134234</v>
      </c>
      <c r="M111" s="102">
        <v>3.13940975001063E-06</v>
      </c>
      <c r="N111" s="102">
        <v>3.449410352725055E-05</v>
      </c>
    </row>
    <row r="112" spans="1:14" s="137" customFormat="1" ht="12.75" customHeight="1">
      <c r="A112" s="261">
        <v>414</v>
      </c>
      <c r="B112" s="30"/>
      <c r="C112" s="252" t="s">
        <v>290</v>
      </c>
      <c r="D112" s="131">
        <v>27204.70464</v>
      </c>
      <c r="E112" s="131">
        <v>23953.4743</v>
      </c>
      <c r="F112" s="120">
        <v>13.573105509792367</v>
      </c>
      <c r="G112" s="120">
        <v>0.03833924063497172</v>
      </c>
      <c r="H112" s="120">
        <v>0.2934833574856306</v>
      </c>
      <c r="I112" s="120"/>
      <c r="J112" s="131">
        <v>7496.600820000001</v>
      </c>
      <c r="K112" s="131">
        <v>7049.353280000001</v>
      </c>
      <c r="L112" s="120">
        <v>6.344518741441191</v>
      </c>
      <c r="M112" s="120">
        <v>0.020875606419034604</v>
      </c>
      <c r="N112" s="120">
        <v>0.3716954503198956</v>
      </c>
    </row>
    <row r="113" spans="1:14" s="137" customFormat="1" ht="12.75" customHeight="1">
      <c r="A113" s="185">
        <v>415</v>
      </c>
      <c r="B113" s="206"/>
      <c r="C113" s="209" t="s">
        <v>291</v>
      </c>
      <c r="D113" s="108">
        <v>27306.72937999999</v>
      </c>
      <c r="E113" s="108">
        <v>23303.80784</v>
      </c>
      <c r="F113" s="102">
        <v>17.17711357510056</v>
      </c>
      <c r="G113" s="102">
        <v>0.04720335261295918</v>
      </c>
      <c r="H113" s="102">
        <v>0.2945839966448505</v>
      </c>
      <c r="I113" s="102"/>
      <c r="J113" s="108">
        <v>6042.713270000001</v>
      </c>
      <c r="K113" s="108">
        <v>5998.813159999999</v>
      </c>
      <c r="L113" s="102">
        <v>0.7318132575411354</v>
      </c>
      <c r="M113" s="102">
        <v>0.0020490697793717873</v>
      </c>
      <c r="N113" s="102">
        <v>0.2996089939929147</v>
      </c>
    </row>
    <row r="114" spans="1:14" s="137" customFormat="1" ht="12.75" customHeight="1">
      <c r="A114" s="261">
        <v>416</v>
      </c>
      <c r="B114" s="30"/>
      <c r="C114" s="252" t="s">
        <v>292</v>
      </c>
      <c r="D114" s="131">
        <v>245.52859000000004</v>
      </c>
      <c r="E114" s="131">
        <v>207.59910000000002</v>
      </c>
      <c r="F114" s="120">
        <v>18.27054645227268</v>
      </c>
      <c r="G114" s="120">
        <v>0.00044727309116823587</v>
      </c>
      <c r="H114" s="120">
        <v>0.00264875343825504</v>
      </c>
      <c r="I114" s="120"/>
      <c r="J114" s="131">
        <v>113.38392</v>
      </c>
      <c r="K114" s="131">
        <v>82.3971</v>
      </c>
      <c r="L114" s="120">
        <v>37.60668761400584</v>
      </c>
      <c r="M114" s="120">
        <v>0.0014463325130809458</v>
      </c>
      <c r="N114" s="120">
        <v>0.00562178622223012</v>
      </c>
    </row>
    <row r="115" spans="1:14" s="137" customFormat="1" ht="12.75">
      <c r="A115" s="199" t="s">
        <v>650</v>
      </c>
      <c r="B115" s="45" t="s">
        <v>293</v>
      </c>
      <c r="C115" s="224"/>
      <c r="D115" s="128">
        <v>75723.50292999994</v>
      </c>
      <c r="E115" s="128">
        <v>57759.822629999966</v>
      </c>
      <c r="F115" s="92">
        <v>31.100650040205963</v>
      </c>
      <c r="G115" s="92">
        <v>0.21183176511308033</v>
      </c>
      <c r="H115" s="92">
        <v>0.8169023767967425</v>
      </c>
      <c r="I115" s="92"/>
      <c r="J115" s="128">
        <v>16461.456690000006</v>
      </c>
      <c r="K115" s="128">
        <v>14381.97254000001</v>
      </c>
      <c r="L115" s="92">
        <v>14.458963429504609</v>
      </c>
      <c r="M115" s="92">
        <v>0.09706144536875642</v>
      </c>
      <c r="N115" s="92">
        <v>0.8161897244131254</v>
      </c>
    </row>
    <row r="116" spans="1:14" ht="12.75">
      <c r="A116" s="112" t="s">
        <v>89</v>
      </c>
      <c r="B116" s="30" t="s">
        <v>294</v>
      </c>
      <c r="C116" s="253"/>
      <c r="D116" s="202">
        <v>73622.70264999999</v>
      </c>
      <c r="E116" s="202">
        <v>70373.46638999999</v>
      </c>
      <c r="F116" s="115">
        <v>4.617132602212869</v>
      </c>
      <c r="G116" s="115">
        <v>0.03831572599436795</v>
      </c>
      <c r="H116" s="115">
        <v>0.7942390203023441</v>
      </c>
      <c r="I116" s="115"/>
      <c r="J116" s="202">
        <v>18063.2601</v>
      </c>
      <c r="K116" s="202">
        <v>15615.232949999998</v>
      </c>
      <c r="L116" s="115">
        <v>15.677173423147698</v>
      </c>
      <c r="M116" s="115">
        <v>0.11426345975320758</v>
      </c>
      <c r="N116" s="115">
        <v>0.8956101249519248</v>
      </c>
    </row>
    <row r="117" spans="1:14" ht="12.75">
      <c r="A117" s="121">
        <v>431</v>
      </c>
      <c r="B117" s="122"/>
      <c r="C117" s="123" t="s">
        <v>295</v>
      </c>
      <c r="D117" s="108">
        <v>5581.849650000001</v>
      </c>
      <c r="E117" s="108">
        <v>4320.1867200000015</v>
      </c>
      <c r="F117" s="124">
        <v>29.20389815929065</v>
      </c>
      <c r="G117" s="124">
        <v>0.014877813509052538</v>
      </c>
      <c r="H117" s="124">
        <v>0.06021678963032449</v>
      </c>
      <c r="I117" s="124"/>
      <c r="J117" s="108">
        <v>1302.8002299999996</v>
      </c>
      <c r="K117" s="108">
        <v>1137.7245499999997</v>
      </c>
      <c r="L117" s="124">
        <v>14.509283464086273</v>
      </c>
      <c r="M117" s="124">
        <v>0.007705028237907144</v>
      </c>
      <c r="N117" s="124">
        <v>0.06459526521337619</v>
      </c>
    </row>
    <row r="118" spans="1:14" s="125" customFormat="1" ht="27" customHeight="1">
      <c r="A118" s="117">
        <v>432</v>
      </c>
      <c r="B118" s="118"/>
      <c r="C118" s="119" t="s">
        <v>296</v>
      </c>
      <c r="D118" s="131">
        <v>20670.59402</v>
      </c>
      <c r="E118" s="131">
        <v>21383.952710000005</v>
      </c>
      <c r="F118" s="120">
        <v>-3.3359533650035105</v>
      </c>
      <c r="G118" s="120">
        <v>-0.008412086384183526</v>
      </c>
      <c r="H118" s="120">
        <v>0.22299361138044682</v>
      </c>
      <c r="I118" s="120"/>
      <c r="J118" s="131">
        <v>5164.82848</v>
      </c>
      <c r="K118" s="131">
        <v>4698.103509999998</v>
      </c>
      <c r="L118" s="120">
        <v>9.934327096169113</v>
      </c>
      <c r="M118" s="120">
        <v>0.021784729726307243</v>
      </c>
      <c r="N118" s="120">
        <v>0.25608182879058805</v>
      </c>
    </row>
    <row r="119" spans="1:14" ht="24">
      <c r="A119" s="184">
        <v>433</v>
      </c>
      <c r="B119" s="27"/>
      <c r="C119" s="209" t="s">
        <v>297</v>
      </c>
      <c r="D119" s="198">
        <v>8061.073730000001</v>
      </c>
      <c r="E119" s="198">
        <v>7441.69379</v>
      </c>
      <c r="F119" s="124">
        <v>8.323104356058176</v>
      </c>
      <c r="G119" s="124">
        <v>0.007303867791826272</v>
      </c>
      <c r="H119" s="124">
        <v>0.08696256822215645</v>
      </c>
      <c r="I119" s="124"/>
      <c r="J119" s="198">
        <v>1795.4878299999996</v>
      </c>
      <c r="K119" s="198">
        <v>1635.91078</v>
      </c>
      <c r="L119" s="124">
        <v>9.754630383938153</v>
      </c>
      <c r="M119" s="124">
        <v>0.007448375656377232</v>
      </c>
      <c r="N119" s="124">
        <v>0.08902363531685845</v>
      </c>
    </row>
    <row r="120" spans="1:14" ht="12.75">
      <c r="A120" s="117">
        <v>434</v>
      </c>
      <c r="B120" s="118"/>
      <c r="C120" s="119" t="s">
        <v>298</v>
      </c>
      <c r="D120" s="104">
        <v>2378.8923799999993</v>
      </c>
      <c r="E120" s="104">
        <v>5341.340919999993</v>
      </c>
      <c r="F120" s="120">
        <v>-55.462637273488205</v>
      </c>
      <c r="G120" s="120">
        <v>-0.03493386059007448</v>
      </c>
      <c r="H120" s="120">
        <v>0.025663403886136898</v>
      </c>
      <c r="I120" s="120"/>
      <c r="J120" s="104">
        <v>54.594229999999996</v>
      </c>
      <c r="K120" s="104">
        <v>325.10919999999993</v>
      </c>
      <c r="L120" s="120">
        <v>-83.20741769227078</v>
      </c>
      <c r="M120" s="120">
        <v>-0.012626484304814644</v>
      </c>
      <c r="N120" s="120">
        <v>0.002706883745307644</v>
      </c>
    </row>
    <row r="121" spans="1:14" ht="12.75">
      <c r="A121" s="184">
        <v>435</v>
      </c>
      <c r="B121" s="27"/>
      <c r="C121" s="209" t="s">
        <v>299</v>
      </c>
      <c r="D121" s="108">
        <v>19984.89095</v>
      </c>
      <c r="E121" s="108">
        <v>17738.815319999998</v>
      </c>
      <c r="F121" s="102">
        <v>12.661925779607266</v>
      </c>
      <c r="G121" s="102">
        <v>0.026486229844581186</v>
      </c>
      <c r="H121" s="102">
        <v>0.21559627177007995</v>
      </c>
      <c r="I121" s="102"/>
      <c r="J121" s="108">
        <v>5749.04726</v>
      </c>
      <c r="K121" s="108">
        <v>4258.562319999999</v>
      </c>
      <c r="L121" s="102">
        <v>34.99972122047051</v>
      </c>
      <c r="M121" s="102">
        <v>0.06956947595718127</v>
      </c>
      <c r="N121" s="102">
        <v>0.28504848551027184</v>
      </c>
    </row>
    <row r="122" spans="1:14" ht="12.75">
      <c r="A122" s="117">
        <v>439</v>
      </c>
      <c r="B122" s="118"/>
      <c r="C122" s="119" t="s">
        <v>300</v>
      </c>
      <c r="D122" s="104">
        <v>16945.401919999997</v>
      </c>
      <c r="E122" s="104">
        <v>14147.476929999995</v>
      </c>
      <c r="F122" s="120">
        <v>19.776847870781452</v>
      </c>
      <c r="G122" s="120">
        <v>0.03299376182316597</v>
      </c>
      <c r="H122" s="120">
        <v>0.18280637541319952</v>
      </c>
      <c r="I122" s="120"/>
      <c r="J122" s="104">
        <v>3996.502069999999</v>
      </c>
      <c r="K122" s="104">
        <v>3559.8225899999993</v>
      </c>
      <c r="L122" s="120">
        <v>12.26688883953624</v>
      </c>
      <c r="M122" s="120">
        <v>0.02038233448024935</v>
      </c>
      <c r="N122" s="120">
        <v>0.19815402637552265</v>
      </c>
    </row>
    <row r="123" spans="1:14" s="137" customFormat="1" ht="12.75" customHeight="1">
      <c r="A123" s="246" t="s">
        <v>301</v>
      </c>
      <c r="B123" s="45" t="s">
        <v>302</v>
      </c>
      <c r="C123" s="211"/>
      <c r="D123" s="91">
        <v>123060.14136000004</v>
      </c>
      <c r="E123" s="91">
        <v>110190.28803999994</v>
      </c>
      <c r="F123" s="92">
        <v>11.679662108994796</v>
      </c>
      <c r="G123" s="92">
        <v>0.15176420978289515</v>
      </c>
      <c r="H123" s="92">
        <v>1.3275682988260198</v>
      </c>
      <c r="I123" s="92"/>
      <c r="J123" s="91">
        <v>31249.536570000004</v>
      </c>
      <c r="K123" s="91">
        <v>27923.011150000006</v>
      </c>
      <c r="L123" s="92">
        <v>11.913204496929756</v>
      </c>
      <c r="M123" s="92">
        <v>0.15526800977112995</v>
      </c>
      <c r="N123" s="92">
        <v>1.5494103056262503</v>
      </c>
    </row>
    <row r="124" spans="1:14" ht="12.75">
      <c r="A124" s="117">
        <v>441</v>
      </c>
      <c r="B124" s="118"/>
      <c r="C124" s="119" t="s">
        <v>303</v>
      </c>
      <c r="D124" s="104">
        <v>6867.647940000003</v>
      </c>
      <c r="E124" s="104">
        <v>5931.091699999999</v>
      </c>
      <c r="F124" s="120">
        <v>15.790621480359235</v>
      </c>
      <c r="G124" s="120">
        <v>0.011044082177685531</v>
      </c>
      <c r="H124" s="120">
        <v>0.07408793450001137</v>
      </c>
      <c r="I124" s="120"/>
      <c r="J124" s="104">
        <v>2089.61566</v>
      </c>
      <c r="K124" s="104">
        <v>1602.1852599999997</v>
      </c>
      <c r="L124" s="120">
        <v>30.42284885332176</v>
      </c>
      <c r="M124" s="120">
        <v>0.02275117083276215</v>
      </c>
      <c r="N124" s="120">
        <v>0.10360704169642661</v>
      </c>
    </row>
    <row r="125" spans="1:14" s="125" customFormat="1" ht="12.75">
      <c r="A125" s="184">
        <v>442</v>
      </c>
      <c r="B125" s="27"/>
      <c r="C125" s="209" t="s">
        <v>304</v>
      </c>
      <c r="D125" s="108">
        <v>8854.587599999999</v>
      </c>
      <c r="E125" s="108">
        <v>6994.713350000001</v>
      </c>
      <c r="F125" s="102">
        <v>26.589713644233864</v>
      </c>
      <c r="G125" s="102">
        <v>0.02193205616478637</v>
      </c>
      <c r="H125" s="102">
        <v>0.09552296679515178</v>
      </c>
      <c r="I125" s="102"/>
      <c r="J125" s="108">
        <v>1920.3826800000006</v>
      </c>
      <c r="K125" s="108">
        <v>1590.7002799999996</v>
      </c>
      <c r="L125" s="102">
        <v>20.725614004418304</v>
      </c>
      <c r="M125" s="102">
        <v>0.015388167424426226</v>
      </c>
      <c r="N125" s="102">
        <v>0.09521615491714659</v>
      </c>
    </row>
    <row r="126" spans="1:14" s="125" customFormat="1" ht="12.75">
      <c r="A126" s="117">
        <v>443</v>
      </c>
      <c r="B126" s="118"/>
      <c r="C126" s="119" t="s">
        <v>305</v>
      </c>
      <c r="D126" s="104">
        <v>219.92854</v>
      </c>
      <c r="E126" s="104">
        <v>160.24484</v>
      </c>
      <c r="F126" s="120">
        <v>37.24531785235642</v>
      </c>
      <c r="G126" s="120">
        <v>0.0007038036364674986</v>
      </c>
      <c r="H126" s="120">
        <v>0.002372581036267145</v>
      </c>
      <c r="I126" s="120"/>
      <c r="J126" s="104">
        <v>31.116619999999998</v>
      </c>
      <c r="K126" s="104">
        <v>40.83316000000001</v>
      </c>
      <c r="L126" s="120">
        <v>-23.795709173622633</v>
      </c>
      <c r="M126" s="120">
        <v>-0.00045352661927398625</v>
      </c>
      <c r="N126" s="120">
        <v>0.0015428200541873149</v>
      </c>
    </row>
    <row r="127" spans="1:14" s="125" customFormat="1" ht="24">
      <c r="A127" s="184">
        <v>444</v>
      </c>
      <c r="B127" s="27"/>
      <c r="C127" s="209" t="s">
        <v>306</v>
      </c>
      <c r="D127" s="198">
        <v>61417.21228000003</v>
      </c>
      <c r="E127" s="198">
        <v>55107.020789999966</v>
      </c>
      <c r="F127" s="124">
        <v>11.450794108516108</v>
      </c>
      <c r="G127" s="124">
        <v>0.07441119966537443</v>
      </c>
      <c r="H127" s="124">
        <v>0.6625666371264125</v>
      </c>
      <c r="I127" s="124"/>
      <c r="J127" s="198">
        <v>14867.458699999996</v>
      </c>
      <c r="K127" s="198">
        <v>13332.706430000002</v>
      </c>
      <c r="L127" s="124">
        <v>11.511183254936434</v>
      </c>
      <c r="M127" s="124">
        <v>0.07163568599894331</v>
      </c>
      <c r="N127" s="124">
        <v>0.737156331155558</v>
      </c>
    </row>
    <row r="128" spans="1:14" s="125" customFormat="1" ht="24">
      <c r="A128" s="117">
        <v>445</v>
      </c>
      <c r="B128" s="118"/>
      <c r="C128" s="119" t="s">
        <v>307</v>
      </c>
      <c r="D128" s="131">
        <v>2093.0471900000002</v>
      </c>
      <c r="E128" s="131">
        <v>1544.7467700000002</v>
      </c>
      <c r="F128" s="120">
        <v>35.49451797850336</v>
      </c>
      <c r="G128" s="120">
        <v>0.006465682078568468</v>
      </c>
      <c r="H128" s="120">
        <v>0.02257971644337855</v>
      </c>
      <c r="I128" s="120"/>
      <c r="J128" s="131">
        <v>424.40344000000005</v>
      </c>
      <c r="K128" s="131">
        <v>339.73481</v>
      </c>
      <c r="L128" s="120">
        <v>24.921976644077205</v>
      </c>
      <c r="M128" s="120">
        <v>0.003951970302438935</v>
      </c>
      <c r="N128" s="120">
        <v>0.021042714096135215</v>
      </c>
    </row>
    <row r="129" spans="1:14" s="125" customFormat="1" ht="24">
      <c r="A129" s="184">
        <v>446</v>
      </c>
      <c r="B129" s="27"/>
      <c r="C129" s="209" t="s">
        <v>308</v>
      </c>
      <c r="D129" s="198">
        <v>11244.88556000001</v>
      </c>
      <c r="E129" s="198">
        <v>11621.749479999988</v>
      </c>
      <c r="F129" s="124">
        <v>-3.242746891494501</v>
      </c>
      <c r="G129" s="124">
        <v>-0.004444064247849597</v>
      </c>
      <c r="H129" s="124">
        <v>0.12130941366068396</v>
      </c>
      <c r="I129" s="124"/>
      <c r="J129" s="198">
        <v>3446.8015100000034</v>
      </c>
      <c r="K129" s="198">
        <v>3093.96893</v>
      </c>
      <c r="L129" s="124">
        <v>11.403882455923803</v>
      </c>
      <c r="M129" s="124">
        <v>0.016468719027258643</v>
      </c>
      <c r="N129" s="124">
        <v>0.17089884738223896</v>
      </c>
    </row>
    <row r="130" spans="1:14" s="125" customFormat="1" ht="12.75">
      <c r="A130" s="117">
        <v>447</v>
      </c>
      <c r="B130" s="118"/>
      <c r="C130" s="119" t="s">
        <v>309</v>
      </c>
      <c r="D130" s="104">
        <v>1039.39965</v>
      </c>
      <c r="E130" s="104">
        <v>300.91896999999994</v>
      </c>
      <c r="F130" s="120">
        <v>245.4084832205827</v>
      </c>
      <c r="G130" s="120">
        <v>0.008708330549965759</v>
      </c>
      <c r="H130" s="120">
        <v>0.011213005363890962</v>
      </c>
      <c r="I130" s="120"/>
      <c r="J130" s="104">
        <v>180.45601</v>
      </c>
      <c r="K130" s="104">
        <v>61.80556</v>
      </c>
      <c r="L130" s="120">
        <v>191.973747992899</v>
      </c>
      <c r="M130" s="120">
        <v>0.00553809663355856</v>
      </c>
      <c r="N130" s="120">
        <v>0.008947345538385167</v>
      </c>
    </row>
    <row r="131" spans="1:14" s="125" customFormat="1" ht="12.75">
      <c r="A131" s="184">
        <v>448</v>
      </c>
      <c r="B131" s="27"/>
      <c r="C131" s="209" t="s">
        <v>310</v>
      </c>
      <c r="D131" s="108">
        <v>22111.306519999995</v>
      </c>
      <c r="E131" s="108">
        <v>19188.985889999996</v>
      </c>
      <c r="F131" s="102">
        <v>15.229156177153241</v>
      </c>
      <c r="G131" s="102">
        <v>0.03446066323498695</v>
      </c>
      <c r="H131" s="102">
        <v>0.2385359650750288</v>
      </c>
      <c r="I131" s="102"/>
      <c r="J131" s="108">
        <v>5675.009950000002</v>
      </c>
      <c r="K131" s="108">
        <v>5799.76696</v>
      </c>
      <c r="L131" s="102">
        <v>-2.1510693595178094</v>
      </c>
      <c r="M131" s="102">
        <v>-0.005823124792984923</v>
      </c>
      <c r="N131" s="102">
        <v>0.2813775775959136</v>
      </c>
    </row>
    <row r="132" spans="1:14" s="125" customFormat="1" ht="12.75">
      <c r="A132" s="117">
        <v>449</v>
      </c>
      <c r="B132" s="118"/>
      <c r="C132" s="119" t="s">
        <v>311</v>
      </c>
      <c r="D132" s="104">
        <v>9212.126079999996</v>
      </c>
      <c r="E132" s="104">
        <v>9340.816250000005</v>
      </c>
      <c r="F132" s="120">
        <v>-1.3777186763523892</v>
      </c>
      <c r="G132" s="120">
        <v>-0.0015175434770905106</v>
      </c>
      <c r="H132" s="120">
        <v>0.0993800788251947</v>
      </c>
      <c r="I132" s="120"/>
      <c r="J132" s="104">
        <v>2614.291999999999</v>
      </c>
      <c r="K132" s="104">
        <v>2061.30976</v>
      </c>
      <c r="L132" s="120">
        <v>26.82674145975998</v>
      </c>
      <c r="M132" s="120">
        <v>0.025810850964001115</v>
      </c>
      <c r="N132" s="120">
        <v>0.12962147319025855</v>
      </c>
    </row>
    <row r="133" spans="1:14" s="125" customFormat="1" ht="12.75" customHeight="1">
      <c r="A133" s="246" t="s">
        <v>312</v>
      </c>
      <c r="B133" s="45" t="s">
        <v>313</v>
      </c>
      <c r="C133" s="211"/>
      <c r="D133" s="91">
        <v>10046.862819999997</v>
      </c>
      <c r="E133" s="91">
        <v>10269.737170000002</v>
      </c>
      <c r="F133" s="92">
        <v>-2.170205004379927</v>
      </c>
      <c r="G133" s="92">
        <v>-0.0026281845462887516</v>
      </c>
      <c r="H133" s="92">
        <v>0.10838518821026796</v>
      </c>
      <c r="I133" s="92"/>
      <c r="J133" s="91">
        <v>2730.468779999997</v>
      </c>
      <c r="K133" s="91">
        <v>2700.5460900000007</v>
      </c>
      <c r="L133" s="92">
        <v>1.1080236738339182</v>
      </c>
      <c r="M133" s="92">
        <v>0.0013966634661393663</v>
      </c>
      <c r="N133" s="92">
        <v>0.13538173462016012</v>
      </c>
    </row>
    <row r="134" spans="1:14" s="137" customFormat="1" ht="12.75">
      <c r="A134" s="117">
        <v>451</v>
      </c>
      <c r="B134" s="118"/>
      <c r="C134" s="119" t="s">
        <v>314</v>
      </c>
      <c r="D134" s="104">
        <v>874.2932600000001</v>
      </c>
      <c r="E134" s="104">
        <v>1005.0269199999998</v>
      </c>
      <c r="F134" s="120">
        <v>-13.007975945559714</v>
      </c>
      <c r="G134" s="120">
        <v>-0.0015416407715457543</v>
      </c>
      <c r="H134" s="120">
        <v>0.00943184367436887</v>
      </c>
      <c r="I134" s="120"/>
      <c r="J134" s="104">
        <v>213.03600999999998</v>
      </c>
      <c r="K134" s="104">
        <v>208.24779</v>
      </c>
      <c r="L134" s="120">
        <v>2.299289706747892</v>
      </c>
      <c r="M134" s="120">
        <v>0.00022349367459404985</v>
      </c>
      <c r="N134" s="120">
        <v>0.01056272270227452</v>
      </c>
    </row>
    <row r="135" spans="1:14" s="125" customFormat="1" ht="12.75">
      <c r="A135" s="184">
        <v>452</v>
      </c>
      <c r="B135" s="27"/>
      <c r="C135" s="209" t="s">
        <v>315</v>
      </c>
      <c r="D135" s="108">
        <v>9172.569559999996</v>
      </c>
      <c r="E135" s="108">
        <v>9264.710250000002</v>
      </c>
      <c r="F135" s="102">
        <v>-0.994533962894367</v>
      </c>
      <c r="G135" s="102">
        <v>-0.0010865437747429945</v>
      </c>
      <c r="H135" s="102">
        <v>0.09895334453589909</v>
      </c>
      <c r="I135" s="102"/>
      <c r="J135" s="108">
        <v>2517.432769999997</v>
      </c>
      <c r="K135" s="108">
        <v>2492.298300000001</v>
      </c>
      <c r="L135" s="102">
        <v>1.0084856214842468</v>
      </c>
      <c r="M135" s="102">
        <v>0.0011731697915453188</v>
      </c>
      <c r="N135" s="102">
        <v>0.12481901191788562</v>
      </c>
    </row>
    <row r="136" spans="1:14" ht="12.75" customHeight="1">
      <c r="A136" s="262" t="s">
        <v>316</v>
      </c>
      <c r="B136" s="263" t="s">
        <v>317</v>
      </c>
      <c r="C136" s="113"/>
      <c r="D136" s="98">
        <v>45475.75893</v>
      </c>
      <c r="E136" s="98">
        <v>42323.40260999999</v>
      </c>
      <c r="F136" s="115">
        <v>7.448258234452984</v>
      </c>
      <c r="G136" s="115">
        <v>0.03717329591592531</v>
      </c>
      <c r="H136" s="115">
        <v>0.4905908221241967</v>
      </c>
      <c r="I136" s="115"/>
      <c r="J136" s="98">
        <v>10870.71562</v>
      </c>
      <c r="K136" s="98">
        <v>10466.55197</v>
      </c>
      <c r="L136" s="115">
        <v>3.86147846166</v>
      </c>
      <c r="M136" s="115">
        <v>0.01886463430582642</v>
      </c>
      <c r="N136" s="115">
        <v>0.5389903550547358</v>
      </c>
    </row>
    <row r="137" spans="1:14" s="137" customFormat="1" ht="14.25" customHeight="1">
      <c r="A137" s="184">
        <v>461</v>
      </c>
      <c r="B137" s="27"/>
      <c r="C137" s="209" t="s">
        <v>318</v>
      </c>
      <c r="D137" s="108">
        <v>12857.127819999996</v>
      </c>
      <c r="E137" s="108">
        <v>10803.891740000003</v>
      </c>
      <c r="F137" s="102">
        <v>19.00459694906192</v>
      </c>
      <c r="G137" s="102">
        <v>0.02421222242639561</v>
      </c>
      <c r="H137" s="102">
        <v>0.1387022241251396</v>
      </c>
      <c r="I137" s="102"/>
      <c r="J137" s="108">
        <v>3354.96106</v>
      </c>
      <c r="K137" s="108">
        <v>2386.0095299999994</v>
      </c>
      <c r="L137" s="102">
        <v>40.60970913221797</v>
      </c>
      <c r="M137" s="102">
        <v>0.04522652216131015</v>
      </c>
      <c r="N137" s="102">
        <v>0.16634522658262793</v>
      </c>
    </row>
    <row r="138" spans="1:14" ht="12" customHeight="1">
      <c r="A138" s="117">
        <v>462</v>
      </c>
      <c r="B138" s="118"/>
      <c r="C138" s="119" t="s">
        <v>319</v>
      </c>
      <c r="D138" s="106">
        <v>4572.10732</v>
      </c>
      <c r="E138" s="106">
        <v>4306.878289999998</v>
      </c>
      <c r="F138" s="135">
        <v>6.158266199809477</v>
      </c>
      <c r="G138" s="135">
        <v>0.003127640474882571</v>
      </c>
      <c r="H138" s="135">
        <v>0.04932372634861397</v>
      </c>
      <c r="I138" s="135"/>
      <c r="J138" s="106">
        <v>1011.6605300000001</v>
      </c>
      <c r="K138" s="106">
        <v>1154.5097900000003</v>
      </c>
      <c r="L138" s="135">
        <v>-12.373152764689864</v>
      </c>
      <c r="M138" s="135">
        <v>-0.006667593809482666</v>
      </c>
      <c r="N138" s="135">
        <v>0.050160015892271335</v>
      </c>
    </row>
    <row r="139" spans="1:14" s="125" customFormat="1" ht="12.75">
      <c r="A139" s="184">
        <v>463</v>
      </c>
      <c r="B139" s="27"/>
      <c r="C139" s="209" t="s">
        <v>320</v>
      </c>
      <c r="D139" s="108">
        <v>11411.402619999999</v>
      </c>
      <c r="E139" s="108">
        <v>10842.815939999995</v>
      </c>
      <c r="F139" s="102">
        <v>5.243902351071397</v>
      </c>
      <c r="G139" s="102">
        <v>0.006704902226755125</v>
      </c>
      <c r="H139" s="102">
        <v>0.12310579360651061</v>
      </c>
      <c r="I139" s="102"/>
      <c r="J139" s="108">
        <v>3051.3151799999996</v>
      </c>
      <c r="K139" s="108">
        <v>2764.5789400000003</v>
      </c>
      <c r="L139" s="102">
        <v>10.371787032422349</v>
      </c>
      <c r="M139" s="102">
        <v>0.013383623959818403</v>
      </c>
      <c r="N139" s="102">
        <v>0.1512898975322569</v>
      </c>
    </row>
    <row r="140" spans="1:14" s="125" customFormat="1" ht="12.75">
      <c r="A140" s="117">
        <v>464</v>
      </c>
      <c r="B140" s="118"/>
      <c r="C140" s="119" t="s">
        <v>321</v>
      </c>
      <c r="D140" s="104">
        <v>7131.759860000003</v>
      </c>
      <c r="E140" s="104">
        <v>6495.08552</v>
      </c>
      <c r="F140" s="120">
        <v>9.802401185319624</v>
      </c>
      <c r="G140" s="120">
        <v>0.007507807252860445</v>
      </c>
      <c r="H140" s="120">
        <v>0.07693716422182968</v>
      </c>
      <c r="I140" s="120"/>
      <c r="J140" s="104">
        <v>1528.6849</v>
      </c>
      <c r="K140" s="104">
        <v>1958.79266</v>
      </c>
      <c r="L140" s="120">
        <v>-21.957799249666376</v>
      </c>
      <c r="M140" s="120">
        <v>-0.020075594637217253</v>
      </c>
      <c r="N140" s="120">
        <v>0.07579504844206504</v>
      </c>
    </row>
    <row r="141" spans="1:14" s="125" customFormat="1" ht="24">
      <c r="A141" s="184">
        <v>465</v>
      </c>
      <c r="B141" s="27"/>
      <c r="C141" s="209" t="s">
        <v>322</v>
      </c>
      <c r="D141" s="198">
        <v>4857.369769999998</v>
      </c>
      <c r="E141" s="198">
        <v>5384.278559999999</v>
      </c>
      <c r="F141" s="124">
        <v>-9.78606110602124</v>
      </c>
      <c r="G141" s="124">
        <v>-0.0062134271583144125</v>
      </c>
      <c r="H141" s="124">
        <v>0.05240112721359083</v>
      </c>
      <c r="I141" s="124"/>
      <c r="J141" s="198">
        <v>932.0776400000001</v>
      </c>
      <c r="K141" s="198">
        <v>1239.09713</v>
      </c>
      <c r="L141" s="124">
        <v>-24.777677436796257</v>
      </c>
      <c r="M141" s="124">
        <v>-0.014330359505639179</v>
      </c>
      <c r="N141" s="124">
        <v>0.046214147778633564</v>
      </c>
    </row>
    <row r="142" spans="1:14" s="125" customFormat="1" ht="12.75">
      <c r="A142" s="117">
        <v>469</v>
      </c>
      <c r="B142" s="118"/>
      <c r="C142" s="119" t="s">
        <v>323</v>
      </c>
      <c r="D142" s="104">
        <v>4645.99154</v>
      </c>
      <c r="E142" s="104">
        <v>4490.4525600000015</v>
      </c>
      <c r="F142" s="120">
        <v>3.46377069842596</v>
      </c>
      <c r="G142" s="120">
        <v>0.0018341506933458292</v>
      </c>
      <c r="H142" s="120">
        <v>0.05012078660851197</v>
      </c>
      <c r="I142" s="120"/>
      <c r="J142" s="104">
        <v>992.0163100000004</v>
      </c>
      <c r="K142" s="104">
        <v>963.5639200000003</v>
      </c>
      <c r="L142" s="120">
        <v>2.952828495280328</v>
      </c>
      <c r="M142" s="120">
        <v>0.0013280361370369526</v>
      </c>
      <c r="N142" s="120">
        <v>0.04918601882688097</v>
      </c>
    </row>
    <row r="143" spans="1:14" s="125" customFormat="1" ht="12.75">
      <c r="A143" s="246" t="s">
        <v>324</v>
      </c>
      <c r="B143" s="45" t="s">
        <v>325</v>
      </c>
      <c r="C143" s="211"/>
      <c r="D143" s="91">
        <v>22039.719989999994</v>
      </c>
      <c r="E143" s="91">
        <v>21770.316020000002</v>
      </c>
      <c r="F143" s="92">
        <v>1.2374830468813383</v>
      </c>
      <c r="G143" s="92">
        <v>0.0031768723079295584</v>
      </c>
      <c r="H143" s="92">
        <v>0.23776369221071492</v>
      </c>
      <c r="I143" s="92"/>
      <c r="J143" s="91">
        <v>5848.244380000001</v>
      </c>
      <c r="K143" s="91">
        <v>6054.787810000002</v>
      </c>
      <c r="L143" s="92">
        <v>-3.411241425486066</v>
      </c>
      <c r="M143" s="92">
        <v>-0.009640565833223907</v>
      </c>
      <c r="N143" s="92">
        <v>0.2899668637291667</v>
      </c>
    </row>
    <row r="144" spans="1:14" ht="12.75">
      <c r="A144" s="117">
        <v>471</v>
      </c>
      <c r="B144" s="118"/>
      <c r="C144" s="119" t="s">
        <v>326</v>
      </c>
      <c r="D144" s="104">
        <v>524.92744</v>
      </c>
      <c r="E144" s="104">
        <v>883.4976100000003</v>
      </c>
      <c r="F144" s="120">
        <v>-40.58530163992183</v>
      </c>
      <c r="G144" s="120">
        <v>-0.004228340226473382</v>
      </c>
      <c r="H144" s="120">
        <v>0.005662898001142825</v>
      </c>
      <c r="I144" s="120"/>
      <c r="J144" s="104">
        <v>130.59826999999996</v>
      </c>
      <c r="K144" s="104">
        <v>95.45735000000002</v>
      </c>
      <c r="L144" s="120">
        <v>36.81321553552443</v>
      </c>
      <c r="M144" s="120">
        <v>0.0016402281723512245</v>
      </c>
      <c r="N144" s="120">
        <v>0.00647530580114966</v>
      </c>
    </row>
    <row r="145" spans="1:14" ht="24">
      <c r="A145" s="184">
        <v>472</v>
      </c>
      <c r="B145" s="27"/>
      <c r="C145" s="209" t="s">
        <v>327</v>
      </c>
      <c r="D145" s="198">
        <v>3761.2253099999953</v>
      </c>
      <c r="E145" s="198">
        <v>3567.4312099999975</v>
      </c>
      <c r="F145" s="124">
        <v>5.432314979382544</v>
      </c>
      <c r="G145" s="124">
        <v>0.00228526368683484</v>
      </c>
      <c r="H145" s="124">
        <v>0.04057596091727796</v>
      </c>
      <c r="I145" s="124"/>
      <c r="J145" s="198">
        <v>951.5405600000008</v>
      </c>
      <c r="K145" s="198">
        <v>1073.9928199999997</v>
      </c>
      <c r="L145" s="124">
        <v>-11.401590189401723</v>
      </c>
      <c r="M145" s="124">
        <v>-0.005715548899120327</v>
      </c>
      <c r="N145" s="124">
        <v>0.047179155651887295</v>
      </c>
    </row>
    <row r="146" spans="1:14" s="125" customFormat="1" ht="36" customHeight="1">
      <c r="A146" s="117">
        <v>473</v>
      </c>
      <c r="B146" s="118"/>
      <c r="C146" s="119" t="s">
        <v>328</v>
      </c>
      <c r="D146" s="131">
        <v>13495.218500000003</v>
      </c>
      <c r="E146" s="131">
        <v>13805.08106</v>
      </c>
      <c r="F146" s="120">
        <v>-2.2445544408849547</v>
      </c>
      <c r="G146" s="120">
        <v>-0.0036539691160756946</v>
      </c>
      <c r="H146" s="120">
        <v>0.14558592301563753</v>
      </c>
      <c r="I146" s="120"/>
      <c r="J146" s="131">
        <v>3602.8762800000004</v>
      </c>
      <c r="K146" s="131">
        <v>4186.261320000001</v>
      </c>
      <c r="L146" s="120">
        <v>-13.935705284638104</v>
      </c>
      <c r="M146" s="120">
        <v>-0.027229923915943276</v>
      </c>
      <c r="N146" s="120">
        <v>0.178637325568773</v>
      </c>
    </row>
    <row r="147" spans="1:14" ht="12.75">
      <c r="A147" s="184">
        <v>474</v>
      </c>
      <c r="B147" s="27"/>
      <c r="C147" s="209" t="s">
        <v>329</v>
      </c>
      <c r="D147" s="108">
        <v>2135.13295</v>
      </c>
      <c r="E147" s="108">
        <v>1934.3330100000005</v>
      </c>
      <c r="F147" s="102">
        <v>10.380836131209879</v>
      </c>
      <c r="G147" s="102">
        <v>0.0023678781304519543</v>
      </c>
      <c r="H147" s="102">
        <v>0.023033736081179493</v>
      </c>
      <c r="I147" s="102"/>
      <c r="J147" s="108">
        <v>767.61078</v>
      </c>
      <c r="K147" s="108">
        <v>281.8233599999999</v>
      </c>
      <c r="L147" s="102">
        <v>172.3730140751995</v>
      </c>
      <c r="M147" s="102">
        <v>0.022674483538217504</v>
      </c>
      <c r="N147" s="102">
        <v>0.0380595741180876</v>
      </c>
    </row>
    <row r="148" spans="1:14" ht="12.75">
      <c r="A148" s="117">
        <v>475</v>
      </c>
      <c r="B148" s="118"/>
      <c r="C148" s="119" t="s">
        <v>330</v>
      </c>
      <c r="D148" s="104">
        <v>103.8475</v>
      </c>
      <c r="E148" s="104">
        <v>108.05197000000001</v>
      </c>
      <c r="F148" s="120">
        <v>-3.891155339416777</v>
      </c>
      <c r="G148" s="120">
        <v>-4.95800574598846E-05</v>
      </c>
      <c r="H148" s="120">
        <v>0.0011203030273549415</v>
      </c>
      <c r="I148" s="120"/>
      <c r="J148" s="104">
        <v>21.959249999999994</v>
      </c>
      <c r="K148" s="104">
        <v>18.680519999999994</v>
      </c>
      <c r="L148" s="120">
        <v>17.551599206017823</v>
      </c>
      <c r="M148" s="120">
        <v>0.0001530371235452327</v>
      </c>
      <c r="N148" s="120">
        <v>0.0010887805704768959</v>
      </c>
    </row>
    <row r="149" spans="1:14" ht="12.75">
      <c r="A149" s="184">
        <v>476</v>
      </c>
      <c r="B149" s="27"/>
      <c r="C149" s="209" t="s">
        <v>331</v>
      </c>
      <c r="D149" s="108">
        <v>2019.3682900000001</v>
      </c>
      <c r="E149" s="108">
        <v>1471.9211600000003</v>
      </c>
      <c r="F149" s="102">
        <v>37.19269379889882</v>
      </c>
      <c r="G149" s="102">
        <v>0.006455619890651808</v>
      </c>
      <c r="H149" s="102">
        <v>0.021784871168122215</v>
      </c>
      <c r="I149" s="102"/>
      <c r="J149" s="108">
        <v>373.65923999999995</v>
      </c>
      <c r="K149" s="108">
        <v>398.5724400000001</v>
      </c>
      <c r="L149" s="102">
        <v>-6.250607794156597</v>
      </c>
      <c r="M149" s="102">
        <v>-0.001162841852274238</v>
      </c>
      <c r="N149" s="102">
        <v>0.018526722018792238</v>
      </c>
    </row>
    <row r="150" spans="1:14" ht="12.75">
      <c r="A150" s="262" t="s">
        <v>332</v>
      </c>
      <c r="B150" s="263" t="s">
        <v>333</v>
      </c>
      <c r="C150" s="113"/>
      <c r="D150" s="98">
        <v>12171.703820000008</v>
      </c>
      <c r="E150" s="98">
        <v>12040.98422</v>
      </c>
      <c r="F150" s="115">
        <v>1.0856222183472608</v>
      </c>
      <c r="G150" s="115">
        <v>0.0015414749728582882</v>
      </c>
      <c r="H150" s="115">
        <v>0.13130789511171395</v>
      </c>
      <c r="I150" s="115"/>
      <c r="J150" s="98">
        <v>2848.8535900000006</v>
      </c>
      <c r="K150" s="98">
        <v>2756.23706</v>
      </c>
      <c r="L150" s="115">
        <v>3.360252691762322</v>
      </c>
      <c r="M150" s="115">
        <v>0.004322944354655875</v>
      </c>
      <c r="N150" s="115">
        <v>0.14125147429558635</v>
      </c>
    </row>
    <row r="151" spans="1:14" s="216" customFormat="1" ht="14.25" customHeight="1">
      <c r="A151" s="184">
        <v>481</v>
      </c>
      <c r="B151" s="27"/>
      <c r="C151" s="209" t="s">
        <v>334</v>
      </c>
      <c r="D151" s="108">
        <v>4493.542130000012</v>
      </c>
      <c r="E151" s="108">
        <v>4165.551450000002</v>
      </c>
      <c r="F151" s="102">
        <v>7.873883780741917</v>
      </c>
      <c r="G151" s="102">
        <v>0.0038677399911777356</v>
      </c>
      <c r="H151" s="102">
        <v>0.048476167955761915</v>
      </c>
      <c r="I151" s="102"/>
      <c r="J151" s="108">
        <v>1139.9789700000001</v>
      </c>
      <c r="K151" s="108">
        <v>1017.0454199999998</v>
      </c>
      <c r="L151" s="102">
        <v>12.087321527882239</v>
      </c>
      <c r="M151" s="102">
        <v>0.00573801346228695</v>
      </c>
      <c r="N151" s="102">
        <v>0.05652228346998484</v>
      </c>
    </row>
    <row r="152" spans="1:14" ht="37.5" customHeight="1">
      <c r="A152" s="76">
        <v>482</v>
      </c>
      <c r="B152" s="17"/>
      <c r="C152" s="210" t="s">
        <v>335</v>
      </c>
      <c r="D152" s="131">
        <v>3667.356709999999</v>
      </c>
      <c r="E152" s="131">
        <v>4033.2742499999995</v>
      </c>
      <c r="F152" s="120">
        <v>-9.07246860289752</v>
      </c>
      <c r="G152" s="120">
        <v>-0.0043149820687933505</v>
      </c>
      <c r="H152" s="120">
        <v>0.039563309897719806</v>
      </c>
      <c r="I152" s="120"/>
      <c r="J152" s="131">
        <v>896.6834900000002</v>
      </c>
      <c r="K152" s="131">
        <v>900.99554</v>
      </c>
      <c r="L152" s="120">
        <v>-0.47858727469392043</v>
      </c>
      <c r="M152" s="120">
        <v>-0.00020126809117651832</v>
      </c>
      <c r="N152" s="120">
        <v>0.044459239809165364</v>
      </c>
    </row>
    <row r="153" spans="1:14" ht="24.75" customHeight="1">
      <c r="A153" s="184">
        <v>483</v>
      </c>
      <c r="B153" s="27"/>
      <c r="C153" s="209" t="s">
        <v>336</v>
      </c>
      <c r="D153" s="198">
        <v>3221.9908099999966</v>
      </c>
      <c r="E153" s="198">
        <v>2893.5494299999987</v>
      </c>
      <c r="F153" s="124">
        <v>11.350812831975643</v>
      </c>
      <c r="G153" s="124">
        <v>0.003873054747115245</v>
      </c>
      <c r="H153" s="124">
        <v>0.03475871887674519</v>
      </c>
      <c r="I153" s="124"/>
      <c r="J153" s="198">
        <v>649.48109</v>
      </c>
      <c r="K153" s="198">
        <v>689.3050499999999</v>
      </c>
      <c r="L153" s="124">
        <v>-5.7774072596740655</v>
      </c>
      <c r="M153" s="124">
        <v>-0.0018588124934289796</v>
      </c>
      <c r="N153" s="124">
        <v>0.03220248376807752</v>
      </c>
    </row>
    <row r="154" spans="1:14" ht="15" customHeight="1">
      <c r="A154" s="76">
        <v>484</v>
      </c>
      <c r="B154" s="17"/>
      <c r="C154" s="210" t="s">
        <v>337</v>
      </c>
      <c r="D154" s="104">
        <v>788.8141699999998</v>
      </c>
      <c r="E154" s="104">
        <v>948.6090900000002</v>
      </c>
      <c r="F154" s="105">
        <v>-16.84518119049443</v>
      </c>
      <c r="G154" s="105">
        <v>-0.0018843376966413495</v>
      </c>
      <c r="H154" s="105">
        <v>0.00850969838148704</v>
      </c>
      <c r="I154" s="105"/>
      <c r="J154" s="104">
        <v>162.71004</v>
      </c>
      <c r="K154" s="104">
        <v>148.89104999999998</v>
      </c>
      <c r="L154" s="105">
        <v>9.281276476994432</v>
      </c>
      <c r="M154" s="105">
        <v>0.0006450114769744194</v>
      </c>
      <c r="N154" s="105">
        <v>0.0080674672483586</v>
      </c>
    </row>
    <row r="155" spans="1:14" ht="14.25" customHeight="1">
      <c r="A155" s="246" t="s">
        <v>338</v>
      </c>
      <c r="B155" s="45" t="s">
        <v>585</v>
      </c>
      <c r="C155" s="211"/>
      <c r="D155" s="91">
        <v>326988.42118000006</v>
      </c>
      <c r="E155" s="91">
        <v>293450.65028000006</v>
      </c>
      <c r="F155" s="92">
        <v>7.595630514737715</v>
      </c>
      <c r="G155" s="92">
        <v>0.17888418907324743</v>
      </c>
      <c r="H155" s="92">
        <v>2.318176274962531</v>
      </c>
      <c r="I155" s="92"/>
      <c r="J155" s="91">
        <v>84970.76251</v>
      </c>
      <c r="K155" s="91">
        <v>65663.46519</v>
      </c>
      <c r="L155" s="92">
        <v>-3.8582396314978693</v>
      </c>
      <c r="M155" s="92">
        <v>-0.0920118756190455</v>
      </c>
      <c r="N155" s="92">
        <v>2.4355579939181657</v>
      </c>
    </row>
    <row r="156" spans="1:14" ht="24" customHeight="1">
      <c r="A156" s="76">
        <v>491</v>
      </c>
      <c r="B156" s="17"/>
      <c r="C156" s="210" t="s">
        <v>339</v>
      </c>
      <c r="D156" s="131">
        <v>214885.44156000006</v>
      </c>
      <c r="E156" s="131">
        <v>199715.76962000006</v>
      </c>
      <c r="F156" s="120">
        <v>7.595630514737715</v>
      </c>
      <c r="G156" s="120">
        <v>0.17888418907324743</v>
      </c>
      <c r="H156" s="120">
        <v>2.318176274962531</v>
      </c>
      <c r="I156" s="120"/>
      <c r="J156" s="131">
        <v>49121.95196</v>
      </c>
      <c r="K156" s="131">
        <v>51093.25206000002</v>
      </c>
      <c r="L156" s="120">
        <v>-3.8582396314978693</v>
      </c>
      <c r="M156" s="120">
        <v>-0.0920118756190455</v>
      </c>
      <c r="N156" s="120">
        <v>2.4355579939181657</v>
      </c>
    </row>
    <row r="157" spans="1:14" ht="24.75" customHeight="1">
      <c r="A157" s="184">
        <v>492</v>
      </c>
      <c r="B157" s="27"/>
      <c r="C157" s="209" t="s">
        <v>340</v>
      </c>
      <c r="D157" s="256">
        <v>20356.108470000006</v>
      </c>
      <c r="E157" s="256">
        <v>9671.934940000001</v>
      </c>
      <c r="F157" s="257">
        <v>110.46572993180209</v>
      </c>
      <c r="G157" s="257">
        <v>0.12599018129009756</v>
      </c>
      <c r="H157" s="257">
        <v>0.21960095278274944</v>
      </c>
      <c r="I157" s="257"/>
      <c r="J157" s="256">
        <v>6111.310409999999</v>
      </c>
      <c r="K157" s="256">
        <v>2792.1416899999995</v>
      </c>
      <c r="L157" s="257">
        <v>118.8753683914945</v>
      </c>
      <c r="M157" s="257">
        <v>0.15492463041180943</v>
      </c>
      <c r="N157" s="257">
        <v>0.3030101681323904</v>
      </c>
    </row>
    <row r="158" spans="1:14" ht="15" customHeight="1">
      <c r="A158" s="76">
        <v>493</v>
      </c>
      <c r="B158" s="17"/>
      <c r="C158" s="210" t="s">
        <v>341</v>
      </c>
      <c r="D158" s="104">
        <v>62883.183549999994</v>
      </c>
      <c r="E158" s="104">
        <v>60413.44633</v>
      </c>
      <c r="F158" s="105">
        <v>4.088058818080666</v>
      </c>
      <c r="G158" s="105">
        <v>0.029123697702306117</v>
      </c>
      <c r="H158" s="105">
        <v>0.678381481506839</v>
      </c>
      <c r="I158" s="105"/>
      <c r="J158" s="104">
        <v>23364.168550000002</v>
      </c>
      <c r="K158" s="104">
        <v>5881.86072</v>
      </c>
      <c r="L158" s="105">
        <v>297.2241041096941</v>
      </c>
      <c r="M158" s="105">
        <v>0.8159995190929109</v>
      </c>
      <c r="N158" s="105">
        <v>1.1584390524534016</v>
      </c>
    </row>
    <row r="159" spans="1:14" ht="15" customHeight="1">
      <c r="A159" s="184">
        <v>494</v>
      </c>
      <c r="B159" s="27"/>
      <c r="C159" s="209" t="s">
        <v>342</v>
      </c>
      <c r="D159" s="101">
        <v>50.38935</v>
      </c>
      <c r="E159" s="101">
        <v>210.95266999999998</v>
      </c>
      <c r="F159" s="251">
        <v>-76.11343340664993</v>
      </c>
      <c r="G159" s="251">
        <v>-0.0018933988425532372</v>
      </c>
      <c r="H159" s="251">
        <v>0.000543598462663499</v>
      </c>
      <c r="I159" s="251"/>
      <c r="J159" s="101">
        <v>17.90646</v>
      </c>
      <c r="K159" s="101">
        <v>31.24463</v>
      </c>
      <c r="L159" s="251">
        <v>-42.689479760202</v>
      </c>
      <c r="M159" s="251">
        <v>-0.0006225688514020115</v>
      </c>
      <c r="N159" s="251">
        <v>0.0008878356835512014</v>
      </c>
    </row>
    <row r="160" spans="1:14" ht="15" customHeight="1">
      <c r="A160" s="76">
        <v>495</v>
      </c>
      <c r="B160" s="17"/>
      <c r="C160" s="210" t="s">
        <v>343</v>
      </c>
      <c r="D160" s="104">
        <v>356.58089999999993</v>
      </c>
      <c r="E160" s="104">
        <v>347.12524999999994</v>
      </c>
      <c r="F160" s="105">
        <v>2.72398795535617</v>
      </c>
      <c r="G160" s="105">
        <v>0.0001115031550517796</v>
      </c>
      <c r="H160" s="105">
        <v>0.0038467816920672105</v>
      </c>
      <c r="I160" s="105"/>
      <c r="J160" s="104">
        <v>54.05273</v>
      </c>
      <c r="K160" s="104">
        <v>105.58804999999998</v>
      </c>
      <c r="L160" s="105">
        <v>-48.80790960719513</v>
      </c>
      <c r="M160" s="105">
        <v>-0.0024054487968765653</v>
      </c>
      <c r="N160" s="105">
        <v>0.0026800351653737554</v>
      </c>
    </row>
    <row r="161" spans="1:14" ht="15" customHeight="1">
      <c r="A161" s="184">
        <v>496</v>
      </c>
      <c r="B161" s="27"/>
      <c r="C161" s="209" t="s">
        <v>344</v>
      </c>
      <c r="D161" s="101">
        <v>1251.4160900000004</v>
      </c>
      <c r="E161" s="101">
        <v>1277.13853</v>
      </c>
      <c r="F161" s="251">
        <v>-2.014068121490278</v>
      </c>
      <c r="G161" s="251">
        <v>-0.00030332480745692256</v>
      </c>
      <c r="H161" s="251">
        <v>0.013500230955080137</v>
      </c>
      <c r="I161" s="251"/>
      <c r="J161" s="101">
        <v>330.77077</v>
      </c>
      <c r="K161" s="101">
        <v>284.03038</v>
      </c>
      <c r="L161" s="251">
        <v>16.45612346115935</v>
      </c>
      <c r="M161" s="251">
        <v>0.002181641928119232</v>
      </c>
      <c r="N161" s="251">
        <v>0.016400231686313615</v>
      </c>
    </row>
    <row r="162" spans="1:14" ht="15" customHeight="1">
      <c r="A162" s="76">
        <v>499</v>
      </c>
      <c r="B162" s="17"/>
      <c r="C162" s="210" t="s">
        <v>345</v>
      </c>
      <c r="D162" s="104">
        <v>27205.301260000004</v>
      </c>
      <c r="E162" s="104">
        <v>21814.282940000005</v>
      </c>
      <c r="F162" s="105">
        <v>24.71325018946508</v>
      </c>
      <c r="G162" s="105">
        <v>0.0635721025653387</v>
      </c>
      <c r="H162" s="105">
        <v>0.2934897938003439</v>
      </c>
      <c r="I162" s="105"/>
      <c r="J162" s="104">
        <v>5970.601630000003</v>
      </c>
      <c r="K162" s="104">
        <v>5475.347659999998</v>
      </c>
      <c r="L162" s="105">
        <v>9.045160248326686</v>
      </c>
      <c r="M162" s="105">
        <v>0.02311634169119073</v>
      </c>
      <c r="N162" s="105">
        <v>0.29603356438866035</v>
      </c>
    </row>
    <row r="163" spans="1:14" s="96" customFormat="1" ht="12.75" customHeight="1" thickBot="1">
      <c r="A163" s="264" t="s">
        <v>27</v>
      </c>
      <c r="B163" s="129"/>
      <c r="C163" s="265" t="s">
        <v>589</v>
      </c>
      <c r="D163" s="266">
        <v>2034.163450000001</v>
      </c>
      <c r="E163" s="266">
        <v>2245.956950000001</v>
      </c>
      <c r="F163" s="267">
        <v>-9.42998929698987</v>
      </c>
      <c r="G163" s="267">
        <v>-0.002497516666697597</v>
      </c>
      <c r="H163" s="267">
        <v>0.02194448081243914</v>
      </c>
      <c r="I163" s="267"/>
      <c r="J163" s="266">
        <v>412.3720600000001</v>
      </c>
      <c r="K163" s="266">
        <v>522.51281</v>
      </c>
      <c r="L163" s="267">
        <v>-21.079052588203506</v>
      </c>
      <c r="M163" s="267">
        <v>-0.0051409001549729836</v>
      </c>
      <c r="N163" s="267">
        <v>0.020446175836403017</v>
      </c>
    </row>
    <row r="164" spans="1:8" s="96" customFormat="1" ht="12.75" customHeight="1">
      <c r="A164" s="132" t="s">
        <v>672</v>
      </c>
      <c r="B164" s="137"/>
      <c r="C164" s="137"/>
      <c r="D164" s="137"/>
      <c r="E164" s="137"/>
      <c r="F164" s="137"/>
      <c r="G164" s="137"/>
      <c r="H164" s="137"/>
    </row>
    <row r="165" spans="1:8" s="96" customFormat="1" ht="15" customHeight="1">
      <c r="A165" s="132" t="s">
        <v>609</v>
      </c>
      <c r="B165" s="1"/>
      <c r="C165" s="17"/>
      <c r="D165" s="133"/>
      <c r="E165" s="74"/>
      <c r="F165" s="134"/>
      <c r="G165" s="135"/>
      <c r="H165" s="136"/>
    </row>
    <row r="166" spans="1:8" s="137" customFormat="1" ht="12.75">
      <c r="A166" s="537" t="s">
        <v>947</v>
      </c>
      <c r="B166" s="1"/>
      <c r="C166" s="17"/>
      <c r="D166" s="133"/>
      <c r="E166" s="74"/>
      <c r="F166" s="134"/>
      <c r="G166" s="135"/>
      <c r="H166" s="136"/>
    </row>
    <row r="167" spans="1:8" ht="14.25" customHeight="1">
      <c r="A167" s="165" t="s">
        <v>608</v>
      </c>
      <c r="B167" s="1"/>
      <c r="C167" s="17"/>
      <c r="D167" s="133"/>
      <c r="E167" s="74"/>
      <c r="F167" s="134"/>
      <c r="G167" s="135"/>
      <c r="H167" s="136"/>
    </row>
    <row r="168" spans="1:8" ht="14.25" customHeight="1">
      <c r="A168" s="132" t="s">
        <v>28</v>
      </c>
      <c r="B168" s="1"/>
      <c r="C168" s="17"/>
      <c r="D168" s="133"/>
      <c r="E168" s="74"/>
      <c r="F168" s="134"/>
      <c r="G168" s="135"/>
      <c r="H168" s="136"/>
    </row>
    <row r="169" spans="1:5" ht="14.25" customHeight="1">
      <c r="A169" s="241"/>
      <c r="D169" s="239"/>
      <c r="E169" s="239"/>
    </row>
  </sheetData>
  <sheetProtection/>
  <mergeCells count="18">
    <mergeCell ref="N12:N13"/>
    <mergeCell ref="B39:C39"/>
    <mergeCell ref="H12:H13"/>
    <mergeCell ref="B50:C50"/>
    <mergeCell ref="A8:G8"/>
    <mergeCell ref="D10:H10"/>
    <mergeCell ref="D11:H11"/>
    <mergeCell ref="J10:N10"/>
    <mergeCell ref="J11:N11"/>
    <mergeCell ref="A10:B13"/>
    <mergeCell ref="C10:C13"/>
    <mergeCell ref="B107:C107"/>
    <mergeCell ref="B63:C63"/>
    <mergeCell ref="B64:C64"/>
    <mergeCell ref="B67:C67"/>
    <mergeCell ref="B75:C75"/>
    <mergeCell ref="B105:C105"/>
    <mergeCell ref="B65:C65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7:A163" numberStoredAsText="1"/>
  </ignoredError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2.140625" style="5" customWidth="1"/>
    <col min="11" max="11" width="16.28125" style="13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spans="8:9" ht="12.75">
      <c r="H2" s="579"/>
      <c r="I2" s="579"/>
    </row>
    <row r="3" spans="8:9" ht="12.75">
      <c r="H3" s="518"/>
      <c r="I3" s="579"/>
    </row>
    <row r="4" spans="8:9" ht="12.75">
      <c r="H4" s="579"/>
      <c r="I4" s="579"/>
    </row>
    <row r="5" spans="8:9" ht="12.75">
      <c r="H5" s="580"/>
      <c r="I5" s="579"/>
    </row>
    <row r="6" spans="1:15" ht="15" customHeight="1">
      <c r="A6" s="781" t="s">
        <v>506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6"/>
    </row>
    <row r="7" spans="1:15" ht="15">
      <c r="A7" s="781" t="s">
        <v>448</v>
      </c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6"/>
    </row>
    <row r="8" spans="1:15" ht="15">
      <c r="A8" s="8" t="s">
        <v>556</v>
      </c>
      <c r="B8" s="8"/>
      <c r="C8" s="8"/>
      <c r="D8" s="8"/>
      <c r="E8" s="9"/>
      <c r="F8" s="9"/>
      <c r="G8" s="8"/>
      <c r="H8" s="8"/>
      <c r="I8" s="8"/>
      <c r="J8" s="8"/>
      <c r="K8" s="43"/>
      <c r="M8" s="96"/>
      <c r="N8" s="8"/>
      <c r="O8" s="6"/>
    </row>
    <row r="9" spans="1:15" ht="16.5" thickBot="1">
      <c r="A9" s="36"/>
      <c r="B9" s="36"/>
      <c r="C9" s="36"/>
      <c r="D9" s="36"/>
      <c r="E9" s="38"/>
      <c r="F9" s="38"/>
      <c r="G9" s="38"/>
      <c r="H9" s="38"/>
      <c r="I9" s="38"/>
      <c r="J9" s="38"/>
      <c r="K9" s="41"/>
      <c r="L9" s="44"/>
      <c r="M9" s="44"/>
      <c r="N9" s="44"/>
      <c r="O9" s="551" t="s">
        <v>887</v>
      </c>
    </row>
    <row r="10" spans="1:15" s="593" customFormat="1" ht="12.75" thickBot="1">
      <c r="A10" s="742" t="s">
        <v>553</v>
      </c>
      <c r="B10" s="778" t="s">
        <v>603</v>
      </c>
      <c r="C10" s="778"/>
      <c r="D10" s="778"/>
      <c r="E10" s="782" t="s">
        <v>885</v>
      </c>
      <c r="F10" s="782"/>
      <c r="G10" s="782"/>
      <c r="H10" s="782"/>
      <c r="I10" s="782"/>
      <c r="J10" s="592"/>
      <c r="K10" s="782" t="s">
        <v>886</v>
      </c>
      <c r="L10" s="782"/>
      <c r="M10" s="782"/>
      <c r="N10" s="782"/>
      <c r="O10" s="782"/>
    </row>
    <row r="11" spans="1:15" s="593" customFormat="1" ht="12">
      <c r="A11" s="743"/>
      <c r="B11" s="779"/>
      <c r="C11" s="779"/>
      <c r="D11" s="779"/>
      <c r="E11" s="778" t="s">
        <v>554</v>
      </c>
      <c r="F11" s="778"/>
      <c r="G11" s="778"/>
      <c r="H11" s="778"/>
      <c r="I11" s="778"/>
      <c r="J11" s="565"/>
      <c r="K11" s="778" t="s">
        <v>554</v>
      </c>
      <c r="L11" s="778"/>
      <c r="M11" s="778"/>
      <c r="N11" s="778"/>
      <c r="O11" s="778"/>
    </row>
    <row r="12" spans="1:15" s="593" customFormat="1" ht="13.5">
      <c r="A12" s="743"/>
      <c r="B12" s="779"/>
      <c r="C12" s="779"/>
      <c r="D12" s="779"/>
      <c r="E12" s="594" t="s">
        <v>883</v>
      </c>
      <c r="F12" s="594" t="s">
        <v>550</v>
      </c>
      <c r="G12" s="565" t="s">
        <v>551</v>
      </c>
      <c r="H12" s="565" t="s">
        <v>610</v>
      </c>
      <c r="I12" s="735" t="s">
        <v>605</v>
      </c>
      <c r="J12" s="167"/>
      <c r="K12" s="594" t="s">
        <v>883</v>
      </c>
      <c r="L12" s="594" t="s">
        <v>550</v>
      </c>
      <c r="M12" s="565" t="s">
        <v>551</v>
      </c>
      <c r="N12" s="565" t="s">
        <v>612</v>
      </c>
      <c r="O12" s="735" t="s">
        <v>605</v>
      </c>
    </row>
    <row r="13" spans="1:15" s="593" customFormat="1" ht="12.75" thickBot="1">
      <c r="A13" s="744"/>
      <c r="B13" s="780"/>
      <c r="C13" s="780"/>
      <c r="D13" s="780"/>
      <c r="E13" s="595"/>
      <c r="F13" s="552"/>
      <c r="G13" s="552" t="s">
        <v>552</v>
      </c>
      <c r="H13" s="552" t="s">
        <v>611</v>
      </c>
      <c r="I13" s="736"/>
      <c r="J13" s="596"/>
      <c r="K13" s="597"/>
      <c r="L13" s="552"/>
      <c r="M13" s="552" t="s">
        <v>552</v>
      </c>
      <c r="N13" s="552" t="s">
        <v>611</v>
      </c>
      <c r="O13" s="736"/>
    </row>
    <row r="14" spans="1:15" s="1" customFormat="1" ht="13.5" customHeight="1">
      <c r="A14" s="14"/>
      <c r="B14" s="15"/>
      <c r="C14" s="15"/>
      <c r="D14" s="15"/>
      <c r="E14" s="16"/>
      <c r="F14" s="142"/>
      <c r="G14" s="17"/>
      <c r="H14" s="18"/>
      <c r="I14" s="18"/>
      <c r="J14" s="30"/>
      <c r="K14" s="16"/>
      <c r="L14" s="142"/>
      <c r="M14" s="17"/>
      <c r="N14" s="18"/>
      <c r="O14" s="18"/>
    </row>
    <row r="15" spans="1:15" s="1" customFormat="1" ht="13.5" customHeight="1">
      <c r="A15" s="25"/>
      <c r="B15" s="777" t="s">
        <v>557</v>
      </c>
      <c r="C15" s="777"/>
      <c r="D15" s="777"/>
      <c r="E15" s="143">
        <v>18306999.661590002</v>
      </c>
      <c r="F15" s="143">
        <v>16395519.125719998</v>
      </c>
      <c r="G15" s="144">
        <v>11.658554518541743</v>
      </c>
      <c r="H15" s="144">
        <v>11.65855451854175</v>
      </c>
      <c r="I15" s="144">
        <v>100.00000000000001</v>
      </c>
      <c r="J15" s="144"/>
      <c r="K15" s="143">
        <v>4458717.024329998</v>
      </c>
      <c r="L15" s="143">
        <v>4206223.566770001</v>
      </c>
      <c r="M15" s="144">
        <v>6.002853950863301</v>
      </c>
      <c r="N15" s="144">
        <v>6.002853950863352</v>
      </c>
      <c r="O15" s="144">
        <v>100</v>
      </c>
    </row>
    <row r="16" spans="1:15" s="1" customFormat="1" ht="12">
      <c r="A16" s="19"/>
      <c r="B16" s="20"/>
      <c r="C16" s="20"/>
      <c r="D16" s="20"/>
      <c r="E16" s="145"/>
      <c r="F16" s="145"/>
      <c r="G16" s="146"/>
      <c r="H16" s="146"/>
      <c r="I16" s="146"/>
      <c r="J16" s="146"/>
      <c r="K16" s="145"/>
      <c r="L16" s="145"/>
      <c r="M16" s="146"/>
      <c r="N16" s="146"/>
      <c r="O16" s="146"/>
    </row>
    <row r="17" spans="1:15" s="1" customFormat="1" ht="12">
      <c r="A17" s="28"/>
      <c r="B17" s="777" t="s">
        <v>558</v>
      </c>
      <c r="C17" s="777"/>
      <c r="D17" s="777"/>
      <c r="E17" s="143">
        <v>3753581.488800004</v>
      </c>
      <c r="F17" s="143">
        <v>3266529.2192799975</v>
      </c>
      <c r="G17" s="144">
        <v>14.910390718236458</v>
      </c>
      <c r="H17" s="144">
        <v>2.9706425626740725</v>
      </c>
      <c r="I17" s="144">
        <v>20.503531753897448</v>
      </c>
      <c r="J17" s="144"/>
      <c r="K17" s="143">
        <v>926072.2403699998</v>
      </c>
      <c r="L17" s="143">
        <v>877249.8244300005</v>
      </c>
      <c r="M17" s="144">
        <v>5.5653947804118395</v>
      </c>
      <c r="N17" s="144">
        <v>1.160718520187711</v>
      </c>
      <c r="O17" s="144">
        <v>20.76992631101452</v>
      </c>
    </row>
    <row r="18" spans="1:15" s="1" customFormat="1" ht="12">
      <c r="A18" s="147"/>
      <c r="B18" s="20"/>
      <c r="C18" s="20"/>
      <c r="D18" s="20"/>
      <c r="E18" s="145"/>
      <c r="F18" s="145"/>
      <c r="G18" s="146"/>
      <c r="H18" s="146"/>
      <c r="I18" s="146"/>
      <c r="J18" s="146"/>
      <c r="K18" s="145"/>
      <c r="L18" s="145"/>
      <c r="M18" s="146"/>
      <c r="N18" s="146"/>
      <c r="O18" s="146"/>
    </row>
    <row r="19" spans="1:15" s="1" customFormat="1" ht="12">
      <c r="A19" s="25">
        <v>1</v>
      </c>
      <c r="B19" s="26"/>
      <c r="C19" s="777" t="s">
        <v>561</v>
      </c>
      <c r="D19" s="777"/>
      <c r="E19" s="143">
        <v>1781902.9264600025</v>
      </c>
      <c r="F19" s="143">
        <v>1428408.0026299995</v>
      </c>
      <c r="G19" s="144">
        <v>24.74747573376406</v>
      </c>
      <c r="H19" s="144">
        <v>2.1560459362062394</v>
      </c>
      <c r="I19" s="144">
        <v>9.733451463369068</v>
      </c>
      <c r="J19" s="144"/>
      <c r="K19" s="143">
        <v>421347.2992299999</v>
      </c>
      <c r="L19" s="143">
        <v>368986.0682600001</v>
      </c>
      <c r="M19" s="144">
        <v>14.190571263819182</v>
      </c>
      <c r="N19" s="144">
        <v>1.2448513527351228</v>
      </c>
      <c r="O19" s="144">
        <v>9.449967264816832</v>
      </c>
    </row>
    <row r="20" spans="1:15" s="1" customFormat="1" ht="12">
      <c r="A20" s="147">
        <v>11</v>
      </c>
      <c r="B20" s="20"/>
      <c r="C20" s="20"/>
      <c r="D20" s="17" t="s">
        <v>590</v>
      </c>
      <c r="E20" s="31">
        <v>598979.2003000013</v>
      </c>
      <c r="F20" s="31">
        <v>420758.47655999963</v>
      </c>
      <c r="G20" s="33">
        <v>42.357013267345934</v>
      </c>
      <c r="H20" s="33">
        <v>1.0870087270394693</v>
      </c>
      <c r="I20" s="33">
        <v>3.271858913925269</v>
      </c>
      <c r="J20" s="33"/>
      <c r="K20" s="31">
        <v>122142.18250999998</v>
      </c>
      <c r="L20" s="31">
        <v>111565.77040000002</v>
      </c>
      <c r="M20" s="33">
        <v>9.479979452550761</v>
      </c>
      <c r="N20" s="33">
        <v>0.2514467417651242</v>
      </c>
      <c r="O20" s="33">
        <v>2.7394019814108757</v>
      </c>
    </row>
    <row r="21" spans="1:15" s="1" customFormat="1" ht="12">
      <c r="A21" s="37">
        <v>12</v>
      </c>
      <c r="B21" s="26"/>
      <c r="C21" s="26"/>
      <c r="D21" s="27" t="s">
        <v>562</v>
      </c>
      <c r="E21" s="34">
        <v>25085.75775999999</v>
      </c>
      <c r="F21" s="34">
        <v>25698.617369999996</v>
      </c>
      <c r="G21" s="35">
        <v>-2.3847960424339627</v>
      </c>
      <c r="H21" s="35">
        <v>-0.0037379701447732812</v>
      </c>
      <c r="I21" s="35">
        <v>0.13702823086096697</v>
      </c>
      <c r="J21" s="35"/>
      <c r="K21" s="34">
        <v>6781.6943999999985</v>
      </c>
      <c r="L21" s="34">
        <v>5282.5934499999985</v>
      </c>
      <c r="M21" s="35">
        <v>28.378124574398218</v>
      </c>
      <c r="N21" s="35">
        <v>0.03564006825132155</v>
      </c>
      <c r="O21" s="35">
        <v>0.15209968165717064</v>
      </c>
    </row>
    <row r="22" spans="1:15" s="1" customFormat="1" ht="12">
      <c r="A22" s="148">
        <v>13</v>
      </c>
      <c r="B22" s="20"/>
      <c r="C22" s="20"/>
      <c r="D22" s="17" t="s">
        <v>563</v>
      </c>
      <c r="E22" s="31">
        <v>7710.064000000002</v>
      </c>
      <c r="F22" s="31">
        <v>7086.300799999998</v>
      </c>
      <c r="G22" s="33">
        <v>8.802381067425252</v>
      </c>
      <c r="H22" s="33">
        <v>0.003804473619999585</v>
      </c>
      <c r="I22" s="33">
        <v>0.042115388335187014</v>
      </c>
      <c r="J22" s="33"/>
      <c r="K22" s="31">
        <v>3019.4757799999993</v>
      </c>
      <c r="L22" s="31">
        <v>1048.4589700000001</v>
      </c>
      <c r="M22" s="33">
        <v>187.99179237314348</v>
      </c>
      <c r="N22" s="33">
        <v>0.04685953513197496</v>
      </c>
      <c r="O22" s="33">
        <v>0.06772073140151184</v>
      </c>
    </row>
    <row r="23" spans="1:15" s="1" customFormat="1" ht="12">
      <c r="A23" s="37">
        <v>14</v>
      </c>
      <c r="B23" s="26"/>
      <c r="C23" s="26"/>
      <c r="D23" s="27" t="s">
        <v>591</v>
      </c>
      <c r="E23" s="34">
        <v>543411.5325100011</v>
      </c>
      <c r="F23" s="34">
        <v>502014.44881999976</v>
      </c>
      <c r="G23" s="35">
        <v>8.246193667793117</v>
      </c>
      <c r="H23" s="35">
        <v>0.2524902284128403</v>
      </c>
      <c r="I23" s="35">
        <v>2.96832655571702</v>
      </c>
      <c r="J23" s="35"/>
      <c r="K23" s="34">
        <v>142624.55474999998</v>
      </c>
      <c r="L23" s="34">
        <v>132800.16984000002</v>
      </c>
      <c r="M23" s="35">
        <v>7.397870742060462</v>
      </c>
      <c r="N23" s="35">
        <v>0.23356782524862799</v>
      </c>
      <c r="O23" s="35">
        <v>3.1987801417254524</v>
      </c>
    </row>
    <row r="24" spans="1:15" s="1" customFormat="1" ht="12">
      <c r="A24" s="147">
        <v>15</v>
      </c>
      <c r="B24" s="20"/>
      <c r="C24" s="20"/>
      <c r="D24" s="17" t="s">
        <v>564</v>
      </c>
      <c r="E24" s="31">
        <v>227888.0892500001</v>
      </c>
      <c r="F24" s="31">
        <v>156956.27137999982</v>
      </c>
      <c r="G24" s="33">
        <v>45.192089010747736</v>
      </c>
      <c r="H24" s="33">
        <v>0.4326292892960495</v>
      </c>
      <c r="I24" s="33">
        <v>1.2448139698616651</v>
      </c>
      <c r="J24" s="33"/>
      <c r="K24" s="31">
        <v>55196.38446</v>
      </c>
      <c r="L24" s="31">
        <v>40502.86393999999</v>
      </c>
      <c r="M24" s="33">
        <v>36.27773221608886</v>
      </c>
      <c r="N24" s="33">
        <v>0.34932809173724694</v>
      </c>
      <c r="O24" s="33">
        <v>1.2379432056084394</v>
      </c>
    </row>
    <row r="25" spans="1:15" s="1" customFormat="1" ht="12">
      <c r="A25" s="37">
        <v>19</v>
      </c>
      <c r="B25" s="26"/>
      <c r="C25" s="26"/>
      <c r="D25" s="27" t="s">
        <v>565</v>
      </c>
      <c r="E25" s="34">
        <v>378828.2826399999</v>
      </c>
      <c r="F25" s="34">
        <v>315893.8877000004</v>
      </c>
      <c r="G25" s="35">
        <v>19.922637756057906</v>
      </c>
      <c r="H25" s="35">
        <v>0.38385118798265394</v>
      </c>
      <c r="I25" s="35">
        <v>2.069308404668959</v>
      </c>
      <c r="J25" s="35"/>
      <c r="K25" s="34">
        <v>91583.00732999996</v>
      </c>
      <c r="L25" s="34">
        <v>77786.21166</v>
      </c>
      <c r="M25" s="35">
        <v>17.736813987426373</v>
      </c>
      <c r="N25" s="35">
        <v>0.3280090906008273</v>
      </c>
      <c r="O25" s="35">
        <v>2.054021523013382</v>
      </c>
    </row>
    <row r="26" spans="1:15" s="1" customFormat="1" ht="12">
      <c r="A26" s="147"/>
      <c r="B26" s="20"/>
      <c r="C26" s="20"/>
      <c r="D26" s="20"/>
      <c r="E26" s="145"/>
      <c r="F26" s="145"/>
      <c r="G26" s="146"/>
      <c r="H26" s="146"/>
      <c r="I26" s="146"/>
      <c r="J26" s="146"/>
      <c r="K26" s="145"/>
      <c r="L26" s="145"/>
      <c r="M26" s="146"/>
      <c r="N26" s="146"/>
      <c r="O26" s="146"/>
    </row>
    <row r="27" spans="1:15" s="1" customFormat="1" ht="12">
      <c r="A27" s="28">
        <v>2</v>
      </c>
      <c r="B27" s="26"/>
      <c r="C27" s="777" t="s">
        <v>566</v>
      </c>
      <c r="D27" s="777"/>
      <c r="E27" s="143">
        <v>1971678.5623400013</v>
      </c>
      <c r="F27" s="143">
        <v>1838121.216649998</v>
      </c>
      <c r="G27" s="144">
        <v>7.265970518169282</v>
      </c>
      <c r="H27" s="144">
        <v>0.8145966264678328</v>
      </c>
      <c r="I27" s="144">
        <v>10.770080290528377</v>
      </c>
      <c r="J27" s="144"/>
      <c r="K27" s="143">
        <v>504724.94113999995</v>
      </c>
      <c r="L27" s="143">
        <v>508263.75617000036</v>
      </c>
      <c r="M27" s="144">
        <v>-0.696255632443083</v>
      </c>
      <c r="N27" s="144">
        <v>-0.08413283254741169</v>
      </c>
      <c r="O27" s="144">
        <v>11.319959046197688</v>
      </c>
    </row>
    <row r="28" spans="1:15" s="1" customFormat="1" ht="12">
      <c r="A28" s="147">
        <v>21</v>
      </c>
      <c r="B28" s="20"/>
      <c r="C28" s="20"/>
      <c r="D28" s="17" t="s">
        <v>592</v>
      </c>
      <c r="E28" s="31">
        <v>76491.61966000004</v>
      </c>
      <c r="F28" s="31">
        <v>62161.924100000026</v>
      </c>
      <c r="G28" s="33">
        <v>23.05220722728563</v>
      </c>
      <c r="H28" s="33">
        <v>0.0874000722399861</v>
      </c>
      <c r="I28" s="33">
        <v>0.41782717580143647</v>
      </c>
      <c r="J28" s="33"/>
      <c r="K28" s="31">
        <v>17707.476709999995</v>
      </c>
      <c r="L28" s="31">
        <v>15231.56165</v>
      </c>
      <c r="M28" s="33">
        <v>16.255162253832296</v>
      </c>
      <c r="N28" s="33">
        <v>0.05886313508298072</v>
      </c>
      <c r="O28" s="33">
        <v>0.39714286897722245</v>
      </c>
    </row>
    <row r="29" spans="1:15" s="1" customFormat="1" ht="12">
      <c r="A29" s="37">
        <v>22</v>
      </c>
      <c r="B29" s="26"/>
      <c r="C29" s="26"/>
      <c r="D29" s="27" t="s">
        <v>567</v>
      </c>
      <c r="E29" s="34">
        <v>240716.35332000005</v>
      </c>
      <c r="F29" s="34">
        <v>187424.33476999996</v>
      </c>
      <c r="G29" s="35">
        <v>28.43388432745302</v>
      </c>
      <c r="H29" s="35">
        <v>0.3250401414030238</v>
      </c>
      <c r="I29" s="35">
        <v>1.314886970938488</v>
      </c>
      <c r="J29" s="35"/>
      <c r="K29" s="34">
        <v>61032.905230000004</v>
      </c>
      <c r="L29" s="34">
        <v>51119.07961999996</v>
      </c>
      <c r="M29" s="35">
        <v>19.393591754185913</v>
      </c>
      <c r="N29" s="35">
        <v>0.23569421483730033</v>
      </c>
      <c r="O29" s="35">
        <v>1.3688445554396065</v>
      </c>
    </row>
    <row r="30" spans="1:15" s="1" customFormat="1" ht="12">
      <c r="A30" s="147">
        <v>23</v>
      </c>
      <c r="B30" s="20"/>
      <c r="C30" s="20"/>
      <c r="D30" s="17" t="s">
        <v>568</v>
      </c>
      <c r="E30" s="31">
        <v>130486.19601000001</v>
      </c>
      <c r="F30" s="31">
        <v>113362.80725999993</v>
      </c>
      <c r="G30" s="33">
        <v>15.104944173380641</v>
      </c>
      <c r="H30" s="33">
        <v>0.10443944237873057</v>
      </c>
      <c r="I30" s="33">
        <v>0.7127666926425617</v>
      </c>
      <c r="J30" s="33"/>
      <c r="K30" s="31">
        <v>31839.341529999998</v>
      </c>
      <c r="L30" s="31">
        <v>27774.94127000001</v>
      </c>
      <c r="M30" s="33">
        <v>14.633335208488763</v>
      </c>
      <c r="N30" s="33">
        <v>0.09662825086401859</v>
      </c>
      <c r="O30" s="33">
        <v>0.7140919990271065</v>
      </c>
    </row>
    <row r="31" spans="1:15" s="1" customFormat="1" ht="12">
      <c r="A31" s="37">
        <v>24</v>
      </c>
      <c r="B31" s="26"/>
      <c r="C31" s="26"/>
      <c r="D31" s="27" t="s">
        <v>593</v>
      </c>
      <c r="E31" s="34">
        <v>394127.2758</v>
      </c>
      <c r="F31" s="34">
        <v>373728.54567999986</v>
      </c>
      <c r="G31" s="35">
        <v>5.458167527151185</v>
      </c>
      <c r="H31" s="35">
        <v>0.12441649430910802</v>
      </c>
      <c r="I31" s="35">
        <v>2.1528774954146104</v>
      </c>
      <c r="J31" s="35"/>
      <c r="K31" s="34">
        <v>114874.58237999999</v>
      </c>
      <c r="L31" s="34">
        <v>122462.47288000002</v>
      </c>
      <c r="M31" s="35">
        <v>-6.196094461880854</v>
      </c>
      <c r="N31" s="35">
        <v>-0.18039674733282987</v>
      </c>
      <c r="O31" s="35">
        <v>2.5764044175299947</v>
      </c>
    </row>
    <row r="32" spans="1:15" s="1" customFormat="1" ht="12">
      <c r="A32" s="147">
        <v>25</v>
      </c>
      <c r="B32" s="20"/>
      <c r="C32" s="20"/>
      <c r="D32" s="17" t="s">
        <v>594</v>
      </c>
      <c r="E32" s="31">
        <v>1091078.0707800013</v>
      </c>
      <c r="F32" s="31">
        <v>1081763.5992099983</v>
      </c>
      <c r="G32" s="33">
        <v>0.8610450173037205</v>
      </c>
      <c r="H32" s="33">
        <v>0.056811080506693264</v>
      </c>
      <c r="I32" s="33">
        <v>5.959895618882853</v>
      </c>
      <c r="J32" s="33"/>
      <c r="K32" s="31">
        <v>269275.01584999997</v>
      </c>
      <c r="L32" s="31">
        <v>289011.59209000034</v>
      </c>
      <c r="M32" s="33">
        <v>-6.828991217021585</v>
      </c>
      <c r="N32" s="33">
        <v>-0.46922318623107034</v>
      </c>
      <c r="O32" s="33">
        <v>6.039293688759344</v>
      </c>
    </row>
    <row r="33" spans="1:15" s="1" customFormat="1" ht="12">
      <c r="A33" s="37">
        <v>29</v>
      </c>
      <c r="B33" s="26"/>
      <c r="C33" s="26"/>
      <c r="D33" s="27" t="s">
        <v>569</v>
      </c>
      <c r="E33" s="34">
        <v>38779.04677000001</v>
      </c>
      <c r="F33" s="34">
        <v>19680.005629999996</v>
      </c>
      <c r="G33" s="35">
        <v>97.04794550914981</v>
      </c>
      <c r="H33" s="35">
        <v>0.11648939563029109</v>
      </c>
      <c r="I33" s="35">
        <v>0.21182633684842686</v>
      </c>
      <c r="J33" s="35"/>
      <c r="K33" s="34">
        <v>9995.619439999999</v>
      </c>
      <c r="L33" s="34">
        <v>2664.108660000001</v>
      </c>
      <c r="M33" s="35">
        <v>275.19563635215974</v>
      </c>
      <c r="N33" s="35">
        <v>0.1743015002321889</v>
      </c>
      <c r="O33" s="35">
        <v>0.2241815164644143</v>
      </c>
    </row>
    <row r="34" spans="1:15" s="1" customFormat="1" ht="18" customHeight="1">
      <c r="A34" s="147"/>
      <c r="B34" s="20"/>
      <c r="C34" s="20"/>
      <c r="D34" s="20"/>
      <c r="E34" s="145"/>
      <c r="F34" s="145"/>
      <c r="G34" s="146"/>
      <c r="H34" s="146"/>
      <c r="I34" s="146"/>
      <c r="J34" s="146"/>
      <c r="K34" s="145"/>
      <c r="L34" s="145"/>
      <c r="M34" s="146"/>
      <c r="N34" s="146"/>
      <c r="O34" s="146"/>
    </row>
    <row r="35" spans="1:15" s="1" customFormat="1" ht="12">
      <c r="A35" s="28"/>
      <c r="B35" s="777" t="s">
        <v>559</v>
      </c>
      <c r="C35" s="777"/>
      <c r="D35" s="777"/>
      <c r="E35" s="143">
        <v>7938100.977740005</v>
      </c>
      <c r="F35" s="143">
        <v>7063284.124070002</v>
      </c>
      <c r="G35" s="144">
        <v>12.385412200662211</v>
      </c>
      <c r="H35" s="144">
        <v>5.335706951161184</v>
      </c>
      <c r="I35" s="144">
        <v>43.36101559227627</v>
      </c>
      <c r="J35" s="144"/>
      <c r="K35" s="143">
        <v>1839596.812659998</v>
      </c>
      <c r="L35" s="143">
        <v>1916235.78972</v>
      </c>
      <c r="M35" s="144">
        <v>-3.999454423675101</v>
      </c>
      <c r="N35" s="144">
        <v>-1.822037650719873</v>
      </c>
      <c r="O35" s="144">
        <v>41.25843381900717</v>
      </c>
    </row>
    <row r="36" spans="1:15" s="1" customFormat="1" ht="12">
      <c r="A36" s="147"/>
      <c r="B36" s="20"/>
      <c r="C36" s="20"/>
      <c r="D36" s="20"/>
      <c r="E36" s="145"/>
      <c r="F36" s="145"/>
      <c r="G36" s="146"/>
      <c r="H36" s="146"/>
      <c r="I36" s="146"/>
      <c r="J36" s="146"/>
      <c r="K36" s="145"/>
      <c r="L36" s="145"/>
      <c r="M36" s="146"/>
      <c r="N36" s="146"/>
      <c r="O36" s="146"/>
    </row>
    <row r="37" spans="1:15" s="1" customFormat="1" ht="12">
      <c r="A37" s="25">
        <v>3</v>
      </c>
      <c r="B37" s="26"/>
      <c r="C37" s="777" t="s">
        <v>570</v>
      </c>
      <c r="D37" s="777"/>
      <c r="E37" s="143">
        <v>1809464.7101499997</v>
      </c>
      <c r="F37" s="143">
        <v>1240416.5882400002</v>
      </c>
      <c r="G37" s="144">
        <v>45.87556529838168</v>
      </c>
      <c r="H37" s="144">
        <v>3.4707539148139674</v>
      </c>
      <c r="I37" s="144">
        <v>9.88400471731283</v>
      </c>
      <c r="J37" s="144"/>
      <c r="K37" s="143">
        <v>343585.32602999994</v>
      </c>
      <c r="L37" s="143">
        <v>407365.50868</v>
      </c>
      <c r="M37" s="144">
        <v>-15.656745917608275</v>
      </c>
      <c r="N37" s="144">
        <v>-1.5163288788041647</v>
      </c>
      <c r="O37" s="144">
        <v>7.705923568487279</v>
      </c>
    </row>
    <row r="38" spans="1:15" s="1" customFormat="1" ht="12">
      <c r="A38" s="147">
        <v>31</v>
      </c>
      <c r="B38" s="20"/>
      <c r="C38" s="20"/>
      <c r="D38" s="17" t="s">
        <v>571</v>
      </c>
      <c r="E38" s="31">
        <v>1166632.4259499998</v>
      </c>
      <c r="F38" s="31">
        <v>768359.2134</v>
      </c>
      <c r="G38" s="33">
        <v>51.834247003772546</v>
      </c>
      <c r="H38" s="33">
        <v>2.4291589030884677</v>
      </c>
      <c r="I38" s="33">
        <v>6.372603089067165</v>
      </c>
      <c r="J38" s="33"/>
      <c r="K38" s="31">
        <v>211244.23226999995</v>
      </c>
      <c r="L38" s="31">
        <v>268890.01809</v>
      </c>
      <c r="M38" s="33">
        <v>-21.43842535675887</v>
      </c>
      <c r="N38" s="33">
        <v>-1.3704879187928383</v>
      </c>
      <c r="O38" s="33">
        <v>4.737780646703929</v>
      </c>
    </row>
    <row r="39" spans="1:15" s="1" customFormat="1" ht="12">
      <c r="A39" s="37">
        <v>32</v>
      </c>
      <c r="B39" s="26"/>
      <c r="C39" s="26"/>
      <c r="D39" s="27" t="s">
        <v>572</v>
      </c>
      <c r="E39" s="34">
        <v>642684.9386399998</v>
      </c>
      <c r="F39" s="34">
        <v>472053.26597</v>
      </c>
      <c r="G39" s="35">
        <v>36.146698894112475</v>
      </c>
      <c r="H39" s="35">
        <v>1.0407213785767009</v>
      </c>
      <c r="I39" s="35">
        <v>3.510596769105863</v>
      </c>
      <c r="J39" s="35"/>
      <c r="K39" s="34">
        <v>132199.89333999998</v>
      </c>
      <c r="L39" s="34">
        <v>138475.49059</v>
      </c>
      <c r="M39" s="35">
        <v>-4.531919131148551</v>
      </c>
      <c r="N39" s="35">
        <v>-0.14919790045347286</v>
      </c>
      <c r="O39" s="35">
        <v>2.9649760821021243</v>
      </c>
    </row>
    <row r="40" spans="1:15" s="1" customFormat="1" ht="12">
      <c r="A40" s="147">
        <v>33</v>
      </c>
      <c r="B40" s="20"/>
      <c r="C40" s="20"/>
      <c r="D40" s="17" t="s">
        <v>573</v>
      </c>
      <c r="E40" s="31">
        <v>147.34556</v>
      </c>
      <c r="F40" s="31">
        <v>4.10887</v>
      </c>
      <c r="G40" s="33" t="s">
        <v>928</v>
      </c>
      <c r="H40" s="33">
        <v>0.0008736331487991837</v>
      </c>
      <c r="I40" s="33">
        <v>0.0008048591398029378</v>
      </c>
      <c r="J40" s="33"/>
      <c r="K40" s="31">
        <v>141.20042</v>
      </c>
      <c r="L40" s="31">
        <v>9.999999999999999E-34</v>
      </c>
      <c r="M40" s="33" t="s">
        <v>955</v>
      </c>
      <c r="N40" s="33">
        <v>0.00335694044214652</v>
      </c>
      <c r="O40" s="33">
        <v>0.0031668396812246213</v>
      </c>
    </row>
    <row r="41" spans="1:15" s="1" customFormat="1" ht="12">
      <c r="A41" s="37"/>
      <c r="B41" s="26"/>
      <c r="C41" s="26"/>
      <c r="D41" s="26"/>
      <c r="E41" s="143"/>
      <c r="F41" s="143"/>
      <c r="G41" s="144"/>
      <c r="H41" s="144"/>
      <c r="I41" s="144"/>
      <c r="J41" s="144"/>
      <c r="K41" s="143"/>
      <c r="L41" s="143"/>
      <c r="M41" s="144"/>
      <c r="N41" s="144"/>
      <c r="O41" s="144"/>
    </row>
    <row r="42" spans="1:15" s="1" customFormat="1" ht="12">
      <c r="A42" s="14">
        <v>4</v>
      </c>
      <c r="B42" s="20"/>
      <c r="C42" s="775" t="s">
        <v>559</v>
      </c>
      <c r="D42" s="775"/>
      <c r="E42" s="145"/>
      <c r="F42" s="145"/>
      <c r="G42" s="146"/>
      <c r="H42" s="146"/>
      <c r="I42" s="146"/>
      <c r="J42" s="146"/>
      <c r="K42" s="145"/>
      <c r="L42" s="145"/>
      <c r="M42" s="146"/>
      <c r="N42" s="146"/>
      <c r="O42" s="146"/>
    </row>
    <row r="43" spans="1:15" s="1" customFormat="1" ht="12">
      <c r="A43" s="25"/>
      <c r="B43" s="26"/>
      <c r="C43" s="777" t="s">
        <v>574</v>
      </c>
      <c r="D43" s="777"/>
      <c r="E43" s="143">
        <v>560428.12702</v>
      </c>
      <c r="F43" s="143">
        <v>571687.1962999998</v>
      </c>
      <c r="G43" s="144">
        <v>-1.9694457655986208</v>
      </c>
      <c r="H43" s="144">
        <v>-0.06867162420211209</v>
      </c>
      <c r="I43" s="144">
        <v>3.0612778575390305</v>
      </c>
      <c r="J43" s="144"/>
      <c r="K43" s="143">
        <v>134794.47965999998</v>
      </c>
      <c r="L43" s="143">
        <v>141718.95664999998</v>
      </c>
      <c r="M43" s="144">
        <v>-4.886062636702312</v>
      </c>
      <c r="N43" s="144">
        <v>-0.164624558825278</v>
      </c>
      <c r="O43" s="144">
        <v>3.0231674027408206</v>
      </c>
    </row>
    <row r="44" spans="1:15" s="1" customFormat="1" ht="12">
      <c r="A44" s="147">
        <v>41</v>
      </c>
      <c r="B44" s="20"/>
      <c r="C44" s="20"/>
      <c r="D44" s="17" t="s">
        <v>575</v>
      </c>
      <c r="E44" s="31">
        <v>206688.07324000006</v>
      </c>
      <c r="F44" s="31">
        <v>206186.28665999995</v>
      </c>
      <c r="G44" s="33">
        <v>0.24336564188070622</v>
      </c>
      <c r="H44" s="33">
        <v>0.0030605104733337695</v>
      </c>
      <c r="I44" s="33">
        <v>1.1290111818467623</v>
      </c>
      <c r="J44" s="33"/>
      <c r="K44" s="31">
        <v>47025.36762000001</v>
      </c>
      <c r="L44" s="31">
        <v>35103.453059999985</v>
      </c>
      <c r="M44" s="33">
        <v>33.96222741854682</v>
      </c>
      <c r="N44" s="33">
        <v>0.2834351139626888</v>
      </c>
      <c r="O44" s="33">
        <v>1.0546838331160167</v>
      </c>
    </row>
    <row r="45" spans="1:15" s="1" customFormat="1" ht="12">
      <c r="A45" s="37">
        <v>42</v>
      </c>
      <c r="B45" s="26"/>
      <c r="C45" s="26"/>
      <c r="D45" s="27" t="s">
        <v>576</v>
      </c>
      <c r="E45" s="34">
        <v>353740.0537799999</v>
      </c>
      <c r="F45" s="34">
        <v>365500.90963999985</v>
      </c>
      <c r="G45" s="35">
        <v>-3.2177364131826125</v>
      </c>
      <c r="H45" s="35">
        <v>-0.07173213467544585</v>
      </c>
      <c r="I45" s="35">
        <v>1.932266675692268</v>
      </c>
      <c r="J45" s="35"/>
      <c r="K45" s="34">
        <v>87769.11203999998</v>
      </c>
      <c r="L45" s="34">
        <v>106615.50359</v>
      </c>
      <c r="M45" s="35">
        <v>-17.676970905165533</v>
      </c>
      <c r="N45" s="35">
        <v>-0.44805967278796677</v>
      </c>
      <c r="O45" s="35">
        <v>1.968483569624804</v>
      </c>
    </row>
    <row r="46" spans="1:15" s="1" customFormat="1" ht="12">
      <c r="A46" s="14"/>
      <c r="B46" s="20"/>
      <c r="C46" s="20"/>
      <c r="D46" s="20"/>
      <c r="E46" s="145"/>
      <c r="F46" s="145"/>
      <c r="G46" s="146"/>
      <c r="H46" s="146"/>
      <c r="I46" s="146"/>
      <c r="J46" s="146"/>
      <c r="K46" s="145"/>
      <c r="L46" s="145"/>
      <c r="M46" s="146"/>
      <c r="N46" s="146"/>
      <c r="O46" s="146"/>
    </row>
    <row r="47" spans="1:15" s="1" customFormat="1" ht="12" customHeight="1">
      <c r="A47" s="25">
        <v>5</v>
      </c>
      <c r="B47" s="26"/>
      <c r="C47" s="777" t="s">
        <v>559</v>
      </c>
      <c r="D47" s="777"/>
      <c r="E47" s="143"/>
      <c r="F47" s="143"/>
      <c r="G47" s="144"/>
      <c r="H47" s="144"/>
      <c r="I47" s="144"/>
      <c r="J47" s="144"/>
      <c r="K47" s="143"/>
      <c r="L47" s="143"/>
      <c r="M47" s="144"/>
      <c r="N47" s="144"/>
      <c r="O47" s="144"/>
    </row>
    <row r="48" spans="1:15" s="1" customFormat="1" ht="12">
      <c r="A48" s="14"/>
      <c r="B48" s="20"/>
      <c r="C48" s="775" t="s">
        <v>595</v>
      </c>
      <c r="D48" s="775"/>
      <c r="E48" s="145">
        <v>5568208.140570005</v>
      </c>
      <c r="F48" s="145">
        <v>5251180.339530001</v>
      </c>
      <c r="G48" s="146">
        <v>6.037267443539734</v>
      </c>
      <c r="H48" s="146">
        <v>1.933624660549328</v>
      </c>
      <c r="I48" s="146">
        <v>30.41573301742441</v>
      </c>
      <c r="J48" s="146"/>
      <c r="K48" s="145">
        <v>1361217.0069699981</v>
      </c>
      <c r="L48" s="145">
        <v>1367151.32439</v>
      </c>
      <c r="M48" s="146">
        <v>-0.4340644165816563</v>
      </c>
      <c r="N48" s="146">
        <v>-0.1410842130904305</v>
      </c>
      <c r="O48" s="146">
        <v>30.529342847779073</v>
      </c>
    </row>
    <row r="49" spans="1:15" s="1" customFormat="1" ht="12">
      <c r="A49" s="37">
        <v>51</v>
      </c>
      <c r="B49" s="26"/>
      <c r="C49" s="26"/>
      <c r="D49" s="27" t="s">
        <v>577</v>
      </c>
      <c r="E49" s="34">
        <v>842661.4901400002</v>
      </c>
      <c r="F49" s="34">
        <v>886933.85556</v>
      </c>
      <c r="G49" s="35">
        <v>-4.991619740577693</v>
      </c>
      <c r="H49" s="35">
        <v>-0.2700272256128128</v>
      </c>
      <c r="I49" s="35">
        <v>4.602946991406746</v>
      </c>
      <c r="J49" s="35"/>
      <c r="K49" s="34">
        <v>179476.25986000002</v>
      </c>
      <c r="L49" s="34">
        <v>197229.0012499999</v>
      </c>
      <c r="M49" s="35">
        <v>-9.001080610603102</v>
      </c>
      <c r="N49" s="35">
        <v>-0.42205891123453504</v>
      </c>
      <c r="O49" s="35">
        <v>4.0252893126127365</v>
      </c>
    </row>
    <row r="50" spans="1:15" s="1" customFormat="1" ht="12">
      <c r="A50" s="147">
        <v>52</v>
      </c>
      <c r="B50" s="20"/>
      <c r="C50" s="20"/>
      <c r="D50" s="17" t="s">
        <v>578</v>
      </c>
      <c r="E50" s="31">
        <v>728438.3724900009</v>
      </c>
      <c r="F50" s="31">
        <v>753733.4617500005</v>
      </c>
      <c r="G50" s="33">
        <v>-3.355972707019008</v>
      </c>
      <c r="H50" s="33">
        <v>-0.1542805022886932</v>
      </c>
      <c r="I50" s="33">
        <v>3.9790156003462473</v>
      </c>
      <c r="J50" s="33"/>
      <c r="K50" s="31">
        <v>172690.58999000004</v>
      </c>
      <c r="L50" s="31">
        <v>181103.85264999993</v>
      </c>
      <c r="M50" s="33">
        <v>-4.645545932288534</v>
      </c>
      <c r="N50" s="33">
        <v>-0.20001938856665472</v>
      </c>
      <c r="O50" s="33">
        <v>3.8731004692084023</v>
      </c>
    </row>
    <row r="51" spans="1:15" s="1" customFormat="1" ht="12">
      <c r="A51" s="37">
        <v>53</v>
      </c>
      <c r="B51" s="26"/>
      <c r="C51" s="26"/>
      <c r="D51" s="27" t="s">
        <v>596</v>
      </c>
      <c r="E51" s="34">
        <v>1538768.4649900016</v>
      </c>
      <c r="F51" s="34">
        <v>1412269.5505800021</v>
      </c>
      <c r="G51" s="35">
        <v>8.957136713600313</v>
      </c>
      <c r="H51" s="35">
        <v>0.771545648783746</v>
      </c>
      <c r="I51" s="35">
        <v>8.405355838939018</v>
      </c>
      <c r="J51" s="35"/>
      <c r="K51" s="34">
        <v>379496.69123999996</v>
      </c>
      <c r="L51" s="34">
        <v>383617.0121100004</v>
      </c>
      <c r="M51" s="35">
        <v>-1.0740714670961928</v>
      </c>
      <c r="N51" s="35">
        <v>-0.09795772394391519</v>
      </c>
      <c r="O51" s="35">
        <v>8.511342818330709</v>
      </c>
    </row>
    <row r="52" spans="1:15" s="1" customFormat="1" ht="12">
      <c r="A52" s="147">
        <v>55</v>
      </c>
      <c r="B52" s="20"/>
      <c r="C52" s="20"/>
      <c r="D52" s="17" t="s">
        <v>597</v>
      </c>
      <c r="E52" s="31">
        <v>2458339.812950002</v>
      </c>
      <c r="F52" s="31">
        <v>2198243.4716399987</v>
      </c>
      <c r="G52" s="33">
        <v>11.83200790383599</v>
      </c>
      <c r="H52" s="33">
        <v>1.5863867396670879</v>
      </c>
      <c r="I52" s="33">
        <v>13.428414586732396</v>
      </c>
      <c r="J52" s="33"/>
      <c r="K52" s="31">
        <v>629553.4658799983</v>
      </c>
      <c r="L52" s="31">
        <v>605201.4583799997</v>
      </c>
      <c r="M52" s="33">
        <v>4.023785330125259</v>
      </c>
      <c r="N52" s="33">
        <v>0.5789518106546745</v>
      </c>
      <c r="O52" s="33">
        <v>14.119610247627232</v>
      </c>
    </row>
    <row r="53" spans="1:15" s="1" customFormat="1" ht="12">
      <c r="A53" s="37"/>
      <c r="B53" s="26"/>
      <c r="C53" s="26"/>
      <c r="D53" s="26"/>
      <c r="E53" s="143"/>
      <c r="F53" s="143"/>
      <c r="G53" s="144"/>
      <c r="H53" s="144"/>
      <c r="I53" s="144"/>
      <c r="J53" s="144"/>
      <c r="K53" s="143"/>
      <c r="L53" s="143"/>
      <c r="M53" s="144"/>
      <c r="N53" s="144"/>
      <c r="O53" s="144"/>
    </row>
    <row r="54" spans="1:15" s="1" customFormat="1" ht="12">
      <c r="A54" s="21"/>
      <c r="B54" s="775" t="s">
        <v>602</v>
      </c>
      <c r="C54" s="775"/>
      <c r="D54" s="775"/>
      <c r="E54" s="145">
        <v>6607054.153749995</v>
      </c>
      <c r="F54" s="145">
        <v>6057864.11317</v>
      </c>
      <c r="G54" s="146">
        <v>9.065737202424822</v>
      </c>
      <c r="H54" s="146">
        <v>3.349634960435441</v>
      </c>
      <c r="I54" s="146">
        <v>36.090316686968016</v>
      </c>
      <c r="J54" s="146"/>
      <c r="K54" s="145">
        <v>1691587.1129800002</v>
      </c>
      <c r="L54" s="145">
        <v>1411084.548</v>
      </c>
      <c r="M54" s="146">
        <v>19.878508724198735</v>
      </c>
      <c r="N54" s="146">
        <v>6.668750733936885</v>
      </c>
      <c r="O54" s="146">
        <v>37.93887577411781</v>
      </c>
    </row>
    <row r="55" spans="1:15" s="1" customFormat="1" ht="12">
      <c r="A55" s="25"/>
      <c r="B55" s="26"/>
      <c r="C55" s="26"/>
      <c r="D55" s="26"/>
      <c r="E55" s="143"/>
      <c r="F55" s="143"/>
      <c r="G55" s="144"/>
      <c r="H55" s="144"/>
      <c r="I55" s="144"/>
      <c r="J55" s="144"/>
      <c r="K55" s="143"/>
      <c r="L55" s="143"/>
      <c r="M55" s="144"/>
      <c r="N55" s="144"/>
      <c r="O55" s="144"/>
    </row>
    <row r="56" spans="1:15" s="1" customFormat="1" ht="12">
      <c r="A56" s="14">
        <v>6</v>
      </c>
      <c r="B56" s="20"/>
      <c r="C56" s="775" t="s">
        <v>598</v>
      </c>
      <c r="D56" s="775"/>
      <c r="E56" s="145">
        <v>592434.91956</v>
      </c>
      <c r="F56" s="145">
        <v>566710.3511800003</v>
      </c>
      <c r="G56" s="146">
        <v>4.539279779597476</v>
      </c>
      <c r="H56" s="146">
        <v>0.1568999931185157</v>
      </c>
      <c r="I56" s="146">
        <v>3.236111490202244</v>
      </c>
      <c r="J56" s="146"/>
      <c r="K56" s="145">
        <v>151998.53300999998</v>
      </c>
      <c r="L56" s="145">
        <v>158679.58816999997</v>
      </c>
      <c r="M56" s="146">
        <v>-4.2104061631684475</v>
      </c>
      <c r="N56" s="146">
        <v>-0.1588373764243453</v>
      </c>
      <c r="O56" s="146">
        <v>3.409019504502879</v>
      </c>
    </row>
    <row r="57" spans="1:15" s="1" customFormat="1" ht="12">
      <c r="A57" s="37">
        <v>61</v>
      </c>
      <c r="B57" s="26"/>
      <c r="C57" s="26"/>
      <c r="D57" s="26" t="s">
        <v>598</v>
      </c>
      <c r="E57" s="34">
        <v>592434.91956</v>
      </c>
      <c r="F57" s="34">
        <v>566710.3511800003</v>
      </c>
      <c r="G57" s="35">
        <v>4.539279779597476</v>
      </c>
      <c r="H57" s="35">
        <v>0.1568999931185157</v>
      </c>
      <c r="I57" s="35">
        <v>3.236111490202244</v>
      </c>
      <c r="J57" s="35"/>
      <c r="K57" s="34">
        <v>151998.53300999998</v>
      </c>
      <c r="L57" s="34">
        <v>158679.58816999997</v>
      </c>
      <c r="M57" s="35">
        <v>-4.2104061631684475</v>
      </c>
      <c r="N57" s="35">
        <v>-0.1588373764243453</v>
      </c>
      <c r="O57" s="35">
        <v>3.409019504502879</v>
      </c>
    </row>
    <row r="58" spans="1:15" s="1" customFormat="1" ht="12">
      <c r="A58" s="147"/>
      <c r="B58" s="20"/>
      <c r="C58" s="20"/>
      <c r="D58" s="20"/>
      <c r="E58" s="145"/>
      <c r="F58" s="145"/>
      <c r="G58" s="146"/>
      <c r="H58" s="146"/>
      <c r="I58" s="146"/>
      <c r="J58" s="146"/>
      <c r="K58" s="145"/>
      <c r="L58" s="145"/>
      <c r="M58" s="146"/>
      <c r="N58" s="146"/>
      <c r="O58" s="146"/>
    </row>
    <row r="59" spans="1:15" s="1" customFormat="1" ht="12">
      <c r="A59" s="29">
        <v>7</v>
      </c>
      <c r="B59" s="26"/>
      <c r="C59" s="777" t="s">
        <v>579</v>
      </c>
      <c r="D59" s="777"/>
      <c r="E59" s="143">
        <v>58008.52276000001</v>
      </c>
      <c r="F59" s="143">
        <v>56297.6217</v>
      </c>
      <c r="G59" s="144">
        <v>3.03902901816544</v>
      </c>
      <c r="H59" s="144">
        <v>0.010435174677184043</v>
      </c>
      <c r="I59" s="144">
        <v>0.31686526373684243</v>
      </c>
      <c r="J59" s="144"/>
      <c r="K59" s="143">
        <v>15813.46172</v>
      </c>
      <c r="L59" s="143">
        <v>15450.005669999999</v>
      </c>
      <c r="M59" s="144">
        <v>2.352465479710084</v>
      </c>
      <c r="N59" s="144">
        <v>0.008640911359809184</v>
      </c>
      <c r="O59" s="144">
        <v>0.35466394556349434</v>
      </c>
    </row>
    <row r="60" spans="1:15" s="1" customFormat="1" ht="12">
      <c r="A60" s="147">
        <v>71</v>
      </c>
      <c r="B60" s="20"/>
      <c r="C60" s="20"/>
      <c r="D60" s="17" t="s">
        <v>599</v>
      </c>
      <c r="E60" s="31">
        <v>26619.078049999996</v>
      </c>
      <c r="F60" s="31">
        <v>34207.46136000001</v>
      </c>
      <c r="G60" s="33">
        <v>-22.183415571648872</v>
      </c>
      <c r="H60" s="33">
        <v>-0.04628327564264772</v>
      </c>
      <c r="I60" s="33">
        <v>0.1454038266349543</v>
      </c>
      <c r="J60" s="33"/>
      <c r="K60" s="31">
        <v>6516.792439999999</v>
      </c>
      <c r="L60" s="31">
        <v>8790.759540000001</v>
      </c>
      <c r="M60" s="33">
        <v>-25.86769766199294</v>
      </c>
      <c r="N60" s="33">
        <v>-0.05406196470308406</v>
      </c>
      <c r="O60" s="33">
        <v>0.1461584667616188</v>
      </c>
    </row>
    <row r="61" spans="1:15" s="1" customFormat="1" ht="12">
      <c r="A61" s="37">
        <v>72</v>
      </c>
      <c r="B61" s="26"/>
      <c r="C61" s="26"/>
      <c r="D61" s="27" t="s">
        <v>600</v>
      </c>
      <c r="E61" s="34">
        <v>1372.58802</v>
      </c>
      <c r="F61" s="34">
        <v>1387.31717</v>
      </c>
      <c r="G61" s="35">
        <v>-1.0617002599340797</v>
      </c>
      <c r="H61" s="35">
        <v>-8.983643571794069E-05</v>
      </c>
      <c r="I61" s="35">
        <v>0.007497613182786215</v>
      </c>
      <c r="J61" s="35"/>
      <c r="K61" s="34">
        <v>373.15659</v>
      </c>
      <c r="L61" s="34">
        <v>420.50649999999996</v>
      </c>
      <c r="M61" s="35">
        <v>-11.260208819602067</v>
      </c>
      <c r="N61" s="35">
        <v>-0.0011257107295502221</v>
      </c>
      <c r="O61" s="35">
        <v>0.008369147177625014</v>
      </c>
    </row>
    <row r="62" spans="1:15" s="1" customFormat="1" ht="12">
      <c r="A62" s="147">
        <v>73</v>
      </c>
      <c r="B62" s="20"/>
      <c r="C62" s="20"/>
      <c r="D62" s="17" t="s">
        <v>604</v>
      </c>
      <c r="E62" s="31">
        <v>30016.856690000008</v>
      </c>
      <c r="F62" s="31">
        <v>20702.843169999996</v>
      </c>
      <c r="G62" s="33">
        <v>44.989055095083415</v>
      </c>
      <c r="H62" s="33">
        <v>0.056808286755549706</v>
      </c>
      <c r="I62" s="33">
        <v>0.16396382391910186</v>
      </c>
      <c r="J62" s="33"/>
      <c r="K62" s="31">
        <v>8923.51269</v>
      </c>
      <c r="L62" s="31">
        <v>6238.739629999998</v>
      </c>
      <c r="M62" s="33">
        <v>43.03390138434102</v>
      </c>
      <c r="N62" s="33">
        <v>0.06382858679244346</v>
      </c>
      <c r="O62" s="33">
        <v>0.2001363316242505</v>
      </c>
    </row>
    <row r="63" spans="1:15" s="1" customFormat="1" ht="12">
      <c r="A63" s="37"/>
      <c r="B63" s="26"/>
      <c r="C63" s="26"/>
      <c r="D63" s="26"/>
      <c r="E63" s="143"/>
      <c r="F63" s="143"/>
      <c r="G63" s="144"/>
      <c r="H63" s="144"/>
      <c r="I63" s="144"/>
      <c r="J63" s="144"/>
      <c r="K63" s="143"/>
      <c r="L63" s="143"/>
      <c r="M63" s="144"/>
      <c r="N63" s="144"/>
      <c r="O63" s="144"/>
    </row>
    <row r="64" spans="1:15" s="1" customFormat="1" ht="12">
      <c r="A64" s="14">
        <v>8</v>
      </c>
      <c r="B64" s="20"/>
      <c r="C64" s="775" t="s">
        <v>580</v>
      </c>
      <c r="D64" s="775"/>
      <c r="E64" s="145">
        <v>3555214.6095499964</v>
      </c>
      <c r="F64" s="145">
        <v>3064519.4155999986</v>
      </c>
      <c r="G64" s="146">
        <v>16.012141788108895</v>
      </c>
      <c r="H64" s="146">
        <v>2.992861587287186</v>
      </c>
      <c r="I64" s="146">
        <v>19.419974191670565</v>
      </c>
      <c r="J64" s="146"/>
      <c r="K64" s="145">
        <v>938427.3907100006</v>
      </c>
      <c r="L64" s="145">
        <v>766584.8154399998</v>
      </c>
      <c r="M64" s="146">
        <v>22.41664220434208</v>
      </c>
      <c r="N64" s="146">
        <v>4.085436081609911</v>
      </c>
      <c r="O64" s="146">
        <v>21.047027330715526</v>
      </c>
    </row>
    <row r="65" spans="1:15" s="1" customFormat="1" ht="12">
      <c r="A65" s="37">
        <v>81</v>
      </c>
      <c r="B65" s="26"/>
      <c r="C65" s="26"/>
      <c r="D65" s="27" t="s">
        <v>601</v>
      </c>
      <c r="E65" s="34">
        <v>923482.3632099986</v>
      </c>
      <c r="F65" s="34">
        <v>840382.68989</v>
      </c>
      <c r="G65" s="35">
        <v>9.88831330294008</v>
      </c>
      <c r="H65" s="35">
        <v>0.5068438070352914</v>
      </c>
      <c r="I65" s="35">
        <v>5.044422244391914</v>
      </c>
      <c r="J65" s="35"/>
      <c r="K65" s="34">
        <v>249748.38133000015</v>
      </c>
      <c r="L65" s="34">
        <v>219684.08700000006</v>
      </c>
      <c r="M65" s="35">
        <v>13.685239900876429</v>
      </c>
      <c r="N65" s="35">
        <v>0.7147574029947902</v>
      </c>
      <c r="O65" s="35">
        <v>5.601350791431519</v>
      </c>
    </row>
    <row r="66" spans="1:15" s="1" customFormat="1" ht="12">
      <c r="A66" s="147">
        <v>82</v>
      </c>
      <c r="B66" s="20"/>
      <c r="C66" s="20"/>
      <c r="D66" s="17" t="s">
        <v>581</v>
      </c>
      <c r="E66" s="31">
        <v>94636.66872999999</v>
      </c>
      <c r="F66" s="31">
        <v>68674.40779000001</v>
      </c>
      <c r="G66" s="33">
        <v>37.80485595069152</v>
      </c>
      <c r="H66" s="33">
        <v>0.158349734100657</v>
      </c>
      <c r="I66" s="33">
        <v>0.5169425382606938</v>
      </c>
      <c r="J66" s="33"/>
      <c r="K66" s="31">
        <v>23750.9795</v>
      </c>
      <c r="L66" s="31">
        <v>18590.452569999998</v>
      </c>
      <c r="M66" s="33">
        <v>27.75901721901978</v>
      </c>
      <c r="N66" s="33">
        <v>0.12268788969680995</v>
      </c>
      <c r="O66" s="33">
        <v>0.5326864066590773</v>
      </c>
    </row>
    <row r="67" spans="1:15" s="1" customFormat="1" ht="12">
      <c r="A67" s="37">
        <v>83</v>
      </c>
      <c r="B67" s="26"/>
      <c r="C67" s="26"/>
      <c r="D67" s="27" t="s">
        <v>582</v>
      </c>
      <c r="E67" s="34">
        <v>232158.72999999992</v>
      </c>
      <c r="F67" s="34">
        <v>240042.72288999998</v>
      </c>
      <c r="G67" s="35">
        <v>-3.2844123725479095</v>
      </c>
      <c r="H67" s="35">
        <v>-0.048086265701903066</v>
      </c>
      <c r="I67" s="35">
        <v>1.2681418817475218</v>
      </c>
      <c r="J67" s="35"/>
      <c r="K67" s="34">
        <v>55635.65452000001</v>
      </c>
      <c r="L67" s="34">
        <v>53870.32949000001</v>
      </c>
      <c r="M67" s="35">
        <v>3.276989479575577</v>
      </c>
      <c r="N67" s="35">
        <v>0.04196935807089326</v>
      </c>
      <c r="O67" s="35">
        <v>1.2477951441280415</v>
      </c>
    </row>
    <row r="68" spans="1:15" s="1" customFormat="1" ht="12">
      <c r="A68" s="147">
        <v>84</v>
      </c>
      <c r="B68" s="20"/>
      <c r="C68" s="20"/>
      <c r="D68" s="17" t="s">
        <v>583</v>
      </c>
      <c r="E68" s="31">
        <v>1482834.031109998</v>
      </c>
      <c r="F68" s="31">
        <v>1259279.8537499986</v>
      </c>
      <c r="G68" s="33">
        <v>17.752541398504814</v>
      </c>
      <c r="H68" s="33">
        <v>1.363507770908609</v>
      </c>
      <c r="I68" s="33">
        <v>8.099820060745063</v>
      </c>
      <c r="J68" s="33"/>
      <c r="K68" s="31">
        <v>379500.02906000044</v>
      </c>
      <c r="L68" s="31">
        <v>291272.1985499997</v>
      </c>
      <c r="M68" s="33">
        <v>30.29050865452083</v>
      </c>
      <c r="N68" s="33">
        <v>2.0975544715934284</v>
      </c>
      <c r="O68" s="33">
        <v>8.511417678878761</v>
      </c>
    </row>
    <row r="69" spans="1:15" s="1" customFormat="1" ht="12">
      <c r="A69" s="37">
        <v>85</v>
      </c>
      <c r="B69" s="26"/>
      <c r="C69" s="26"/>
      <c r="D69" s="27" t="s">
        <v>584</v>
      </c>
      <c r="E69" s="34">
        <v>822102.8164999998</v>
      </c>
      <c r="F69" s="34">
        <v>656139.7412800001</v>
      </c>
      <c r="G69" s="35">
        <v>25.293861166866428</v>
      </c>
      <c r="H69" s="35">
        <v>1.0122465409445316</v>
      </c>
      <c r="I69" s="35">
        <v>4.490647466525371</v>
      </c>
      <c r="J69" s="35"/>
      <c r="K69" s="34">
        <v>229792.34630000012</v>
      </c>
      <c r="L69" s="34">
        <v>183167.74782999998</v>
      </c>
      <c r="M69" s="35">
        <v>25.4545895892507</v>
      </c>
      <c r="N69" s="35">
        <v>1.1084669592539897</v>
      </c>
      <c r="O69" s="35">
        <v>5.153777309618131</v>
      </c>
    </row>
    <row r="70" spans="1:15" s="1" customFormat="1" ht="12">
      <c r="A70" s="19"/>
      <c r="B70" s="20"/>
      <c r="C70" s="20"/>
      <c r="D70" s="20"/>
      <c r="E70" s="145"/>
      <c r="F70" s="145"/>
      <c r="G70" s="146"/>
      <c r="H70" s="146"/>
      <c r="I70" s="146"/>
      <c r="J70" s="146"/>
      <c r="K70" s="145"/>
      <c r="L70" s="145"/>
      <c r="M70" s="146"/>
      <c r="N70" s="146"/>
      <c r="O70" s="146"/>
    </row>
    <row r="71" spans="1:15" s="1" customFormat="1" ht="12">
      <c r="A71" s="29">
        <v>9</v>
      </c>
      <c r="B71" s="26"/>
      <c r="C71" s="777" t="s">
        <v>585</v>
      </c>
      <c r="D71" s="777"/>
      <c r="E71" s="143">
        <v>2401396.101879999</v>
      </c>
      <c r="F71" s="143">
        <v>2370336.7246900005</v>
      </c>
      <c r="G71" s="144">
        <v>1.3103360744689365</v>
      </c>
      <c r="H71" s="144">
        <v>0.18943820535255557</v>
      </c>
      <c r="I71" s="144">
        <v>13.117365741358366</v>
      </c>
      <c r="J71" s="144"/>
      <c r="K71" s="143">
        <v>585347.7275399998</v>
      </c>
      <c r="L71" s="143">
        <v>470370.13872000005</v>
      </c>
      <c r="M71" s="144">
        <v>24.44406635439991</v>
      </c>
      <c r="N71" s="144">
        <v>2.7335111173915094</v>
      </c>
      <c r="O71" s="144">
        <v>13.12816499333592</v>
      </c>
    </row>
    <row r="72" spans="1:15" s="1" customFormat="1" ht="12">
      <c r="A72" s="151">
        <v>91</v>
      </c>
      <c r="B72" s="20"/>
      <c r="C72" s="20"/>
      <c r="D72" s="17" t="s">
        <v>586</v>
      </c>
      <c r="E72" s="31">
        <v>803090.83934</v>
      </c>
      <c r="F72" s="31">
        <v>724626.8455900005</v>
      </c>
      <c r="G72" s="33">
        <v>10.828193052399687</v>
      </c>
      <c r="H72" s="33">
        <v>0.4785697430397999</v>
      </c>
      <c r="I72" s="33">
        <v>4.386796603405027</v>
      </c>
      <c r="J72" s="33"/>
      <c r="K72" s="31">
        <v>181582.35872999986</v>
      </c>
      <c r="L72" s="31">
        <v>178146.11513000002</v>
      </c>
      <c r="M72" s="33">
        <v>1.928890561263311</v>
      </c>
      <c r="N72" s="33">
        <v>0.08169426910986961</v>
      </c>
      <c r="O72" s="33">
        <v>4.072524848272601</v>
      </c>
    </row>
    <row r="73" spans="1:15" s="1" customFormat="1" ht="12">
      <c r="A73" s="152">
        <v>92</v>
      </c>
      <c r="B73" s="26"/>
      <c r="C73" s="26"/>
      <c r="D73" s="27" t="s">
        <v>587</v>
      </c>
      <c r="E73" s="34">
        <v>1582382.8007299993</v>
      </c>
      <c r="F73" s="34">
        <v>1632375.9225199998</v>
      </c>
      <c r="G73" s="35">
        <v>-3.0625985779564178</v>
      </c>
      <c r="H73" s="35">
        <v>-0.30491941979180887</v>
      </c>
      <c r="I73" s="35">
        <v>8.643594417331006</v>
      </c>
      <c r="J73" s="35"/>
      <c r="K73" s="34">
        <v>399822.0512199999</v>
      </c>
      <c r="L73" s="34">
        <v>288388.6921800001</v>
      </c>
      <c r="M73" s="35">
        <v>38.63998903620251</v>
      </c>
      <c r="N73" s="35">
        <v>2.6492495529801463</v>
      </c>
      <c r="O73" s="35">
        <v>8.967199511390394</v>
      </c>
    </row>
    <row r="74" spans="1:15" s="1" customFormat="1" ht="12">
      <c r="A74" s="151">
        <v>93</v>
      </c>
      <c r="B74" s="20"/>
      <c r="C74" s="20"/>
      <c r="D74" s="17" t="s">
        <v>588</v>
      </c>
      <c r="E74" s="31">
        <v>15922.461810000004</v>
      </c>
      <c r="F74" s="31">
        <v>13333.956579999998</v>
      </c>
      <c r="G74" s="33">
        <v>19.412881798959678</v>
      </c>
      <c r="H74" s="33">
        <v>0.01578788210456455</v>
      </c>
      <c r="I74" s="33">
        <v>0.08697472062233656</v>
      </c>
      <c r="J74" s="33"/>
      <c r="K74" s="31">
        <v>3943.3175899999997</v>
      </c>
      <c r="L74" s="31">
        <v>3835.3314100000007</v>
      </c>
      <c r="M74" s="33">
        <v>2.8155632057882305</v>
      </c>
      <c r="N74" s="33">
        <v>0.0025672953014935097</v>
      </c>
      <c r="O74" s="33">
        <v>0.0884406336729242</v>
      </c>
    </row>
    <row r="75" spans="1:15" s="1" customFormat="1" ht="13.5" customHeight="1">
      <c r="A75" s="25"/>
      <c r="B75" s="26"/>
      <c r="C75" s="26"/>
      <c r="D75" s="26"/>
      <c r="E75" s="143"/>
      <c r="F75" s="143"/>
      <c r="G75" s="144"/>
      <c r="H75" s="144"/>
      <c r="I75" s="144"/>
      <c r="J75" s="144"/>
      <c r="K75" s="143"/>
      <c r="L75" s="143"/>
      <c r="M75" s="144"/>
      <c r="N75" s="144"/>
      <c r="O75" s="144"/>
    </row>
    <row r="76" spans="1:15" s="1" customFormat="1" ht="13.5" customHeight="1">
      <c r="A76" s="21"/>
      <c r="B76" s="775" t="s">
        <v>560</v>
      </c>
      <c r="C76" s="775"/>
      <c r="D76" s="775"/>
      <c r="E76" s="145">
        <v>8263.041299999997</v>
      </c>
      <c r="F76" s="145">
        <v>7841.669200000011</v>
      </c>
      <c r="G76" s="146">
        <v>5.373500070622532</v>
      </c>
      <c r="H76" s="146">
        <v>0.002570044271053123</v>
      </c>
      <c r="I76" s="146">
        <v>0.045135966858276186</v>
      </c>
      <c r="J76" s="146"/>
      <c r="K76" s="145">
        <v>1460.8583199999998</v>
      </c>
      <c r="L76" s="145">
        <v>1653.4046199999998</v>
      </c>
      <c r="M76" s="146">
        <v>-11.645443448682272</v>
      </c>
      <c r="N76" s="146">
        <v>-0.004577652541371169</v>
      </c>
      <c r="O76" s="146">
        <v>0.032764095860501934</v>
      </c>
    </row>
    <row r="77" spans="1:15" s="1" customFormat="1" ht="13.5" customHeight="1" thickBot="1">
      <c r="A77" s="153"/>
      <c r="B77" s="42"/>
      <c r="C77" s="776" t="s">
        <v>589</v>
      </c>
      <c r="D77" s="776"/>
      <c r="E77" s="39">
        <v>8263.041299999997</v>
      </c>
      <c r="F77" s="39">
        <v>7841.669200000011</v>
      </c>
      <c r="G77" s="40">
        <v>5.373500070622532</v>
      </c>
      <c r="H77" s="40">
        <v>0.002570044271053123</v>
      </c>
      <c r="I77" s="40">
        <v>0.045135966858276186</v>
      </c>
      <c r="J77" s="40"/>
      <c r="K77" s="39">
        <v>1460.8583199999998</v>
      </c>
      <c r="L77" s="39">
        <v>1653.4046199999998</v>
      </c>
      <c r="M77" s="40">
        <v>-11.645443448682272</v>
      </c>
      <c r="N77" s="40">
        <v>-0.004577652541371169</v>
      </c>
      <c r="O77" s="40">
        <v>0.032764095860501934</v>
      </c>
    </row>
    <row r="78" spans="1:15" s="1" customFormat="1" ht="13.5" customHeight="1">
      <c r="A78" s="132" t="s">
        <v>672</v>
      </c>
      <c r="B78" s="10"/>
      <c r="C78" s="10"/>
      <c r="D78" s="10"/>
      <c r="E78" s="10"/>
      <c r="F78" s="10"/>
      <c r="G78" s="10"/>
      <c r="H78" s="10"/>
      <c r="I78" s="10"/>
      <c r="J78" s="10"/>
      <c r="K78" s="154"/>
      <c r="L78" s="22"/>
      <c r="M78" s="23"/>
      <c r="N78" s="23"/>
      <c r="O78" s="24"/>
    </row>
    <row r="79" spans="1:12" s="1" customFormat="1" ht="12">
      <c r="A79" s="132" t="s">
        <v>609</v>
      </c>
      <c r="K79" s="155"/>
      <c r="L79" s="156"/>
    </row>
    <row r="80" spans="1:15" s="2" customFormat="1" ht="12.75">
      <c r="A80" s="537" t="s">
        <v>947</v>
      </c>
      <c r="K80" s="157"/>
      <c r="L80" s="4"/>
      <c r="M80" s="5"/>
      <c r="N80" s="5"/>
      <c r="O80" s="5"/>
    </row>
    <row r="81" spans="1:14" ht="13.5">
      <c r="A81" s="165" t="s">
        <v>608</v>
      </c>
      <c r="L81" s="4"/>
      <c r="N81" s="166"/>
    </row>
  </sheetData>
  <sheetProtection/>
  <mergeCells count="27">
    <mergeCell ref="A6:N6"/>
    <mergeCell ref="A7:N7"/>
    <mergeCell ref="B15:D15"/>
    <mergeCell ref="K10:O10"/>
    <mergeCell ref="E10:I10"/>
    <mergeCell ref="I12:I13"/>
    <mergeCell ref="O12:O13"/>
    <mergeCell ref="K11:O11"/>
    <mergeCell ref="C43:D43"/>
    <mergeCell ref="C47:D47"/>
    <mergeCell ref="C37:D37"/>
    <mergeCell ref="C42:D42"/>
    <mergeCell ref="C27:D27"/>
    <mergeCell ref="B35:D35"/>
    <mergeCell ref="B10:D13"/>
    <mergeCell ref="E11:I11"/>
    <mergeCell ref="B17:D17"/>
    <mergeCell ref="A10:A13"/>
    <mergeCell ref="C48:D48"/>
    <mergeCell ref="B54:D54"/>
    <mergeCell ref="C56:D56"/>
    <mergeCell ref="C77:D77"/>
    <mergeCell ref="C59:D59"/>
    <mergeCell ref="C64:D64"/>
    <mergeCell ref="C71:D71"/>
    <mergeCell ref="B76:D76"/>
    <mergeCell ref="C19:D19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39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4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47" customWidth="1"/>
    <col min="16" max="16" width="17.57421875" style="47" customWidth="1"/>
    <col min="17" max="17" width="9.00390625" style="48" customWidth="1"/>
    <col min="18" max="18" width="16.57421875" style="49" bestFit="1" customWidth="1"/>
    <col min="19" max="19" width="14.140625" style="49" customWidth="1"/>
    <col min="20" max="20" width="6.421875" style="48" customWidth="1"/>
    <col min="21" max="23" width="13.7109375" style="47" customWidth="1"/>
    <col min="24" max="16384" width="9.140625" style="5" customWidth="1"/>
  </cols>
  <sheetData>
    <row r="1" ht="3.75" customHeight="1"/>
    <row r="2" spans="8:9" ht="12.75">
      <c r="H2" s="518"/>
      <c r="I2" s="579"/>
    </row>
    <row r="3" spans="8:9" ht="12.75">
      <c r="H3" s="579"/>
      <c r="I3" s="579"/>
    </row>
    <row r="4" spans="8:9" ht="12.75">
      <c r="H4" s="580"/>
      <c r="I4" s="579"/>
    </row>
    <row r="5" spans="8:9" ht="12.75">
      <c r="H5" s="579"/>
      <c r="I5" s="579"/>
    </row>
    <row r="6" spans="1:13" ht="15" customHeight="1">
      <c r="A6" s="8" t="s">
        <v>512</v>
      </c>
      <c r="B6" s="8"/>
      <c r="C6" s="8"/>
      <c r="D6" s="8"/>
      <c r="E6" s="8"/>
      <c r="F6" s="8"/>
      <c r="G6" s="8"/>
      <c r="H6" s="8"/>
      <c r="I6" s="6"/>
      <c r="J6" s="6"/>
      <c r="M6" s="96"/>
    </row>
    <row r="7" spans="1:20" ht="15">
      <c r="A7" s="8" t="s">
        <v>555</v>
      </c>
      <c r="B7" s="8"/>
      <c r="C7" s="8"/>
      <c r="D7" s="8"/>
      <c r="E7" s="8"/>
      <c r="F7" s="8"/>
      <c r="G7" s="8"/>
      <c r="H7" s="8"/>
      <c r="I7" s="6"/>
      <c r="J7" s="6"/>
      <c r="O7" s="50"/>
      <c r="P7" s="50"/>
      <c r="Q7" s="50"/>
      <c r="R7" s="50"/>
      <c r="S7" s="50"/>
      <c r="T7" s="50"/>
    </row>
    <row r="8" spans="1:20" ht="15.75" thickBot="1">
      <c r="A8" s="8" t="s">
        <v>556</v>
      </c>
      <c r="B8" s="8"/>
      <c r="C8" s="8"/>
      <c r="D8" s="8"/>
      <c r="E8" s="158"/>
      <c r="F8" s="8"/>
      <c r="G8" s="43"/>
      <c r="H8" s="43"/>
      <c r="I8" s="6"/>
      <c r="J8" s="51"/>
      <c r="M8" s="43"/>
      <c r="N8" s="43"/>
      <c r="O8" s="551" t="s">
        <v>887</v>
      </c>
      <c r="P8" s="52"/>
      <c r="Q8" s="53"/>
      <c r="R8" s="47"/>
      <c r="S8" s="47"/>
      <c r="T8" s="53"/>
    </row>
    <row r="9" spans="1:19" ht="20.25" customHeight="1" thickBot="1">
      <c r="A9" s="742" t="s">
        <v>553</v>
      </c>
      <c r="B9" s="778" t="s">
        <v>615</v>
      </c>
      <c r="C9" s="778"/>
      <c r="D9" s="778"/>
      <c r="E9" s="783" t="str">
        <f>'Cuadro A14'!E10</f>
        <v>Enero - abril</v>
      </c>
      <c r="F9" s="783"/>
      <c r="G9" s="783"/>
      <c r="H9" s="783"/>
      <c r="I9" s="783"/>
      <c r="J9" s="512"/>
      <c r="K9" s="783" t="str">
        <f>'Cuadro A14'!K10</f>
        <v>Abril</v>
      </c>
      <c r="L9" s="783"/>
      <c r="M9" s="783"/>
      <c r="N9" s="783"/>
      <c r="O9" s="783"/>
      <c r="P9" s="54"/>
      <c r="R9" s="55"/>
      <c r="S9" s="55"/>
    </row>
    <row r="10" spans="1:23" s="3" customFormat="1" ht="12" customHeight="1">
      <c r="A10" s="743"/>
      <c r="B10" s="779"/>
      <c r="C10" s="779"/>
      <c r="D10" s="779"/>
      <c r="E10" s="741" t="s">
        <v>614</v>
      </c>
      <c r="F10" s="741"/>
      <c r="G10" s="741"/>
      <c r="H10" s="741"/>
      <c r="I10" s="741"/>
      <c r="J10" s="12"/>
      <c r="K10" s="741" t="s">
        <v>614</v>
      </c>
      <c r="L10" s="741"/>
      <c r="M10" s="741"/>
      <c r="N10" s="741"/>
      <c r="O10" s="741"/>
      <c r="P10" s="56"/>
      <c r="R10" s="56"/>
      <c r="S10" s="56"/>
      <c r="T10" s="57"/>
      <c r="U10" s="58"/>
      <c r="V10" s="58"/>
      <c r="W10" s="58"/>
    </row>
    <row r="11" spans="1:23" s="3" customFormat="1" ht="13.5" customHeight="1">
      <c r="A11" s="743"/>
      <c r="B11" s="779"/>
      <c r="C11" s="779"/>
      <c r="D11" s="779"/>
      <c r="E11" s="140" t="s">
        <v>883</v>
      </c>
      <c r="F11" s="140" t="s">
        <v>550</v>
      </c>
      <c r="G11" s="12" t="s">
        <v>551</v>
      </c>
      <c r="H11" s="12" t="s">
        <v>610</v>
      </c>
      <c r="I11" s="786" t="s">
        <v>605</v>
      </c>
      <c r="J11" s="59"/>
      <c r="K11" s="140" t="s">
        <v>883</v>
      </c>
      <c r="L11" s="140" t="s">
        <v>550</v>
      </c>
      <c r="M11" s="12" t="s">
        <v>551</v>
      </c>
      <c r="N11" s="12" t="s">
        <v>610</v>
      </c>
      <c r="O11" s="784" t="s">
        <v>605</v>
      </c>
      <c r="P11" s="56"/>
      <c r="R11" s="56"/>
      <c r="S11" s="56"/>
      <c r="T11" s="57"/>
      <c r="U11" s="58"/>
      <c r="V11" s="58"/>
      <c r="W11" s="58"/>
    </row>
    <row r="12" spans="1:23" s="3" customFormat="1" ht="13.5" customHeight="1" thickBot="1">
      <c r="A12" s="744"/>
      <c r="B12" s="780"/>
      <c r="C12" s="780"/>
      <c r="D12" s="780"/>
      <c r="E12" s="141"/>
      <c r="F12" s="13"/>
      <c r="G12" s="13" t="s">
        <v>552</v>
      </c>
      <c r="H12" s="13" t="s">
        <v>611</v>
      </c>
      <c r="I12" s="787"/>
      <c r="J12" s="60"/>
      <c r="K12" s="61"/>
      <c r="L12" s="13"/>
      <c r="M12" s="13" t="s">
        <v>552</v>
      </c>
      <c r="N12" s="13" t="s">
        <v>611</v>
      </c>
      <c r="O12" s="785"/>
      <c r="P12" s="56"/>
      <c r="R12" s="56"/>
      <c r="S12" s="56"/>
      <c r="T12" s="57"/>
      <c r="U12" s="58"/>
      <c r="V12" s="58"/>
      <c r="W12" s="58"/>
    </row>
    <row r="13" spans="1:23" s="1" customFormat="1" ht="13.5" customHeight="1">
      <c r="A13" s="14"/>
      <c r="B13" s="15"/>
      <c r="C13" s="15"/>
      <c r="D13" s="15"/>
      <c r="E13" s="16"/>
      <c r="F13" s="142"/>
      <c r="G13" s="17"/>
      <c r="H13" s="18"/>
      <c r="I13" s="18"/>
      <c r="J13" s="30"/>
      <c r="K13" s="16"/>
      <c r="L13" s="142"/>
      <c r="M13" s="17"/>
      <c r="N13" s="18"/>
      <c r="O13" s="18"/>
      <c r="P13" s="159"/>
      <c r="R13" s="159"/>
      <c r="S13" s="159"/>
      <c r="T13" s="160"/>
      <c r="U13" s="62"/>
      <c r="V13" s="62"/>
      <c r="W13" s="62"/>
    </row>
    <row r="14" spans="1:23" s="1" customFormat="1" ht="13.5" customHeight="1">
      <c r="A14" s="25"/>
      <c r="B14" s="777" t="s">
        <v>557</v>
      </c>
      <c r="C14" s="777"/>
      <c r="D14" s="777"/>
      <c r="E14" s="143">
        <v>9269590.232669998</v>
      </c>
      <c r="F14" s="143">
        <v>8480163.629100002</v>
      </c>
      <c r="G14" s="144">
        <v>9.309096358247714</v>
      </c>
      <c r="H14" s="144">
        <v>9.309096358247723</v>
      </c>
      <c r="I14" s="144">
        <v>100.00000000000001</v>
      </c>
      <c r="J14" s="144"/>
      <c r="K14" s="143">
        <v>2016866.44632</v>
      </c>
      <c r="L14" s="143">
        <v>2142440.94769</v>
      </c>
      <c r="M14" s="144">
        <v>-5.861281801274165</v>
      </c>
      <c r="N14" s="144">
        <v>-5.8612818012741945</v>
      </c>
      <c r="O14" s="144">
        <v>100</v>
      </c>
      <c r="P14" s="159"/>
      <c r="R14" s="159"/>
      <c r="S14" s="159"/>
      <c r="T14" s="160"/>
      <c r="U14" s="62"/>
      <c r="V14" s="62"/>
      <c r="W14" s="62"/>
    </row>
    <row r="15" spans="1:23" s="1" customFormat="1" ht="12">
      <c r="A15" s="19"/>
      <c r="B15" s="20"/>
      <c r="C15" s="20"/>
      <c r="D15" s="20"/>
      <c r="E15" s="145"/>
      <c r="F15" s="64"/>
      <c r="G15" s="65"/>
      <c r="H15" s="66"/>
      <c r="I15" s="161"/>
      <c r="J15" s="161"/>
      <c r="K15" s="145"/>
      <c r="L15" s="64"/>
      <c r="M15" s="65"/>
      <c r="N15" s="66"/>
      <c r="O15" s="161"/>
      <c r="P15" s="159"/>
      <c r="R15" s="159"/>
      <c r="S15" s="159"/>
      <c r="T15" s="160"/>
      <c r="U15" s="62"/>
      <c r="V15" s="62"/>
      <c r="W15" s="62"/>
    </row>
    <row r="16" spans="1:23" s="1" customFormat="1" ht="12">
      <c r="A16" s="28"/>
      <c r="B16" s="777" t="s">
        <v>558</v>
      </c>
      <c r="C16" s="777"/>
      <c r="D16" s="777"/>
      <c r="E16" s="67">
        <v>818588.6352600001</v>
      </c>
      <c r="F16" s="67">
        <v>672559.8819</v>
      </c>
      <c r="G16" s="68">
        <v>21.712379416307865</v>
      </c>
      <c r="H16" s="68">
        <v>1.7220039582596827</v>
      </c>
      <c r="I16" s="68">
        <v>8.830904222442799</v>
      </c>
      <c r="J16" s="68"/>
      <c r="K16" s="67">
        <v>168771.8930499999</v>
      </c>
      <c r="L16" s="67">
        <v>176634.63059000002</v>
      </c>
      <c r="M16" s="68">
        <v>-4.451413357469472</v>
      </c>
      <c r="N16" s="68">
        <v>-0.3669990320376286</v>
      </c>
      <c r="O16" s="68">
        <v>8.368025228340887</v>
      </c>
      <c r="P16" s="159"/>
      <c r="R16" s="159"/>
      <c r="S16" s="159"/>
      <c r="T16" s="160"/>
      <c r="U16" s="62"/>
      <c r="V16" s="62"/>
      <c r="W16" s="62"/>
    </row>
    <row r="17" spans="1:23" s="1" customFormat="1" ht="12">
      <c r="A17" s="147"/>
      <c r="B17" s="20"/>
      <c r="C17" s="20"/>
      <c r="D17" s="20"/>
      <c r="E17" s="149"/>
      <c r="F17" s="149"/>
      <c r="G17" s="150"/>
      <c r="H17" s="150"/>
      <c r="I17" s="150"/>
      <c r="J17" s="150"/>
      <c r="K17" s="149"/>
      <c r="L17" s="149"/>
      <c r="M17" s="150"/>
      <c r="N17" s="150"/>
      <c r="O17" s="150"/>
      <c r="P17" s="159"/>
      <c r="R17" s="159"/>
      <c r="S17" s="159"/>
      <c r="T17" s="160"/>
      <c r="U17" s="62"/>
      <c r="V17" s="62"/>
      <c r="W17" s="62"/>
    </row>
    <row r="18" spans="1:23" s="1" customFormat="1" ht="12">
      <c r="A18" s="25">
        <v>1</v>
      </c>
      <c r="B18" s="26"/>
      <c r="C18" s="777" t="s">
        <v>561</v>
      </c>
      <c r="D18" s="777"/>
      <c r="E18" s="67">
        <v>602764.75595</v>
      </c>
      <c r="F18" s="67">
        <v>459052.2947900001</v>
      </c>
      <c r="G18" s="68">
        <v>31.30633759836518</v>
      </c>
      <c r="H18" s="68">
        <v>1.6946897188026548</v>
      </c>
      <c r="I18" s="68">
        <v>6.502604115396594</v>
      </c>
      <c r="J18" s="68"/>
      <c r="K18" s="67">
        <v>118345.6778899999</v>
      </c>
      <c r="L18" s="67">
        <v>120880.75166</v>
      </c>
      <c r="M18" s="68">
        <v>-2.0971690986257805</v>
      </c>
      <c r="N18" s="68">
        <v>-0.11832642448014345</v>
      </c>
      <c r="O18" s="68">
        <v>5.867799432428207</v>
      </c>
      <c r="P18" s="159"/>
      <c r="R18" s="159"/>
      <c r="S18" s="159"/>
      <c r="T18" s="160"/>
      <c r="U18" s="62"/>
      <c r="V18" s="62"/>
      <c r="W18" s="62"/>
    </row>
    <row r="19" spans="1:23" s="1" customFormat="1" ht="12">
      <c r="A19" s="147">
        <v>11</v>
      </c>
      <c r="B19" s="20"/>
      <c r="C19" s="20"/>
      <c r="D19" s="17" t="s">
        <v>590</v>
      </c>
      <c r="E19" s="149">
        <v>473180.76469000004</v>
      </c>
      <c r="F19" s="149">
        <v>347158.1082400002</v>
      </c>
      <c r="G19" s="150">
        <v>36.30122801650849</v>
      </c>
      <c r="H19" s="150">
        <v>1.4860875563479496</v>
      </c>
      <c r="I19" s="150">
        <v>5.104656762737028</v>
      </c>
      <c r="J19" s="150"/>
      <c r="K19" s="149">
        <v>87984.47266999992</v>
      </c>
      <c r="L19" s="149">
        <v>94641.63504999998</v>
      </c>
      <c r="M19" s="150">
        <v>-7.034073720813288</v>
      </c>
      <c r="N19" s="150">
        <v>-0.31072792868236965</v>
      </c>
      <c r="O19" s="150">
        <v>4.36243425193262</v>
      </c>
      <c r="P19" s="159"/>
      <c r="R19" s="159"/>
      <c r="S19" s="159"/>
      <c r="T19" s="160"/>
      <c r="U19" s="62"/>
      <c r="V19" s="62"/>
      <c r="W19" s="62"/>
    </row>
    <row r="20" spans="1:23" s="1" customFormat="1" ht="12">
      <c r="A20" s="37">
        <v>12</v>
      </c>
      <c r="B20" s="26"/>
      <c r="C20" s="26"/>
      <c r="D20" s="27" t="s">
        <v>562</v>
      </c>
      <c r="E20" s="162">
        <v>10673.681279999997</v>
      </c>
      <c r="F20" s="162">
        <v>10470.155920000001</v>
      </c>
      <c r="G20" s="163">
        <v>1.9438617873036985</v>
      </c>
      <c r="H20" s="163">
        <v>0.002400016897098436</v>
      </c>
      <c r="I20" s="163">
        <v>0.11514728280416736</v>
      </c>
      <c r="J20" s="163"/>
      <c r="K20" s="162">
        <v>3364.7368099999994</v>
      </c>
      <c r="L20" s="162">
        <v>2192.5650699999997</v>
      </c>
      <c r="M20" s="163">
        <v>53.46120651279006</v>
      </c>
      <c r="N20" s="163">
        <v>0.05471197426766168</v>
      </c>
      <c r="O20" s="163">
        <v>0.16682992650005857</v>
      </c>
      <c r="P20" s="159"/>
      <c r="R20" s="159"/>
      <c r="S20" s="159"/>
      <c r="T20" s="160"/>
      <c r="U20" s="62"/>
      <c r="V20" s="62"/>
      <c r="W20" s="62"/>
    </row>
    <row r="21" spans="1:23" s="1" customFormat="1" ht="12">
      <c r="A21" s="148">
        <v>13</v>
      </c>
      <c r="B21" s="20"/>
      <c r="C21" s="20"/>
      <c r="D21" s="17" t="s">
        <v>563</v>
      </c>
      <c r="E21" s="149">
        <v>594.1115299999999</v>
      </c>
      <c r="F21" s="149">
        <v>623.3410099999999</v>
      </c>
      <c r="G21" s="150">
        <v>-4.689163640941894</v>
      </c>
      <c r="H21" s="150">
        <v>-0.0003446806132336633</v>
      </c>
      <c r="I21" s="150">
        <v>0.0064092534307082635</v>
      </c>
      <c r="J21" s="150"/>
      <c r="K21" s="149">
        <v>206.91199999999998</v>
      </c>
      <c r="L21" s="149">
        <v>83.81217999999997</v>
      </c>
      <c r="M21" s="150">
        <v>146.87581208363756</v>
      </c>
      <c r="N21" s="150">
        <v>0.005745774236285365</v>
      </c>
      <c r="O21" s="150">
        <v>0.010259082864784339</v>
      </c>
      <c r="P21" s="159"/>
      <c r="R21" s="159"/>
      <c r="S21" s="159"/>
      <c r="T21" s="160"/>
      <c r="U21" s="62"/>
      <c r="V21" s="62"/>
      <c r="W21" s="62"/>
    </row>
    <row r="22" spans="1:23" s="1" customFormat="1" ht="12">
      <c r="A22" s="37">
        <v>14</v>
      </c>
      <c r="B22" s="26"/>
      <c r="C22" s="26"/>
      <c r="D22" s="27" t="s">
        <v>591</v>
      </c>
      <c r="E22" s="162">
        <v>51602.76158999999</v>
      </c>
      <c r="F22" s="162">
        <v>46174.40654999996</v>
      </c>
      <c r="G22" s="163">
        <v>11.756198824389717</v>
      </c>
      <c r="H22" s="163">
        <v>0.06401238557912277</v>
      </c>
      <c r="I22" s="163">
        <v>0.5566887024642124</v>
      </c>
      <c r="J22" s="163"/>
      <c r="K22" s="162">
        <v>12440.970680000002</v>
      </c>
      <c r="L22" s="162">
        <v>11928.41573</v>
      </c>
      <c r="M22" s="163">
        <v>4.296923930232616</v>
      </c>
      <c r="N22" s="163">
        <v>0.02392387760104395</v>
      </c>
      <c r="O22" s="163">
        <v>0.6168465295607428</v>
      </c>
      <c r="P22" s="159"/>
      <c r="R22" s="159"/>
      <c r="S22" s="159"/>
      <c r="T22" s="160"/>
      <c r="U22" s="62"/>
      <c r="V22" s="62"/>
      <c r="W22" s="62"/>
    </row>
    <row r="23" spans="1:23" s="1" customFormat="1" ht="12">
      <c r="A23" s="147">
        <v>15</v>
      </c>
      <c r="B23" s="20"/>
      <c r="C23" s="20"/>
      <c r="D23" s="17" t="s">
        <v>564</v>
      </c>
      <c r="E23" s="149">
        <v>16422.773690000005</v>
      </c>
      <c r="F23" s="149">
        <v>11063.950239999998</v>
      </c>
      <c r="G23" s="150">
        <v>48.43499232874359</v>
      </c>
      <c r="H23" s="150">
        <v>0.06319245340515603</v>
      </c>
      <c r="I23" s="150">
        <v>0.17716828120534533</v>
      </c>
      <c r="J23" s="150"/>
      <c r="K23" s="149">
        <v>4238.850069999999</v>
      </c>
      <c r="L23" s="149">
        <v>2730.7390399999986</v>
      </c>
      <c r="M23" s="150">
        <v>55.22721167819833</v>
      </c>
      <c r="N23" s="150">
        <v>0.07039218661434098</v>
      </c>
      <c r="O23" s="150">
        <v>0.21017009221082822</v>
      </c>
      <c r="P23" s="159"/>
      <c r="R23" s="159"/>
      <c r="S23" s="159"/>
      <c r="T23" s="160"/>
      <c r="U23" s="62"/>
      <c r="V23" s="62"/>
      <c r="W23" s="62"/>
    </row>
    <row r="24" spans="1:23" s="1" customFormat="1" ht="12">
      <c r="A24" s="37">
        <v>19</v>
      </c>
      <c r="B24" s="26"/>
      <c r="C24" s="26"/>
      <c r="D24" s="27" t="s">
        <v>565</v>
      </c>
      <c r="E24" s="162">
        <v>50290.663169999956</v>
      </c>
      <c r="F24" s="162">
        <v>43562.33282999997</v>
      </c>
      <c r="G24" s="163">
        <v>15.445293910812788</v>
      </c>
      <c r="H24" s="163">
        <v>0.07934198718656164</v>
      </c>
      <c r="I24" s="163">
        <v>0.5425338327551327</v>
      </c>
      <c r="J24" s="163"/>
      <c r="K24" s="162">
        <v>10109.735659999997</v>
      </c>
      <c r="L24" s="162">
        <v>9303.584590000008</v>
      </c>
      <c r="M24" s="163">
        <v>8.664951258319116</v>
      </c>
      <c r="N24" s="163">
        <v>0.03762769148289426</v>
      </c>
      <c r="O24" s="163">
        <v>0.5012595493591729</v>
      </c>
      <c r="P24" s="159"/>
      <c r="R24" s="159"/>
      <c r="S24" s="159"/>
      <c r="T24" s="160"/>
      <c r="U24" s="62"/>
      <c r="V24" s="62"/>
      <c r="W24" s="62"/>
    </row>
    <row r="25" spans="1:23" s="1" customFormat="1" ht="12">
      <c r="A25" s="147"/>
      <c r="B25" s="20"/>
      <c r="C25" s="20"/>
      <c r="D25" s="20"/>
      <c r="E25" s="149"/>
      <c r="F25" s="149"/>
      <c r="G25" s="150"/>
      <c r="H25" s="150"/>
      <c r="I25" s="150"/>
      <c r="J25" s="150"/>
      <c r="K25" s="149"/>
      <c r="L25" s="149"/>
      <c r="M25" s="150"/>
      <c r="N25" s="150"/>
      <c r="O25" s="150"/>
      <c r="P25" s="159"/>
      <c r="R25" s="159"/>
      <c r="S25" s="159"/>
      <c r="T25" s="160"/>
      <c r="U25" s="62"/>
      <c r="V25" s="62"/>
      <c r="W25" s="62"/>
    </row>
    <row r="26" spans="1:23" s="1" customFormat="1" ht="12">
      <c r="A26" s="28">
        <v>2</v>
      </c>
      <c r="B26" s="26"/>
      <c r="C26" s="777" t="s">
        <v>566</v>
      </c>
      <c r="D26" s="777"/>
      <c r="E26" s="67">
        <v>215823.8793100001</v>
      </c>
      <c r="F26" s="67">
        <v>213507.58710999996</v>
      </c>
      <c r="G26" s="68">
        <v>1.0848758263596407</v>
      </c>
      <c r="H26" s="68">
        <v>0.02731423945702776</v>
      </c>
      <c r="I26" s="68">
        <v>2.328300107046205</v>
      </c>
      <c r="J26" s="68"/>
      <c r="K26" s="67">
        <v>50426.21516</v>
      </c>
      <c r="L26" s="67">
        <v>55753.87893000002</v>
      </c>
      <c r="M26" s="68">
        <v>-9.555682711671052</v>
      </c>
      <c r="N26" s="68">
        <v>-0.2486726075574852</v>
      </c>
      <c r="O26" s="68">
        <v>2.5002257959126797</v>
      </c>
      <c r="P26" s="159"/>
      <c r="R26" s="159"/>
      <c r="S26" s="159"/>
      <c r="T26" s="160"/>
      <c r="U26" s="62"/>
      <c r="V26" s="62"/>
      <c r="W26" s="62"/>
    </row>
    <row r="27" spans="1:23" s="1" customFormat="1" ht="12">
      <c r="A27" s="147">
        <v>21</v>
      </c>
      <c r="B27" s="20"/>
      <c r="C27" s="20"/>
      <c r="D27" s="17" t="s">
        <v>592</v>
      </c>
      <c r="E27" s="149">
        <v>16919.88522</v>
      </c>
      <c r="F27" s="149">
        <v>13750.75505</v>
      </c>
      <c r="G27" s="150">
        <v>23.046953847090748</v>
      </c>
      <c r="H27" s="150">
        <v>0.03737109693408521</v>
      </c>
      <c r="I27" s="150">
        <v>0.18253110218795965</v>
      </c>
      <c r="J27" s="150"/>
      <c r="K27" s="149">
        <v>3664.317669999999</v>
      </c>
      <c r="L27" s="149">
        <v>3268.518270000001</v>
      </c>
      <c r="M27" s="150">
        <v>12.109444320162787</v>
      </c>
      <c r="N27" s="150">
        <v>0.018474226812494072</v>
      </c>
      <c r="O27" s="150">
        <v>0.18168370427729408</v>
      </c>
      <c r="P27" s="159"/>
      <c r="R27" s="159"/>
      <c r="S27" s="159"/>
      <c r="T27" s="160"/>
      <c r="U27" s="62"/>
      <c r="V27" s="62"/>
      <c r="W27" s="62"/>
    </row>
    <row r="28" spans="1:23" s="1" customFormat="1" ht="12">
      <c r="A28" s="37">
        <v>22</v>
      </c>
      <c r="B28" s="26"/>
      <c r="C28" s="26"/>
      <c r="D28" s="27" t="s">
        <v>567</v>
      </c>
      <c r="E28" s="162">
        <v>18050.59410000002</v>
      </c>
      <c r="F28" s="162">
        <v>16053.236460000011</v>
      </c>
      <c r="G28" s="163">
        <v>12.442086958457521</v>
      </c>
      <c r="H28" s="163">
        <v>0.023553291273130637</v>
      </c>
      <c r="I28" s="163">
        <v>0.194729148181567</v>
      </c>
      <c r="J28" s="163"/>
      <c r="K28" s="162">
        <v>4188.53766</v>
      </c>
      <c r="L28" s="162">
        <v>3282.35028</v>
      </c>
      <c r="M28" s="163">
        <v>27.607881630476065</v>
      </c>
      <c r="N28" s="163">
        <v>0.042296959502060465</v>
      </c>
      <c r="O28" s="163">
        <v>0.2076755090870027</v>
      </c>
      <c r="P28" s="159"/>
      <c r="R28" s="159"/>
      <c r="S28" s="159"/>
      <c r="T28" s="160"/>
      <c r="U28" s="62"/>
      <c r="V28" s="62"/>
      <c r="W28" s="62"/>
    </row>
    <row r="29" spans="1:23" s="1" customFormat="1" ht="12">
      <c r="A29" s="147">
        <v>23</v>
      </c>
      <c r="B29" s="20"/>
      <c r="C29" s="20"/>
      <c r="D29" s="17" t="s">
        <v>568</v>
      </c>
      <c r="E29" s="149">
        <v>25031.512210000008</v>
      </c>
      <c r="F29" s="149">
        <v>22917.262029999998</v>
      </c>
      <c r="G29" s="150">
        <v>9.22557929141944</v>
      </c>
      <c r="H29" s="150">
        <v>0.024931714439387475</v>
      </c>
      <c r="I29" s="150">
        <v>0.2700390371278577</v>
      </c>
      <c r="J29" s="150"/>
      <c r="K29" s="149">
        <v>5833.215179999998</v>
      </c>
      <c r="L29" s="149">
        <v>5340.839509999999</v>
      </c>
      <c r="M29" s="150">
        <v>9.219068820137595</v>
      </c>
      <c r="N29" s="150">
        <v>0.0229819949311034</v>
      </c>
      <c r="O29" s="150">
        <v>0.2892216879626986</v>
      </c>
      <c r="P29" s="159"/>
      <c r="R29" s="159"/>
      <c r="S29" s="159"/>
      <c r="T29" s="160"/>
      <c r="U29" s="62"/>
      <c r="V29" s="62"/>
      <c r="W29" s="62"/>
    </row>
    <row r="30" spans="1:23" s="1" customFormat="1" ht="12">
      <c r="A30" s="37">
        <v>24</v>
      </c>
      <c r="B30" s="26"/>
      <c r="C30" s="26"/>
      <c r="D30" s="27" t="s">
        <v>616</v>
      </c>
      <c r="E30" s="162">
        <v>33344.16244</v>
      </c>
      <c r="F30" s="162">
        <v>31186.493449999994</v>
      </c>
      <c r="G30" s="163">
        <v>6.91860081499482</v>
      </c>
      <c r="H30" s="163">
        <v>0.02544371882867782</v>
      </c>
      <c r="I30" s="163">
        <v>0.3597156034198893</v>
      </c>
      <c r="J30" s="163"/>
      <c r="K30" s="162">
        <v>8787.73365</v>
      </c>
      <c r="L30" s="162">
        <v>9603.705649999996</v>
      </c>
      <c r="M30" s="163">
        <v>-8.496428667615366</v>
      </c>
      <c r="N30" s="163">
        <v>-0.03808609058185641</v>
      </c>
      <c r="O30" s="163">
        <v>0.4357122240807868</v>
      </c>
      <c r="P30" s="159"/>
      <c r="R30" s="159"/>
      <c r="S30" s="159"/>
      <c r="T30" s="160"/>
      <c r="U30" s="62"/>
      <c r="V30" s="62"/>
      <c r="W30" s="62"/>
    </row>
    <row r="31" spans="1:23" s="1" customFormat="1" ht="12">
      <c r="A31" s="147">
        <v>25</v>
      </c>
      <c r="B31" s="20"/>
      <c r="C31" s="20"/>
      <c r="D31" s="17" t="s">
        <v>594</v>
      </c>
      <c r="E31" s="149">
        <v>121509.15219000008</v>
      </c>
      <c r="F31" s="149">
        <v>129327.85702999996</v>
      </c>
      <c r="G31" s="150">
        <v>-6.045646328297378</v>
      </c>
      <c r="H31" s="150">
        <v>-0.0921999289396928</v>
      </c>
      <c r="I31" s="150">
        <v>1.3108362844535446</v>
      </c>
      <c r="J31" s="150"/>
      <c r="K31" s="149">
        <v>27775.63257</v>
      </c>
      <c r="L31" s="149">
        <v>34200.62569000002</v>
      </c>
      <c r="M31" s="150">
        <v>-18.78618589682304</v>
      </c>
      <c r="N31" s="150">
        <v>-0.29989125846980796</v>
      </c>
      <c r="O31" s="150">
        <v>1.377167666241846</v>
      </c>
      <c r="P31" s="159"/>
      <c r="R31" s="159"/>
      <c r="S31" s="159"/>
      <c r="T31" s="160"/>
      <c r="U31" s="62"/>
      <c r="V31" s="62"/>
      <c r="W31" s="62"/>
    </row>
    <row r="32" spans="1:23" s="1" customFormat="1" ht="12">
      <c r="A32" s="37">
        <v>29</v>
      </c>
      <c r="B32" s="26"/>
      <c r="C32" s="26"/>
      <c r="D32" s="27" t="s">
        <v>569</v>
      </c>
      <c r="E32" s="162">
        <v>968.57315</v>
      </c>
      <c r="F32" s="162">
        <v>271.98309</v>
      </c>
      <c r="G32" s="163">
        <v>256.11520922127914</v>
      </c>
      <c r="H32" s="163">
        <v>0.008214346921439403</v>
      </c>
      <c r="I32" s="163">
        <v>0.010448931675386625</v>
      </c>
      <c r="J32" s="163"/>
      <c r="K32" s="162">
        <v>176.77843</v>
      </c>
      <c r="L32" s="162">
        <v>57.839529999999996</v>
      </c>
      <c r="M32" s="163">
        <v>205.6360070699053</v>
      </c>
      <c r="N32" s="163">
        <v>0.005551560248521251</v>
      </c>
      <c r="O32" s="163">
        <v>0.008765004263051336</v>
      </c>
      <c r="P32" s="159"/>
      <c r="R32" s="159"/>
      <c r="S32" s="159"/>
      <c r="T32" s="160"/>
      <c r="U32" s="62"/>
      <c r="V32" s="62"/>
      <c r="W32" s="62"/>
    </row>
    <row r="33" spans="1:23" s="1" customFormat="1" ht="12">
      <c r="A33" s="147"/>
      <c r="B33" s="20"/>
      <c r="C33" s="20"/>
      <c r="D33" s="20"/>
      <c r="E33" s="149"/>
      <c r="F33" s="149"/>
      <c r="G33" s="150"/>
      <c r="H33" s="150"/>
      <c r="I33" s="150"/>
      <c r="J33" s="150"/>
      <c r="K33" s="149"/>
      <c r="L33" s="149"/>
      <c r="M33" s="150"/>
      <c r="N33" s="150"/>
      <c r="O33" s="150"/>
      <c r="P33" s="159"/>
      <c r="R33" s="159"/>
      <c r="S33" s="159"/>
      <c r="T33" s="160"/>
      <c r="U33" s="62"/>
      <c r="V33" s="62"/>
      <c r="W33" s="62"/>
    </row>
    <row r="34" spans="1:23" s="1" customFormat="1" ht="12">
      <c r="A34" s="28"/>
      <c r="B34" s="777" t="s">
        <v>559</v>
      </c>
      <c r="C34" s="777"/>
      <c r="D34" s="777"/>
      <c r="E34" s="67">
        <v>7246809.960629999</v>
      </c>
      <c r="F34" s="67">
        <v>6760856.892970002</v>
      </c>
      <c r="G34" s="68">
        <v>7.187743733568665</v>
      </c>
      <c r="H34" s="68">
        <v>5.730468053616679</v>
      </c>
      <c r="I34" s="68">
        <v>78.17832049456882</v>
      </c>
      <c r="J34" s="68"/>
      <c r="K34" s="67">
        <v>1552199.0519100004</v>
      </c>
      <c r="L34" s="67">
        <v>1737228.2073400002</v>
      </c>
      <c r="M34" s="68">
        <v>-10.650826106105644</v>
      </c>
      <c r="N34" s="68">
        <v>-8.636371314201227</v>
      </c>
      <c r="O34" s="68">
        <v>76.96092394923632</v>
      </c>
      <c r="P34" s="159"/>
      <c r="R34" s="159"/>
      <c r="S34" s="159"/>
      <c r="T34" s="160"/>
      <c r="U34" s="62"/>
      <c r="V34" s="62"/>
      <c r="W34" s="62"/>
    </row>
    <row r="35" spans="1:23" s="1" customFormat="1" ht="12">
      <c r="A35" s="147"/>
      <c r="B35" s="20"/>
      <c r="C35" s="20"/>
      <c r="D35" s="20"/>
      <c r="E35" s="149"/>
      <c r="F35" s="149"/>
      <c r="G35" s="150"/>
      <c r="H35" s="150"/>
      <c r="I35" s="150"/>
      <c r="J35" s="150"/>
      <c r="K35" s="149"/>
      <c r="L35" s="149"/>
      <c r="M35" s="150"/>
      <c r="N35" s="150"/>
      <c r="O35" s="150"/>
      <c r="P35" s="159"/>
      <c r="R35" s="159"/>
      <c r="S35" s="159"/>
      <c r="T35" s="160"/>
      <c r="U35" s="62"/>
      <c r="V35" s="62"/>
      <c r="W35" s="62"/>
    </row>
    <row r="36" spans="1:23" s="1" customFormat="1" ht="12">
      <c r="A36" s="25">
        <v>3</v>
      </c>
      <c r="B36" s="26"/>
      <c r="C36" s="777" t="s">
        <v>570</v>
      </c>
      <c r="D36" s="777"/>
      <c r="E36" s="67">
        <v>1839729.9101199997</v>
      </c>
      <c r="F36" s="67">
        <v>1399940.0419399997</v>
      </c>
      <c r="G36" s="68">
        <v>31.41490742493163</v>
      </c>
      <c r="H36" s="68">
        <v>5.186101205298026</v>
      </c>
      <c r="I36" s="68">
        <v>19.846938903901115</v>
      </c>
      <c r="J36" s="68"/>
      <c r="K36" s="67">
        <v>329195.15086</v>
      </c>
      <c r="L36" s="67">
        <v>424140.81695999997</v>
      </c>
      <c r="M36" s="68">
        <v>-22.385411236889784</v>
      </c>
      <c r="N36" s="68">
        <v>-4.431658487594317</v>
      </c>
      <c r="O36" s="68">
        <v>16.32210955071684</v>
      </c>
      <c r="P36" s="159"/>
      <c r="R36" s="159"/>
      <c r="S36" s="159"/>
      <c r="T36" s="160"/>
      <c r="U36" s="62"/>
      <c r="V36" s="62"/>
      <c r="W36" s="62"/>
    </row>
    <row r="37" spans="1:23" s="1" customFormat="1" ht="12">
      <c r="A37" s="147">
        <v>31</v>
      </c>
      <c r="B37" s="20"/>
      <c r="C37" s="20"/>
      <c r="D37" s="17" t="s">
        <v>617</v>
      </c>
      <c r="E37" s="149">
        <v>1196397.35448</v>
      </c>
      <c r="F37" s="149">
        <v>887929.9418399998</v>
      </c>
      <c r="G37" s="150">
        <v>34.74006203696467</v>
      </c>
      <c r="H37" s="150">
        <v>3.6375172240955664</v>
      </c>
      <c r="I37" s="150">
        <v>12.906690850943814</v>
      </c>
      <c r="J37" s="150"/>
      <c r="K37" s="149">
        <v>205890.90094</v>
      </c>
      <c r="L37" s="149">
        <v>281793.27220999997</v>
      </c>
      <c r="M37" s="150">
        <v>-26.935480281245137</v>
      </c>
      <c r="N37" s="150">
        <v>-3.542798757269769</v>
      </c>
      <c r="O37" s="150">
        <v>10.208454868971177</v>
      </c>
      <c r="P37" s="159"/>
      <c r="R37" s="159"/>
      <c r="S37" s="159"/>
      <c r="T37" s="160"/>
      <c r="U37" s="62"/>
      <c r="V37" s="62"/>
      <c r="W37" s="62"/>
    </row>
    <row r="38" spans="1:23" s="1" customFormat="1" ht="12">
      <c r="A38" s="37">
        <v>32</v>
      </c>
      <c r="B38" s="26"/>
      <c r="C38" s="26"/>
      <c r="D38" s="27" t="s">
        <v>572</v>
      </c>
      <c r="E38" s="162">
        <v>643332.5556399998</v>
      </c>
      <c r="F38" s="162">
        <v>512010.1001</v>
      </c>
      <c r="G38" s="163">
        <v>25.648411137661427</v>
      </c>
      <c r="H38" s="163">
        <v>1.5485839812024598</v>
      </c>
      <c r="I38" s="163">
        <v>6.940248052957303</v>
      </c>
      <c r="J38" s="163"/>
      <c r="K38" s="162">
        <v>123304.24992000002</v>
      </c>
      <c r="L38" s="162">
        <v>142347.54475000003</v>
      </c>
      <c r="M38" s="163">
        <v>-13.37802830631542</v>
      </c>
      <c r="N38" s="163">
        <v>-0.8888597303245476</v>
      </c>
      <c r="O38" s="163">
        <v>6.11365468174566</v>
      </c>
      <c r="P38" s="159"/>
      <c r="R38" s="159"/>
      <c r="S38" s="159"/>
      <c r="T38" s="160"/>
      <c r="U38" s="62"/>
      <c r="V38" s="62"/>
      <c r="W38" s="62"/>
    </row>
    <row r="39" spans="1:23" s="1" customFormat="1" ht="12">
      <c r="A39" s="147">
        <v>33</v>
      </c>
      <c r="B39" s="20"/>
      <c r="C39" s="20"/>
      <c r="D39" s="17" t="s">
        <v>573</v>
      </c>
      <c r="E39" s="149">
        <v>9.999999999999999E-34</v>
      </c>
      <c r="F39" s="149">
        <v>9.999999999999999E-34</v>
      </c>
      <c r="G39" s="150">
        <v>0</v>
      </c>
      <c r="H39" s="150">
        <v>0</v>
      </c>
      <c r="I39" s="150">
        <v>1.0787963382411149E-38</v>
      </c>
      <c r="J39" s="150"/>
      <c r="K39" s="149">
        <v>9.999999999999999E-34</v>
      </c>
      <c r="L39" s="149">
        <v>9.999999999999999E-34</v>
      </c>
      <c r="M39" s="150">
        <v>0</v>
      </c>
      <c r="N39" s="150">
        <v>0</v>
      </c>
      <c r="O39" s="150">
        <v>4.958186506719929E-38</v>
      </c>
      <c r="P39" s="159"/>
      <c r="R39" s="159"/>
      <c r="S39" s="159"/>
      <c r="T39" s="160"/>
      <c r="U39" s="62"/>
      <c r="V39" s="62"/>
      <c r="W39" s="62"/>
    </row>
    <row r="40" spans="1:23" s="1" customFormat="1" ht="12">
      <c r="A40" s="37"/>
      <c r="B40" s="26"/>
      <c r="C40" s="26"/>
      <c r="D40" s="26"/>
      <c r="E40" s="162"/>
      <c r="F40" s="162"/>
      <c r="G40" s="163"/>
      <c r="H40" s="163"/>
      <c r="I40" s="163"/>
      <c r="J40" s="163"/>
      <c r="K40" s="162"/>
      <c r="L40" s="162"/>
      <c r="M40" s="163"/>
      <c r="N40" s="163"/>
      <c r="O40" s="163"/>
      <c r="P40" s="159"/>
      <c r="R40" s="159"/>
      <c r="S40" s="159"/>
      <c r="T40" s="160"/>
      <c r="U40" s="62"/>
      <c r="V40" s="62"/>
      <c r="W40" s="62"/>
    </row>
    <row r="41" spans="1:23" s="1" customFormat="1" ht="12">
      <c r="A41" s="14">
        <v>4</v>
      </c>
      <c r="B41" s="20"/>
      <c r="C41" s="775" t="s">
        <v>559</v>
      </c>
      <c r="D41" s="775"/>
      <c r="E41" s="149"/>
      <c r="F41" s="149"/>
      <c r="G41" s="150"/>
      <c r="H41" s="150"/>
      <c r="I41" s="150"/>
      <c r="J41" s="150"/>
      <c r="K41" s="149"/>
      <c r="L41" s="149"/>
      <c r="M41" s="150"/>
      <c r="N41" s="150"/>
      <c r="O41" s="150"/>
      <c r="P41" s="159"/>
      <c r="R41" s="159"/>
      <c r="S41" s="159"/>
      <c r="T41" s="160"/>
      <c r="U41" s="62"/>
      <c r="V41" s="62"/>
      <c r="W41" s="62"/>
    </row>
    <row r="42" spans="1:23" s="1" customFormat="1" ht="12">
      <c r="A42" s="25"/>
      <c r="B42" s="26"/>
      <c r="C42" s="777" t="s">
        <v>574</v>
      </c>
      <c r="D42" s="777"/>
      <c r="E42" s="67">
        <v>969813.0022500001</v>
      </c>
      <c r="F42" s="67">
        <v>1041776.3633899998</v>
      </c>
      <c r="G42" s="68">
        <v>-6.9077552216511044</v>
      </c>
      <c r="H42" s="68">
        <v>-0.848608167100157</v>
      </c>
      <c r="I42" s="68">
        <v>10.462307156059225</v>
      </c>
      <c r="J42" s="68"/>
      <c r="K42" s="67">
        <v>204858.15265</v>
      </c>
      <c r="L42" s="67">
        <v>255513.60385999994</v>
      </c>
      <c r="M42" s="68">
        <v>-19.824952740189474</v>
      </c>
      <c r="N42" s="68">
        <v>-2.364380276834101</v>
      </c>
      <c r="O42" s="68">
        <v>10.157249282608017</v>
      </c>
      <c r="P42" s="159"/>
      <c r="R42" s="159"/>
      <c r="S42" s="159"/>
      <c r="T42" s="160"/>
      <c r="U42" s="62"/>
      <c r="V42" s="62"/>
      <c r="W42" s="62"/>
    </row>
    <row r="43" spans="1:23" s="1" customFormat="1" ht="12">
      <c r="A43" s="147">
        <v>41</v>
      </c>
      <c r="B43" s="20"/>
      <c r="C43" s="20"/>
      <c r="D43" s="17" t="s">
        <v>575</v>
      </c>
      <c r="E43" s="149">
        <v>480448.77617</v>
      </c>
      <c r="F43" s="149">
        <v>424101.75981</v>
      </c>
      <c r="G43" s="150">
        <v>13.286201968424699</v>
      </c>
      <c r="H43" s="150">
        <v>0.6644567112672578</v>
      </c>
      <c r="I43" s="150">
        <v>5.183063804446212</v>
      </c>
      <c r="J43" s="150"/>
      <c r="K43" s="149">
        <v>98133.49204</v>
      </c>
      <c r="L43" s="149">
        <v>72100.81804000001</v>
      </c>
      <c r="M43" s="150">
        <v>36.105934312087285</v>
      </c>
      <c r="N43" s="150">
        <v>1.2150941209403536</v>
      </c>
      <c r="O43" s="150">
        <v>4.8656415609003565</v>
      </c>
      <c r="P43" s="159"/>
      <c r="R43" s="159"/>
      <c r="S43" s="159"/>
      <c r="T43" s="160"/>
      <c r="U43" s="62"/>
      <c r="V43" s="62"/>
      <c r="W43" s="62"/>
    </row>
    <row r="44" spans="1:23" s="1" customFormat="1" ht="12">
      <c r="A44" s="37">
        <v>42</v>
      </c>
      <c r="B44" s="26"/>
      <c r="C44" s="26"/>
      <c r="D44" s="27" t="s">
        <v>576</v>
      </c>
      <c r="E44" s="162">
        <v>489364.22608000017</v>
      </c>
      <c r="F44" s="162">
        <v>617674.6035799999</v>
      </c>
      <c r="G44" s="163">
        <v>-20.773134714673635</v>
      </c>
      <c r="H44" s="163">
        <v>-1.5130648783674148</v>
      </c>
      <c r="I44" s="163">
        <v>5.2792433516130135</v>
      </c>
      <c r="J44" s="163"/>
      <c r="K44" s="162">
        <v>106724.66060999999</v>
      </c>
      <c r="L44" s="162">
        <v>183412.78581999993</v>
      </c>
      <c r="M44" s="163">
        <v>-41.81176621201379</v>
      </c>
      <c r="N44" s="163">
        <v>-3.579474397774455</v>
      </c>
      <c r="O44" s="163">
        <v>5.291607721707659</v>
      </c>
      <c r="P44" s="159"/>
      <c r="R44" s="159"/>
      <c r="S44" s="159"/>
      <c r="T44" s="160"/>
      <c r="U44" s="62"/>
      <c r="V44" s="62"/>
      <c r="W44" s="62"/>
    </row>
    <row r="45" spans="1:23" s="1" customFormat="1" ht="12">
      <c r="A45" s="14"/>
      <c r="B45" s="20"/>
      <c r="C45" s="20"/>
      <c r="D45" s="20"/>
      <c r="E45" s="64"/>
      <c r="F45" s="64"/>
      <c r="G45" s="69"/>
      <c r="H45" s="69"/>
      <c r="I45" s="69"/>
      <c r="J45" s="69"/>
      <c r="K45" s="64"/>
      <c r="L45" s="64"/>
      <c r="M45" s="69"/>
      <c r="N45" s="69"/>
      <c r="O45" s="69"/>
      <c r="P45" s="159"/>
      <c r="R45" s="159"/>
      <c r="S45" s="159"/>
      <c r="T45" s="160"/>
      <c r="U45" s="62"/>
      <c r="V45" s="62"/>
      <c r="W45" s="62"/>
    </row>
    <row r="46" spans="1:23" s="1" customFormat="1" ht="12" customHeight="1">
      <c r="A46" s="25">
        <v>5</v>
      </c>
      <c r="B46" s="26"/>
      <c r="C46" s="777" t="s">
        <v>559</v>
      </c>
      <c r="D46" s="777"/>
      <c r="E46" s="162"/>
      <c r="F46" s="162"/>
      <c r="G46" s="163"/>
      <c r="H46" s="163"/>
      <c r="I46" s="163"/>
      <c r="J46" s="163"/>
      <c r="K46" s="162"/>
      <c r="L46" s="162"/>
      <c r="M46" s="163"/>
      <c r="N46" s="163"/>
      <c r="O46" s="163"/>
      <c r="P46" s="62"/>
      <c r="Q46" s="71"/>
      <c r="R46" s="70"/>
      <c r="S46" s="70"/>
      <c r="T46" s="71"/>
      <c r="U46" s="62"/>
      <c r="V46" s="62"/>
      <c r="W46" s="62"/>
    </row>
    <row r="47" spans="1:23" s="1" customFormat="1" ht="12">
      <c r="A47" s="14"/>
      <c r="B47" s="20"/>
      <c r="C47" s="775" t="s">
        <v>595</v>
      </c>
      <c r="D47" s="775"/>
      <c r="E47" s="64">
        <v>4437267.048259999</v>
      </c>
      <c r="F47" s="64">
        <v>4319140.487640003</v>
      </c>
      <c r="G47" s="69">
        <v>2.734955275431219</v>
      </c>
      <c r="H47" s="69">
        <v>1.3929750154188105</v>
      </c>
      <c r="I47" s="69">
        <v>47.86907443460848</v>
      </c>
      <c r="J47" s="69"/>
      <c r="K47" s="64">
        <v>1018145.7484000003</v>
      </c>
      <c r="L47" s="64">
        <v>1057573.7865200003</v>
      </c>
      <c r="M47" s="69">
        <v>-3.72815954995821</v>
      </c>
      <c r="N47" s="69">
        <v>-1.8403325497728094</v>
      </c>
      <c r="O47" s="69">
        <v>50.48156511591145</v>
      </c>
      <c r="P47" s="62"/>
      <c r="Q47" s="71"/>
      <c r="R47" s="70"/>
      <c r="S47" s="70"/>
      <c r="T47" s="71"/>
      <c r="U47" s="62"/>
      <c r="V47" s="62"/>
      <c r="W47" s="62"/>
    </row>
    <row r="48" spans="1:23" s="1" customFormat="1" ht="12">
      <c r="A48" s="37">
        <v>51</v>
      </c>
      <c r="B48" s="26"/>
      <c r="C48" s="26"/>
      <c r="D48" s="27" t="s">
        <v>577</v>
      </c>
      <c r="E48" s="162">
        <v>1854760.8074999996</v>
      </c>
      <c r="F48" s="162">
        <v>1972911.7828900001</v>
      </c>
      <c r="G48" s="163">
        <v>-5.988659828313673</v>
      </c>
      <c r="H48" s="163">
        <v>-1.3932629198870756</v>
      </c>
      <c r="I48" s="163">
        <v>20.009091674441333</v>
      </c>
      <c r="J48" s="163"/>
      <c r="K48" s="162">
        <v>398976.68907999987</v>
      </c>
      <c r="L48" s="162">
        <v>432172.31472</v>
      </c>
      <c r="M48" s="163">
        <v>-7.681108786782712</v>
      </c>
      <c r="N48" s="163">
        <v>-1.5494301336889587</v>
      </c>
      <c r="O48" s="163">
        <v>19.782008362922483</v>
      </c>
      <c r="P48" s="62"/>
      <c r="Q48" s="71"/>
      <c r="R48" s="70"/>
      <c r="S48" s="70"/>
      <c r="T48" s="71"/>
      <c r="U48" s="62"/>
      <c r="V48" s="62"/>
      <c r="W48" s="62"/>
    </row>
    <row r="49" spans="1:23" s="1" customFormat="1" ht="12">
      <c r="A49" s="147">
        <v>52</v>
      </c>
      <c r="B49" s="20"/>
      <c r="C49" s="20"/>
      <c r="D49" s="17" t="s">
        <v>578</v>
      </c>
      <c r="E49" s="149">
        <v>410732.99761000066</v>
      </c>
      <c r="F49" s="149">
        <v>408381.01729000016</v>
      </c>
      <c r="G49" s="150">
        <v>0.575927925251801</v>
      </c>
      <c r="H49" s="150">
        <v>0.02773508180820459</v>
      </c>
      <c r="I49" s="150">
        <v>4.430972538164654</v>
      </c>
      <c r="J49" s="150"/>
      <c r="K49" s="149">
        <v>87179.87012000005</v>
      </c>
      <c r="L49" s="149">
        <v>97986.23789000025</v>
      </c>
      <c r="M49" s="150">
        <v>-11.02845461026014</v>
      </c>
      <c r="N49" s="150">
        <v>-0.5043951284469114</v>
      </c>
      <c r="O49" s="150">
        <v>4.322540556865802</v>
      </c>
      <c r="P49" s="62"/>
      <c r="Q49" s="71"/>
      <c r="R49" s="70"/>
      <c r="S49" s="70"/>
      <c r="T49" s="71"/>
      <c r="U49" s="62"/>
      <c r="V49" s="62"/>
      <c r="W49" s="62"/>
    </row>
    <row r="50" spans="1:23" s="1" customFormat="1" ht="12">
      <c r="A50" s="37">
        <v>53</v>
      </c>
      <c r="B50" s="26"/>
      <c r="C50" s="26"/>
      <c r="D50" s="27" t="s">
        <v>596</v>
      </c>
      <c r="E50" s="162">
        <v>982056.8263499995</v>
      </c>
      <c r="F50" s="162">
        <v>881718.60732</v>
      </c>
      <c r="G50" s="163">
        <v>11.379845927827184</v>
      </c>
      <c r="H50" s="163">
        <v>1.1832108838759334</v>
      </c>
      <c r="I50" s="163">
        <v>10.5943930821107</v>
      </c>
      <c r="J50" s="163"/>
      <c r="K50" s="162">
        <v>223859.83703</v>
      </c>
      <c r="L50" s="162">
        <v>226691.30665000033</v>
      </c>
      <c r="M50" s="163">
        <v>-1.2490419954091936</v>
      </c>
      <c r="N50" s="163">
        <v>-0.132160917809812</v>
      </c>
      <c r="O50" s="163">
        <v>11.099388233586685</v>
      </c>
      <c r="P50" s="62"/>
      <c r="Q50" s="71"/>
      <c r="R50" s="70"/>
      <c r="S50" s="70"/>
      <c r="T50" s="71"/>
      <c r="U50" s="62"/>
      <c r="V50" s="62"/>
      <c r="W50" s="62"/>
    </row>
    <row r="51" spans="1:23" s="1" customFormat="1" ht="12">
      <c r="A51" s="147">
        <v>55</v>
      </c>
      <c r="B51" s="20"/>
      <c r="C51" s="20"/>
      <c r="D51" s="17" t="s">
        <v>597</v>
      </c>
      <c r="E51" s="149">
        <v>1189716.416799999</v>
      </c>
      <c r="F51" s="149">
        <v>1056129.0801400025</v>
      </c>
      <c r="G51" s="150">
        <v>12.648769849447564</v>
      </c>
      <c r="H51" s="150">
        <v>1.5752919696217482</v>
      </c>
      <c r="I51" s="150">
        <v>12.834617139891794</v>
      </c>
      <c r="J51" s="150"/>
      <c r="K51" s="149">
        <v>308129.35217000043</v>
      </c>
      <c r="L51" s="149">
        <v>300723.92725999985</v>
      </c>
      <c r="M51" s="150">
        <v>2.4625326549416875</v>
      </c>
      <c r="N51" s="150">
        <v>0.3456536301728728</v>
      </c>
      <c r="O51" s="150">
        <v>15.277627962536494</v>
      </c>
      <c r="P51" s="62"/>
      <c r="Q51" s="71"/>
      <c r="R51" s="70"/>
      <c r="S51" s="70"/>
      <c r="T51" s="71"/>
      <c r="U51" s="62"/>
      <c r="V51" s="62"/>
      <c r="W51" s="62"/>
    </row>
    <row r="52" spans="1:23" s="1" customFormat="1" ht="12">
      <c r="A52" s="37"/>
      <c r="B52" s="26"/>
      <c r="C52" s="26"/>
      <c r="D52" s="26"/>
      <c r="E52" s="162"/>
      <c r="F52" s="162"/>
      <c r="G52" s="163"/>
      <c r="H52" s="163"/>
      <c r="I52" s="163"/>
      <c r="J52" s="163"/>
      <c r="K52" s="162"/>
      <c r="L52" s="162"/>
      <c r="M52" s="163"/>
      <c r="N52" s="163"/>
      <c r="O52" s="163"/>
      <c r="P52" s="62"/>
      <c r="Q52" s="71"/>
      <c r="R52" s="70"/>
      <c r="S52" s="70"/>
      <c r="T52" s="71"/>
      <c r="U52" s="62"/>
      <c r="V52" s="62"/>
      <c r="W52" s="62"/>
    </row>
    <row r="53" spans="1:23" s="1" customFormat="1" ht="12">
      <c r="A53" s="21"/>
      <c r="B53" s="775" t="s">
        <v>602</v>
      </c>
      <c r="C53" s="775"/>
      <c r="D53" s="775"/>
      <c r="E53" s="64">
        <v>1202054.68629</v>
      </c>
      <c r="F53" s="64">
        <v>1044403.2262100001</v>
      </c>
      <c r="G53" s="69">
        <v>15.094884439614006</v>
      </c>
      <c r="H53" s="69">
        <v>1.8590615343672496</v>
      </c>
      <c r="I53" s="69">
        <v>12.967721939352245</v>
      </c>
      <c r="J53" s="69"/>
      <c r="K53" s="64">
        <v>295455.7084299999</v>
      </c>
      <c r="L53" s="64">
        <v>228039.62110000005</v>
      </c>
      <c r="M53" s="69">
        <v>29.563321937127977</v>
      </c>
      <c r="N53" s="69">
        <v>3.1466952404307102</v>
      </c>
      <c r="O53" s="69">
        <v>14.649245068710032</v>
      </c>
      <c r="P53" s="62"/>
      <c r="Q53" s="71"/>
      <c r="R53" s="70"/>
      <c r="S53" s="70"/>
      <c r="T53" s="71"/>
      <c r="U53" s="62"/>
      <c r="V53" s="62"/>
      <c r="W53" s="62"/>
    </row>
    <row r="54" spans="1:23" s="1" customFormat="1" ht="12">
      <c r="A54" s="25"/>
      <c r="B54" s="26"/>
      <c r="C54" s="26"/>
      <c r="D54" s="26"/>
      <c r="E54" s="67"/>
      <c r="F54" s="67"/>
      <c r="G54" s="68"/>
      <c r="H54" s="68"/>
      <c r="I54" s="68"/>
      <c r="J54" s="68"/>
      <c r="K54" s="67"/>
      <c r="L54" s="67"/>
      <c r="M54" s="68"/>
      <c r="N54" s="68"/>
      <c r="O54" s="68"/>
      <c r="P54" s="62"/>
      <c r="Q54" s="71"/>
      <c r="R54" s="70"/>
      <c r="S54" s="70"/>
      <c r="T54" s="71"/>
      <c r="U54" s="62"/>
      <c r="V54" s="62"/>
      <c r="W54" s="62"/>
    </row>
    <row r="55" spans="1:23" s="1" customFormat="1" ht="12">
      <c r="A55" s="14">
        <v>6</v>
      </c>
      <c r="B55" s="20"/>
      <c r="C55" s="775" t="s">
        <v>598</v>
      </c>
      <c r="D55" s="775"/>
      <c r="E55" s="64">
        <v>719857.05404</v>
      </c>
      <c r="F55" s="64">
        <v>619946.7209400003</v>
      </c>
      <c r="G55" s="69">
        <v>16.11595476277537</v>
      </c>
      <c r="H55" s="69">
        <v>1.1781651565914792</v>
      </c>
      <c r="I55" s="69">
        <v>7.765791539553884</v>
      </c>
      <c r="J55" s="69"/>
      <c r="K55" s="64">
        <v>166802.29425999988</v>
      </c>
      <c r="L55" s="64">
        <v>133705.38751</v>
      </c>
      <c r="M55" s="69">
        <v>24.75360743973351</v>
      </c>
      <c r="N55" s="69">
        <v>1.5448223572129387</v>
      </c>
      <c r="O55" s="69">
        <v>8.270368846898586</v>
      </c>
      <c r="P55" s="62"/>
      <c r="Q55" s="71"/>
      <c r="R55" s="70"/>
      <c r="S55" s="70"/>
      <c r="T55" s="71"/>
      <c r="U55" s="62"/>
      <c r="V55" s="62"/>
      <c r="W55" s="62"/>
    </row>
    <row r="56" spans="1:23" s="1" customFormat="1" ht="12">
      <c r="A56" s="37">
        <v>61</v>
      </c>
      <c r="B56" s="26"/>
      <c r="C56" s="26"/>
      <c r="D56" s="27" t="s">
        <v>598</v>
      </c>
      <c r="E56" s="162">
        <v>719857.05404</v>
      </c>
      <c r="F56" s="162">
        <v>619946.7209400003</v>
      </c>
      <c r="G56" s="163">
        <v>16.11595476277537</v>
      </c>
      <c r="H56" s="163">
        <v>1.1781651565914792</v>
      </c>
      <c r="I56" s="163">
        <v>7.765791539553884</v>
      </c>
      <c r="J56" s="163"/>
      <c r="K56" s="162">
        <v>166802.29425999988</v>
      </c>
      <c r="L56" s="162">
        <v>133705.38751</v>
      </c>
      <c r="M56" s="163">
        <v>24.75360743973351</v>
      </c>
      <c r="N56" s="163">
        <v>1.5448223572129387</v>
      </c>
      <c r="O56" s="163">
        <v>8.270368846898586</v>
      </c>
      <c r="P56" s="62"/>
      <c r="Q56" s="71"/>
      <c r="R56" s="70"/>
      <c r="S56" s="70"/>
      <c r="T56" s="71"/>
      <c r="U56" s="62"/>
      <c r="V56" s="62"/>
      <c r="W56" s="62"/>
    </row>
    <row r="57" spans="1:23" s="1" customFormat="1" ht="12">
      <c r="A57" s="147"/>
      <c r="B57" s="20"/>
      <c r="C57" s="20"/>
      <c r="D57" s="20"/>
      <c r="E57" s="149"/>
      <c r="F57" s="149"/>
      <c r="G57" s="150"/>
      <c r="H57" s="150"/>
      <c r="I57" s="150"/>
      <c r="J57" s="150"/>
      <c r="K57" s="149"/>
      <c r="L57" s="149"/>
      <c r="M57" s="150"/>
      <c r="N57" s="150"/>
      <c r="O57" s="150"/>
      <c r="P57" s="62"/>
      <c r="Q57" s="71"/>
      <c r="R57" s="70"/>
      <c r="S57" s="70"/>
      <c r="T57" s="71"/>
      <c r="U57" s="62"/>
      <c r="V57" s="62"/>
      <c r="W57" s="62"/>
    </row>
    <row r="58" spans="1:23" s="1" customFormat="1" ht="12">
      <c r="A58" s="29">
        <v>7</v>
      </c>
      <c r="B58" s="26"/>
      <c r="C58" s="777" t="s">
        <v>579</v>
      </c>
      <c r="D58" s="777"/>
      <c r="E58" s="67">
        <v>8270.347420000002</v>
      </c>
      <c r="F58" s="67">
        <v>6863.373150000001</v>
      </c>
      <c r="G58" s="68">
        <v>20.499749019183085</v>
      </c>
      <c r="H58" s="68">
        <v>0.01659135756734591</v>
      </c>
      <c r="I58" s="68">
        <v>0.08922020512677856</v>
      </c>
      <c r="J58" s="68"/>
      <c r="K58" s="67">
        <v>2429.5129700000007</v>
      </c>
      <c r="L58" s="67">
        <v>1823.3390499999996</v>
      </c>
      <c r="M58" s="68">
        <v>33.24526615058243</v>
      </c>
      <c r="N58" s="68">
        <v>0.02829361157671968</v>
      </c>
      <c r="O58" s="68">
        <v>0.12045978425755065</v>
      </c>
      <c r="P58" s="62"/>
      <c r="Q58" s="71"/>
      <c r="R58" s="70"/>
      <c r="S58" s="70"/>
      <c r="T58" s="71"/>
      <c r="U58" s="62"/>
      <c r="V58" s="62"/>
      <c r="W58" s="62"/>
    </row>
    <row r="59" spans="1:23" s="1" customFormat="1" ht="12">
      <c r="A59" s="147">
        <v>71</v>
      </c>
      <c r="B59" s="20"/>
      <c r="C59" s="20"/>
      <c r="D59" s="17" t="s">
        <v>599</v>
      </c>
      <c r="E59" s="149">
        <v>4129.50883</v>
      </c>
      <c r="F59" s="149">
        <v>3968.0767600000013</v>
      </c>
      <c r="G59" s="150">
        <v>4.068269838610643</v>
      </c>
      <c r="H59" s="150">
        <v>0.0019036433382728399</v>
      </c>
      <c r="I59" s="150">
        <v>0.04454899004538351</v>
      </c>
      <c r="J59" s="150"/>
      <c r="K59" s="149">
        <v>1097.0065000000002</v>
      </c>
      <c r="L59" s="149">
        <v>1004.5230199999999</v>
      </c>
      <c r="M59" s="150">
        <v>9.206705885147395</v>
      </c>
      <c r="N59" s="150">
        <v>0.0043167341484822205</v>
      </c>
      <c r="O59" s="150">
        <v>0.054391628260840576</v>
      </c>
      <c r="P59" s="62"/>
      <c r="Q59" s="71"/>
      <c r="R59" s="70"/>
      <c r="S59" s="70"/>
      <c r="T59" s="71"/>
      <c r="U59" s="62"/>
      <c r="V59" s="62"/>
      <c r="W59" s="62"/>
    </row>
    <row r="60" spans="1:23" s="1" customFormat="1" ht="12">
      <c r="A60" s="37">
        <v>72</v>
      </c>
      <c r="B60" s="26"/>
      <c r="C60" s="26"/>
      <c r="D60" s="27" t="s">
        <v>600</v>
      </c>
      <c r="E60" s="162">
        <v>723.6134299999999</v>
      </c>
      <c r="F60" s="162">
        <v>265.99587999999994</v>
      </c>
      <c r="G60" s="163">
        <v>172.0393376017704</v>
      </c>
      <c r="H60" s="163">
        <v>0.005396329245696016</v>
      </c>
      <c r="I60" s="163">
        <v>0.007806315185860934</v>
      </c>
      <c r="J60" s="163"/>
      <c r="K60" s="162">
        <v>234.77166</v>
      </c>
      <c r="L60" s="162">
        <v>50.435790000000004</v>
      </c>
      <c r="M60" s="163">
        <v>365.4862350723563</v>
      </c>
      <c r="N60" s="163">
        <v>0.008604011709109306</v>
      </c>
      <c r="O60" s="163">
        <v>0.01164041676772239</v>
      </c>
      <c r="P60" s="62"/>
      <c r="Q60" s="71"/>
      <c r="R60" s="70"/>
      <c r="S60" s="70"/>
      <c r="T60" s="71"/>
      <c r="U60" s="62"/>
      <c r="V60" s="62"/>
      <c r="W60" s="62"/>
    </row>
    <row r="61" spans="1:23" s="1" customFormat="1" ht="12">
      <c r="A61" s="147">
        <v>73</v>
      </c>
      <c r="B61" s="20"/>
      <c r="C61" s="20"/>
      <c r="D61" s="17" t="s">
        <v>618</v>
      </c>
      <c r="E61" s="149">
        <v>3417.225160000001</v>
      </c>
      <c r="F61" s="149">
        <v>2629.3005100000005</v>
      </c>
      <c r="G61" s="150">
        <v>29.96708238572548</v>
      </c>
      <c r="H61" s="150">
        <v>0.009291384983377055</v>
      </c>
      <c r="I61" s="150">
        <v>0.0368648998955341</v>
      </c>
      <c r="J61" s="150"/>
      <c r="K61" s="149">
        <v>1097.7348100000002</v>
      </c>
      <c r="L61" s="149">
        <v>768.3802399999998</v>
      </c>
      <c r="M61" s="150">
        <v>42.863487744036775</v>
      </c>
      <c r="N61" s="150">
        <v>0.015372865719128152</v>
      </c>
      <c r="O61" s="150">
        <v>0.05442773922898766</v>
      </c>
      <c r="P61" s="62"/>
      <c r="Q61" s="71"/>
      <c r="R61" s="70"/>
      <c r="S61" s="70"/>
      <c r="T61" s="71"/>
      <c r="U61" s="62"/>
      <c r="V61" s="62"/>
      <c r="W61" s="62"/>
    </row>
    <row r="62" spans="1:23" s="1" customFormat="1" ht="12">
      <c r="A62" s="37"/>
      <c r="B62" s="26"/>
      <c r="C62" s="26"/>
      <c r="D62" s="26"/>
      <c r="E62" s="162"/>
      <c r="F62" s="162"/>
      <c r="G62" s="163"/>
      <c r="H62" s="163"/>
      <c r="I62" s="163"/>
      <c r="J62" s="163"/>
      <c r="K62" s="162"/>
      <c r="L62" s="162"/>
      <c r="M62" s="163"/>
      <c r="N62" s="163"/>
      <c r="O62" s="163"/>
      <c r="P62" s="62"/>
      <c r="Q62" s="71"/>
      <c r="R62" s="70"/>
      <c r="S62" s="70"/>
      <c r="T62" s="71"/>
      <c r="U62" s="62"/>
      <c r="V62" s="62"/>
      <c r="W62" s="62"/>
    </row>
    <row r="63" spans="1:23" s="1" customFormat="1" ht="12">
      <c r="A63" s="14">
        <v>8</v>
      </c>
      <c r="B63" s="20"/>
      <c r="C63" s="775" t="s">
        <v>580</v>
      </c>
      <c r="D63" s="775"/>
      <c r="E63" s="64">
        <v>203641.66302000018</v>
      </c>
      <c r="F63" s="64">
        <v>190209.0571099998</v>
      </c>
      <c r="G63" s="69">
        <v>7.06202223705477</v>
      </c>
      <c r="H63" s="69">
        <v>0.1584003151060187</v>
      </c>
      <c r="I63" s="69">
        <v>2.196878803793073</v>
      </c>
      <c r="J63" s="69"/>
      <c r="K63" s="64">
        <v>51352.39507999998</v>
      </c>
      <c r="L63" s="64">
        <v>45911.33573000002</v>
      </c>
      <c r="M63" s="69">
        <v>11.851232954750621</v>
      </c>
      <c r="N63" s="69">
        <v>0.2539654292860001</v>
      </c>
      <c r="O63" s="69">
        <v>2.546147523734068</v>
      </c>
      <c r="P63" s="62"/>
      <c r="Q63" s="71"/>
      <c r="R63" s="70"/>
      <c r="S63" s="70"/>
      <c r="T63" s="71"/>
      <c r="U63" s="62"/>
      <c r="V63" s="62"/>
      <c r="W63" s="62"/>
    </row>
    <row r="64" spans="1:23" s="1" customFormat="1" ht="12">
      <c r="A64" s="37">
        <v>81</v>
      </c>
      <c r="B64" s="26"/>
      <c r="C64" s="26"/>
      <c r="D64" s="27" t="s">
        <v>601</v>
      </c>
      <c r="E64" s="162">
        <v>18012.44548000004</v>
      </c>
      <c r="F64" s="162">
        <v>17681.827500000007</v>
      </c>
      <c r="G64" s="163">
        <v>1.8698179246462603</v>
      </c>
      <c r="H64" s="163">
        <v>0.0038987217046791848</v>
      </c>
      <c r="I64" s="163">
        <v>0.19431760226591765</v>
      </c>
      <c r="J64" s="163"/>
      <c r="K64" s="162">
        <v>4690.3710299999975</v>
      </c>
      <c r="L64" s="162">
        <v>4406.56335</v>
      </c>
      <c r="M64" s="163">
        <v>6.440567341440744</v>
      </c>
      <c r="N64" s="163">
        <v>0.013246931277429203</v>
      </c>
      <c r="O64" s="163">
        <v>0.23255734352456048</v>
      </c>
      <c r="P64" s="62"/>
      <c r="Q64" s="71"/>
      <c r="R64" s="70"/>
      <c r="S64" s="70"/>
      <c r="T64" s="71"/>
      <c r="U64" s="62"/>
      <c r="V64" s="62"/>
      <c r="W64" s="62"/>
    </row>
    <row r="65" spans="1:23" s="1" customFormat="1" ht="12">
      <c r="A65" s="147">
        <v>82</v>
      </c>
      <c r="B65" s="20"/>
      <c r="C65" s="20"/>
      <c r="D65" s="17" t="s">
        <v>581</v>
      </c>
      <c r="E65" s="149">
        <v>9716.474090000002</v>
      </c>
      <c r="F65" s="149">
        <v>7245.9885900000045</v>
      </c>
      <c r="G65" s="150">
        <v>34.09452649993747</v>
      </c>
      <c r="H65" s="150">
        <v>0.029132521588645207</v>
      </c>
      <c r="I65" s="150">
        <v>0.10482096668906674</v>
      </c>
      <c r="J65" s="150"/>
      <c r="K65" s="149">
        <v>2354.29857</v>
      </c>
      <c r="L65" s="149">
        <v>1647.8071299999995</v>
      </c>
      <c r="M65" s="150">
        <v>42.87464395180768</v>
      </c>
      <c r="N65" s="150">
        <v>0.0329760052785467</v>
      </c>
      <c r="O65" s="150">
        <v>0.11673051402564026</v>
      </c>
      <c r="P65" s="62"/>
      <c r="Q65" s="71"/>
      <c r="R65" s="70"/>
      <c r="S65" s="70"/>
      <c r="T65" s="71"/>
      <c r="U65" s="62"/>
      <c r="V65" s="62"/>
      <c r="W65" s="62"/>
    </row>
    <row r="66" spans="1:23" s="1" customFormat="1" ht="12">
      <c r="A66" s="37">
        <v>83</v>
      </c>
      <c r="B66" s="26"/>
      <c r="C66" s="26"/>
      <c r="D66" s="27" t="s">
        <v>582</v>
      </c>
      <c r="E66" s="162">
        <v>17189.561150000012</v>
      </c>
      <c r="F66" s="162">
        <v>17395.65016</v>
      </c>
      <c r="G66" s="163">
        <v>-1.1847157657485838</v>
      </c>
      <c r="H66" s="163">
        <v>-0.002430248035459912</v>
      </c>
      <c r="I66" s="163">
        <v>0.18544035624591745</v>
      </c>
      <c r="J66" s="163"/>
      <c r="K66" s="162">
        <v>4316.276619999998</v>
      </c>
      <c r="L66" s="162">
        <v>4052.660109999998</v>
      </c>
      <c r="M66" s="163">
        <v>6.504777179549853</v>
      </c>
      <c r="N66" s="163">
        <v>0.012304493633032624</v>
      </c>
      <c r="O66" s="163">
        <v>0.21400904496554693</v>
      </c>
      <c r="P66" s="62"/>
      <c r="Q66" s="71"/>
      <c r="R66" s="70"/>
      <c r="S66" s="70"/>
      <c r="T66" s="71"/>
      <c r="U66" s="62"/>
      <c r="V66" s="62"/>
      <c r="W66" s="62"/>
    </row>
    <row r="67" spans="1:23" s="1" customFormat="1" ht="12">
      <c r="A67" s="147">
        <v>84</v>
      </c>
      <c r="B67" s="20"/>
      <c r="C67" s="20"/>
      <c r="D67" s="17" t="s">
        <v>583</v>
      </c>
      <c r="E67" s="149">
        <v>138917.07629000014</v>
      </c>
      <c r="F67" s="149">
        <v>124068.04241999978</v>
      </c>
      <c r="G67" s="150">
        <v>11.968459871183313</v>
      </c>
      <c r="H67" s="150">
        <v>0.1751031527156545</v>
      </c>
      <c r="I67" s="150">
        <v>1.4986323322081379</v>
      </c>
      <c r="J67" s="150"/>
      <c r="K67" s="149">
        <v>34749.06823999998</v>
      </c>
      <c r="L67" s="149">
        <v>29765.52461000002</v>
      </c>
      <c r="M67" s="150">
        <v>16.742670237788083</v>
      </c>
      <c r="N67" s="150">
        <v>0.23261054804676248</v>
      </c>
      <c r="O67" s="150">
        <v>1.7229236126865795</v>
      </c>
      <c r="P67" s="62"/>
      <c r="Q67" s="71"/>
      <c r="R67" s="70"/>
      <c r="S67" s="70"/>
      <c r="T67" s="71"/>
      <c r="U67" s="62"/>
      <c r="V67" s="62"/>
      <c r="W67" s="62"/>
    </row>
    <row r="68" spans="1:23" s="1" customFormat="1" ht="12">
      <c r="A68" s="37">
        <v>85</v>
      </c>
      <c r="B68" s="26"/>
      <c r="C68" s="26"/>
      <c r="D68" s="27" t="s">
        <v>584</v>
      </c>
      <c r="E68" s="162">
        <v>19806.106009999992</v>
      </c>
      <c r="F68" s="162">
        <v>23817.548440000002</v>
      </c>
      <c r="G68" s="163">
        <v>-16.842381742627452</v>
      </c>
      <c r="H68" s="163">
        <v>-0.04730383286750026</v>
      </c>
      <c r="I68" s="163">
        <v>0.21366754638403335</v>
      </c>
      <c r="J68" s="163"/>
      <c r="K68" s="162">
        <v>5242.380620000001</v>
      </c>
      <c r="L68" s="162">
        <v>6038.780530000003</v>
      </c>
      <c r="M68" s="163">
        <v>-13.188091636110538</v>
      </c>
      <c r="N68" s="163">
        <v>-0.03717254894977096</v>
      </c>
      <c r="O68" s="163">
        <v>0.2599270085317406</v>
      </c>
      <c r="P68" s="62"/>
      <c r="Q68" s="71"/>
      <c r="R68" s="70"/>
      <c r="S68" s="70"/>
      <c r="T68" s="71"/>
      <c r="U68" s="62"/>
      <c r="V68" s="62"/>
      <c r="W68" s="62"/>
    </row>
    <row r="69" spans="1:23" s="1" customFormat="1" ht="12">
      <c r="A69" s="19"/>
      <c r="B69" s="20"/>
      <c r="C69" s="20"/>
      <c r="D69" s="20"/>
      <c r="E69" s="64"/>
      <c r="F69" s="64"/>
      <c r="G69" s="69"/>
      <c r="H69" s="69"/>
      <c r="I69" s="69"/>
      <c r="J69" s="69"/>
      <c r="K69" s="64"/>
      <c r="L69" s="64"/>
      <c r="M69" s="69"/>
      <c r="N69" s="69"/>
      <c r="O69" s="69"/>
      <c r="P69" s="62"/>
      <c r="Q69" s="71"/>
      <c r="R69" s="70"/>
      <c r="S69" s="70"/>
      <c r="T69" s="71"/>
      <c r="U69" s="62"/>
      <c r="V69" s="62"/>
      <c r="W69" s="62"/>
    </row>
    <row r="70" spans="1:23" s="1" customFormat="1" ht="12">
      <c r="A70" s="29">
        <v>9</v>
      </c>
      <c r="B70" s="26"/>
      <c r="C70" s="777" t="s">
        <v>585</v>
      </c>
      <c r="D70" s="777"/>
      <c r="E70" s="67">
        <v>270285.6218099999</v>
      </c>
      <c r="F70" s="67">
        <v>227384.07501000006</v>
      </c>
      <c r="G70" s="68">
        <v>18.867436867825116</v>
      </c>
      <c r="H70" s="68">
        <v>0.5059047051024058</v>
      </c>
      <c r="I70" s="68">
        <v>2.915831390878508</v>
      </c>
      <c r="J70" s="68"/>
      <c r="K70" s="67">
        <v>74871.50611999999</v>
      </c>
      <c r="L70" s="67">
        <v>46599.55881</v>
      </c>
      <c r="M70" s="68">
        <v>60.66998922730785</v>
      </c>
      <c r="N70" s="68">
        <v>1.319613842355052</v>
      </c>
      <c r="O70" s="68">
        <v>3.712268913819826</v>
      </c>
      <c r="P70" s="62"/>
      <c r="Q70" s="71"/>
      <c r="R70" s="70"/>
      <c r="S70" s="70"/>
      <c r="T70" s="71"/>
      <c r="U70" s="62"/>
      <c r="V70" s="62"/>
      <c r="W70" s="62"/>
    </row>
    <row r="71" spans="1:23" s="1" customFormat="1" ht="12">
      <c r="A71" s="151">
        <v>91</v>
      </c>
      <c r="B71" s="20"/>
      <c r="C71" s="20"/>
      <c r="D71" s="17" t="s">
        <v>586</v>
      </c>
      <c r="E71" s="149">
        <v>90508.72883999994</v>
      </c>
      <c r="F71" s="149">
        <v>87198.046</v>
      </c>
      <c r="G71" s="150">
        <v>3.79673971134621</v>
      </c>
      <c r="H71" s="150">
        <v>0.03904031790895169</v>
      </c>
      <c r="I71" s="150">
        <v>0.9764048525144995</v>
      </c>
      <c r="J71" s="150"/>
      <c r="K71" s="149">
        <v>23164.272589999997</v>
      </c>
      <c r="L71" s="149">
        <v>20978.753450000004</v>
      </c>
      <c r="M71" s="150">
        <v>10.417774083712265</v>
      </c>
      <c r="N71" s="150">
        <v>0.10201070616935512</v>
      </c>
      <c r="O71" s="150">
        <v>1.148527837937203</v>
      </c>
      <c r="P71" s="62"/>
      <c r="Q71" s="71"/>
      <c r="R71" s="70"/>
      <c r="S71" s="70"/>
      <c r="T71" s="71"/>
      <c r="U71" s="62"/>
      <c r="V71" s="62"/>
      <c r="W71" s="62"/>
    </row>
    <row r="72" spans="1:23" s="1" customFormat="1" ht="12">
      <c r="A72" s="152">
        <v>92</v>
      </c>
      <c r="B72" s="26"/>
      <c r="C72" s="26"/>
      <c r="D72" s="27" t="s">
        <v>587</v>
      </c>
      <c r="E72" s="162">
        <v>175351.08301999996</v>
      </c>
      <c r="F72" s="162">
        <v>138456.50566000005</v>
      </c>
      <c r="G72" s="163">
        <v>26.647052216238848</v>
      </c>
      <c r="H72" s="163">
        <v>0.43506916816315633</v>
      </c>
      <c r="I72" s="163">
        <v>1.8916810626858973</v>
      </c>
      <c r="J72" s="163"/>
      <c r="K72" s="162">
        <v>50116.70487</v>
      </c>
      <c r="L72" s="162">
        <v>25236.151609999997</v>
      </c>
      <c r="M72" s="163">
        <v>98.59091688980389</v>
      </c>
      <c r="N72" s="163">
        <v>1.1613180417797024</v>
      </c>
      <c r="O72" s="163">
        <v>2.48487969847699</v>
      </c>
      <c r="P72" s="62"/>
      <c r="Q72" s="71"/>
      <c r="R72" s="70"/>
      <c r="S72" s="70"/>
      <c r="T72" s="71"/>
      <c r="U72" s="62"/>
      <c r="V72" s="62"/>
      <c r="W72" s="62"/>
    </row>
    <row r="73" spans="1:23" s="1" customFormat="1" ht="12">
      <c r="A73" s="151">
        <v>93</v>
      </c>
      <c r="B73" s="20"/>
      <c r="C73" s="20"/>
      <c r="D73" s="17" t="s">
        <v>588</v>
      </c>
      <c r="E73" s="149">
        <v>4425.809949999999</v>
      </c>
      <c r="F73" s="149">
        <v>1729.5233500000002</v>
      </c>
      <c r="G73" s="150">
        <v>155.89766972501403</v>
      </c>
      <c r="H73" s="150">
        <v>0.031795219030297826</v>
      </c>
      <c r="I73" s="150">
        <v>0.04774547567811092</v>
      </c>
      <c r="J73" s="150"/>
      <c r="K73" s="149">
        <v>1590.5286600000002</v>
      </c>
      <c r="L73" s="149">
        <v>384.6537500000001</v>
      </c>
      <c r="M73" s="150">
        <v>313.4962053535159</v>
      </c>
      <c r="N73" s="150">
        <v>0.05628509440599452</v>
      </c>
      <c r="O73" s="150">
        <v>0.07886137740563331</v>
      </c>
      <c r="P73" s="62"/>
      <c r="Q73" s="71"/>
      <c r="R73" s="70"/>
      <c r="S73" s="70"/>
      <c r="T73" s="71"/>
      <c r="U73" s="62"/>
      <c r="V73" s="62"/>
      <c r="W73" s="62"/>
    </row>
    <row r="74" spans="1:23" s="1" customFormat="1" ht="13.5" customHeight="1">
      <c r="A74" s="25"/>
      <c r="B74" s="26"/>
      <c r="C74" s="26"/>
      <c r="D74" s="26"/>
      <c r="E74" s="143"/>
      <c r="F74" s="143"/>
      <c r="G74" s="144"/>
      <c r="H74" s="144"/>
      <c r="I74" s="144"/>
      <c r="J74" s="144"/>
      <c r="K74" s="143"/>
      <c r="L74" s="143"/>
      <c r="M74" s="144"/>
      <c r="N74" s="144"/>
      <c r="O74" s="144"/>
      <c r="P74" s="62"/>
      <c r="Q74" s="71"/>
      <c r="R74" s="70"/>
      <c r="S74" s="70"/>
      <c r="T74" s="71"/>
      <c r="U74" s="62"/>
      <c r="V74" s="62"/>
      <c r="W74" s="62"/>
    </row>
    <row r="75" spans="1:23" s="1" customFormat="1" ht="13.5" customHeight="1">
      <c r="A75" s="21"/>
      <c r="B75" s="775" t="s">
        <v>560</v>
      </c>
      <c r="C75" s="775"/>
      <c r="D75" s="775"/>
      <c r="E75" s="145">
        <v>2136.9504900000006</v>
      </c>
      <c r="F75" s="145">
        <v>2343.6280200000015</v>
      </c>
      <c r="G75" s="146">
        <v>-8.818700247490671</v>
      </c>
      <c r="H75" s="146">
        <v>-0.002437187995887002</v>
      </c>
      <c r="I75" s="146">
        <v>0.023053343636145574</v>
      </c>
      <c r="J75" s="146"/>
      <c r="K75" s="145">
        <v>439.7929300000001</v>
      </c>
      <c r="L75" s="145">
        <v>538.48866</v>
      </c>
      <c r="M75" s="146">
        <v>-18.328283830526694</v>
      </c>
      <c r="N75" s="146">
        <v>-0.004606695466048412</v>
      </c>
      <c r="O75" s="146">
        <v>0.021805753712768234</v>
      </c>
      <c r="P75" s="62"/>
      <c r="Q75" s="71"/>
      <c r="R75" s="70"/>
      <c r="S75" s="70"/>
      <c r="T75" s="71"/>
      <c r="U75" s="62"/>
      <c r="V75" s="62"/>
      <c r="W75" s="62"/>
    </row>
    <row r="76" spans="1:23" s="1" customFormat="1" ht="13.5" customHeight="1" thickBot="1">
      <c r="A76" s="153"/>
      <c r="B76" s="42"/>
      <c r="C76" s="776" t="s">
        <v>589</v>
      </c>
      <c r="D76" s="776"/>
      <c r="E76" s="39">
        <v>2136.9504900000006</v>
      </c>
      <c r="F76" s="39">
        <v>2343.6280200000015</v>
      </c>
      <c r="G76" s="40">
        <v>-8.818700247490671</v>
      </c>
      <c r="H76" s="40">
        <v>-0.002437187995887002</v>
      </c>
      <c r="I76" s="40">
        <v>0.023053343636145574</v>
      </c>
      <c r="J76" s="40"/>
      <c r="K76" s="39">
        <v>439.7929300000001</v>
      </c>
      <c r="L76" s="39">
        <v>538.48866</v>
      </c>
      <c r="M76" s="40">
        <v>-18.328283830526694</v>
      </c>
      <c r="N76" s="40">
        <v>-0.004606695466048412</v>
      </c>
      <c r="O76" s="40">
        <v>0.021805753712768234</v>
      </c>
      <c r="P76" s="62"/>
      <c r="Q76" s="71"/>
      <c r="R76" s="70"/>
      <c r="S76" s="70"/>
      <c r="T76" s="71"/>
      <c r="U76" s="62"/>
      <c r="V76" s="62"/>
      <c r="W76" s="62"/>
    </row>
    <row r="77" spans="1:23" s="1" customFormat="1" ht="10.5" customHeight="1">
      <c r="A77" s="132" t="s">
        <v>672</v>
      </c>
      <c r="B77" s="10"/>
      <c r="C77" s="10"/>
      <c r="D77" s="10"/>
      <c r="E77" s="154"/>
      <c r="F77" s="72"/>
      <c r="G77" s="23"/>
      <c r="H77" s="23"/>
      <c r="I77" s="23"/>
      <c r="J77" s="23"/>
      <c r="K77" s="73"/>
      <c r="L77" s="23"/>
      <c r="O77" s="62"/>
      <c r="P77" s="62"/>
      <c r="Q77" s="71"/>
      <c r="R77" s="70"/>
      <c r="S77" s="70"/>
      <c r="T77" s="71"/>
      <c r="U77" s="62"/>
      <c r="V77" s="62"/>
      <c r="W77" s="62"/>
    </row>
    <row r="78" spans="1:23" s="1" customFormat="1" ht="12">
      <c r="A78" s="132" t="s">
        <v>609</v>
      </c>
      <c r="E78" s="155"/>
      <c r="F78" s="74"/>
      <c r="I78" s="23"/>
      <c r="J78" s="23"/>
      <c r="K78" s="73"/>
      <c r="L78" s="23"/>
      <c r="O78" s="62"/>
      <c r="P78" s="62"/>
      <c r="Q78" s="71"/>
      <c r="R78" s="70"/>
      <c r="S78" s="70"/>
      <c r="T78" s="71"/>
      <c r="U78" s="62"/>
      <c r="V78" s="62"/>
      <c r="W78" s="62"/>
    </row>
    <row r="79" spans="1:23" s="1" customFormat="1" ht="12">
      <c r="A79" s="537" t="s">
        <v>947</v>
      </c>
      <c r="E79" s="155"/>
      <c r="F79" s="74"/>
      <c r="G79" s="75"/>
      <c r="H79" s="75"/>
      <c r="I79" s="75"/>
      <c r="J79" s="75"/>
      <c r="K79" s="76"/>
      <c r="O79" s="62"/>
      <c r="P79" s="62"/>
      <c r="Q79" s="71"/>
      <c r="R79" s="70"/>
      <c r="S79" s="70"/>
      <c r="T79" s="71"/>
      <c r="U79" s="62"/>
      <c r="V79" s="62"/>
      <c r="W79" s="62"/>
    </row>
    <row r="80" spans="1:23" s="1" customFormat="1" ht="13.5">
      <c r="A80" s="165" t="s">
        <v>608</v>
      </c>
      <c r="E80" s="155"/>
      <c r="F80" s="155"/>
      <c r="G80" s="164"/>
      <c r="H80" s="164"/>
      <c r="I80" s="155"/>
      <c r="J80" s="155"/>
      <c r="K80" s="76"/>
      <c r="O80" s="62"/>
      <c r="P80" s="62"/>
      <c r="Q80" s="71"/>
      <c r="R80" s="70"/>
      <c r="S80" s="70"/>
      <c r="T80" s="71"/>
      <c r="U80" s="62"/>
      <c r="V80" s="62"/>
      <c r="W80" s="62"/>
    </row>
    <row r="81" spans="1:15" ht="12.75">
      <c r="A81" s="241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</row>
    <row r="82" spans="5:23" s="172" customFormat="1" ht="12.75">
      <c r="E82" s="173"/>
      <c r="F82" s="173"/>
      <c r="G82" s="174"/>
      <c r="H82" s="173"/>
      <c r="I82" s="173"/>
      <c r="J82" s="173"/>
      <c r="K82" s="173"/>
      <c r="L82" s="174"/>
      <c r="M82" s="173"/>
      <c r="N82" s="173"/>
      <c r="O82" s="173"/>
      <c r="P82" s="175"/>
      <c r="Q82" s="176"/>
      <c r="R82" s="175"/>
      <c r="S82" s="175"/>
      <c r="T82" s="176"/>
      <c r="U82" s="175"/>
      <c r="V82" s="175"/>
      <c r="W82" s="175"/>
    </row>
    <row r="83" spans="5:15" ht="12.75">
      <c r="E83" s="177"/>
      <c r="F83" s="178"/>
      <c r="G83" s="178"/>
      <c r="H83" s="179"/>
      <c r="I83" s="178"/>
      <c r="J83" s="177"/>
      <c r="K83" s="178"/>
      <c r="L83" s="178"/>
      <c r="M83" s="179"/>
      <c r="N83" s="178"/>
      <c r="O83" s="177"/>
    </row>
    <row r="84" spans="5:15" ht="12.75">
      <c r="E84" s="177"/>
      <c r="F84" s="1"/>
      <c r="G84" s="1"/>
      <c r="H84" s="180"/>
      <c r="I84" s="1"/>
      <c r="J84" s="177"/>
      <c r="K84" s="1"/>
      <c r="L84" s="1"/>
      <c r="M84" s="180"/>
      <c r="N84" s="1"/>
      <c r="O84" s="177"/>
    </row>
    <row r="85" spans="5:15" ht="12.75">
      <c r="E85" s="138"/>
      <c r="F85" s="138"/>
      <c r="G85" s="1"/>
      <c r="H85" s="180"/>
      <c r="I85" s="1"/>
      <c r="J85" s="138"/>
      <c r="K85" s="138"/>
      <c r="L85" s="1"/>
      <c r="M85" s="180"/>
      <c r="N85" s="1"/>
      <c r="O85" s="138"/>
    </row>
    <row r="86" spans="5:15" ht="12.75">
      <c r="E86" s="177"/>
      <c r="F86" s="1"/>
      <c r="G86" s="1"/>
      <c r="H86" s="180"/>
      <c r="I86" s="1"/>
      <c r="J86" s="177"/>
      <c r="K86" s="1"/>
      <c r="L86" s="1"/>
      <c r="M86" s="180"/>
      <c r="N86" s="1"/>
      <c r="O86" s="177"/>
    </row>
    <row r="87" spans="5:15" ht="12.75"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</row>
    <row r="88" spans="7:8" ht="12.75">
      <c r="G88" s="77"/>
      <c r="H88" s="170"/>
    </row>
    <row r="89" spans="7:8" ht="12.75">
      <c r="G89" s="77"/>
      <c r="H89" s="170"/>
    </row>
    <row r="90" spans="7:8" ht="12.75">
      <c r="G90" s="77"/>
      <c r="H90" s="171"/>
    </row>
    <row r="91" spans="7:8" ht="12.75">
      <c r="G91" s="77"/>
      <c r="H91" s="170"/>
    </row>
    <row r="92" spans="7:8" ht="12.75">
      <c r="G92" s="77"/>
      <c r="H92" s="77"/>
    </row>
    <row r="93" spans="7:8" ht="12.75">
      <c r="G93" s="77"/>
      <c r="H93" s="77"/>
    </row>
    <row r="94" spans="7:8" ht="12.75">
      <c r="G94" s="77"/>
      <c r="H94" s="77"/>
    </row>
    <row r="95" spans="7:8" ht="12.75">
      <c r="G95" s="77"/>
      <c r="H95" s="77"/>
    </row>
    <row r="96" spans="7:8" ht="12.75">
      <c r="G96" s="77"/>
      <c r="H96" s="77"/>
    </row>
    <row r="97" spans="7:8" ht="12.75">
      <c r="G97" s="77"/>
      <c r="H97" s="77"/>
    </row>
    <row r="98" spans="7:8" ht="12.75">
      <c r="G98" s="77"/>
      <c r="H98" s="77"/>
    </row>
    <row r="99" spans="7:8" ht="12.75">
      <c r="G99" s="77"/>
      <c r="H99" s="77"/>
    </row>
    <row r="100" spans="7:8" ht="12.75">
      <c r="G100" s="77"/>
      <c r="H100" s="77"/>
    </row>
  </sheetData>
  <sheetProtection/>
  <mergeCells count="25">
    <mergeCell ref="C47:D47"/>
    <mergeCell ref="B53:D53"/>
    <mergeCell ref="C55:D55"/>
    <mergeCell ref="C76:D76"/>
    <mergeCell ref="C58:D58"/>
    <mergeCell ref="C63:D63"/>
    <mergeCell ref="C70:D70"/>
    <mergeCell ref="B75:D75"/>
    <mergeCell ref="C42:D42"/>
    <mergeCell ref="C46:D46"/>
    <mergeCell ref="B16:D16"/>
    <mergeCell ref="C18:D18"/>
    <mergeCell ref="C26:D26"/>
    <mergeCell ref="B34:D34"/>
    <mergeCell ref="C36:D36"/>
    <mergeCell ref="C41:D41"/>
    <mergeCell ref="B9:D12"/>
    <mergeCell ref="A9:A12"/>
    <mergeCell ref="K9:O9"/>
    <mergeCell ref="K10:O10"/>
    <mergeCell ref="O11:O12"/>
    <mergeCell ref="B14:D14"/>
    <mergeCell ref="E9:I9"/>
    <mergeCell ref="I11:I12"/>
    <mergeCell ref="E10:I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7"/>
  <sheetViews>
    <sheetView zoomScalePageLayoutView="0" workbookViewId="0" topLeftCell="A1">
      <selection activeCell="G40" sqref="G40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77" customWidth="1"/>
    <col min="4" max="4" width="17.00390625" style="5" customWidth="1"/>
    <col min="5" max="5" width="17.28125" style="5" customWidth="1"/>
    <col min="6" max="6" width="12.28125" style="190" bestFit="1" customWidth="1"/>
    <col min="7" max="7" width="15.140625" style="190" customWidth="1"/>
    <col min="8" max="8" width="15.28125" style="190" customWidth="1"/>
    <col min="9" max="9" width="2.00390625" style="79" customWidth="1"/>
    <col min="10" max="10" width="16.57421875" style="5" customWidth="1"/>
    <col min="11" max="11" width="16.7109375" style="19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spans="1:11" s="82" customFormat="1" ht="15">
      <c r="A6" s="80" t="s">
        <v>450</v>
      </c>
      <c r="B6" s="80"/>
      <c r="C6" s="80"/>
      <c r="D6" s="80"/>
      <c r="E6" s="80"/>
      <c r="F6" s="192"/>
      <c r="G6" s="192"/>
      <c r="H6" s="192"/>
      <c r="I6" s="81"/>
      <c r="K6" s="508"/>
    </row>
    <row r="7" spans="1:11" s="82" customFormat="1" ht="15">
      <c r="A7" s="739" t="s">
        <v>513</v>
      </c>
      <c r="B7" s="739"/>
      <c r="C7" s="739"/>
      <c r="D7" s="739"/>
      <c r="E7" s="739"/>
      <c r="F7" s="739"/>
      <c r="G7" s="739"/>
      <c r="H7" s="194"/>
      <c r="I7" s="83"/>
      <c r="K7" s="193"/>
    </row>
    <row r="8" spans="1:14" s="82" customFormat="1" ht="15.75" thickBot="1">
      <c r="A8" s="80" t="s">
        <v>556</v>
      </c>
      <c r="B8" s="80"/>
      <c r="C8" s="80"/>
      <c r="D8" s="80"/>
      <c r="E8" s="80"/>
      <c r="F8" s="80"/>
      <c r="G8" s="80"/>
      <c r="H8" s="194"/>
      <c r="I8" s="195"/>
      <c r="K8" s="193"/>
      <c r="N8" s="551" t="s">
        <v>887</v>
      </c>
    </row>
    <row r="9" spans="1:14" ht="13.5" thickBot="1">
      <c r="A9" s="742" t="s">
        <v>37</v>
      </c>
      <c r="B9" s="742"/>
      <c r="C9" s="742" t="s">
        <v>603</v>
      </c>
      <c r="D9" s="740" t="str">
        <f>'Cuadro A14'!E10</f>
        <v>Enero - abril</v>
      </c>
      <c r="E9" s="740"/>
      <c r="F9" s="740"/>
      <c r="G9" s="740"/>
      <c r="H9" s="740"/>
      <c r="I9" s="12"/>
      <c r="J9" s="740" t="str">
        <f>'Cuadro A14'!K10</f>
        <v>Abril</v>
      </c>
      <c r="K9" s="740"/>
      <c r="L9" s="740"/>
      <c r="M9" s="740"/>
      <c r="N9" s="740"/>
    </row>
    <row r="10" spans="1:14" s="3" customFormat="1" ht="12">
      <c r="A10" s="743"/>
      <c r="B10" s="743"/>
      <c r="C10" s="743"/>
      <c r="D10" s="741" t="s">
        <v>554</v>
      </c>
      <c r="E10" s="741"/>
      <c r="F10" s="741"/>
      <c r="G10" s="741"/>
      <c r="H10" s="741"/>
      <c r="I10" s="12"/>
      <c r="J10" s="741" t="s">
        <v>554</v>
      </c>
      <c r="K10" s="741"/>
      <c r="L10" s="741"/>
      <c r="M10" s="741"/>
      <c r="N10" s="741"/>
    </row>
    <row r="11" spans="1:14" s="3" customFormat="1" ht="13.5">
      <c r="A11" s="743"/>
      <c r="B11" s="743"/>
      <c r="C11" s="743"/>
      <c r="D11" s="140" t="s">
        <v>883</v>
      </c>
      <c r="E11" s="140" t="s">
        <v>550</v>
      </c>
      <c r="F11" s="196" t="s">
        <v>551</v>
      </c>
      <c r="G11" s="196" t="s">
        <v>610</v>
      </c>
      <c r="H11" s="737" t="s">
        <v>605</v>
      </c>
      <c r="I11" s="167"/>
      <c r="J11" s="140" t="s">
        <v>883</v>
      </c>
      <c r="K11" s="140" t="s">
        <v>550</v>
      </c>
      <c r="L11" s="85" t="s">
        <v>551</v>
      </c>
      <c r="M11" s="85" t="s">
        <v>610</v>
      </c>
      <c r="N11" s="735" t="s">
        <v>605</v>
      </c>
    </row>
    <row r="12" spans="1:14" s="3" customFormat="1" ht="12.75" thickBot="1">
      <c r="A12" s="744"/>
      <c r="B12" s="744"/>
      <c r="C12" s="744"/>
      <c r="D12" s="13"/>
      <c r="E12" s="13"/>
      <c r="F12" s="181" t="s">
        <v>552</v>
      </c>
      <c r="G12" s="181" t="s">
        <v>611</v>
      </c>
      <c r="H12" s="738"/>
      <c r="I12" s="168"/>
      <c r="J12" s="13"/>
      <c r="K12" s="13"/>
      <c r="L12" s="86" t="s">
        <v>552</v>
      </c>
      <c r="M12" s="86" t="s">
        <v>611</v>
      </c>
      <c r="N12" s="736"/>
    </row>
    <row r="13" spans="1:14" ht="10.5" customHeight="1">
      <c r="A13" s="14"/>
      <c r="B13" s="14"/>
      <c r="C13" s="14"/>
      <c r="D13" s="88"/>
      <c r="E13" s="88"/>
      <c r="F13" s="182"/>
      <c r="G13" s="182"/>
      <c r="H13" s="183"/>
      <c r="I13" s="90"/>
      <c r="J13" s="88"/>
      <c r="K13" s="88"/>
      <c r="L13" s="89"/>
      <c r="M13" s="89"/>
      <c r="N13" s="90"/>
    </row>
    <row r="14" spans="1:15" ht="13.5" customHeight="1">
      <c r="A14" s="25"/>
      <c r="B14" s="45" t="s">
        <v>621</v>
      </c>
      <c r="C14" s="45"/>
      <c r="D14" s="91">
        <v>18306999.661590002</v>
      </c>
      <c r="E14" s="91">
        <v>16395519.125719998</v>
      </c>
      <c r="F14" s="92">
        <v>11.658554518541743</v>
      </c>
      <c r="G14" s="92">
        <v>11.658554518541743</v>
      </c>
      <c r="H14" s="92">
        <v>100</v>
      </c>
      <c r="I14" s="92"/>
      <c r="J14" s="143">
        <v>4458717.024329998</v>
      </c>
      <c r="K14" s="143">
        <v>4206223.566770001</v>
      </c>
      <c r="L14" s="92">
        <v>6.002853950863301</v>
      </c>
      <c r="M14" s="92">
        <v>6.002853950863301</v>
      </c>
      <c r="N14" s="92">
        <v>100</v>
      </c>
      <c r="O14" s="98"/>
    </row>
    <row r="15" spans="1:15" ht="12.75">
      <c r="A15" s="11"/>
      <c r="B15" s="30"/>
      <c r="C15" s="30"/>
      <c r="D15" s="93"/>
      <c r="E15" s="93"/>
      <c r="F15" s="94"/>
      <c r="G15" s="94"/>
      <c r="H15" s="94"/>
      <c r="I15" s="94"/>
      <c r="J15" s="64"/>
      <c r="K15" s="64"/>
      <c r="L15" s="94"/>
      <c r="M15" s="94"/>
      <c r="N15" s="94"/>
      <c r="O15" s="93"/>
    </row>
    <row r="16" spans="1:15" s="96" customFormat="1" ht="15" customHeight="1">
      <c r="A16" s="126" t="s">
        <v>677</v>
      </c>
      <c r="B16" s="127" t="s">
        <v>519</v>
      </c>
      <c r="C16" s="127"/>
      <c r="D16" s="371">
        <v>1127879.97751</v>
      </c>
      <c r="E16" s="371">
        <v>1115376.0219600005</v>
      </c>
      <c r="F16" s="372">
        <v>1.1210529277854622</v>
      </c>
      <c r="G16" s="372">
        <v>0.07626446868879183</v>
      </c>
      <c r="H16" s="372">
        <v>6.160922042711401</v>
      </c>
      <c r="I16" s="372"/>
      <c r="J16" s="514">
        <v>239033.08055</v>
      </c>
      <c r="K16" s="514">
        <v>264099.9428999999</v>
      </c>
      <c r="L16" s="372">
        <v>-9.491430431505748</v>
      </c>
      <c r="M16" s="372">
        <v>-0.5959469807556848</v>
      </c>
      <c r="N16" s="372">
        <v>5.361028278889688</v>
      </c>
      <c r="O16" s="98"/>
    </row>
    <row r="17" spans="1:15" s="96" customFormat="1" ht="15" customHeight="1">
      <c r="A17" s="97" t="s">
        <v>689</v>
      </c>
      <c r="B17" s="30" t="s">
        <v>514</v>
      </c>
      <c r="C17" s="30"/>
      <c r="D17" s="98">
        <v>16574135.8704</v>
      </c>
      <c r="E17" s="98">
        <v>14748181.20231</v>
      </c>
      <c r="F17" s="99">
        <v>12.380880347496696</v>
      </c>
      <c r="G17" s="99">
        <v>11.136912799702614</v>
      </c>
      <c r="H17" s="99">
        <v>90.53441949405979</v>
      </c>
      <c r="I17" s="99"/>
      <c r="J17" s="145">
        <v>4075237.8308199993</v>
      </c>
      <c r="K17" s="145">
        <v>3831175.14304</v>
      </c>
      <c r="L17" s="99">
        <v>6.37043932129759</v>
      </c>
      <c r="M17" s="99">
        <v>5.802418342860871</v>
      </c>
      <c r="N17" s="99">
        <v>91.39933771491985</v>
      </c>
      <c r="O17" s="98"/>
    </row>
    <row r="18" spans="1:15" ht="15" customHeight="1">
      <c r="A18" s="373"/>
      <c r="B18" s="374" t="s">
        <v>520</v>
      </c>
      <c r="C18" s="374"/>
      <c r="D18" s="375">
        <v>4360607.075540001</v>
      </c>
      <c r="E18" s="375">
        <v>3531322.7900400017</v>
      </c>
      <c r="F18" s="376">
        <v>23.48367268602497</v>
      </c>
      <c r="G18" s="376">
        <v>5.057993462366696</v>
      </c>
      <c r="H18" s="376">
        <v>23.81934318100748</v>
      </c>
      <c r="I18" s="376"/>
      <c r="J18" s="515">
        <v>973163.28392</v>
      </c>
      <c r="K18" s="515">
        <v>1030545.8417999999</v>
      </c>
      <c r="L18" s="376">
        <v>-5.568171308107255</v>
      </c>
      <c r="M18" s="376">
        <v>-1.3642298600895477</v>
      </c>
      <c r="N18" s="376">
        <v>21.826083122335742</v>
      </c>
      <c r="O18" s="104"/>
    </row>
    <row r="19" spans="1:15" ht="15" customHeight="1">
      <c r="A19" s="109"/>
      <c r="B19" s="241" t="s">
        <v>521</v>
      </c>
      <c r="C19" s="17"/>
      <c r="D19" s="104">
        <v>2456431.26568</v>
      </c>
      <c r="E19" s="104">
        <v>2214829.87808</v>
      </c>
      <c r="F19" s="105">
        <v>10.908349665638442</v>
      </c>
      <c r="G19" s="105">
        <v>1.4735818106606626</v>
      </c>
      <c r="H19" s="105">
        <v>13.417989354278786</v>
      </c>
      <c r="I19" s="105"/>
      <c r="J19" s="31">
        <v>610489.1177599999</v>
      </c>
      <c r="K19" s="31">
        <v>590119.1338500001</v>
      </c>
      <c r="L19" s="105">
        <v>3.4518426435529874</v>
      </c>
      <c r="M19" s="105">
        <v>0.48428200704610047</v>
      </c>
      <c r="N19" s="105">
        <v>13.692035498748362</v>
      </c>
      <c r="O19" s="104"/>
    </row>
    <row r="20" spans="1:15" ht="15" customHeight="1">
      <c r="A20" s="373"/>
      <c r="B20" s="505" t="s">
        <v>522</v>
      </c>
      <c r="C20" s="374"/>
      <c r="D20" s="375">
        <v>6504035.209729999</v>
      </c>
      <c r="E20" s="375">
        <v>5712892.245689998</v>
      </c>
      <c r="F20" s="376">
        <v>13.848378894891047</v>
      </c>
      <c r="G20" s="376">
        <v>4.825360868256487</v>
      </c>
      <c r="H20" s="376">
        <v>35.5275868791113</v>
      </c>
      <c r="I20" s="376"/>
      <c r="J20" s="515">
        <v>1590542.5868799994</v>
      </c>
      <c r="K20" s="515">
        <v>1434504.8006600002</v>
      </c>
      <c r="L20" s="376">
        <v>10.877466994060104</v>
      </c>
      <c r="M20" s="376">
        <v>3.7096883639930267</v>
      </c>
      <c r="N20" s="376">
        <v>35.67265153183851</v>
      </c>
      <c r="O20" s="104"/>
    </row>
    <row r="21" spans="1:15" ht="15" customHeight="1">
      <c r="A21" s="109"/>
      <c r="B21" s="241" t="s">
        <v>523</v>
      </c>
      <c r="C21" s="17"/>
      <c r="D21" s="104">
        <v>3253062.3194499994</v>
      </c>
      <c r="E21" s="104">
        <v>3289136.2884999993</v>
      </c>
      <c r="F21" s="105">
        <v>-1.096761152042483</v>
      </c>
      <c r="G21" s="105">
        <v>-0.22002334158123704</v>
      </c>
      <c r="H21" s="105">
        <v>17.76950007966223</v>
      </c>
      <c r="I21" s="105"/>
      <c r="J21" s="31">
        <v>901042.84226</v>
      </c>
      <c r="K21" s="31">
        <v>776005.36673</v>
      </c>
      <c r="L21" s="105">
        <v>16.112965308074337</v>
      </c>
      <c r="M21" s="105">
        <v>2.9726778319112834</v>
      </c>
      <c r="N21" s="105">
        <v>20.208567561997228</v>
      </c>
      <c r="O21" s="104"/>
    </row>
    <row r="22" spans="1:15" s="96" customFormat="1" ht="15" customHeight="1">
      <c r="A22" s="377" t="s">
        <v>693</v>
      </c>
      <c r="B22" s="127" t="s">
        <v>524</v>
      </c>
      <c r="C22" s="127"/>
      <c r="D22" s="371">
        <v>50948.351559999996</v>
      </c>
      <c r="E22" s="371">
        <v>52920.84610000005</v>
      </c>
      <c r="F22" s="372">
        <v>-3.727254353176443</v>
      </c>
      <c r="G22" s="372">
        <v>-0.012030692806217791</v>
      </c>
      <c r="H22" s="372">
        <v>0.2782998443316463</v>
      </c>
      <c r="I22" s="372"/>
      <c r="J22" s="514">
        <v>12610.460239999995</v>
      </c>
      <c r="K22" s="514">
        <v>12639.998870000001</v>
      </c>
      <c r="L22" s="372">
        <v>-0.23369171392976854</v>
      </c>
      <c r="M22" s="372">
        <v>-0.0007022601041315874</v>
      </c>
      <c r="N22" s="372">
        <v>0.2828271041016545</v>
      </c>
      <c r="O22" s="98"/>
    </row>
    <row r="23" spans="1:15" s="96" customFormat="1" ht="15" customHeight="1" thickBot="1">
      <c r="A23" s="378" t="s">
        <v>701</v>
      </c>
      <c r="B23" s="87" t="s">
        <v>515</v>
      </c>
      <c r="C23" s="87"/>
      <c r="D23" s="379">
        <v>554035.4621200003</v>
      </c>
      <c r="E23" s="379">
        <v>479041.0553499963</v>
      </c>
      <c r="F23" s="250">
        <v>15.655110544796969</v>
      </c>
      <c r="G23" s="250">
        <v>0.45740794295655235</v>
      </c>
      <c r="H23" s="250">
        <v>3.0263586188971456</v>
      </c>
      <c r="I23" s="250"/>
      <c r="J23" s="516">
        <v>131835.65271999873</v>
      </c>
      <c r="K23" s="516">
        <v>98308.48196000187</v>
      </c>
      <c r="L23" s="250">
        <v>34.104046865089266</v>
      </c>
      <c r="M23" s="250">
        <v>0.7970848488622466</v>
      </c>
      <c r="N23" s="250">
        <v>2.9568069020888226</v>
      </c>
      <c r="O23" s="98"/>
    </row>
    <row r="24" spans="1:15" s="96" customFormat="1" ht="15" customHeight="1">
      <c r="A24" s="97"/>
      <c r="B24" s="30"/>
      <c r="C24" s="30"/>
      <c r="D24" s="98"/>
      <c r="E24" s="98"/>
      <c r="F24" s="99"/>
      <c r="G24" s="99"/>
      <c r="H24" s="99"/>
      <c r="I24" s="98"/>
      <c r="J24" s="98"/>
      <c r="K24" s="98"/>
      <c r="L24" s="99"/>
      <c r="M24" s="99"/>
      <c r="N24" s="99"/>
      <c r="O24" s="98"/>
    </row>
    <row r="25" spans="1:15" s="96" customFormat="1" ht="15" customHeight="1">
      <c r="A25" s="788" t="s">
        <v>516</v>
      </c>
      <c r="B25" s="789"/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99"/>
      <c r="O25" s="98"/>
    </row>
    <row r="26" spans="1:15" s="96" customFormat="1" ht="15" customHeight="1">
      <c r="A26" s="788" t="s">
        <v>517</v>
      </c>
      <c r="B26" s="789"/>
      <c r="C26" s="789"/>
      <c r="D26" s="789"/>
      <c r="E26" s="789"/>
      <c r="F26" s="789"/>
      <c r="G26" s="789"/>
      <c r="H26" s="789"/>
      <c r="I26" s="789"/>
      <c r="J26" s="789"/>
      <c r="K26" s="789"/>
      <c r="L26" s="789"/>
      <c r="M26" s="789"/>
      <c r="N26" s="99"/>
      <c r="O26" s="98"/>
    </row>
    <row r="27" spans="1:15" ht="14.25" customHeight="1">
      <c r="A27" s="231" t="s">
        <v>518</v>
      </c>
      <c r="B27" s="229"/>
      <c r="C27" s="229"/>
      <c r="D27" s="98"/>
      <c r="E27" s="98"/>
      <c r="F27" s="230"/>
      <c r="G27" s="230"/>
      <c r="H27" s="230"/>
      <c r="I27" s="115"/>
      <c r="J27" s="98"/>
      <c r="K27" s="98"/>
      <c r="L27" s="230"/>
      <c r="M27" s="230"/>
      <c r="N27" s="230"/>
      <c r="O27" s="115"/>
    </row>
    <row r="28" spans="1:14" ht="14.25" customHeight="1">
      <c r="A28" s="132" t="s">
        <v>609</v>
      </c>
      <c r="B28" s="1"/>
      <c r="C28" s="17"/>
      <c r="D28" s="133"/>
      <c r="E28" s="74"/>
      <c r="F28" s="138"/>
      <c r="G28" s="232"/>
      <c r="H28" s="32"/>
      <c r="I28" s="136"/>
      <c r="K28" s="233"/>
      <c r="L28" s="96"/>
      <c r="M28" s="96"/>
      <c r="N28" s="96"/>
    </row>
    <row r="29" spans="1:14" ht="14.25" customHeight="1">
      <c r="A29" s="7" t="s">
        <v>608</v>
      </c>
      <c r="B29" s="1"/>
      <c r="C29" s="17"/>
      <c r="D29" s="133"/>
      <c r="E29" s="74"/>
      <c r="F29" s="138"/>
      <c r="G29" s="232"/>
      <c r="H29" s="210"/>
      <c r="I29" s="136"/>
      <c r="K29" s="233"/>
      <c r="L29" s="96"/>
      <c r="M29" s="96"/>
      <c r="N29" s="96"/>
    </row>
    <row r="30" spans="1:14" ht="14.25" customHeight="1">
      <c r="A30" s="234" t="s">
        <v>525</v>
      </c>
      <c r="B30" s="1"/>
      <c r="C30" s="17"/>
      <c r="D30" s="133"/>
      <c r="E30" s="74"/>
      <c r="F30" s="138"/>
      <c r="G30" s="232"/>
      <c r="H30" s="32"/>
      <c r="I30" s="136"/>
      <c r="K30" s="233"/>
      <c r="L30" s="96"/>
      <c r="M30" s="96"/>
      <c r="N30" s="96"/>
    </row>
    <row r="31" spans="1:14" ht="14.25" customHeight="1">
      <c r="A31" s="234" t="s">
        <v>526</v>
      </c>
      <c r="B31" s="1"/>
      <c r="C31" s="17"/>
      <c r="D31" s="74"/>
      <c r="E31" s="74"/>
      <c r="F31" s="138"/>
      <c r="G31" s="138"/>
      <c r="H31" s="138"/>
      <c r="I31" s="235"/>
      <c r="K31" s="236"/>
      <c r="L31" s="96"/>
      <c r="M31" s="96"/>
      <c r="N31" s="96"/>
    </row>
    <row r="32" spans="1:14" ht="14.25" customHeight="1">
      <c r="A32" s="234" t="s">
        <v>527</v>
      </c>
      <c r="B32" s="1"/>
      <c r="C32" s="17"/>
      <c r="D32" s="74"/>
      <c r="E32" s="74"/>
      <c r="F32" s="138"/>
      <c r="G32" s="138"/>
      <c r="H32" s="138"/>
      <c r="I32" s="235"/>
      <c r="K32" s="236"/>
      <c r="L32" s="96"/>
      <c r="M32" s="96"/>
      <c r="N32" s="96"/>
    </row>
    <row r="33" spans="1:14" ht="30" customHeight="1">
      <c r="A33" s="790" t="s">
        <v>529</v>
      </c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96"/>
    </row>
    <row r="34" spans="1:14" ht="14.25" customHeight="1">
      <c r="A34" s="234" t="s">
        <v>530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96"/>
    </row>
    <row r="35" spans="1:14" ht="14.25" customHeight="1">
      <c r="A35" s="234" t="s">
        <v>528</v>
      </c>
      <c r="B35" s="1"/>
      <c r="C35" s="17"/>
      <c r="D35" s="74"/>
      <c r="E35" s="74"/>
      <c r="F35" s="138"/>
      <c r="G35" s="138"/>
      <c r="H35" s="138"/>
      <c r="I35" s="235"/>
      <c r="K35" s="236"/>
      <c r="L35" s="96"/>
      <c r="M35" s="96"/>
      <c r="N35" s="96"/>
    </row>
    <row r="36" spans="1:14" ht="13.5">
      <c r="A36" s="788"/>
      <c r="B36" s="789"/>
      <c r="C36" s="789"/>
      <c r="D36" s="789"/>
      <c r="E36" s="789"/>
      <c r="F36" s="789"/>
      <c r="G36" s="789"/>
      <c r="H36" s="789"/>
      <c r="I36" s="237"/>
      <c r="K36" s="236"/>
      <c r="L36" s="96"/>
      <c r="M36" s="96"/>
      <c r="N36" s="96"/>
    </row>
    <row r="37" spans="1:14" ht="14.25" customHeight="1">
      <c r="A37" s="238"/>
      <c r="D37" s="239"/>
      <c r="E37" s="239"/>
      <c r="K37" s="236"/>
      <c r="L37" s="96"/>
      <c r="M37" s="96"/>
      <c r="N37" s="96"/>
    </row>
  </sheetData>
  <sheetProtection/>
  <mergeCells count="13">
    <mergeCell ref="N11:N12"/>
    <mergeCell ref="A7:G7"/>
    <mergeCell ref="D9:H9"/>
    <mergeCell ref="D10:H10"/>
    <mergeCell ref="J9:N9"/>
    <mergeCell ref="J10:N10"/>
    <mergeCell ref="C9:C12"/>
    <mergeCell ref="A9:B12"/>
    <mergeCell ref="H11:H12"/>
    <mergeCell ref="A36:H36"/>
    <mergeCell ref="A25:M25"/>
    <mergeCell ref="A26:M26"/>
    <mergeCell ref="A33:M33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5:J73"/>
  <sheetViews>
    <sheetView zoomScalePageLayoutView="0" workbookViewId="0" topLeftCell="A10">
      <selection activeCell="A10" sqref="A10:J72"/>
    </sheetView>
  </sheetViews>
  <sheetFormatPr defaultColWidth="11.00390625" defaultRowHeight="12.75"/>
  <cols>
    <col min="1" max="1" width="2.57421875" style="380" customWidth="1"/>
    <col min="2" max="2" width="21.28125" style="380" customWidth="1"/>
    <col min="3" max="3" width="14.57421875" style="380" customWidth="1"/>
    <col min="4" max="4" width="14.421875" style="380" customWidth="1"/>
    <col min="5" max="5" width="1.57421875" style="380" customWidth="1"/>
    <col min="6" max="7" width="17.57421875" style="380" customWidth="1"/>
    <col min="8" max="8" width="2.00390625" style="380" customWidth="1"/>
    <col min="9" max="9" width="18.421875" style="381" customWidth="1"/>
    <col min="10" max="10" width="14.8515625" style="381" customWidth="1"/>
    <col min="11" max="16384" width="11.00390625" style="382" customWidth="1"/>
  </cols>
  <sheetData>
    <row r="1" ht="13.5" customHeight="1"/>
    <row r="2" ht="12.75"/>
    <row r="3" ht="12.75"/>
    <row r="4" ht="12.75"/>
    <row r="5" spans="1:2" ht="16.5" customHeight="1">
      <c r="A5" s="383" t="s">
        <v>531</v>
      </c>
      <c r="B5" s="384"/>
    </row>
    <row r="6" spans="1:10" ht="15">
      <c r="A6" s="383" t="s">
        <v>532</v>
      </c>
      <c r="B6" s="383"/>
      <c r="C6" s="385"/>
      <c r="D6" s="385"/>
      <c r="E6" s="385"/>
      <c r="F6" s="385"/>
      <c r="G6" s="385"/>
      <c r="H6" s="385"/>
      <c r="I6" s="385"/>
      <c r="J6" s="385"/>
    </row>
    <row r="7" spans="1:10" ht="15">
      <c r="A7" s="386" t="s">
        <v>556</v>
      </c>
      <c r="B7" s="386"/>
      <c r="C7" s="387"/>
      <c r="D7" s="387"/>
      <c r="E7" s="387"/>
      <c r="F7" s="388"/>
      <c r="G7" s="388"/>
      <c r="H7" s="511"/>
      <c r="I7" s="389"/>
      <c r="J7" s="389"/>
    </row>
    <row r="8" spans="1:10" ht="15" customHeight="1">
      <c r="A8" s="386" t="s">
        <v>953</v>
      </c>
      <c r="B8" s="386"/>
      <c r="C8" s="386"/>
      <c r="D8" s="387"/>
      <c r="E8" s="387"/>
      <c r="F8" s="390"/>
      <c r="G8" s="390"/>
      <c r="H8" s="387"/>
      <c r="I8" s="389"/>
      <c r="J8" s="389"/>
    </row>
    <row r="9" spans="3:10" ht="16.5" customHeight="1" thickBot="1">
      <c r="C9" s="382"/>
      <c r="D9" s="382"/>
      <c r="E9" s="382"/>
      <c r="F9" s="382"/>
      <c r="G9" s="382"/>
      <c r="H9" s="382"/>
      <c r="I9" s="391"/>
      <c r="J9" s="551" t="s">
        <v>887</v>
      </c>
    </row>
    <row r="10" spans="1:10" ht="12.75">
      <c r="A10" s="392"/>
      <c r="B10" s="392"/>
      <c r="C10" s="393" t="s">
        <v>533</v>
      </c>
      <c r="D10" s="392"/>
      <c r="E10" s="392"/>
      <c r="F10" s="393" t="s">
        <v>534</v>
      </c>
      <c r="G10" s="392"/>
      <c r="H10" s="392"/>
      <c r="I10" s="394" t="s">
        <v>535</v>
      </c>
      <c r="J10" s="395"/>
    </row>
    <row r="11" spans="1:10" ht="12.75">
      <c r="A11" s="396" t="s">
        <v>536</v>
      </c>
      <c r="B11" s="396"/>
      <c r="C11" s="397" t="s">
        <v>537</v>
      </c>
      <c r="D11" s="398"/>
      <c r="E11" s="396"/>
      <c r="F11" s="397" t="s">
        <v>537</v>
      </c>
      <c r="G11" s="398"/>
      <c r="H11" s="396"/>
      <c r="I11" s="399" t="s">
        <v>537</v>
      </c>
      <c r="J11" s="400"/>
    </row>
    <row r="12" spans="1:10" ht="7.5" customHeight="1">
      <c r="A12" s="396"/>
      <c r="B12" s="396"/>
      <c r="C12" s="396"/>
      <c r="D12" s="396"/>
      <c r="E12" s="396"/>
      <c r="F12" s="396"/>
      <c r="G12" s="396"/>
      <c r="H12" s="396"/>
      <c r="I12" s="401"/>
      <c r="J12" s="401"/>
    </row>
    <row r="13" spans="1:10" ht="13.5" thickBot="1">
      <c r="A13" s="402"/>
      <c r="B13" s="402"/>
      <c r="C13" s="403">
        <v>2012</v>
      </c>
      <c r="D13" s="403">
        <v>2011</v>
      </c>
      <c r="E13" s="403"/>
      <c r="F13" s="403">
        <v>2012</v>
      </c>
      <c r="G13" s="403">
        <v>2011</v>
      </c>
      <c r="H13" s="403"/>
      <c r="I13" s="403">
        <v>2012</v>
      </c>
      <c r="J13" s="403">
        <v>2011</v>
      </c>
    </row>
    <row r="14" spans="1:10" ht="12.75">
      <c r="A14" s="404"/>
      <c r="B14" s="404"/>
      <c r="C14" s="405"/>
      <c r="D14" s="405"/>
      <c r="E14" s="405"/>
      <c r="F14" s="405"/>
      <c r="G14" s="405"/>
      <c r="H14" s="405"/>
      <c r="I14" s="405"/>
      <c r="J14" s="405"/>
    </row>
    <row r="15" spans="1:10" ht="12.75">
      <c r="A15" s="406" t="s">
        <v>457</v>
      </c>
      <c r="B15" s="406"/>
      <c r="C15" s="407">
        <v>3576233.7384999855</v>
      </c>
      <c r="D15" s="407">
        <v>2915635.0087699965</v>
      </c>
      <c r="E15" s="407">
        <v>0</v>
      </c>
      <c r="F15" s="407">
        <v>4799974.30649001</v>
      </c>
      <c r="G15" s="407">
        <v>4035843.128830014</v>
      </c>
      <c r="H15" s="407"/>
      <c r="I15" s="407">
        <v>-1223740.567990024</v>
      </c>
      <c r="J15" s="407">
        <v>-1120208.1200600173</v>
      </c>
    </row>
    <row r="16" spans="1:10" ht="12.75">
      <c r="A16" s="408" t="s">
        <v>458</v>
      </c>
      <c r="B16" s="408"/>
      <c r="C16" s="418">
        <v>1223657.641309991</v>
      </c>
      <c r="D16" s="418">
        <v>1145286.4008599985</v>
      </c>
      <c r="E16" s="409">
        <v>0</v>
      </c>
      <c r="F16" s="418">
        <v>655843.5589299989</v>
      </c>
      <c r="G16" s="418">
        <v>661009.76156</v>
      </c>
      <c r="H16" s="409"/>
      <c r="I16" s="409">
        <v>567814.0823799921</v>
      </c>
      <c r="J16" s="409">
        <v>484276.6392999985</v>
      </c>
    </row>
    <row r="17" spans="1:10" ht="13.5" customHeight="1">
      <c r="A17" s="410"/>
      <c r="B17" s="411" t="s">
        <v>459</v>
      </c>
      <c r="C17" s="412">
        <v>34083.57250999992</v>
      </c>
      <c r="D17" s="412">
        <v>59177.10701000006</v>
      </c>
      <c r="E17" s="412">
        <v>0</v>
      </c>
      <c r="F17" s="412">
        <v>55791.895950000006</v>
      </c>
      <c r="G17" s="412">
        <v>43044.17784999999</v>
      </c>
      <c r="H17" s="412"/>
      <c r="I17" s="412">
        <v>-21708.323440000087</v>
      </c>
      <c r="J17" s="412">
        <v>16132.929160000065</v>
      </c>
    </row>
    <row r="18" spans="1:10" ht="12.75">
      <c r="A18" s="408"/>
      <c r="B18" s="413" t="s">
        <v>460</v>
      </c>
      <c r="C18" s="416">
        <v>675612.6670699941</v>
      </c>
      <c r="D18" s="416">
        <v>628512.759809999</v>
      </c>
      <c r="E18" s="414">
        <v>0</v>
      </c>
      <c r="F18" s="416">
        <v>311688.83271999896</v>
      </c>
      <c r="G18" s="416">
        <v>306347.1462499999</v>
      </c>
      <c r="H18" s="414"/>
      <c r="I18" s="414">
        <v>363923.8343499952</v>
      </c>
      <c r="J18" s="414">
        <v>322165.61355999915</v>
      </c>
    </row>
    <row r="19" spans="1:10" ht="12.75">
      <c r="A19" s="410"/>
      <c r="B19" s="411" t="s">
        <v>461</v>
      </c>
      <c r="C19" s="412">
        <v>513961.4017299969</v>
      </c>
      <c r="D19" s="412">
        <v>457596.53403999953</v>
      </c>
      <c r="E19" s="412">
        <v>0</v>
      </c>
      <c r="F19" s="412">
        <v>288362.83025999996</v>
      </c>
      <c r="G19" s="412">
        <v>311618.4374600002</v>
      </c>
      <c r="H19" s="412"/>
      <c r="I19" s="412">
        <v>225598.57146999694</v>
      </c>
      <c r="J19" s="412">
        <v>145978.0965799993</v>
      </c>
    </row>
    <row r="20" spans="1:10" ht="12.75">
      <c r="A20" s="408" t="s">
        <v>462</v>
      </c>
      <c r="B20" s="408"/>
      <c r="C20" s="418">
        <v>2352576.0971899945</v>
      </c>
      <c r="D20" s="418">
        <v>1770348.6079099982</v>
      </c>
      <c r="E20" s="409">
        <v>0</v>
      </c>
      <c r="F20" s="418">
        <v>4144130.7475600103</v>
      </c>
      <c r="G20" s="418">
        <v>3374833.367270014</v>
      </c>
      <c r="H20" s="409"/>
      <c r="I20" s="409">
        <v>-1791554.6503700158</v>
      </c>
      <c r="J20" s="409">
        <v>-1604484.7593600156</v>
      </c>
    </row>
    <row r="21" spans="1:10" ht="12.75">
      <c r="A21" s="406"/>
      <c r="B21" s="411" t="s">
        <v>463</v>
      </c>
      <c r="C21" s="412">
        <v>79896.68381000003</v>
      </c>
      <c r="D21" s="412">
        <v>84749.45995000003</v>
      </c>
      <c r="E21" s="412">
        <v>0</v>
      </c>
      <c r="F21" s="412">
        <v>679869.0914099969</v>
      </c>
      <c r="G21" s="412">
        <v>439993.05155000114</v>
      </c>
      <c r="H21" s="412"/>
      <c r="I21" s="412">
        <v>-599972.4075999968</v>
      </c>
      <c r="J21" s="412">
        <v>-355243.5916000011</v>
      </c>
    </row>
    <row r="22" spans="1:10" ht="12.75">
      <c r="A22" s="415"/>
      <c r="B22" s="413" t="s">
        <v>464</v>
      </c>
      <c r="C22" s="416">
        <v>471963.68387000076</v>
      </c>
      <c r="D22" s="416">
        <v>405620.6627399988</v>
      </c>
      <c r="E22" s="414">
        <v>0</v>
      </c>
      <c r="F22" s="416">
        <v>856465.2502000047</v>
      </c>
      <c r="G22" s="416">
        <v>790140.0114199979</v>
      </c>
      <c r="H22" s="414"/>
      <c r="I22" s="414">
        <v>-384501.5663300039</v>
      </c>
      <c r="J22" s="414">
        <v>-384519.3486799991</v>
      </c>
    </row>
    <row r="23" spans="1:10" ht="12.75">
      <c r="A23" s="406"/>
      <c r="B23" s="411" t="s">
        <v>466</v>
      </c>
      <c r="C23" s="412">
        <v>796277.3057799976</v>
      </c>
      <c r="D23" s="412">
        <v>563792.9094499993</v>
      </c>
      <c r="E23" s="412">
        <v>0</v>
      </c>
      <c r="F23" s="412">
        <v>291364.01489000046</v>
      </c>
      <c r="G23" s="412">
        <v>264582.66946000076</v>
      </c>
      <c r="H23" s="412"/>
      <c r="I23" s="412">
        <v>504913.29088999715</v>
      </c>
      <c r="J23" s="412">
        <v>299210.2399899986</v>
      </c>
    </row>
    <row r="24" spans="1:10" ht="12.75">
      <c r="A24" s="415"/>
      <c r="B24" s="413" t="s">
        <v>465</v>
      </c>
      <c r="C24" s="416">
        <v>8750.199040000001</v>
      </c>
      <c r="D24" s="416">
        <v>10949.689260000003</v>
      </c>
      <c r="E24" s="414">
        <v>0</v>
      </c>
      <c r="F24" s="416">
        <v>14895.214789999996</v>
      </c>
      <c r="G24" s="416">
        <v>1493.66917</v>
      </c>
      <c r="H24" s="414"/>
      <c r="I24" s="414">
        <v>-6145.015749999995</v>
      </c>
      <c r="J24" s="414">
        <v>9456.020090000004</v>
      </c>
    </row>
    <row r="25" spans="1:10" ht="12.75">
      <c r="A25" s="410"/>
      <c r="B25" s="411" t="s">
        <v>467</v>
      </c>
      <c r="C25" s="412">
        <v>257201.78962000046</v>
      </c>
      <c r="D25" s="412">
        <v>228549.58920000022</v>
      </c>
      <c r="E25" s="412">
        <v>0</v>
      </c>
      <c r="F25" s="412">
        <v>2031324.6978500087</v>
      </c>
      <c r="G25" s="412">
        <v>1595029.0796000138</v>
      </c>
      <c r="H25" s="412"/>
      <c r="I25" s="412">
        <v>-1774122.9082300083</v>
      </c>
      <c r="J25" s="412">
        <v>-1366479.4904000135</v>
      </c>
    </row>
    <row r="26" spans="1:10" ht="12.75">
      <c r="A26" s="415"/>
      <c r="B26" s="413" t="s">
        <v>468</v>
      </c>
      <c r="C26" s="416">
        <v>4487.256370000004</v>
      </c>
      <c r="D26" s="416">
        <v>3664.605160000002</v>
      </c>
      <c r="E26" s="414">
        <v>0</v>
      </c>
      <c r="F26" s="416">
        <v>28741.855200000005</v>
      </c>
      <c r="G26" s="416">
        <v>30927.40297000001</v>
      </c>
      <c r="H26" s="414"/>
      <c r="I26" s="414">
        <v>-24254.598830000003</v>
      </c>
      <c r="J26" s="414">
        <v>-27262.797810000007</v>
      </c>
    </row>
    <row r="27" spans="1:10" ht="12.75">
      <c r="A27" s="406"/>
      <c r="B27" s="411" t="s">
        <v>469</v>
      </c>
      <c r="C27" s="412">
        <v>4188.368450000003</v>
      </c>
      <c r="D27" s="412">
        <v>5345.731980000001</v>
      </c>
      <c r="E27" s="412">
        <v>0</v>
      </c>
      <c r="F27" s="412">
        <v>27619.661369999994</v>
      </c>
      <c r="G27" s="412">
        <v>18411.249549999982</v>
      </c>
      <c r="H27" s="412"/>
      <c r="I27" s="412">
        <v>-23431.292919999993</v>
      </c>
      <c r="J27" s="412">
        <v>-13065.517569999982</v>
      </c>
    </row>
    <row r="28" spans="1:10" ht="12.75">
      <c r="A28" s="415"/>
      <c r="B28" s="413" t="s">
        <v>470</v>
      </c>
      <c r="C28" s="416">
        <v>729810.8102499954</v>
      </c>
      <c r="D28" s="416">
        <v>467675.9601699998</v>
      </c>
      <c r="E28" s="414">
        <v>0</v>
      </c>
      <c r="F28" s="416">
        <v>213850.96184999985</v>
      </c>
      <c r="G28" s="416">
        <v>234256.23355000027</v>
      </c>
      <c r="H28" s="414"/>
      <c r="I28" s="414">
        <v>515959.8483999956</v>
      </c>
      <c r="J28" s="414">
        <v>233419.72661999954</v>
      </c>
    </row>
    <row r="29" spans="1:10" ht="12.75">
      <c r="A29" s="406"/>
      <c r="B29" s="411"/>
      <c r="C29" s="412"/>
      <c r="D29" s="412"/>
      <c r="E29" s="412"/>
      <c r="F29" s="412"/>
      <c r="G29" s="412"/>
      <c r="H29" s="412"/>
      <c r="I29" s="412"/>
      <c r="J29" s="412"/>
    </row>
    <row r="30" spans="1:10" ht="12.75">
      <c r="A30" s="415"/>
      <c r="B30" s="413" t="s">
        <v>471</v>
      </c>
      <c r="C30" s="517">
        <v>7889357.64087998</v>
      </c>
      <c r="D30" s="517">
        <v>6970499.634150064</v>
      </c>
      <c r="E30" s="414">
        <v>0</v>
      </c>
      <c r="F30" s="517">
        <v>4138117.363999954</v>
      </c>
      <c r="G30" s="517">
        <v>4457014.26595</v>
      </c>
      <c r="H30" s="414"/>
      <c r="I30" s="414">
        <v>3751240.2768800263</v>
      </c>
      <c r="J30" s="414">
        <v>2513485.3682000637</v>
      </c>
    </row>
    <row r="31" spans="1:10" ht="12.75">
      <c r="A31" s="406"/>
      <c r="B31" s="411" t="s">
        <v>538</v>
      </c>
      <c r="C31" s="412">
        <v>81261.25499000009</v>
      </c>
      <c r="D31" s="412">
        <v>87147.68030999988</v>
      </c>
      <c r="E31" s="412">
        <v>0</v>
      </c>
      <c r="F31" s="412">
        <v>21146.04094</v>
      </c>
      <c r="G31" s="412">
        <v>20980.256180000015</v>
      </c>
      <c r="H31" s="412"/>
      <c r="I31" s="412">
        <v>60115.21405000009</v>
      </c>
      <c r="J31" s="412">
        <v>66167.42412999987</v>
      </c>
    </row>
    <row r="32" spans="1:10" ht="12.75">
      <c r="A32" s="415"/>
      <c r="B32" s="413" t="s">
        <v>472</v>
      </c>
      <c r="C32" s="517">
        <v>130360.5263000007</v>
      </c>
      <c r="D32" s="517">
        <v>187582.2363900006</v>
      </c>
      <c r="E32" s="414">
        <v>0</v>
      </c>
      <c r="F32" s="517">
        <v>335197.5526799989</v>
      </c>
      <c r="G32" s="517">
        <v>246161.30514999988</v>
      </c>
      <c r="H32" s="414"/>
      <c r="I32" s="414">
        <v>-204837.02637999822</v>
      </c>
      <c r="J32" s="414">
        <v>-58579.068759999296</v>
      </c>
    </row>
    <row r="33" spans="1:10" ht="12.75">
      <c r="A33" s="406"/>
      <c r="B33" s="411"/>
      <c r="C33" s="412"/>
      <c r="D33" s="412"/>
      <c r="E33" s="412"/>
      <c r="F33" s="412"/>
      <c r="G33" s="412"/>
      <c r="H33" s="412"/>
      <c r="I33" s="412"/>
      <c r="J33" s="412"/>
    </row>
    <row r="34" spans="1:10" ht="13.5">
      <c r="A34" s="417" t="s">
        <v>954</v>
      </c>
      <c r="B34" s="408"/>
      <c r="C34" s="405">
        <v>3090686.8694599974</v>
      </c>
      <c r="D34" s="405">
        <v>2348442.5459600016</v>
      </c>
      <c r="E34" s="409">
        <v>0</v>
      </c>
      <c r="F34" s="405">
        <v>2168838.483209998</v>
      </c>
      <c r="G34" s="405">
        <v>2138523.655809999</v>
      </c>
      <c r="H34" s="409"/>
      <c r="I34" s="409">
        <v>921848.3862499995</v>
      </c>
      <c r="J34" s="409">
        <v>209918.8901500027</v>
      </c>
    </row>
    <row r="35" spans="1:10" ht="12.75">
      <c r="A35" s="406"/>
      <c r="B35" s="411" t="s">
        <v>473</v>
      </c>
      <c r="C35" s="412">
        <v>120417.94355999984</v>
      </c>
      <c r="D35" s="412">
        <v>142773.90516000008</v>
      </c>
      <c r="E35" s="412">
        <v>0</v>
      </c>
      <c r="F35" s="412">
        <v>651621.9590599971</v>
      </c>
      <c r="G35" s="412">
        <v>535210.3618799982</v>
      </c>
      <c r="H35" s="412"/>
      <c r="I35" s="412">
        <v>-531204.0154999973</v>
      </c>
      <c r="J35" s="412">
        <v>-392436.45671999815</v>
      </c>
    </row>
    <row r="36" spans="1:10" ht="12.75">
      <c r="A36" s="415"/>
      <c r="B36" s="413" t="s">
        <v>474</v>
      </c>
      <c r="C36" s="517">
        <v>354.14609999999993</v>
      </c>
      <c r="D36" s="517">
        <v>427.4970599999999</v>
      </c>
      <c r="E36" s="414">
        <v>0</v>
      </c>
      <c r="F36" s="517">
        <v>52487.07169</v>
      </c>
      <c r="G36" s="517">
        <v>42540.899769999945</v>
      </c>
      <c r="H36" s="414"/>
      <c r="I36" s="414">
        <v>-52132.92559</v>
      </c>
      <c r="J36" s="414">
        <v>-42113.402709999944</v>
      </c>
    </row>
    <row r="37" spans="1:10" ht="12.75">
      <c r="A37" s="406"/>
      <c r="B37" s="411" t="s">
        <v>475</v>
      </c>
      <c r="C37" s="412">
        <v>119068.43816000005</v>
      </c>
      <c r="D37" s="412">
        <v>232121.78544999988</v>
      </c>
      <c r="E37" s="412">
        <v>0</v>
      </c>
      <c r="F37" s="412">
        <v>81747.86187999988</v>
      </c>
      <c r="G37" s="412">
        <v>62632.046409999995</v>
      </c>
      <c r="H37" s="412"/>
      <c r="I37" s="412">
        <v>37320.57628000017</v>
      </c>
      <c r="J37" s="412">
        <v>169489.7390399999</v>
      </c>
    </row>
    <row r="38" spans="1:10" ht="12.75">
      <c r="A38" s="415"/>
      <c r="B38" s="413" t="s">
        <v>476</v>
      </c>
      <c r="C38" s="517">
        <v>72.91064999999999</v>
      </c>
      <c r="D38" s="517">
        <v>84.66018999999999</v>
      </c>
      <c r="E38" s="414">
        <v>0</v>
      </c>
      <c r="F38" s="517">
        <v>2524.4883599999976</v>
      </c>
      <c r="G38" s="517">
        <v>1585.18652</v>
      </c>
      <c r="H38" s="414"/>
      <c r="I38" s="414">
        <v>-2451.5777099999978</v>
      </c>
      <c r="J38" s="414">
        <v>-1500.52633</v>
      </c>
    </row>
    <row r="39" spans="1:10" ht="12.75">
      <c r="A39" s="410"/>
      <c r="B39" s="411" t="s">
        <v>477</v>
      </c>
      <c r="C39" s="412">
        <v>17.3642</v>
      </c>
      <c r="D39" s="412">
        <v>181.90282000000002</v>
      </c>
      <c r="E39" s="412">
        <v>0</v>
      </c>
      <c r="F39" s="412">
        <v>464.94211</v>
      </c>
      <c r="G39" s="412">
        <v>121.71351999999997</v>
      </c>
      <c r="H39" s="412"/>
      <c r="I39" s="412">
        <v>-447.57791000000003</v>
      </c>
      <c r="J39" s="412">
        <v>60.189300000000046</v>
      </c>
    </row>
    <row r="40" spans="1:10" ht="12.75">
      <c r="A40" s="415"/>
      <c r="B40" s="413" t="s">
        <v>478</v>
      </c>
      <c r="C40" s="517">
        <v>50066.61387000001</v>
      </c>
      <c r="D40" s="517">
        <v>133996.26891999994</v>
      </c>
      <c r="E40" s="414">
        <v>0</v>
      </c>
      <c r="F40" s="517">
        <v>22788.392400000015</v>
      </c>
      <c r="G40" s="517">
        <v>19726.434549999987</v>
      </c>
      <c r="H40" s="414"/>
      <c r="I40" s="414">
        <v>27278.221469999993</v>
      </c>
      <c r="J40" s="414">
        <v>114269.83436999995</v>
      </c>
    </row>
    <row r="41" spans="1:10" ht="12.75">
      <c r="A41" s="406"/>
      <c r="B41" s="411" t="s">
        <v>479</v>
      </c>
      <c r="C41" s="412">
        <v>464.70483000000013</v>
      </c>
      <c r="D41" s="412">
        <v>677.13374</v>
      </c>
      <c r="E41" s="412">
        <v>0</v>
      </c>
      <c r="F41" s="412">
        <v>5217.956399999999</v>
      </c>
      <c r="G41" s="412">
        <v>4582.599699999995</v>
      </c>
      <c r="H41" s="412"/>
      <c r="I41" s="412">
        <v>-4753.2515699999985</v>
      </c>
      <c r="J41" s="412">
        <v>-3905.465959999995</v>
      </c>
    </row>
    <row r="42" spans="1:10" ht="12.75">
      <c r="A42" s="415"/>
      <c r="B42" s="413" t="s">
        <v>480</v>
      </c>
      <c r="C42" s="517">
        <v>6503.46222</v>
      </c>
      <c r="D42" s="517">
        <v>714.0079999999999</v>
      </c>
      <c r="E42" s="414">
        <v>0</v>
      </c>
      <c r="F42" s="517">
        <v>2079.848570000001</v>
      </c>
      <c r="G42" s="517">
        <v>10708.115760000006</v>
      </c>
      <c r="H42" s="414"/>
      <c r="I42" s="414">
        <v>4423.613649999999</v>
      </c>
      <c r="J42" s="414">
        <v>-9994.107760000006</v>
      </c>
    </row>
    <row r="43" spans="1:10" ht="12.75">
      <c r="A43" s="406"/>
      <c r="B43" s="411" t="s">
        <v>481</v>
      </c>
      <c r="C43" s="412">
        <v>1191667.140859998</v>
      </c>
      <c r="D43" s="412">
        <v>322049.5149500001</v>
      </c>
      <c r="E43" s="412">
        <v>0</v>
      </c>
      <c r="F43" s="412">
        <v>201996.96661000085</v>
      </c>
      <c r="G43" s="412">
        <v>163277.81757000048</v>
      </c>
      <c r="H43" s="412"/>
      <c r="I43" s="412">
        <v>989670.1742499972</v>
      </c>
      <c r="J43" s="412">
        <v>158771.69737999962</v>
      </c>
    </row>
    <row r="44" spans="1:10" ht="12.75">
      <c r="A44" s="415"/>
      <c r="B44" s="413" t="s">
        <v>482</v>
      </c>
      <c r="C44" s="517">
        <v>3.5751</v>
      </c>
      <c r="D44" s="517">
        <v>427.77821</v>
      </c>
      <c r="E44" s="414">
        <v>0</v>
      </c>
      <c r="F44" s="517">
        <v>1903.1954299999995</v>
      </c>
      <c r="G44" s="517">
        <v>330.05915000000005</v>
      </c>
      <c r="H44" s="414"/>
      <c r="I44" s="414">
        <v>-1899.6203299999995</v>
      </c>
      <c r="J44" s="414">
        <v>97.71905999999996</v>
      </c>
    </row>
    <row r="45" spans="1:10" ht="12.75">
      <c r="A45" s="406"/>
      <c r="B45" s="411" t="s">
        <v>483</v>
      </c>
      <c r="C45" s="412">
        <v>17327.526750000008</v>
      </c>
      <c r="D45" s="412">
        <v>16248.551500000001</v>
      </c>
      <c r="E45" s="412">
        <v>0</v>
      </c>
      <c r="F45" s="412">
        <v>33314.97901</v>
      </c>
      <c r="G45" s="412">
        <v>42187.03846000002</v>
      </c>
      <c r="H45" s="412"/>
      <c r="I45" s="412">
        <v>-15987.452259999995</v>
      </c>
      <c r="J45" s="412">
        <v>-25938.486960000017</v>
      </c>
    </row>
    <row r="46" spans="1:10" ht="12.75">
      <c r="A46" s="415"/>
      <c r="B46" s="413" t="s">
        <v>484</v>
      </c>
      <c r="C46" s="517">
        <v>71974.44227000006</v>
      </c>
      <c r="D46" s="517">
        <v>54838.8291499999</v>
      </c>
      <c r="E46" s="414">
        <v>0</v>
      </c>
      <c r="F46" s="517">
        <v>445765.5598000003</v>
      </c>
      <c r="G46" s="517">
        <v>592472.4172200015</v>
      </c>
      <c r="H46" s="414"/>
      <c r="I46" s="414">
        <v>-373791.1175300002</v>
      </c>
      <c r="J46" s="414">
        <v>-537633.5880700016</v>
      </c>
    </row>
    <row r="47" spans="1:10" ht="12.75">
      <c r="A47" s="410"/>
      <c r="B47" s="411" t="s">
        <v>485</v>
      </c>
      <c r="C47" s="412">
        <v>8671.723049999997</v>
      </c>
      <c r="D47" s="412">
        <v>11006.389740000002</v>
      </c>
      <c r="E47" s="412">
        <v>0</v>
      </c>
      <c r="F47" s="412">
        <v>3107.0935099999992</v>
      </c>
      <c r="G47" s="412">
        <v>1189.5212300000003</v>
      </c>
      <c r="H47" s="412"/>
      <c r="I47" s="412">
        <v>5564.629539999998</v>
      </c>
      <c r="J47" s="412">
        <v>9816.868510000002</v>
      </c>
    </row>
    <row r="48" spans="1:10" ht="12.75">
      <c r="A48" s="415"/>
      <c r="B48" s="413" t="s">
        <v>486</v>
      </c>
      <c r="C48" s="517">
        <v>349.63623999999993</v>
      </c>
      <c r="D48" s="517">
        <v>496.59963</v>
      </c>
      <c r="E48" s="414">
        <v>0</v>
      </c>
      <c r="F48" s="517">
        <v>7170.078950000005</v>
      </c>
      <c r="G48" s="517">
        <v>7284.048289999998</v>
      </c>
      <c r="H48" s="414"/>
      <c r="I48" s="414">
        <v>-6820.442710000005</v>
      </c>
      <c r="J48" s="414">
        <v>-6787.448659999998</v>
      </c>
    </row>
    <row r="49" spans="1:10" ht="12.75">
      <c r="A49" s="406"/>
      <c r="B49" s="411" t="s">
        <v>487</v>
      </c>
      <c r="C49" s="412">
        <v>50467.54979999999</v>
      </c>
      <c r="D49" s="412">
        <v>60829.94685</v>
      </c>
      <c r="E49" s="412">
        <v>0</v>
      </c>
      <c r="F49" s="412">
        <v>38305.45536999993</v>
      </c>
      <c r="G49" s="412">
        <v>32997.57115000006</v>
      </c>
      <c r="H49" s="412"/>
      <c r="I49" s="412">
        <v>12162.094430000063</v>
      </c>
      <c r="J49" s="412">
        <v>27832.37569999994</v>
      </c>
    </row>
    <row r="50" spans="1:10" ht="12.75">
      <c r="A50" s="415"/>
      <c r="B50" s="413" t="s">
        <v>488</v>
      </c>
      <c r="C50" s="517">
        <v>164367.26463999995</v>
      </c>
      <c r="D50" s="517">
        <v>216002.20055999976</v>
      </c>
      <c r="E50" s="414">
        <v>0</v>
      </c>
      <c r="F50" s="517">
        <v>246277.18896000023</v>
      </c>
      <c r="G50" s="517">
        <v>231734.2501099986</v>
      </c>
      <c r="H50" s="414"/>
      <c r="I50" s="414">
        <v>-81909.92432000028</v>
      </c>
      <c r="J50" s="414">
        <v>-15732.049549998832</v>
      </c>
    </row>
    <row r="51" spans="1:10" ht="12.75">
      <c r="A51" s="406"/>
      <c r="B51" s="411" t="s">
        <v>489</v>
      </c>
      <c r="C51" s="412">
        <v>117.81488</v>
      </c>
      <c r="D51" s="412">
        <v>1310.94323</v>
      </c>
      <c r="E51" s="412">
        <v>0</v>
      </c>
      <c r="F51" s="412">
        <v>4186.01978</v>
      </c>
      <c r="G51" s="412">
        <v>411.95465</v>
      </c>
      <c r="H51" s="412"/>
      <c r="I51" s="412">
        <v>-4068.2048999999997</v>
      </c>
      <c r="J51" s="412">
        <v>898.9885800000001</v>
      </c>
    </row>
    <row r="52" spans="1:10" ht="12.75">
      <c r="A52" s="415"/>
      <c r="B52" s="413" t="s">
        <v>490</v>
      </c>
      <c r="C52" s="517">
        <v>485.61392000000006</v>
      </c>
      <c r="D52" s="517">
        <v>421.23361000000006</v>
      </c>
      <c r="E52" s="414">
        <v>0</v>
      </c>
      <c r="F52" s="517">
        <v>14496.969790000001</v>
      </c>
      <c r="G52" s="517">
        <v>22140.53089</v>
      </c>
      <c r="H52" s="414"/>
      <c r="I52" s="414">
        <v>-14011.355870000001</v>
      </c>
      <c r="J52" s="414">
        <v>-21719.297280000003</v>
      </c>
    </row>
    <row r="53" spans="1:10" ht="12.75">
      <c r="A53" s="406"/>
      <c r="B53" s="411" t="s">
        <v>491</v>
      </c>
      <c r="C53" s="412">
        <v>276.53739</v>
      </c>
      <c r="D53" s="412">
        <v>270.08984</v>
      </c>
      <c r="E53" s="412">
        <v>0</v>
      </c>
      <c r="F53" s="412">
        <v>1366.3850799999998</v>
      </c>
      <c r="G53" s="412">
        <v>992.17691</v>
      </c>
      <c r="H53" s="412"/>
      <c r="I53" s="412">
        <v>-1089.8476899999998</v>
      </c>
      <c r="J53" s="412">
        <v>-722.08707</v>
      </c>
    </row>
    <row r="54" spans="1:10" ht="12.75">
      <c r="A54" s="415"/>
      <c r="B54" s="413" t="s">
        <v>492</v>
      </c>
      <c r="C54" s="517">
        <v>39.51847</v>
      </c>
      <c r="D54" s="517">
        <v>38.631350000000005</v>
      </c>
      <c r="E54" s="414">
        <v>0</v>
      </c>
      <c r="F54" s="517">
        <v>396.72569999999996</v>
      </c>
      <c r="G54" s="517">
        <v>228.35635000000005</v>
      </c>
      <c r="H54" s="414"/>
      <c r="I54" s="414">
        <v>-357.20723</v>
      </c>
      <c r="J54" s="414">
        <v>-189.72500000000005</v>
      </c>
    </row>
    <row r="55" spans="1:10" ht="12.75">
      <c r="A55" s="410"/>
      <c r="B55" s="411" t="s">
        <v>493</v>
      </c>
      <c r="C55" s="412">
        <v>764564.7696599993</v>
      </c>
      <c r="D55" s="412">
        <v>627365.7098000009</v>
      </c>
      <c r="E55" s="412">
        <v>0</v>
      </c>
      <c r="F55" s="412">
        <v>85267.93382999995</v>
      </c>
      <c r="G55" s="412">
        <v>98881.5740300001</v>
      </c>
      <c r="H55" s="412"/>
      <c r="I55" s="412">
        <v>679296.8358299993</v>
      </c>
      <c r="J55" s="412">
        <v>528484.1357700008</v>
      </c>
    </row>
    <row r="56" spans="1:10" ht="12.75">
      <c r="A56" s="415"/>
      <c r="B56" s="413" t="s">
        <v>494</v>
      </c>
      <c r="C56" s="517">
        <v>9908.357520000003</v>
      </c>
      <c r="D56" s="517">
        <v>9142.181450000004</v>
      </c>
      <c r="E56" s="414">
        <v>0</v>
      </c>
      <c r="F56" s="517">
        <v>10705.431960000007</v>
      </c>
      <c r="G56" s="517">
        <v>7154.781540000001</v>
      </c>
      <c r="H56" s="414"/>
      <c r="I56" s="414">
        <v>-797.074440000004</v>
      </c>
      <c r="J56" s="414">
        <v>1987.3999100000028</v>
      </c>
    </row>
    <row r="57" spans="1:10" ht="12.75">
      <c r="A57" s="406"/>
      <c r="B57" s="411" t="s">
        <v>495</v>
      </c>
      <c r="C57" s="412">
        <v>97362.4211699999</v>
      </c>
      <c r="D57" s="412">
        <v>108678.36314000006</v>
      </c>
      <c r="E57" s="412">
        <v>0</v>
      </c>
      <c r="F57" s="412">
        <v>11855.466809999989</v>
      </c>
      <c r="G57" s="412">
        <v>13835.549599999975</v>
      </c>
      <c r="H57" s="412"/>
      <c r="I57" s="412">
        <v>85506.95435999992</v>
      </c>
      <c r="J57" s="412">
        <v>94842.81354000009</v>
      </c>
    </row>
    <row r="58" spans="1:10" ht="12.75">
      <c r="A58" s="415"/>
      <c r="B58" s="413" t="s">
        <v>496</v>
      </c>
      <c r="C58" s="517">
        <v>395475.50202000065</v>
      </c>
      <c r="D58" s="517">
        <v>379695.82761000097</v>
      </c>
      <c r="E58" s="414">
        <v>0</v>
      </c>
      <c r="F58" s="517">
        <v>155840.93627000003</v>
      </c>
      <c r="G58" s="517">
        <v>129809.19058000007</v>
      </c>
      <c r="H58" s="414"/>
      <c r="I58" s="414">
        <v>239634.56575000062</v>
      </c>
      <c r="J58" s="414">
        <v>249886.63703000091</v>
      </c>
    </row>
    <row r="59" spans="1:10" ht="12.75">
      <c r="A59" s="410"/>
      <c r="B59" s="411" t="s">
        <v>497</v>
      </c>
      <c r="C59" s="412">
        <v>1308.5204</v>
      </c>
      <c r="D59" s="412">
        <v>3318.36007</v>
      </c>
      <c r="E59" s="412">
        <v>0</v>
      </c>
      <c r="F59" s="412">
        <v>6565.160110000004</v>
      </c>
      <c r="G59" s="412">
        <v>3172.918550000001</v>
      </c>
      <c r="H59" s="412"/>
      <c r="I59" s="412">
        <v>-5256.639710000004</v>
      </c>
      <c r="J59" s="412">
        <v>145.4415199999994</v>
      </c>
    </row>
    <row r="60" spans="1:10" ht="12.75">
      <c r="A60" s="415"/>
      <c r="B60" s="413" t="s">
        <v>498</v>
      </c>
      <c r="C60" s="517">
        <v>1360.0551699999992</v>
      </c>
      <c r="D60" s="517">
        <v>667.6559500000002</v>
      </c>
      <c r="E60" s="414">
        <v>0</v>
      </c>
      <c r="F60" s="517">
        <v>10631.039659999984</v>
      </c>
      <c r="G60" s="517">
        <v>9980.84046</v>
      </c>
      <c r="H60" s="414"/>
      <c r="I60" s="414">
        <v>-9270.984489999984</v>
      </c>
      <c r="J60" s="414">
        <v>-9313.18451</v>
      </c>
    </row>
    <row r="61" spans="1:10" ht="12.75">
      <c r="A61" s="406"/>
      <c r="B61" s="411" t="s">
        <v>499</v>
      </c>
      <c r="C61" s="412">
        <v>17993.316559999996</v>
      </c>
      <c r="D61" s="412">
        <v>24656.57798000001</v>
      </c>
      <c r="E61" s="412">
        <v>0</v>
      </c>
      <c r="F61" s="412">
        <v>70753.37610999997</v>
      </c>
      <c r="G61" s="412">
        <v>103335.70095999997</v>
      </c>
      <c r="H61" s="412"/>
      <c r="I61" s="412">
        <v>-52760.059549999976</v>
      </c>
      <c r="J61" s="412">
        <v>-78679.12297999996</v>
      </c>
    </row>
    <row r="62" spans="1:10" ht="12.75">
      <c r="A62" s="415"/>
      <c r="B62" s="413"/>
      <c r="C62" s="517"/>
      <c r="D62" s="517"/>
      <c r="E62" s="414"/>
      <c r="F62" s="517"/>
      <c r="G62" s="517"/>
      <c r="H62" s="414"/>
      <c r="I62" s="414"/>
      <c r="J62" s="414"/>
    </row>
    <row r="63" spans="1:10" ht="12.75">
      <c r="A63" s="410"/>
      <c r="B63" s="411" t="s">
        <v>500</v>
      </c>
      <c r="C63" s="412">
        <v>119253.70302999977</v>
      </c>
      <c r="D63" s="412">
        <v>263629.90709999955</v>
      </c>
      <c r="E63" s="412">
        <v>0</v>
      </c>
      <c r="F63" s="412">
        <v>506366.4411100022</v>
      </c>
      <c r="G63" s="412">
        <v>458496.5856099993</v>
      </c>
      <c r="H63" s="412"/>
      <c r="I63" s="412">
        <v>-387112.7380800025</v>
      </c>
      <c r="J63" s="412">
        <v>-194866.67850999977</v>
      </c>
    </row>
    <row r="64" spans="1:10" ht="12.75">
      <c r="A64" s="415"/>
      <c r="B64" s="413" t="s">
        <v>502</v>
      </c>
      <c r="C64" s="517">
        <v>1251853.472589997</v>
      </c>
      <c r="D64" s="517">
        <v>540958.9339800008</v>
      </c>
      <c r="E64" s="414">
        <v>0</v>
      </c>
      <c r="F64" s="517">
        <v>2643265.9906300097</v>
      </c>
      <c r="G64" s="517">
        <v>1940488.2601399908</v>
      </c>
      <c r="H64" s="414"/>
      <c r="I64" s="414">
        <v>-1391412.5180400126</v>
      </c>
      <c r="J64" s="414">
        <v>-1399529.32615999</v>
      </c>
    </row>
    <row r="65" spans="1:10" ht="12.75">
      <c r="A65" s="406"/>
      <c r="B65" s="411"/>
      <c r="C65" s="412"/>
      <c r="D65" s="412"/>
      <c r="E65" s="412"/>
      <c r="F65" s="412"/>
      <c r="G65" s="412"/>
      <c r="H65" s="412"/>
      <c r="I65" s="412"/>
      <c r="J65" s="412"/>
    </row>
    <row r="66" spans="1:10" s="419" customFormat="1" ht="12.75">
      <c r="A66" s="417" t="s">
        <v>503</v>
      </c>
      <c r="B66" s="408"/>
      <c r="C66" s="405">
        <v>4164925.4799700025</v>
      </c>
      <c r="D66" s="405">
        <v>4012513.005329909</v>
      </c>
      <c r="E66" s="409">
        <v>0</v>
      </c>
      <c r="F66" s="405">
        <v>2817928.105059985</v>
      </c>
      <c r="G66" s="405">
        <v>2278395.4405300096</v>
      </c>
      <c r="H66" s="409"/>
      <c r="I66" s="409">
        <v>1346997.3749100175</v>
      </c>
      <c r="J66" s="409">
        <v>1734117.5647998992</v>
      </c>
    </row>
    <row r="67" spans="1:10" ht="12.75">
      <c r="A67" s="406"/>
      <c r="B67" s="411"/>
      <c r="C67" s="407"/>
      <c r="D67" s="407"/>
      <c r="E67" s="407"/>
      <c r="F67" s="407"/>
      <c r="G67" s="407"/>
      <c r="H67" s="407"/>
      <c r="I67" s="407"/>
      <c r="J67" s="407"/>
    </row>
    <row r="68" spans="1:10" s="419" customFormat="1" ht="13.5" thickBot="1">
      <c r="A68" s="420"/>
      <c r="B68" s="421" t="s">
        <v>355</v>
      </c>
      <c r="C68" s="422">
        <v>20303932.685719963</v>
      </c>
      <c r="D68" s="422">
        <v>17326408.95198997</v>
      </c>
      <c r="E68" s="423">
        <v>0</v>
      </c>
      <c r="F68" s="422">
        <v>17430834.284119956</v>
      </c>
      <c r="G68" s="422">
        <v>15575902.89820001</v>
      </c>
      <c r="H68" s="423"/>
      <c r="I68" s="423">
        <v>2873098.401600007</v>
      </c>
      <c r="J68" s="423">
        <v>1750506.0537899602</v>
      </c>
    </row>
    <row r="69" spans="1:10" ht="13.5" customHeight="1">
      <c r="A69" s="404"/>
      <c r="B69" s="404"/>
      <c r="C69" s="424"/>
      <c r="D69" s="424"/>
      <c r="E69" s="424"/>
      <c r="F69" s="408"/>
      <c r="G69" s="408"/>
      <c r="H69" s="408"/>
      <c r="I69" s="409"/>
      <c r="J69" s="409"/>
    </row>
    <row r="70" spans="1:10" s="428" customFormat="1" ht="15.75">
      <c r="A70" s="415" t="s">
        <v>539</v>
      </c>
      <c r="B70" s="417"/>
      <c r="C70" s="425"/>
      <c r="D70" s="521"/>
      <c r="E70" s="425"/>
      <c r="F70" s="426"/>
      <c r="G70" s="426"/>
      <c r="H70" s="426"/>
      <c r="I70" s="427"/>
      <c r="J70" s="427"/>
    </row>
    <row r="71" spans="1:10" s="428" customFormat="1" ht="15.75">
      <c r="A71" s="415" t="s">
        <v>540</v>
      </c>
      <c r="B71" s="417"/>
      <c r="C71" s="425"/>
      <c r="D71" s="425"/>
      <c r="E71" s="425"/>
      <c r="F71" s="429"/>
      <c r="G71" s="429"/>
      <c r="H71" s="429"/>
      <c r="I71" s="430"/>
      <c r="J71" s="430"/>
    </row>
    <row r="72" spans="1:10" ht="13.5" customHeight="1">
      <c r="A72" s="792" t="s">
        <v>541</v>
      </c>
      <c r="B72" s="792"/>
      <c r="C72" s="792"/>
      <c r="D72" s="792"/>
      <c r="E72" s="792"/>
      <c r="F72" s="792"/>
      <c r="G72" s="792"/>
      <c r="H72" s="792"/>
      <c r="I72" s="792"/>
      <c r="J72" s="792"/>
    </row>
    <row r="73" ht="12.75">
      <c r="A73" s="241"/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6.8515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spans="6:7" ht="21.75" customHeight="1">
      <c r="F2" s="600"/>
      <c r="G2" s="579"/>
    </row>
    <row r="3" ht="12.75"/>
    <row r="4" spans="1:5" ht="12" customHeight="1">
      <c r="A4" s="80" t="s">
        <v>542</v>
      </c>
      <c r="B4" s="80"/>
      <c r="C4" s="80"/>
      <c r="D4" s="80"/>
      <c r="E4" s="80"/>
    </row>
    <row r="5" spans="1:5" ht="15">
      <c r="A5" s="80" t="s">
        <v>543</v>
      </c>
      <c r="B5" s="80"/>
      <c r="C5" s="80"/>
      <c r="D5" s="80"/>
      <c r="E5" s="80"/>
    </row>
    <row r="6" spans="1:7" ht="15">
      <c r="A6" s="431" t="s">
        <v>556</v>
      </c>
      <c r="B6" s="431"/>
      <c r="C6" s="431"/>
      <c r="D6" s="431"/>
      <c r="E6" s="431"/>
      <c r="G6" s="96"/>
    </row>
    <row r="7" spans="1:9" ht="15">
      <c r="A7" s="794" t="s">
        <v>953</v>
      </c>
      <c r="B7" s="794"/>
      <c r="C7" s="794"/>
      <c r="D7" s="794"/>
      <c r="E7" s="794"/>
      <c r="F7" s="77"/>
      <c r="G7" s="77"/>
      <c r="H7" s="432"/>
      <c r="I7" s="433"/>
    </row>
    <row r="8" spans="1:9" ht="13.5" thickBot="1">
      <c r="A8" s="77"/>
      <c r="B8" s="77"/>
      <c r="C8" s="77"/>
      <c r="D8" s="77"/>
      <c r="E8" s="77"/>
      <c r="F8" s="77"/>
      <c r="G8" s="77"/>
      <c r="H8" s="77"/>
      <c r="I8" s="551" t="s">
        <v>887</v>
      </c>
    </row>
    <row r="9" spans="1:9" ht="18" customHeight="1">
      <c r="A9" s="742" t="s">
        <v>676</v>
      </c>
      <c r="B9" s="778" t="s">
        <v>603</v>
      </c>
      <c r="C9" s="778"/>
      <c r="D9" s="795" t="s">
        <v>544</v>
      </c>
      <c r="E9" s="795"/>
      <c r="F9" s="795" t="s">
        <v>545</v>
      </c>
      <c r="G9" s="795"/>
      <c r="H9" s="795" t="s">
        <v>546</v>
      </c>
      <c r="I9" s="795"/>
    </row>
    <row r="10" spans="1:9" ht="18" customHeight="1">
      <c r="A10" s="743"/>
      <c r="B10" s="779"/>
      <c r="C10" s="779"/>
      <c r="D10" s="12" t="s">
        <v>884</v>
      </c>
      <c r="E10" s="12" t="s">
        <v>511</v>
      </c>
      <c r="F10" s="12" t="s">
        <v>884</v>
      </c>
      <c r="G10" s="12" t="s">
        <v>511</v>
      </c>
      <c r="H10" s="12" t="s">
        <v>884</v>
      </c>
      <c r="I10" s="12" t="s">
        <v>511</v>
      </c>
    </row>
    <row r="11" spans="1:9" ht="6.75" customHeight="1" thickBot="1">
      <c r="A11" s="744"/>
      <c r="B11" s="780"/>
      <c r="C11" s="780"/>
      <c r="D11" s="13"/>
      <c r="E11" s="13"/>
      <c r="F11" s="13"/>
      <c r="G11" s="13"/>
      <c r="H11" s="13"/>
      <c r="I11" s="13"/>
    </row>
    <row r="12" spans="1:9" s="1" customFormat="1" ht="10.5" customHeight="1">
      <c r="A12" s="14"/>
      <c r="B12" s="15"/>
      <c r="C12" s="15"/>
      <c r="D12" s="88"/>
      <c r="E12" s="88"/>
      <c r="F12" s="88"/>
      <c r="G12" s="88"/>
      <c r="H12" s="598"/>
      <c r="I12" s="599"/>
    </row>
    <row r="13" spans="1:9" s="1" customFormat="1" ht="12">
      <c r="A13" s="434"/>
      <c r="B13" s="127" t="s">
        <v>621</v>
      </c>
      <c r="C13" s="127"/>
      <c r="D13" s="435">
        <v>20303932.685720008</v>
      </c>
      <c r="E13" s="435">
        <v>17326408.951989997</v>
      </c>
      <c r="F13" s="435">
        <v>17430834.28412</v>
      </c>
      <c r="G13" s="435">
        <v>15575902.898199998</v>
      </c>
      <c r="H13" s="435">
        <v>2873098.401600007</v>
      </c>
      <c r="I13" s="435">
        <v>1750506.0537899993</v>
      </c>
    </row>
    <row r="14" spans="1:9" s="1" customFormat="1" ht="12">
      <c r="A14" s="11" t="s">
        <v>677</v>
      </c>
      <c r="B14" s="30" t="s">
        <v>678</v>
      </c>
      <c r="C14" s="30"/>
      <c r="D14" s="93">
        <v>802243.4203300013</v>
      </c>
      <c r="E14" s="93">
        <v>773804.1342600011</v>
      </c>
      <c r="F14" s="93">
        <v>668887.2381700004</v>
      </c>
      <c r="G14" s="93">
        <v>750380.6557999997</v>
      </c>
      <c r="H14" s="93">
        <v>133356.1821600009</v>
      </c>
      <c r="I14" s="93">
        <v>23423.47846000141</v>
      </c>
    </row>
    <row r="15" spans="1:9" s="1" customFormat="1" ht="12">
      <c r="A15" s="126" t="s">
        <v>679</v>
      </c>
      <c r="B15" s="127" t="s">
        <v>680</v>
      </c>
      <c r="C15" s="127"/>
      <c r="D15" s="371">
        <v>796777.6474900013</v>
      </c>
      <c r="E15" s="371">
        <v>769721.3444200011</v>
      </c>
      <c r="F15" s="371">
        <v>666422.4428700004</v>
      </c>
      <c r="G15" s="371">
        <v>748772.1448399997</v>
      </c>
      <c r="H15" s="371">
        <v>130355.2046200009</v>
      </c>
      <c r="I15" s="371">
        <v>20949.199580001412</v>
      </c>
    </row>
    <row r="16" spans="1:9" s="1" customFormat="1" ht="12">
      <c r="A16" s="76" t="s">
        <v>681</v>
      </c>
      <c r="B16" s="17"/>
      <c r="C16" s="17" t="s">
        <v>682</v>
      </c>
      <c r="D16" s="104">
        <v>732976.7264500012</v>
      </c>
      <c r="E16" s="104">
        <v>757415.1567800011</v>
      </c>
      <c r="F16" s="104">
        <v>661035.8396200003</v>
      </c>
      <c r="G16" s="104">
        <v>744007.0917899997</v>
      </c>
      <c r="H16" s="104">
        <v>71940.8868300009</v>
      </c>
      <c r="I16" s="104">
        <v>13408.064990001381</v>
      </c>
    </row>
    <row r="17" spans="1:9" s="1" customFormat="1" ht="12">
      <c r="A17" s="436" t="s">
        <v>683</v>
      </c>
      <c r="B17" s="374"/>
      <c r="C17" s="374" t="s">
        <v>684</v>
      </c>
      <c r="D17" s="375">
        <v>63800.921039999994</v>
      </c>
      <c r="E17" s="375">
        <v>12306.187639999998</v>
      </c>
      <c r="F17" s="375">
        <v>5386.60325</v>
      </c>
      <c r="G17" s="375">
        <v>4765.0530499999995</v>
      </c>
      <c r="H17" s="375">
        <v>58414.317789999994</v>
      </c>
      <c r="I17" s="375">
        <v>7541.134589999999</v>
      </c>
    </row>
    <row r="18" spans="1:9" s="1" customFormat="1" ht="12">
      <c r="A18" s="76" t="s">
        <v>685</v>
      </c>
      <c r="B18" s="17"/>
      <c r="C18" s="17" t="s">
        <v>686</v>
      </c>
      <c r="D18" s="104">
        <v>9.999999999999999E-34</v>
      </c>
      <c r="E18" s="104">
        <v>9.999999999999999E-34</v>
      </c>
      <c r="F18" s="104">
        <v>9.999999999999999E-34</v>
      </c>
      <c r="G18" s="104">
        <v>9.999999999999999E-34</v>
      </c>
      <c r="H18" s="104">
        <v>0</v>
      </c>
      <c r="I18" s="104">
        <v>0</v>
      </c>
    </row>
    <row r="19" spans="1:9" s="1" customFormat="1" ht="12">
      <c r="A19" s="126" t="s">
        <v>687</v>
      </c>
      <c r="B19" s="127" t="s">
        <v>688</v>
      </c>
      <c r="C19" s="127"/>
      <c r="D19" s="371">
        <v>5465.7728400000005</v>
      </c>
      <c r="E19" s="371">
        <v>4082.7898400000013</v>
      </c>
      <c r="F19" s="371">
        <v>2464.7952999999993</v>
      </c>
      <c r="G19" s="371">
        <v>1608.51096</v>
      </c>
      <c r="H19" s="371">
        <v>3000.977540000001</v>
      </c>
      <c r="I19" s="371">
        <v>2474.278880000001</v>
      </c>
    </row>
    <row r="20" spans="1:9" s="1" customFormat="1" ht="12">
      <c r="A20" s="97" t="s">
        <v>689</v>
      </c>
      <c r="B20" s="30" t="s">
        <v>690</v>
      </c>
      <c r="C20" s="3"/>
      <c r="D20" s="98">
        <v>3483.5489199999984</v>
      </c>
      <c r="E20" s="98">
        <v>4831.774670000001</v>
      </c>
      <c r="F20" s="98">
        <v>474.2364900000001</v>
      </c>
      <c r="G20" s="98">
        <v>619.35109</v>
      </c>
      <c r="H20" s="98">
        <v>3009.312429999998</v>
      </c>
      <c r="I20" s="98">
        <v>4212.423580000001</v>
      </c>
    </row>
    <row r="21" spans="1:9" s="1" customFormat="1" ht="12" customHeight="1">
      <c r="A21" s="437" t="s">
        <v>691</v>
      </c>
      <c r="B21" s="438"/>
      <c r="C21" s="439" t="s">
        <v>692</v>
      </c>
      <c r="D21" s="375">
        <v>3483.5489199999984</v>
      </c>
      <c r="E21" s="375">
        <v>4831.774670000001</v>
      </c>
      <c r="F21" s="375">
        <v>474.2364900000001</v>
      </c>
      <c r="G21" s="375">
        <v>619.35109</v>
      </c>
      <c r="H21" s="375">
        <v>3009.312429999998</v>
      </c>
      <c r="I21" s="375">
        <v>4212.423580000001</v>
      </c>
    </row>
    <row r="22" spans="1:9" s="1" customFormat="1" ht="12">
      <c r="A22" s="97" t="s">
        <v>693</v>
      </c>
      <c r="B22" s="30" t="s">
        <v>694</v>
      </c>
      <c r="C22" s="30"/>
      <c r="D22" s="98">
        <v>11751946.009219998</v>
      </c>
      <c r="E22" s="98">
        <v>9072779.524969995</v>
      </c>
      <c r="F22" s="98">
        <v>52079.99872999999</v>
      </c>
      <c r="G22" s="98">
        <v>42921.86546</v>
      </c>
      <c r="H22" s="98">
        <v>11699866.010489998</v>
      </c>
      <c r="I22" s="98">
        <v>9029857.659509994</v>
      </c>
    </row>
    <row r="23" spans="1:9" s="1" customFormat="1" ht="12">
      <c r="A23" s="440">
        <v>10</v>
      </c>
      <c r="B23" s="441" t="s">
        <v>695</v>
      </c>
      <c r="C23" s="441"/>
      <c r="D23" s="371">
        <v>2489260.016519999</v>
      </c>
      <c r="E23" s="371">
        <v>2239607.607279997</v>
      </c>
      <c r="F23" s="371">
        <v>808.1463600000001</v>
      </c>
      <c r="G23" s="371">
        <v>406.7946199999999</v>
      </c>
      <c r="H23" s="371">
        <v>2488451.870159999</v>
      </c>
      <c r="I23" s="371">
        <v>2239200.812659997</v>
      </c>
    </row>
    <row r="24" spans="1:9" s="1" customFormat="1" ht="12">
      <c r="A24" s="97" t="s">
        <v>624</v>
      </c>
      <c r="B24" s="30" t="s">
        <v>696</v>
      </c>
      <c r="C24" s="30"/>
      <c r="D24" s="98">
        <v>9240019.90608</v>
      </c>
      <c r="E24" s="98">
        <v>6811016.679619998</v>
      </c>
      <c r="F24" s="98">
        <v>1952.08712</v>
      </c>
      <c r="G24" s="98">
        <v>0.86794</v>
      </c>
      <c r="H24" s="98">
        <v>9238067.81896</v>
      </c>
      <c r="I24" s="98">
        <v>6811015.8116799975</v>
      </c>
    </row>
    <row r="25" spans="1:9" s="1" customFormat="1" ht="12">
      <c r="A25" s="126" t="s">
        <v>697</v>
      </c>
      <c r="B25" s="127" t="s">
        <v>698</v>
      </c>
      <c r="C25" s="441"/>
      <c r="D25" s="371">
        <v>12842.90082</v>
      </c>
      <c r="E25" s="371">
        <v>14361.67155</v>
      </c>
      <c r="F25" s="371">
        <v>10365.09375</v>
      </c>
      <c r="G25" s="371">
        <v>5431.3154</v>
      </c>
      <c r="H25" s="371">
        <v>2477.8070700000007</v>
      </c>
      <c r="I25" s="371">
        <v>8930.35615</v>
      </c>
    </row>
    <row r="26" spans="1:9" s="1" customFormat="1" ht="12">
      <c r="A26" s="97" t="s">
        <v>699</v>
      </c>
      <c r="B26" s="30" t="s">
        <v>700</v>
      </c>
      <c r="C26" s="30"/>
      <c r="D26" s="98">
        <v>9823.185800000001</v>
      </c>
      <c r="E26" s="98">
        <v>7793.56652</v>
      </c>
      <c r="F26" s="98">
        <v>38954.6715</v>
      </c>
      <c r="G26" s="98">
        <v>37082.8875</v>
      </c>
      <c r="H26" s="98">
        <v>-29131.485699999997</v>
      </c>
      <c r="I26" s="98">
        <v>-29289.320979999997</v>
      </c>
    </row>
    <row r="27" spans="1:9" s="1" customFormat="1" ht="12">
      <c r="A27" s="126" t="s">
        <v>701</v>
      </c>
      <c r="B27" s="127" t="s">
        <v>702</v>
      </c>
      <c r="C27" s="127"/>
      <c r="D27" s="371">
        <v>7713575.978020002</v>
      </c>
      <c r="E27" s="371">
        <v>7424072.42431</v>
      </c>
      <c r="F27" s="371">
        <v>16703717.690800002</v>
      </c>
      <c r="G27" s="371">
        <v>14777676.100389997</v>
      </c>
      <c r="H27" s="371">
        <v>-8990141.712779999</v>
      </c>
      <c r="I27" s="371">
        <v>-7353603.676079997</v>
      </c>
    </row>
    <row r="28" spans="1:9" s="1" customFormat="1" ht="12">
      <c r="A28" s="97" t="s">
        <v>703</v>
      </c>
      <c r="B28" s="30" t="s">
        <v>704</v>
      </c>
      <c r="C28" s="30"/>
      <c r="D28" s="98">
        <v>1352514.272940001</v>
      </c>
      <c r="E28" s="98">
        <v>1721704.484619999</v>
      </c>
      <c r="F28" s="98">
        <v>994926.3226500002</v>
      </c>
      <c r="G28" s="98">
        <v>822653.0066000001</v>
      </c>
      <c r="H28" s="98">
        <v>357587.95029000076</v>
      </c>
      <c r="I28" s="98">
        <v>899051.478019999</v>
      </c>
    </row>
    <row r="29" spans="1:9" s="1" customFormat="1" ht="12">
      <c r="A29" s="436" t="s">
        <v>705</v>
      </c>
      <c r="B29" s="374"/>
      <c r="C29" s="442" t="s">
        <v>706</v>
      </c>
      <c r="D29" s="375">
        <v>95893.57053999999</v>
      </c>
      <c r="E29" s="375">
        <v>66351.93607999998</v>
      </c>
      <c r="F29" s="375">
        <v>172082.27726</v>
      </c>
      <c r="G29" s="375">
        <v>142358.59813</v>
      </c>
      <c r="H29" s="375">
        <v>-76188.70672000002</v>
      </c>
      <c r="I29" s="375">
        <v>-76006.66205000001</v>
      </c>
    </row>
    <row r="30" spans="1:9" s="1" customFormat="1" ht="12">
      <c r="A30" s="76" t="s">
        <v>707</v>
      </c>
      <c r="B30" s="17"/>
      <c r="C30" s="17" t="s">
        <v>708</v>
      </c>
      <c r="D30" s="104">
        <v>76199.35986000001</v>
      </c>
      <c r="E30" s="104">
        <v>88697.35215000002</v>
      </c>
      <c r="F30" s="104">
        <v>355274.7467100001</v>
      </c>
      <c r="G30" s="104">
        <v>362781.02641000005</v>
      </c>
      <c r="H30" s="104">
        <v>-279075.38685000007</v>
      </c>
      <c r="I30" s="104">
        <v>-274083.67426</v>
      </c>
    </row>
    <row r="31" spans="1:9" s="1" customFormat="1" ht="12">
      <c r="A31" s="436" t="s">
        <v>709</v>
      </c>
      <c r="B31" s="374"/>
      <c r="C31" s="374" t="s">
        <v>710</v>
      </c>
      <c r="D31" s="375">
        <v>1748.5070500000004</v>
      </c>
      <c r="E31" s="375">
        <v>2436.4611999999997</v>
      </c>
      <c r="F31" s="375">
        <v>52486.34163000002</v>
      </c>
      <c r="G31" s="375">
        <v>6513.234520000002</v>
      </c>
      <c r="H31" s="375">
        <v>-50737.83458000002</v>
      </c>
      <c r="I31" s="375">
        <v>-4076.773320000002</v>
      </c>
    </row>
    <row r="32" spans="1:9" s="1" customFormat="1" ht="24">
      <c r="A32" s="117" t="s">
        <v>711</v>
      </c>
      <c r="B32" s="118"/>
      <c r="C32" s="119" t="s">
        <v>712</v>
      </c>
      <c r="D32" s="131">
        <v>24788.518119999993</v>
      </c>
      <c r="E32" s="131">
        <v>23400.442850000007</v>
      </c>
      <c r="F32" s="131">
        <v>70597.94192</v>
      </c>
      <c r="G32" s="131">
        <v>62680.69358</v>
      </c>
      <c r="H32" s="131">
        <v>-45809.423800000004</v>
      </c>
      <c r="I32" s="131">
        <v>-39280.25072999999</v>
      </c>
    </row>
    <row r="33" spans="1:9" s="1" customFormat="1" ht="24">
      <c r="A33" s="443" t="s">
        <v>713</v>
      </c>
      <c r="B33" s="444"/>
      <c r="C33" s="445" t="s">
        <v>714</v>
      </c>
      <c r="D33" s="446">
        <v>15195.591090000004</v>
      </c>
      <c r="E33" s="446">
        <v>18796.471619999997</v>
      </c>
      <c r="F33" s="446">
        <v>13189.682750000004</v>
      </c>
      <c r="G33" s="446">
        <v>10759.11269</v>
      </c>
      <c r="H33" s="446">
        <v>2005.90834</v>
      </c>
      <c r="I33" s="446">
        <v>8037.358929999997</v>
      </c>
    </row>
    <row r="34" spans="1:9" s="1" customFormat="1" ht="12">
      <c r="A34" s="76" t="s">
        <v>715</v>
      </c>
      <c r="B34" s="30"/>
      <c r="C34" s="17" t="s">
        <v>716</v>
      </c>
      <c r="D34" s="104">
        <v>794329.8024100008</v>
      </c>
      <c r="E34" s="104">
        <v>1203595.0934499989</v>
      </c>
      <c r="F34" s="104">
        <v>68469.97295</v>
      </c>
      <c r="G34" s="104">
        <v>43977.72267000001</v>
      </c>
      <c r="H34" s="104">
        <v>725859.8294600009</v>
      </c>
      <c r="I34" s="104">
        <v>1159617.3707799988</v>
      </c>
    </row>
    <row r="35" spans="1:9" s="1" customFormat="1" ht="12">
      <c r="A35" s="436" t="s">
        <v>717</v>
      </c>
      <c r="B35" s="374"/>
      <c r="C35" s="374" t="s">
        <v>718</v>
      </c>
      <c r="D35" s="375">
        <v>178722.98431000003</v>
      </c>
      <c r="E35" s="375">
        <v>174341.2862500002</v>
      </c>
      <c r="F35" s="375">
        <v>77995.57695999996</v>
      </c>
      <c r="G35" s="375">
        <v>24171.06307</v>
      </c>
      <c r="H35" s="375">
        <v>100727.40735000007</v>
      </c>
      <c r="I35" s="375">
        <v>150170.2231800002</v>
      </c>
    </row>
    <row r="36" spans="1:9" s="1" customFormat="1" ht="12">
      <c r="A36" s="76" t="s">
        <v>719</v>
      </c>
      <c r="B36" s="17"/>
      <c r="C36" s="17" t="s">
        <v>720</v>
      </c>
      <c r="D36" s="104">
        <v>146019.30300000016</v>
      </c>
      <c r="E36" s="104">
        <v>129165.56867000005</v>
      </c>
      <c r="F36" s="104">
        <v>127796.49409000001</v>
      </c>
      <c r="G36" s="104">
        <v>116792.04044000001</v>
      </c>
      <c r="H36" s="104">
        <v>18222.808910000153</v>
      </c>
      <c r="I36" s="104">
        <v>12373.52823000004</v>
      </c>
    </row>
    <row r="37" spans="1:9" s="1" customFormat="1" ht="12">
      <c r="A37" s="436" t="s">
        <v>721</v>
      </c>
      <c r="B37" s="374"/>
      <c r="C37" s="374" t="s">
        <v>722</v>
      </c>
      <c r="D37" s="375">
        <v>19616.63656</v>
      </c>
      <c r="E37" s="375">
        <v>14919.87234999999</v>
      </c>
      <c r="F37" s="375">
        <v>57033.288380000005</v>
      </c>
      <c r="G37" s="375">
        <v>52619.515090000015</v>
      </c>
      <c r="H37" s="375">
        <v>-37416.65182000001</v>
      </c>
      <c r="I37" s="375">
        <v>-37699.642740000025</v>
      </c>
    </row>
    <row r="38" spans="1:9" s="1" customFormat="1" ht="12">
      <c r="A38" s="97" t="s">
        <v>723</v>
      </c>
      <c r="B38" s="30" t="s">
        <v>724</v>
      </c>
      <c r="C38" s="30"/>
      <c r="D38" s="98">
        <v>1611.2004</v>
      </c>
      <c r="E38" s="98">
        <v>2814.9747399999997</v>
      </c>
      <c r="F38" s="98">
        <v>7512.89435</v>
      </c>
      <c r="G38" s="98">
        <v>7092.050890000003</v>
      </c>
      <c r="H38" s="98">
        <v>-5901.69395</v>
      </c>
      <c r="I38" s="98">
        <v>-4277.0761500000035</v>
      </c>
    </row>
    <row r="39" spans="1:9" s="1" customFormat="1" ht="12">
      <c r="A39" s="436" t="s">
        <v>725</v>
      </c>
      <c r="B39" s="127"/>
      <c r="C39" s="374" t="s">
        <v>724</v>
      </c>
      <c r="D39" s="375">
        <v>1611.2004</v>
      </c>
      <c r="E39" s="375">
        <v>2814.9747399999997</v>
      </c>
      <c r="F39" s="375">
        <v>7512.89435</v>
      </c>
      <c r="G39" s="375">
        <v>7092.050890000003</v>
      </c>
      <c r="H39" s="375">
        <v>-5901.69395</v>
      </c>
      <c r="I39" s="375">
        <v>-4277.0761500000035</v>
      </c>
    </row>
    <row r="40" spans="1:9" s="1" customFormat="1" ht="12">
      <c r="A40" s="97" t="s">
        <v>726</v>
      </c>
      <c r="B40" s="30" t="s">
        <v>727</v>
      </c>
      <c r="C40" s="30"/>
      <c r="D40" s="98">
        <v>159024.48427000004</v>
      </c>
      <c r="E40" s="98">
        <v>196220.44779999997</v>
      </c>
      <c r="F40" s="98">
        <v>424913.78478</v>
      </c>
      <c r="G40" s="98">
        <v>399046.7459800002</v>
      </c>
      <c r="H40" s="98">
        <v>-265889.30051</v>
      </c>
      <c r="I40" s="98">
        <v>-202826.29818000022</v>
      </c>
    </row>
    <row r="41" spans="1:9" s="1" customFormat="1" ht="12">
      <c r="A41" s="436" t="s">
        <v>728</v>
      </c>
      <c r="B41" s="374"/>
      <c r="C41" s="374" t="s">
        <v>729</v>
      </c>
      <c r="D41" s="375">
        <v>5567.3589600000005</v>
      </c>
      <c r="E41" s="375">
        <v>10125.469680000007</v>
      </c>
      <c r="F41" s="375">
        <v>72501.25104000002</v>
      </c>
      <c r="G41" s="375">
        <v>88119.42418000006</v>
      </c>
      <c r="H41" s="375">
        <v>-66933.89208000002</v>
      </c>
      <c r="I41" s="375">
        <v>-77993.95450000005</v>
      </c>
    </row>
    <row r="42" spans="1:9" s="1" customFormat="1" ht="12">
      <c r="A42" s="76" t="s">
        <v>730</v>
      </c>
      <c r="B42" s="30"/>
      <c r="C42" s="17" t="s">
        <v>731</v>
      </c>
      <c r="D42" s="104">
        <v>41161.94758000003</v>
      </c>
      <c r="E42" s="104">
        <v>46927.52163000001</v>
      </c>
      <c r="F42" s="104">
        <v>165377.68816999998</v>
      </c>
      <c r="G42" s="104">
        <v>140014.6340000001</v>
      </c>
      <c r="H42" s="104">
        <v>-124215.74058999994</v>
      </c>
      <c r="I42" s="104">
        <v>-93087.1123700001</v>
      </c>
    </row>
    <row r="43" spans="1:9" s="1" customFormat="1" ht="12">
      <c r="A43" s="436" t="s">
        <v>732</v>
      </c>
      <c r="B43" s="374"/>
      <c r="C43" s="374" t="s">
        <v>733</v>
      </c>
      <c r="D43" s="375">
        <v>56347.01988</v>
      </c>
      <c r="E43" s="375">
        <v>81779.7715</v>
      </c>
      <c r="F43" s="375">
        <v>109679.20046000002</v>
      </c>
      <c r="G43" s="375">
        <v>114960.35771000001</v>
      </c>
      <c r="H43" s="375">
        <v>-53332.18058000002</v>
      </c>
      <c r="I43" s="375">
        <v>-33180.58621000001</v>
      </c>
    </row>
    <row r="44" spans="1:9" s="1" customFormat="1" ht="12">
      <c r="A44" s="76" t="s">
        <v>734</v>
      </c>
      <c r="B44" s="17"/>
      <c r="C44" s="17" t="s">
        <v>735</v>
      </c>
      <c r="D44" s="104">
        <v>55948.15785000001</v>
      </c>
      <c r="E44" s="104">
        <v>57387.684989999965</v>
      </c>
      <c r="F44" s="104">
        <v>77355.64510999998</v>
      </c>
      <c r="G44" s="104">
        <v>55952.33009</v>
      </c>
      <c r="H44" s="104">
        <v>-21407.487259999973</v>
      </c>
      <c r="I44" s="104">
        <v>1435.354899999962</v>
      </c>
    </row>
    <row r="45" spans="1:9" s="1" customFormat="1" ht="12">
      <c r="A45" s="447" t="s">
        <v>736</v>
      </c>
      <c r="B45" s="127" t="s">
        <v>737</v>
      </c>
      <c r="C45" s="448"/>
      <c r="D45" s="371">
        <v>174437.7743299999</v>
      </c>
      <c r="E45" s="371">
        <v>160126.52052999975</v>
      </c>
      <c r="F45" s="371">
        <v>151876.34164999987</v>
      </c>
      <c r="G45" s="371">
        <v>98100.91702000002</v>
      </c>
      <c r="H45" s="371">
        <v>22561.432680000027</v>
      </c>
      <c r="I45" s="371">
        <v>62025.603509999724</v>
      </c>
    </row>
    <row r="46" spans="1:9" s="1" customFormat="1" ht="12">
      <c r="A46" s="76" t="s">
        <v>738</v>
      </c>
      <c r="C46" s="17" t="s">
        <v>739</v>
      </c>
      <c r="D46" s="104">
        <v>173253.3298099999</v>
      </c>
      <c r="E46" s="104">
        <v>159085.80869999976</v>
      </c>
      <c r="F46" s="104">
        <v>151809.47484999988</v>
      </c>
      <c r="G46" s="104">
        <v>97981.72467000003</v>
      </c>
      <c r="H46" s="104">
        <v>21443.854960000026</v>
      </c>
      <c r="I46" s="104">
        <v>61104.084029999736</v>
      </c>
    </row>
    <row r="47" spans="1:9" s="1" customFormat="1" ht="12">
      <c r="A47" s="436" t="s">
        <v>740</v>
      </c>
      <c r="B47" s="438"/>
      <c r="C47" s="374" t="s">
        <v>741</v>
      </c>
      <c r="D47" s="375">
        <v>1184.44452</v>
      </c>
      <c r="E47" s="375">
        <v>1040.71183</v>
      </c>
      <c r="F47" s="375">
        <v>66.8668</v>
      </c>
      <c r="G47" s="375">
        <v>119.19235</v>
      </c>
      <c r="H47" s="375">
        <v>1117.57772</v>
      </c>
      <c r="I47" s="375">
        <v>921.5194799999999</v>
      </c>
    </row>
    <row r="48" spans="1:9" s="1" customFormat="1" ht="33" customHeight="1">
      <c r="A48" s="112" t="s">
        <v>742</v>
      </c>
      <c r="B48" s="769" t="s">
        <v>743</v>
      </c>
      <c r="C48" s="769"/>
      <c r="D48" s="202">
        <v>71512.69222000003</v>
      </c>
      <c r="E48" s="202">
        <v>80665.58222</v>
      </c>
      <c r="F48" s="202">
        <v>180711.85130999994</v>
      </c>
      <c r="G48" s="202">
        <v>134474.17562999998</v>
      </c>
      <c r="H48" s="202">
        <v>-109199.15908999991</v>
      </c>
      <c r="I48" s="202">
        <v>-53808.59340999999</v>
      </c>
    </row>
    <row r="49" spans="1:9" s="1" customFormat="1" ht="12">
      <c r="A49" s="436" t="s">
        <v>744</v>
      </c>
      <c r="B49" s="374"/>
      <c r="C49" s="374" t="s">
        <v>745</v>
      </c>
      <c r="D49" s="375">
        <v>37397.942490000016</v>
      </c>
      <c r="E49" s="375">
        <v>43128.93513</v>
      </c>
      <c r="F49" s="375">
        <v>3506.22325</v>
      </c>
      <c r="G49" s="375">
        <v>3383.04767</v>
      </c>
      <c r="H49" s="375">
        <v>33891.71924000001</v>
      </c>
      <c r="I49" s="375">
        <v>39745.88746</v>
      </c>
    </row>
    <row r="50" spans="1:9" s="1" customFormat="1" ht="12">
      <c r="A50" s="76" t="s">
        <v>746</v>
      </c>
      <c r="B50" s="17"/>
      <c r="C50" s="17" t="s">
        <v>747</v>
      </c>
      <c r="D50" s="104">
        <v>13644.491160000001</v>
      </c>
      <c r="E50" s="104">
        <v>13310.2658</v>
      </c>
      <c r="F50" s="104">
        <v>136874.66888999994</v>
      </c>
      <c r="G50" s="104">
        <v>103205.80180999998</v>
      </c>
      <c r="H50" s="104">
        <v>-123230.17772999994</v>
      </c>
      <c r="I50" s="104">
        <v>-89895.53600999998</v>
      </c>
    </row>
    <row r="51" spans="1:9" s="1" customFormat="1" ht="24">
      <c r="A51" s="436" t="s">
        <v>748</v>
      </c>
      <c r="B51" s="444"/>
      <c r="C51" s="445" t="s">
        <v>749</v>
      </c>
      <c r="D51" s="449">
        <v>20470.258570000005</v>
      </c>
      <c r="E51" s="449">
        <v>24226.381289999994</v>
      </c>
      <c r="F51" s="449">
        <v>40330.95916999997</v>
      </c>
      <c r="G51" s="449">
        <v>27885.326150000004</v>
      </c>
      <c r="H51" s="449">
        <v>-19860.700599999967</v>
      </c>
      <c r="I51" s="449">
        <v>-3658.9448600000105</v>
      </c>
    </row>
    <row r="52" spans="1:9" s="1" customFormat="1" ht="37.5" customHeight="1">
      <c r="A52" s="112" t="s">
        <v>750</v>
      </c>
      <c r="B52" s="769" t="s">
        <v>751</v>
      </c>
      <c r="C52" s="769"/>
      <c r="D52" s="202">
        <v>8627.84854</v>
      </c>
      <c r="E52" s="202">
        <v>9406.007450000001</v>
      </c>
      <c r="F52" s="202">
        <v>68295.91995000001</v>
      </c>
      <c r="G52" s="202">
        <v>53089.04859</v>
      </c>
      <c r="H52" s="202">
        <v>-59668.07141000001</v>
      </c>
      <c r="I52" s="202">
        <v>-43683.04114</v>
      </c>
    </row>
    <row r="53" spans="1:9" s="1" customFormat="1" ht="24">
      <c r="A53" s="443" t="s">
        <v>752</v>
      </c>
      <c r="B53" s="450">
        <v>1</v>
      </c>
      <c r="C53" s="445" t="s">
        <v>751</v>
      </c>
      <c r="D53" s="446">
        <v>0.1623</v>
      </c>
      <c r="E53" s="446">
        <v>0.098</v>
      </c>
      <c r="F53" s="446">
        <v>12.15555</v>
      </c>
      <c r="G53" s="446">
        <v>10.15357</v>
      </c>
      <c r="H53" s="446">
        <v>-11.99325</v>
      </c>
      <c r="I53" s="446">
        <v>-10.05557</v>
      </c>
    </row>
    <row r="54" spans="1:9" s="1" customFormat="1" ht="12">
      <c r="A54" s="76" t="s">
        <v>753</v>
      </c>
      <c r="B54" s="17"/>
      <c r="C54" s="204" t="s">
        <v>754</v>
      </c>
      <c r="D54" s="104">
        <v>2898.45852</v>
      </c>
      <c r="E54" s="104">
        <v>883.59052</v>
      </c>
      <c r="F54" s="104">
        <v>5958.814770000004</v>
      </c>
      <c r="G54" s="104">
        <v>3893.75152</v>
      </c>
      <c r="H54" s="104">
        <v>-3060.3562500000035</v>
      </c>
      <c r="I54" s="104">
        <v>-3010.161</v>
      </c>
    </row>
    <row r="55" spans="1:9" s="1" customFormat="1" ht="24">
      <c r="A55" s="443" t="s">
        <v>755</v>
      </c>
      <c r="B55" s="451"/>
      <c r="C55" s="451" t="s">
        <v>756</v>
      </c>
      <c r="D55" s="449">
        <v>2569.16156</v>
      </c>
      <c r="E55" s="449">
        <v>4958.56613</v>
      </c>
      <c r="F55" s="449">
        <v>48155.33314000001</v>
      </c>
      <c r="G55" s="449">
        <v>34351.58525</v>
      </c>
      <c r="H55" s="449">
        <v>-45586.17158000001</v>
      </c>
      <c r="I55" s="449">
        <v>-29393.019119999997</v>
      </c>
    </row>
    <row r="56" spans="1:9" s="1" customFormat="1" ht="24">
      <c r="A56" s="452" t="s">
        <v>757</v>
      </c>
      <c r="B56" s="118"/>
      <c r="C56" s="119" t="s">
        <v>758</v>
      </c>
      <c r="D56" s="453">
        <v>2290.008680000001</v>
      </c>
      <c r="E56" s="453">
        <v>2483.851260000001</v>
      </c>
      <c r="F56" s="453">
        <v>9366.41886</v>
      </c>
      <c r="G56" s="453">
        <v>11326.31409</v>
      </c>
      <c r="H56" s="453">
        <v>-7076.410179999999</v>
      </c>
      <c r="I56" s="453">
        <v>-8842.462829999999</v>
      </c>
    </row>
    <row r="57" spans="1:9" s="1" customFormat="1" ht="12">
      <c r="A57" s="436" t="s">
        <v>759</v>
      </c>
      <c r="B57" s="374"/>
      <c r="C57" s="374" t="s">
        <v>760</v>
      </c>
      <c r="D57" s="375">
        <v>13.955549999999999</v>
      </c>
      <c r="E57" s="375">
        <v>13.8935</v>
      </c>
      <c r="F57" s="375">
        <v>324.97227</v>
      </c>
      <c r="G57" s="375">
        <v>227.76939000000002</v>
      </c>
      <c r="H57" s="375">
        <v>-311.01671999999996</v>
      </c>
      <c r="I57" s="375">
        <v>-213.87589000000003</v>
      </c>
    </row>
    <row r="58" spans="1:9" s="1" customFormat="1" ht="24">
      <c r="A58" s="117" t="s">
        <v>761</v>
      </c>
      <c r="B58" s="118"/>
      <c r="C58" s="119" t="s">
        <v>762</v>
      </c>
      <c r="D58" s="453">
        <v>856.1019299999998</v>
      </c>
      <c r="E58" s="453">
        <v>1066.00804</v>
      </c>
      <c r="F58" s="453">
        <v>4478.22536</v>
      </c>
      <c r="G58" s="453">
        <v>3279.474769999999</v>
      </c>
      <c r="H58" s="453">
        <v>-3622.1234300000006</v>
      </c>
      <c r="I58" s="453">
        <v>-2213.466729999999</v>
      </c>
    </row>
    <row r="59" spans="1:9" s="1" customFormat="1" ht="12">
      <c r="A59" s="126" t="s">
        <v>763</v>
      </c>
      <c r="B59" s="127" t="s">
        <v>764</v>
      </c>
      <c r="C59" s="127"/>
      <c r="D59" s="371">
        <v>179510.90317000003</v>
      </c>
      <c r="E59" s="371">
        <v>160165.9849</v>
      </c>
      <c r="F59" s="371">
        <v>269453.6064200001</v>
      </c>
      <c r="G59" s="371">
        <v>254254.88557999986</v>
      </c>
      <c r="H59" s="371">
        <v>-89942.70325000005</v>
      </c>
      <c r="I59" s="371">
        <v>-94088.90067999985</v>
      </c>
    </row>
    <row r="60" spans="1:9" s="1" customFormat="1" ht="12">
      <c r="A60" s="76" t="s">
        <v>765</v>
      </c>
      <c r="B60" s="17"/>
      <c r="C60" s="17" t="s">
        <v>766</v>
      </c>
      <c r="D60" s="104">
        <v>179510.90317000003</v>
      </c>
      <c r="E60" s="104">
        <v>160165.9849</v>
      </c>
      <c r="F60" s="104">
        <v>269453.6064200001</v>
      </c>
      <c r="G60" s="104">
        <v>254254.88557999986</v>
      </c>
      <c r="H60" s="104">
        <v>-89942.70325000005</v>
      </c>
      <c r="I60" s="104">
        <v>-94088.90067999985</v>
      </c>
    </row>
    <row r="61" spans="1:9" s="1" customFormat="1" ht="27.75" customHeight="1">
      <c r="A61" s="447" t="s">
        <v>767</v>
      </c>
      <c r="B61" s="793" t="s">
        <v>768</v>
      </c>
      <c r="C61" s="793"/>
      <c r="D61" s="454">
        <v>49581.96220999998</v>
      </c>
      <c r="E61" s="454">
        <v>61784.194720000065</v>
      </c>
      <c r="F61" s="454">
        <v>55820.122940000016</v>
      </c>
      <c r="G61" s="454">
        <v>65209.742480000015</v>
      </c>
      <c r="H61" s="454">
        <v>-6238.160730000032</v>
      </c>
      <c r="I61" s="454">
        <v>-3425.5477599999504</v>
      </c>
    </row>
    <row r="62" spans="1:9" s="1" customFormat="1" ht="12">
      <c r="A62" s="76" t="s">
        <v>769</v>
      </c>
      <c r="B62" s="17"/>
      <c r="C62" s="17" t="s">
        <v>770</v>
      </c>
      <c r="D62" s="104">
        <v>33937.12061999999</v>
      </c>
      <c r="E62" s="104">
        <v>39888.60815000006</v>
      </c>
      <c r="F62" s="104">
        <v>35324.21757</v>
      </c>
      <c r="G62" s="104">
        <v>44296.78979000001</v>
      </c>
      <c r="H62" s="104">
        <v>-1387.0969500000137</v>
      </c>
      <c r="I62" s="104">
        <v>-4408.181639999952</v>
      </c>
    </row>
    <row r="63" spans="1:9" s="1" customFormat="1" ht="12">
      <c r="A63" s="436" t="s">
        <v>771</v>
      </c>
      <c r="B63" s="374"/>
      <c r="C63" s="374" t="s">
        <v>772</v>
      </c>
      <c r="D63" s="375">
        <v>15596.378419999997</v>
      </c>
      <c r="E63" s="375">
        <v>21795.45234</v>
      </c>
      <c r="F63" s="375">
        <v>19614.887350000008</v>
      </c>
      <c r="G63" s="375">
        <v>20308.963770000006</v>
      </c>
      <c r="H63" s="375">
        <v>-4018.508930000011</v>
      </c>
      <c r="I63" s="375">
        <v>1486.488569999994</v>
      </c>
    </row>
    <row r="64" spans="1:9" s="1" customFormat="1" ht="12">
      <c r="A64" s="76" t="s">
        <v>773</v>
      </c>
      <c r="B64" s="118"/>
      <c r="C64" s="118" t="s">
        <v>774</v>
      </c>
      <c r="D64" s="104">
        <v>48.46317</v>
      </c>
      <c r="E64" s="104">
        <v>100.13423</v>
      </c>
      <c r="F64" s="104">
        <v>881.0180200000002</v>
      </c>
      <c r="G64" s="104">
        <v>603.98892</v>
      </c>
      <c r="H64" s="104">
        <v>-832.5548500000002</v>
      </c>
      <c r="I64" s="104">
        <v>-503.85469</v>
      </c>
    </row>
    <row r="65" spans="1:9" s="1" customFormat="1" ht="21.75" customHeight="1">
      <c r="A65" s="447" t="s">
        <v>775</v>
      </c>
      <c r="B65" s="793" t="s">
        <v>776</v>
      </c>
      <c r="C65" s="793"/>
      <c r="D65" s="454">
        <v>1862750.6324700003</v>
      </c>
      <c r="E65" s="454">
        <v>1650258.8872800004</v>
      </c>
      <c r="F65" s="454">
        <v>1764011.301620001</v>
      </c>
      <c r="G65" s="454">
        <v>1213308.4123000004</v>
      </c>
      <c r="H65" s="454">
        <v>98739.33084999933</v>
      </c>
      <c r="I65" s="454">
        <v>436950.47497999994</v>
      </c>
    </row>
    <row r="66" spans="1:9" s="1" customFormat="1" ht="12">
      <c r="A66" s="76" t="s">
        <v>777</v>
      </c>
      <c r="B66" s="30"/>
      <c r="C66" s="17" t="s">
        <v>778</v>
      </c>
      <c r="D66" s="104">
        <v>189716.7978</v>
      </c>
      <c r="E66" s="104">
        <v>177506.36443999992</v>
      </c>
      <c r="F66" s="104">
        <v>84.68476999999999</v>
      </c>
      <c r="G66" s="104">
        <v>70.76218</v>
      </c>
      <c r="H66" s="104">
        <v>189632.11303</v>
      </c>
      <c r="I66" s="104">
        <v>177435.60225999993</v>
      </c>
    </row>
    <row r="67" spans="1:9" s="1" customFormat="1" ht="12">
      <c r="A67" s="436" t="s">
        <v>779</v>
      </c>
      <c r="B67" s="374"/>
      <c r="C67" s="374" t="s">
        <v>780</v>
      </c>
      <c r="D67" s="375">
        <v>1672957.1285800003</v>
      </c>
      <c r="E67" s="375">
        <v>1472613.9445800004</v>
      </c>
      <c r="F67" s="375">
        <v>1761132.703280001</v>
      </c>
      <c r="G67" s="375">
        <v>1210491.4532100004</v>
      </c>
      <c r="H67" s="375">
        <v>-88175.5747000007</v>
      </c>
      <c r="I67" s="375">
        <v>262122.49136999995</v>
      </c>
    </row>
    <row r="68" spans="1:9" s="1" customFormat="1" ht="12">
      <c r="A68" s="76" t="s">
        <v>781</v>
      </c>
      <c r="B68" s="17"/>
      <c r="C68" s="17" t="s">
        <v>782</v>
      </c>
      <c r="D68" s="104">
        <v>76.70609</v>
      </c>
      <c r="E68" s="104">
        <v>138.57826</v>
      </c>
      <c r="F68" s="104">
        <v>2793.9135700000006</v>
      </c>
      <c r="G68" s="104">
        <v>2746.1969099999988</v>
      </c>
      <c r="H68" s="104">
        <v>-2717.2074800000005</v>
      </c>
      <c r="I68" s="104">
        <v>-2607.6186499999985</v>
      </c>
    </row>
    <row r="69" spans="1:9" s="1" customFormat="1" ht="12">
      <c r="A69" s="126" t="s">
        <v>783</v>
      </c>
      <c r="B69" s="127" t="s">
        <v>784</v>
      </c>
      <c r="C69" s="127"/>
      <c r="D69" s="371">
        <v>1001335.0653500003</v>
      </c>
      <c r="E69" s="371">
        <v>959396.1025400001</v>
      </c>
      <c r="F69" s="371">
        <v>2953861.1642099987</v>
      </c>
      <c r="G69" s="371">
        <v>2691308.0887499987</v>
      </c>
      <c r="H69" s="371">
        <v>-1952526.0988599984</v>
      </c>
      <c r="I69" s="371">
        <v>-1731911.9862099986</v>
      </c>
    </row>
    <row r="70" spans="1:9" s="1" customFormat="1" ht="12">
      <c r="A70" s="76" t="s">
        <v>785</v>
      </c>
      <c r="B70" s="17"/>
      <c r="C70" s="17" t="s">
        <v>786</v>
      </c>
      <c r="D70" s="104">
        <v>485529.97375000024</v>
      </c>
      <c r="E70" s="104">
        <v>444349.6764399998</v>
      </c>
      <c r="F70" s="104">
        <v>1579575.9749199983</v>
      </c>
      <c r="G70" s="104">
        <v>1462932.3647999987</v>
      </c>
      <c r="H70" s="104">
        <v>-1094046.0011699982</v>
      </c>
      <c r="I70" s="104">
        <v>-1018582.6883599989</v>
      </c>
    </row>
    <row r="71" spans="1:9" s="1" customFormat="1" ht="12">
      <c r="A71" s="436" t="s">
        <v>787</v>
      </c>
      <c r="B71" s="374"/>
      <c r="C71" s="374" t="s">
        <v>788</v>
      </c>
      <c r="D71" s="375">
        <v>506474.8903400001</v>
      </c>
      <c r="E71" s="375">
        <v>500446.60299000033</v>
      </c>
      <c r="F71" s="375">
        <v>1299094.9029500003</v>
      </c>
      <c r="G71" s="375">
        <v>1154917.1825899999</v>
      </c>
      <c r="H71" s="375">
        <v>-792620.0126100001</v>
      </c>
      <c r="I71" s="375">
        <v>-654470.5795999996</v>
      </c>
    </row>
    <row r="72" spans="1:9" s="1" customFormat="1" ht="12">
      <c r="A72" s="76" t="s">
        <v>789</v>
      </c>
      <c r="B72" s="17"/>
      <c r="C72" s="17" t="s">
        <v>790</v>
      </c>
      <c r="D72" s="104">
        <v>9330.20126</v>
      </c>
      <c r="E72" s="104">
        <v>14599.823109999996</v>
      </c>
      <c r="F72" s="104">
        <v>75190.28633999998</v>
      </c>
      <c r="G72" s="104">
        <v>73458.54136</v>
      </c>
      <c r="H72" s="104">
        <v>-65860.08507999998</v>
      </c>
      <c r="I72" s="104">
        <v>-58858.718250000005</v>
      </c>
    </row>
    <row r="73" spans="1:9" s="1" customFormat="1" ht="12">
      <c r="A73" s="126" t="s">
        <v>791</v>
      </c>
      <c r="B73" s="127" t="s">
        <v>792</v>
      </c>
      <c r="C73" s="127"/>
      <c r="D73" s="371">
        <v>231137.89222999988</v>
      </c>
      <c r="E73" s="371">
        <v>236024.34521</v>
      </c>
      <c r="F73" s="371">
        <v>614283.5799099999</v>
      </c>
      <c r="G73" s="371">
        <v>513089.81010999985</v>
      </c>
      <c r="H73" s="371">
        <v>-383145.68768</v>
      </c>
      <c r="I73" s="371">
        <v>-277065.46489999985</v>
      </c>
    </row>
    <row r="74" spans="1:9" s="1" customFormat="1" ht="12">
      <c r="A74" s="76" t="s">
        <v>793</v>
      </c>
      <c r="B74" s="17"/>
      <c r="C74" s="17" t="s">
        <v>794</v>
      </c>
      <c r="D74" s="104">
        <v>54976.699550000005</v>
      </c>
      <c r="E74" s="104">
        <v>57664.27490999999</v>
      </c>
      <c r="F74" s="104">
        <v>342486.83374999993</v>
      </c>
      <c r="G74" s="104">
        <v>280678.9816999999</v>
      </c>
      <c r="H74" s="104">
        <v>-287510.1341999999</v>
      </c>
      <c r="I74" s="104">
        <v>-223014.7067899999</v>
      </c>
    </row>
    <row r="75" spans="1:9" s="1" customFormat="1" ht="12">
      <c r="A75" s="436" t="s">
        <v>795</v>
      </c>
      <c r="B75" s="374"/>
      <c r="C75" s="374" t="s">
        <v>796</v>
      </c>
      <c r="D75" s="375">
        <v>176161.1926799999</v>
      </c>
      <c r="E75" s="375">
        <v>178360.0703</v>
      </c>
      <c r="F75" s="375">
        <v>271796.74616</v>
      </c>
      <c r="G75" s="375">
        <v>232410.82841</v>
      </c>
      <c r="H75" s="375">
        <v>-95635.55348000009</v>
      </c>
      <c r="I75" s="375">
        <v>-54050.758109999995</v>
      </c>
    </row>
    <row r="76" spans="1:9" s="1" customFormat="1" ht="12">
      <c r="A76" s="97" t="s">
        <v>797</v>
      </c>
      <c r="B76" s="30" t="s">
        <v>798</v>
      </c>
      <c r="C76" s="30"/>
      <c r="D76" s="98">
        <v>165826.13763999997</v>
      </c>
      <c r="E76" s="98">
        <v>152035.43907000008</v>
      </c>
      <c r="F76" s="98">
        <v>191497.05674000003</v>
      </c>
      <c r="G76" s="98">
        <v>162260.82168999995</v>
      </c>
      <c r="H76" s="98">
        <v>-25670.919100000057</v>
      </c>
      <c r="I76" s="98">
        <v>-10225.382619999873</v>
      </c>
    </row>
    <row r="77" spans="1:9" s="1" customFormat="1" ht="12">
      <c r="A77" s="436" t="s">
        <v>799</v>
      </c>
      <c r="B77" s="374"/>
      <c r="C77" s="455" t="s">
        <v>800</v>
      </c>
      <c r="D77" s="375">
        <v>81778.66494999999</v>
      </c>
      <c r="E77" s="375">
        <v>64915.39697000003</v>
      </c>
      <c r="F77" s="375">
        <v>69057.34598</v>
      </c>
      <c r="G77" s="375">
        <v>66900.51344</v>
      </c>
      <c r="H77" s="375">
        <v>12721.318969999993</v>
      </c>
      <c r="I77" s="375">
        <v>-1985.1164699999645</v>
      </c>
    </row>
    <row r="78" spans="1:9" s="1" customFormat="1" ht="12">
      <c r="A78" s="76" t="s">
        <v>801</v>
      </c>
      <c r="B78" s="17"/>
      <c r="C78" s="210" t="s">
        <v>802</v>
      </c>
      <c r="D78" s="104">
        <v>84047.47268999998</v>
      </c>
      <c r="E78" s="104">
        <v>87120.04210000005</v>
      </c>
      <c r="F78" s="104">
        <v>122439.71076000003</v>
      </c>
      <c r="G78" s="104">
        <v>95360.30824999997</v>
      </c>
      <c r="H78" s="104">
        <v>-38392.23807000005</v>
      </c>
      <c r="I78" s="104">
        <v>-8240.266149999923</v>
      </c>
    </row>
    <row r="79" spans="1:9" s="1" customFormat="1" ht="12">
      <c r="A79" s="126" t="s">
        <v>803</v>
      </c>
      <c r="B79" s="127" t="s">
        <v>804</v>
      </c>
      <c r="C79" s="456"/>
      <c r="D79" s="371">
        <v>1602225.1262999997</v>
      </c>
      <c r="E79" s="371">
        <v>1317311.0700500002</v>
      </c>
      <c r="F79" s="371">
        <v>1000758.8009399999</v>
      </c>
      <c r="G79" s="371">
        <v>1015884.0525200003</v>
      </c>
      <c r="H79" s="371">
        <v>601466.3253599998</v>
      </c>
      <c r="I79" s="371">
        <v>301427.01752999995</v>
      </c>
    </row>
    <row r="80" spans="1:9" s="1" customFormat="1" ht="12">
      <c r="A80" s="76" t="s">
        <v>805</v>
      </c>
      <c r="B80" s="17"/>
      <c r="C80" s="210" t="s">
        <v>806</v>
      </c>
      <c r="D80" s="104">
        <v>404291.70061</v>
      </c>
      <c r="E80" s="104">
        <v>374391.8942299997</v>
      </c>
      <c r="F80" s="104">
        <v>756338.0066299998</v>
      </c>
      <c r="G80" s="104">
        <v>758898.8404000002</v>
      </c>
      <c r="H80" s="104">
        <v>-352046.30601999984</v>
      </c>
      <c r="I80" s="104">
        <v>-384506.94617000053</v>
      </c>
    </row>
    <row r="81" spans="1:9" s="1" customFormat="1" ht="12.75" customHeight="1">
      <c r="A81" s="457" t="s">
        <v>807</v>
      </c>
      <c r="B81" s="374"/>
      <c r="C81" s="455" t="s">
        <v>808</v>
      </c>
      <c r="D81" s="375">
        <v>1197933.4256899997</v>
      </c>
      <c r="E81" s="375">
        <v>942919.1758200006</v>
      </c>
      <c r="F81" s="375">
        <v>244420.79431</v>
      </c>
      <c r="G81" s="375">
        <v>256985.21212000004</v>
      </c>
      <c r="H81" s="375">
        <v>953512.6313799997</v>
      </c>
      <c r="I81" s="375">
        <v>685933.9637000005</v>
      </c>
    </row>
    <row r="82" spans="1:9" s="1" customFormat="1" ht="12">
      <c r="A82" s="76" t="s">
        <v>809</v>
      </c>
      <c r="B82" s="17"/>
      <c r="C82" s="210" t="s">
        <v>810</v>
      </c>
      <c r="D82" s="104">
        <v>9.999999999999999E-34</v>
      </c>
      <c r="E82" s="104">
        <v>9.999999999999999E-34</v>
      </c>
      <c r="F82" s="104">
        <v>9.999999999999999E-34</v>
      </c>
      <c r="G82" s="104">
        <v>9.999999999999999E-34</v>
      </c>
      <c r="H82" s="104">
        <v>0</v>
      </c>
      <c r="I82" s="104">
        <v>0</v>
      </c>
    </row>
    <row r="83" spans="1:9" s="1" customFormat="1" ht="26.25" customHeight="1">
      <c r="A83" s="447" t="s">
        <v>811</v>
      </c>
      <c r="B83" s="793" t="s">
        <v>812</v>
      </c>
      <c r="C83" s="793"/>
      <c r="D83" s="454">
        <v>94263.56663000004</v>
      </c>
      <c r="E83" s="454">
        <v>86719.80324000004</v>
      </c>
      <c r="F83" s="454">
        <v>336205.83401000005</v>
      </c>
      <c r="G83" s="454">
        <v>260037.0619400001</v>
      </c>
      <c r="H83" s="454">
        <v>-241942.26738</v>
      </c>
      <c r="I83" s="454">
        <v>-173317.25870000006</v>
      </c>
    </row>
    <row r="84" spans="1:9" s="1" customFormat="1" ht="24">
      <c r="A84" s="117" t="s">
        <v>813</v>
      </c>
      <c r="B84" s="118"/>
      <c r="C84" s="119" t="s">
        <v>814</v>
      </c>
      <c r="D84" s="131">
        <v>26067.340840000023</v>
      </c>
      <c r="E84" s="131">
        <v>18986.200879999997</v>
      </c>
      <c r="F84" s="131">
        <v>60467.13058000002</v>
      </c>
      <c r="G84" s="131">
        <v>40935.58086</v>
      </c>
      <c r="H84" s="131">
        <v>-34399.78973999999</v>
      </c>
      <c r="I84" s="131">
        <v>-21949.379980000005</v>
      </c>
    </row>
    <row r="85" spans="1:9" s="1" customFormat="1" ht="24">
      <c r="A85" s="443" t="s">
        <v>815</v>
      </c>
      <c r="B85" s="444"/>
      <c r="C85" s="445" t="s">
        <v>816</v>
      </c>
      <c r="D85" s="446">
        <v>68196.22579000003</v>
      </c>
      <c r="E85" s="446">
        <v>67733.60236000003</v>
      </c>
      <c r="F85" s="446">
        <v>275738.70343000005</v>
      </c>
      <c r="G85" s="446">
        <v>219101.48108000009</v>
      </c>
      <c r="H85" s="446">
        <v>-207542.47764000003</v>
      </c>
      <c r="I85" s="446">
        <v>-151367.87872000004</v>
      </c>
    </row>
    <row r="86" spans="1:9" s="1" customFormat="1" ht="12">
      <c r="A86" s="97" t="s">
        <v>817</v>
      </c>
      <c r="B86" s="30" t="s">
        <v>818</v>
      </c>
      <c r="C86" s="212"/>
      <c r="D86" s="98">
        <v>136222.53895</v>
      </c>
      <c r="E86" s="98">
        <v>131507.95281000005</v>
      </c>
      <c r="F86" s="98">
        <v>1983103.67375</v>
      </c>
      <c r="G86" s="98">
        <v>1825576.390479999</v>
      </c>
      <c r="H86" s="98">
        <v>-1846881.1348</v>
      </c>
      <c r="I86" s="98">
        <v>-1694068.437669999</v>
      </c>
    </row>
    <row r="87" spans="1:9" s="1" customFormat="1" ht="12">
      <c r="A87" s="436" t="s">
        <v>819</v>
      </c>
      <c r="B87" s="374"/>
      <c r="C87" s="455" t="s">
        <v>820</v>
      </c>
      <c r="D87" s="375">
        <v>75686.08591000002</v>
      </c>
      <c r="E87" s="375">
        <v>71329.34623</v>
      </c>
      <c r="F87" s="375">
        <v>843866.7933700003</v>
      </c>
      <c r="G87" s="375">
        <v>809438.8209699993</v>
      </c>
      <c r="H87" s="375">
        <v>-768180.7074600003</v>
      </c>
      <c r="I87" s="375">
        <v>-738109.4747399993</v>
      </c>
    </row>
    <row r="88" spans="1:9" s="1" customFormat="1" ht="12">
      <c r="A88" s="76" t="s">
        <v>821</v>
      </c>
      <c r="B88" s="17"/>
      <c r="C88" s="210" t="s">
        <v>822</v>
      </c>
      <c r="D88" s="104">
        <v>42888.06908999998</v>
      </c>
      <c r="E88" s="104">
        <v>45805.494410000036</v>
      </c>
      <c r="F88" s="104">
        <v>1049644.1543099997</v>
      </c>
      <c r="G88" s="104">
        <v>940035.7401399997</v>
      </c>
      <c r="H88" s="104">
        <v>-1006756.0852199997</v>
      </c>
      <c r="I88" s="104">
        <v>-894230.2457299996</v>
      </c>
    </row>
    <row r="89" spans="1:9" s="1" customFormat="1" ht="12">
      <c r="A89" s="436" t="s">
        <v>823</v>
      </c>
      <c r="B89" s="374"/>
      <c r="C89" s="455" t="s">
        <v>824</v>
      </c>
      <c r="D89" s="375">
        <v>17648.383949999996</v>
      </c>
      <c r="E89" s="375">
        <v>14373.112170000004</v>
      </c>
      <c r="F89" s="375">
        <v>89592.72607</v>
      </c>
      <c r="G89" s="375">
        <v>76101.82936999999</v>
      </c>
      <c r="H89" s="375">
        <v>-71944.34212000002</v>
      </c>
      <c r="I89" s="375">
        <v>-61728.717199999985</v>
      </c>
    </row>
    <row r="90" spans="1:9" s="1" customFormat="1" ht="15.75" customHeight="1">
      <c r="A90" s="112" t="s">
        <v>825</v>
      </c>
      <c r="B90" s="30" t="s">
        <v>826</v>
      </c>
      <c r="C90" s="213"/>
      <c r="D90" s="98">
        <v>2660.1956299999993</v>
      </c>
      <c r="E90" s="98">
        <v>2610.86963</v>
      </c>
      <c r="F90" s="98">
        <v>533499.92799</v>
      </c>
      <c r="G90" s="98">
        <v>476420.0299300001</v>
      </c>
      <c r="H90" s="98">
        <v>-530839.73236</v>
      </c>
      <c r="I90" s="98">
        <v>-473809.1603000001</v>
      </c>
    </row>
    <row r="91" spans="1:9" s="1" customFormat="1" ht="12.75" customHeight="1">
      <c r="A91" s="457" t="s">
        <v>827</v>
      </c>
      <c r="B91" s="374"/>
      <c r="C91" s="455" t="s">
        <v>826</v>
      </c>
      <c r="D91" s="375">
        <v>2660.1956299999993</v>
      </c>
      <c r="E91" s="375">
        <v>2610.86963</v>
      </c>
      <c r="F91" s="375">
        <v>533499.92799</v>
      </c>
      <c r="G91" s="375">
        <v>476420.0299300001</v>
      </c>
      <c r="H91" s="375">
        <v>-530839.73236</v>
      </c>
      <c r="I91" s="375">
        <v>-473809.1603000001</v>
      </c>
    </row>
    <row r="92" spans="1:9" s="1" customFormat="1" ht="12">
      <c r="A92" s="97" t="s">
        <v>828</v>
      </c>
      <c r="B92" s="30" t="s">
        <v>829</v>
      </c>
      <c r="C92" s="210"/>
      <c r="D92" s="98">
        <v>92043.80361</v>
      </c>
      <c r="E92" s="98">
        <v>93652.90311999999</v>
      </c>
      <c r="F92" s="98">
        <v>491734.87096</v>
      </c>
      <c r="G92" s="98">
        <v>437378.03816</v>
      </c>
      <c r="H92" s="98">
        <v>-399691.06734999997</v>
      </c>
      <c r="I92" s="98">
        <v>-343725.13504</v>
      </c>
    </row>
    <row r="93" spans="1:9" s="1" customFormat="1" ht="12">
      <c r="A93" s="443" t="s">
        <v>830</v>
      </c>
      <c r="B93" s="444"/>
      <c r="C93" s="445" t="s">
        <v>831</v>
      </c>
      <c r="D93" s="446">
        <v>18392.054190000006</v>
      </c>
      <c r="E93" s="446">
        <v>14922.26623</v>
      </c>
      <c r="F93" s="446">
        <v>157126.60093000004</v>
      </c>
      <c r="G93" s="446">
        <v>113406.78521999998</v>
      </c>
      <c r="H93" s="446">
        <v>-138734.54674000005</v>
      </c>
      <c r="I93" s="446">
        <v>-98484.51898999998</v>
      </c>
    </row>
    <row r="94" spans="1:9" s="1" customFormat="1" ht="15.75" customHeight="1">
      <c r="A94" s="117" t="s">
        <v>832</v>
      </c>
      <c r="B94" s="118"/>
      <c r="C94" s="119" t="s">
        <v>833</v>
      </c>
      <c r="D94" s="131">
        <v>19315.133429999994</v>
      </c>
      <c r="E94" s="131">
        <v>15448.367920000004</v>
      </c>
      <c r="F94" s="131">
        <v>90787.38091999994</v>
      </c>
      <c r="G94" s="131">
        <v>89681.33910999997</v>
      </c>
      <c r="H94" s="131">
        <v>-71472.24748999995</v>
      </c>
      <c r="I94" s="131">
        <v>-74232.97118999997</v>
      </c>
    </row>
    <row r="95" spans="1:9" s="1" customFormat="1" ht="12">
      <c r="A95" s="436" t="s">
        <v>834</v>
      </c>
      <c r="B95" s="374"/>
      <c r="C95" s="455" t="s">
        <v>835</v>
      </c>
      <c r="D95" s="375">
        <v>14643.431190000001</v>
      </c>
      <c r="E95" s="375">
        <v>19233.412310000003</v>
      </c>
      <c r="F95" s="375">
        <v>93855.63355</v>
      </c>
      <c r="G95" s="375">
        <v>86383.62227000002</v>
      </c>
      <c r="H95" s="375">
        <v>-79212.20236</v>
      </c>
      <c r="I95" s="375">
        <v>-67150.20996000002</v>
      </c>
    </row>
    <row r="96" spans="1:9" s="1" customFormat="1" ht="12">
      <c r="A96" s="76" t="s">
        <v>836</v>
      </c>
      <c r="B96" s="17"/>
      <c r="C96" s="210" t="s">
        <v>837</v>
      </c>
      <c r="D96" s="104">
        <v>28674.784519999994</v>
      </c>
      <c r="E96" s="104">
        <v>31743.476379999982</v>
      </c>
      <c r="F96" s="104">
        <v>31596.74133000001</v>
      </c>
      <c r="G96" s="104">
        <v>28584.65774</v>
      </c>
      <c r="H96" s="104">
        <v>-2921.956810000018</v>
      </c>
      <c r="I96" s="104">
        <v>3158.818639999983</v>
      </c>
    </row>
    <row r="97" spans="1:9" s="1" customFormat="1" ht="12">
      <c r="A97" s="436" t="s">
        <v>838</v>
      </c>
      <c r="B97" s="374"/>
      <c r="C97" s="455" t="s">
        <v>839</v>
      </c>
      <c r="D97" s="375">
        <v>5996.841710000001</v>
      </c>
      <c r="E97" s="375">
        <v>7523.132619999999</v>
      </c>
      <c r="F97" s="375">
        <v>45772.317630000005</v>
      </c>
      <c r="G97" s="375">
        <v>42806.36918000002</v>
      </c>
      <c r="H97" s="375">
        <v>-39775.475920000004</v>
      </c>
      <c r="I97" s="375">
        <v>-35283.23656000003</v>
      </c>
    </row>
    <row r="98" spans="1:9" s="1" customFormat="1" ht="12">
      <c r="A98" s="76" t="s">
        <v>840</v>
      </c>
      <c r="B98" s="17"/>
      <c r="C98" s="210" t="s">
        <v>841</v>
      </c>
      <c r="D98" s="104">
        <v>5021.558569999999</v>
      </c>
      <c r="E98" s="104">
        <v>4782.247659999998</v>
      </c>
      <c r="F98" s="104">
        <v>72596.1966</v>
      </c>
      <c r="G98" s="104">
        <v>76515.26463999998</v>
      </c>
      <c r="H98" s="104">
        <v>-67574.63803</v>
      </c>
      <c r="I98" s="104">
        <v>-71733.01697999999</v>
      </c>
    </row>
    <row r="99" spans="1:9" s="1" customFormat="1" ht="25.5" customHeight="1">
      <c r="A99" s="447" t="s">
        <v>842</v>
      </c>
      <c r="B99" s="793" t="s">
        <v>843</v>
      </c>
      <c r="C99" s="793"/>
      <c r="D99" s="458">
        <v>28269.284040000006</v>
      </c>
      <c r="E99" s="458">
        <v>14984.206370000004</v>
      </c>
      <c r="F99" s="458">
        <v>954750.8723200004</v>
      </c>
      <c r="G99" s="458">
        <v>777570.0699500002</v>
      </c>
      <c r="H99" s="458">
        <v>-926481.5882800004</v>
      </c>
      <c r="I99" s="458">
        <v>-762585.8635800001</v>
      </c>
    </row>
    <row r="100" spans="1:9" s="1" customFormat="1" ht="25.5" customHeight="1">
      <c r="A100" s="117" t="s">
        <v>844</v>
      </c>
      <c r="B100" s="118"/>
      <c r="C100" s="119" t="s">
        <v>845</v>
      </c>
      <c r="D100" s="131">
        <v>6356.906110000002</v>
      </c>
      <c r="E100" s="131">
        <v>4882.19099</v>
      </c>
      <c r="F100" s="131">
        <v>58902.23108000001</v>
      </c>
      <c r="G100" s="131">
        <v>52816.18221000002</v>
      </c>
      <c r="H100" s="131">
        <v>-52545.32497000001</v>
      </c>
      <c r="I100" s="131">
        <v>-47933.99122000002</v>
      </c>
    </row>
    <row r="101" spans="1:9" s="1" customFormat="1" ht="24">
      <c r="A101" s="443" t="s">
        <v>846</v>
      </c>
      <c r="B101" s="444"/>
      <c r="C101" s="445" t="s">
        <v>847</v>
      </c>
      <c r="D101" s="446">
        <v>16035.630120000002</v>
      </c>
      <c r="E101" s="446">
        <v>9244.807870000002</v>
      </c>
      <c r="F101" s="446">
        <v>591787.7255600004</v>
      </c>
      <c r="G101" s="446">
        <v>429581.15103000036</v>
      </c>
      <c r="H101" s="446">
        <v>-575752.0954400004</v>
      </c>
      <c r="I101" s="446">
        <v>-420336.34316000034</v>
      </c>
    </row>
    <row r="102" spans="1:9" s="1" customFormat="1" ht="24">
      <c r="A102" s="117" t="s">
        <v>848</v>
      </c>
      <c r="B102" s="118"/>
      <c r="C102" s="119" t="s">
        <v>849</v>
      </c>
      <c r="D102" s="131">
        <v>5876.747809999999</v>
      </c>
      <c r="E102" s="131">
        <v>857.20751</v>
      </c>
      <c r="F102" s="131">
        <v>304060.91568</v>
      </c>
      <c r="G102" s="131">
        <v>295172.73670999985</v>
      </c>
      <c r="H102" s="131">
        <v>-298184.16787</v>
      </c>
      <c r="I102" s="131">
        <v>-294315.5291999999</v>
      </c>
    </row>
    <row r="103" spans="1:9" s="1" customFormat="1" ht="26.25" customHeight="1">
      <c r="A103" s="447" t="s">
        <v>850</v>
      </c>
      <c r="B103" s="793" t="s">
        <v>851</v>
      </c>
      <c r="C103" s="793"/>
      <c r="D103" s="454">
        <v>24817.761399999996</v>
      </c>
      <c r="E103" s="454">
        <v>21221.245619999998</v>
      </c>
      <c r="F103" s="454">
        <v>522420.19283999986</v>
      </c>
      <c r="G103" s="454">
        <v>478969.1361900001</v>
      </c>
      <c r="H103" s="454">
        <v>-497602.43143999984</v>
      </c>
      <c r="I103" s="454">
        <v>-457747.8905700001</v>
      </c>
    </row>
    <row r="104" spans="1:9" s="1" customFormat="1" ht="24">
      <c r="A104" s="117" t="s">
        <v>852</v>
      </c>
      <c r="B104" s="118"/>
      <c r="C104" s="119" t="s">
        <v>853</v>
      </c>
      <c r="D104" s="131">
        <v>23230.864069999996</v>
      </c>
      <c r="E104" s="131">
        <v>19915.04254</v>
      </c>
      <c r="F104" s="131">
        <v>460738.85926999984</v>
      </c>
      <c r="G104" s="131">
        <v>434155.87459000014</v>
      </c>
      <c r="H104" s="131">
        <v>-437507.99519999983</v>
      </c>
      <c r="I104" s="131">
        <v>-414240.83205000014</v>
      </c>
    </row>
    <row r="105" spans="1:9" s="1" customFormat="1" ht="12">
      <c r="A105" s="436" t="s">
        <v>854</v>
      </c>
      <c r="B105" s="374"/>
      <c r="C105" s="455" t="s">
        <v>855</v>
      </c>
      <c r="D105" s="375">
        <v>664.3026499999999</v>
      </c>
      <c r="E105" s="375">
        <v>520.87459</v>
      </c>
      <c r="F105" s="375">
        <v>41800.53095</v>
      </c>
      <c r="G105" s="375">
        <v>29192.02313</v>
      </c>
      <c r="H105" s="375">
        <v>-41136.2283</v>
      </c>
      <c r="I105" s="375">
        <v>-28671.148540000002</v>
      </c>
    </row>
    <row r="106" spans="1:9" s="1" customFormat="1" ht="12">
      <c r="A106" s="76" t="s">
        <v>856</v>
      </c>
      <c r="B106" s="17"/>
      <c r="C106" s="210" t="s">
        <v>857</v>
      </c>
      <c r="D106" s="104">
        <v>922.5946799999999</v>
      </c>
      <c r="E106" s="104">
        <v>785.3284900000002</v>
      </c>
      <c r="F106" s="104">
        <v>19880.802620000006</v>
      </c>
      <c r="G106" s="104">
        <v>15621.238469999998</v>
      </c>
      <c r="H106" s="104">
        <v>-18958.207940000008</v>
      </c>
      <c r="I106" s="104">
        <v>-14835.909979999999</v>
      </c>
    </row>
    <row r="107" spans="1:9" s="1" customFormat="1" ht="22.5" customHeight="1">
      <c r="A107" s="447" t="s">
        <v>858</v>
      </c>
      <c r="B107" s="793" t="s">
        <v>547</v>
      </c>
      <c r="C107" s="793"/>
      <c r="D107" s="458">
        <v>138407.50068</v>
      </c>
      <c r="E107" s="458">
        <v>163286.00473</v>
      </c>
      <c r="F107" s="458">
        <v>2070470.4221900008</v>
      </c>
      <c r="G107" s="458">
        <v>1710640.9429100004</v>
      </c>
      <c r="H107" s="458">
        <v>-1932062.9215100007</v>
      </c>
      <c r="I107" s="458">
        <v>-1547354.9381800005</v>
      </c>
    </row>
    <row r="108" spans="1:9" s="1" customFormat="1" ht="12">
      <c r="A108" s="76" t="s">
        <v>860</v>
      </c>
      <c r="B108" s="17"/>
      <c r="C108" s="210" t="s">
        <v>861</v>
      </c>
      <c r="D108" s="104">
        <v>108975.10693999998</v>
      </c>
      <c r="E108" s="104">
        <v>103423.42270000001</v>
      </c>
      <c r="F108" s="104">
        <v>1784134.2666900007</v>
      </c>
      <c r="G108" s="104">
        <v>1488991.3073200006</v>
      </c>
      <c r="H108" s="104">
        <v>-1675159.1597500006</v>
      </c>
      <c r="I108" s="104">
        <v>-1385567.8846200006</v>
      </c>
    </row>
    <row r="109" spans="1:9" s="1" customFormat="1" ht="24">
      <c r="A109" s="443" t="s">
        <v>862</v>
      </c>
      <c r="B109" s="444"/>
      <c r="C109" s="445" t="s">
        <v>863</v>
      </c>
      <c r="D109" s="446">
        <v>1203.2634</v>
      </c>
      <c r="E109" s="446">
        <v>1428.88936</v>
      </c>
      <c r="F109" s="446">
        <v>74093.76880000002</v>
      </c>
      <c r="G109" s="446">
        <v>23980.628580000004</v>
      </c>
      <c r="H109" s="446">
        <v>-72890.50540000002</v>
      </c>
      <c r="I109" s="446">
        <v>-22551.739220000003</v>
      </c>
    </row>
    <row r="110" spans="1:9" s="1" customFormat="1" ht="24">
      <c r="A110" s="117" t="s">
        <v>864</v>
      </c>
      <c r="B110" s="118"/>
      <c r="C110" s="119" t="s">
        <v>865</v>
      </c>
      <c r="D110" s="131">
        <v>28229.130340000007</v>
      </c>
      <c r="E110" s="131">
        <v>58433.692669999975</v>
      </c>
      <c r="F110" s="131">
        <v>212242.38670000003</v>
      </c>
      <c r="G110" s="131">
        <v>197669.00700999986</v>
      </c>
      <c r="H110" s="131">
        <v>-184013.25636000003</v>
      </c>
      <c r="I110" s="131">
        <v>-139235.31433999987</v>
      </c>
    </row>
    <row r="111" spans="1:9" s="1" customFormat="1" ht="12.75" customHeight="1">
      <c r="A111" s="126" t="s">
        <v>866</v>
      </c>
      <c r="B111" s="127" t="s">
        <v>867</v>
      </c>
      <c r="C111" s="455"/>
      <c r="D111" s="371">
        <v>210997.01986</v>
      </c>
      <c r="E111" s="371">
        <v>62573.20526</v>
      </c>
      <c r="F111" s="371">
        <v>912570.73346</v>
      </c>
      <c r="G111" s="371">
        <v>1207819.88661</v>
      </c>
      <c r="H111" s="371">
        <v>-701573.7136</v>
      </c>
      <c r="I111" s="371">
        <v>-1145246.68135</v>
      </c>
    </row>
    <row r="112" spans="1:9" s="1" customFormat="1" ht="12">
      <c r="A112" s="76" t="s">
        <v>868</v>
      </c>
      <c r="B112" s="17"/>
      <c r="C112" s="210" t="s">
        <v>869</v>
      </c>
      <c r="D112" s="104">
        <v>4803.203</v>
      </c>
      <c r="E112" s="104">
        <v>321.33</v>
      </c>
      <c r="F112" s="104">
        <v>93488.82255000001</v>
      </c>
      <c r="G112" s="104">
        <v>86271.16471999999</v>
      </c>
      <c r="H112" s="104">
        <v>-88685.61955000002</v>
      </c>
      <c r="I112" s="104">
        <v>-85949.83471999998</v>
      </c>
    </row>
    <row r="113" spans="1:9" s="1" customFormat="1" ht="24">
      <c r="A113" s="443" t="s">
        <v>870</v>
      </c>
      <c r="B113" s="444"/>
      <c r="C113" s="445" t="s">
        <v>871</v>
      </c>
      <c r="D113" s="446">
        <v>370.11722000000003</v>
      </c>
      <c r="E113" s="446">
        <v>64.1271</v>
      </c>
      <c r="F113" s="446">
        <v>7139.3616600000005</v>
      </c>
      <c r="G113" s="446">
        <v>6099.119900000001</v>
      </c>
      <c r="H113" s="446">
        <v>-6769.24444</v>
      </c>
      <c r="I113" s="446">
        <v>-6034.992800000001</v>
      </c>
    </row>
    <row r="114" spans="1:9" s="1" customFormat="1" ht="12">
      <c r="A114" s="76" t="s">
        <v>872</v>
      </c>
      <c r="B114" s="17"/>
      <c r="C114" s="210" t="s">
        <v>873</v>
      </c>
      <c r="D114" s="104">
        <v>200578.50569</v>
      </c>
      <c r="E114" s="104">
        <v>56914.36671</v>
      </c>
      <c r="F114" s="104">
        <v>586065.8023999999</v>
      </c>
      <c r="G114" s="104">
        <v>946293.8966899998</v>
      </c>
      <c r="H114" s="104">
        <v>-385487.2967099999</v>
      </c>
      <c r="I114" s="104">
        <v>-889379.5299799999</v>
      </c>
    </row>
    <row r="115" spans="1:9" s="1" customFormat="1" ht="12">
      <c r="A115" s="436" t="s">
        <v>874</v>
      </c>
      <c r="B115" s="374"/>
      <c r="C115" s="455" t="s">
        <v>0</v>
      </c>
      <c r="D115" s="375">
        <v>5245.193950000001</v>
      </c>
      <c r="E115" s="375">
        <v>5273.381449999999</v>
      </c>
      <c r="F115" s="375">
        <v>225876.74685000005</v>
      </c>
      <c r="G115" s="375">
        <v>169155.7052999999</v>
      </c>
      <c r="H115" s="375">
        <v>-220631.55290000007</v>
      </c>
      <c r="I115" s="375">
        <v>-163882.32384999993</v>
      </c>
    </row>
    <row r="116" spans="1:9" s="1" customFormat="1" ht="12">
      <c r="A116" s="214" t="s">
        <v>1</v>
      </c>
      <c r="B116" s="215" t="s">
        <v>2</v>
      </c>
      <c r="C116" s="212"/>
      <c r="D116" s="98">
        <v>112853.26373000004</v>
      </c>
      <c r="E116" s="98">
        <v>118921.56339</v>
      </c>
      <c r="F116" s="98">
        <v>206474.90922000003</v>
      </c>
      <c r="G116" s="98">
        <v>172458.98771999998</v>
      </c>
      <c r="H116" s="98">
        <v>-93621.64549</v>
      </c>
      <c r="I116" s="98">
        <v>-53537.42432999998</v>
      </c>
    </row>
    <row r="117" spans="1:9" s="1" customFormat="1" ht="12">
      <c r="A117" s="436" t="s">
        <v>3</v>
      </c>
      <c r="B117" s="374"/>
      <c r="C117" s="455" t="s">
        <v>4</v>
      </c>
      <c r="D117" s="375">
        <v>31521.86076000001</v>
      </c>
      <c r="E117" s="375">
        <v>47274.94052</v>
      </c>
      <c r="F117" s="375">
        <v>60884.10640999998</v>
      </c>
      <c r="G117" s="375">
        <v>50336.20784</v>
      </c>
      <c r="H117" s="375">
        <v>-29362.245649999968</v>
      </c>
      <c r="I117" s="375">
        <v>-3061.2673200000063</v>
      </c>
    </row>
    <row r="118" spans="1:9" s="1" customFormat="1" ht="12">
      <c r="A118" s="76" t="s">
        <v>5</v>
      </c>
      <c r="B118" s="17"/>
      <c r="C118" s="210" t="s">
        <v>6</v>
      </c>
      <c r="D118" s="104">
        <v>81331.40297000002</v>
      </c>
      <c r="E118" s="104">
        <v>71646.62287</v>
      </c>
      <c r="F118" s="104">
        <v>145590.80281000005</v>
      </c>
      <c r="G118" s="104">
        <v>122122.77987999996</v>
      </c>
      <c r="H118" s="104">
        <v>-64259.39984000003</v>
      </c>
      <c r="I118" s="104">
        <v>-50476.15700999995</v>
      </c>
    </row>
    <row r="119" spans="1:9" s="1" customFormat="1" ht="12">
      <c r="A119" s="459">
        <v>37</v>
      </c>
      <c r="B119" s="460" t="s">
        <v>7</v>
      </c>
      <c r="C119" s="461"/>
      <c r="D119" s="462">
        <v>12945.051419999998</v>
      </c>
      <c r="E119" s="462">
        <v>20680.629010000004</v>
      </c>
      <c r="F119" s="462">
        <v>14563.506589999999</v>
      </c>
      <c r="G119" s="462">
        <v>1033.7983599999998</v>
      </c>
      <c r="H119" s="462">
        <v>-1618.455170000001</v>
      </c>
      <c r="I119" s="462">
        <v>19646.830650000004</v>
      </c>
    </row>
    <row r="120" spans="1:9" s="1" customFormat="1" ht="12">
      <c r="A120" s="76">
        <v>371</v>
      </c>
      <c r="B120" s="17"/>
      <c r="C120" s="210" t="s">
        <v>8</v>
      </c>
      <c r="D120" s="463">
        <v>12945.051419999998</v>
      </c>
      <c r="E120" s="463">
        <v>20680.629010000004</v>
      </c>
      <c r="F120" s="463">
        <v>14563.506589999999</v>
      </c>
      <c r="G120" s="463">
        <v>1033.7983599999998</v>
      </c>
      <c r="H120" s="463">
        <v>-1618.455170000001</v>
      </c>
      <c r="I120" s="463">
        <v>19646.830650000004</v>
      </c>
    </row>
    <row r="121" spans="1:9" s="1" customFormat="1" ht="11.25" customHeight="1">
      <c r="A121" s="459"/>
      <c r="B121" s="461"/>
      <c r="C121" s="456"/>
      <c r="D121" s="462"/>
      <c r="E121" s="462"/>
      <c r="F121" s="462"/>
      <c r="G121" s="462"/>
      <c r="H121" s="462"/>
      <c r="I121" s="462"/>
    </row>
    <row r="122" spans="1:9" s="1" customFormat="1" ht="11.25" customHeight="1">
      <c r="A122" s="282" t="s">
        <v>9</v>
      </c>
      <c r="B122" s="30" t="s">
        <v>10</v>
      </c>
      <c r="C122" s="212"/>
      <c r="D122" s="464">
        <v>29800.75061</v>
      </c>
      <c r="E122" s="464">
        <v>47911.223</v>
      </c>
      <c r="F122" s="464">
        <v>147.33756</v>
      </c>
      <c r="G122" s="464">
        <v>4.10487</v>
      </c>
      <c r="H122" s="464">
        <v>29653.41305</v>
      </c>
      <c r="I122" s="464">
        <v>47907.118129999995</v>
      </c>
    </row>
    <row r="123" spans="1:9" s="1" customFormat="1" ht="12">
      <c r="A123" s="459" t="s">
        <v>11</v>
      </c>
      <c r="B123" s="461" t="s">
        <v>12</v>
      </c>
      <c r="C123" s="456"/>
      <c r="D123" s="462">
        <v>29800.75061</v>
      </c>
      <c r="E123" s="462">
        <v>47911.223</v>
      </c>
      <c r="F123" s="462">
        <v>147.33756</v>
      </c>
      <c r="G123" s="462">
        <v>4.10487</v>
      </c>
      <c r="H123" s="462">
        <v>29653.41305</v>
      </c>
      <c r="I123" s="462">
        <v>47907.118129999995</v>
      </c>
    </row>
    <row r="124" spans="1:9" s="1" customFormat="1" ht="12">
      <c r="A124" s="282"/>
      <c r="B124" s="465"/>
      <c r="C124" s="212"/>
      <c r="D124" s="464"/>
      <c r="E124" s="464"/>
      <c r="F124" s="464"/>
      <c r="G124" s="464"/>
      <c r="H124" s="464"/>
      <c r="I124" s="464"/>
    </row>
    <row r="125" spans="1:9" s="1" customFormat="1" ht="12">
      <c r="A125" s="126" t="s">
        <v>13</v>
      </c>
      <c r="B125" s="127" t="s">
        <v>877</v>
      </c>
      <c r="C125" s="456"/>
      <c r="D125" s="462">
        <v>159.45483999999996</v>
      </c>
      <c r="E125" s="462">
        <v>9.353599999999998</v>
      </c>
      <c r="F125" s="462">
        <v>135.33902</v>
      </c>
      <c r="G125" s="462">
        <v>76.20872</v>
      </c>
      <c r="H125" s="462">
        <v>24.115819999999957</v>
      </c>
      <c r="I125" s="462">
        <v>-66.85512</v>
      </c>
    </row>
    <row r="126" spans="1:9" s="1" customFormat="1" ht="13.5">
      <c r="A126" s="282" t="s">
        <v>655</v>
      </c>
      <c r="B126" s="467">
        <v>3</v>
      </c>
      <c r="C126" s="212" t="s">
        <v>878</v>
      </c>
      <c r="D126" s="464">
        <v>159.45483999999996</v>
      </c>
      <c r="E126" s="464">
        <v>9.353599999999998</v>
      </c>
      <c r="F126" s="464">
        <v>135.33902</v>
      </c>
      <c r="G126" s="464">
        <v>76.20872</v>
      </c>
      <c r="H126" s="464">
        <v>24.115819999999957</v>
      </c>
      <c r="I126" s="464">
        <v>-66.85512</v>
      </c>
    </row>
    <row r="127" spans="1:9" s="1" customFormat="1" ht="8.25" customHeight="1">
      <c r="A127" s="126"/>
      <c r="B127" s="127"/>
      <c r="C127" s="456"/>
      <c r="D127" s="462"/>
      <c r="E127" s="462"/>
      <c r="F127" s="462"/>
      <c r="G127" s="462"/>
      <c r="H127" s="462"/>
      <c r="I127" s="462"/>
    </row>
    <row r="128" spans="1:9" s="1" customFormat="1" ht="12">
      <c r="A128" s="282" t="s">
        <v>14</v>
      </c>
      <c r="B128" s="465" t="s">
        <v>15</v>
      </c>
      <c r="C128" s="212"/>
      <c r="D128" s="468">
        <v>180.70538000000005</v>
      </c>
      <c r="E128" s="468">
        <v>68.78026</v>
      </c>
      <c r="F128" s="468">
        <v>9.999999999999999E-34</v>
      </c>
      <c r="G128" s="468">
        <v>9.999999999999999E-34</v>
      </c>
      <c r="H128" s="468">
        <v>180.70538000000005</v>
      </c>
      <c r="I128" s="468">
        <v>68.78026</v>
      </c>
    </row>
    <row r="129" spans="1:9" s="1" customFormat="1" ht="12">
      <c r="A129" s="126" t="s">
        <v>16</v>
      </c>
      <c r="B129" s="127">
        <v>4</v>
      </c>
      <c r="C129" s="456" t="s">
        <v>17</v>
      </c>
      <c r="D129" s="466">
        <v>180.70538000000005</v>
      </c>
      <c r="E129" s="466">
        <v>68.78026</v>
      </c>
      <c r="F129" s="466">
        <v>9.999999999999999E-34</v>
      </c>
      <c r="G129" s="466">
        <v>9.999999999999999E-34</v>
      </c>
      <c r="H129" s="466">
        <v>180.70538000000005</v>
      </c>
      <c r="I129" s="466">
        <v>68.78026</v>
      </c>
    </row>
    <row r="130" spans="1:9" s="1" customFormat="1" ht="12">
      <c r="A130" s="282"/>
      <c r="B130" s="465"/>
      <c r="C130" s="212"/>
      <c r="D130" s="464"/>
      <c r="E130" s="464"/>
      <c r="F130" s="464"/>
      <c r="G130" s="464"/>
      <c r="H130" s="464"/>
      <c r="I130" s="464"/>
    </row>
    <row r="131" spans="1:9" s="1" customFormat="1" ht="12">
      <c r="A131" s="126" t="s">
        <v>18</v>
      </c>
      <c r="B131" s="127" t="s">
        <v>19</v>
      </c>
      <c r="C131" s="456"/>
      <c r="D131" s="462">
        <v>1.14463</v>
      </c>
      <c r="E131" s="462">
        <v>0.95</v>
      </c>
      <c r="F131" s="462">
        <v>203.15601999999998</v>
      </c>
      <c r="G131" s="462">
        <v>117.97859</v>
      </c>
      <c r="H131" s="462">
        <v>-202.01138999999998</v>
      </c>
      <c r="I131" s="462">
        <v>-117.02859</v>
      </c>
    </row>
    <row r="132" spans="1:9" s="1" customFormat="1" ht="12">
      <c r="A132" s="282" t="s">
        <v>20</v>
      </c>
      <c r="B132" s="465">
        <v>5</v>
      </c>
      <c r="C132" s="212" t="s">
        <v>21</v>
      </c>
      <c r="D132" s="464">
        <v>1.14463</v>
      </c>
      <c r="E132" s="464">
        <v>0.95</v>
      </c>
      <c r="F132" s="464">
        <v>203.15601999999998</v>
      </c>
      <c r="G132" s="464">
        <v>117.97859</v>
      </c>
      <c r="H132" s="464">
        <v>-202.01138999999998</v>
      </c>
      <c r="I132" s="464">
        <v>-117.02859</v>
      </c>
    </row>
    <row r="133" spans="1:9" s="1" customFormat="1" ht="12">
      <c r="A133" s="126"/>
      <c r="B133" s="127"/>
      <c r="C133" s="456"/>
      <c r="D133" s="462"/>
      <c r="E133" s="462"/>
      <c r="F133" s="462"/>
      <c r="G133" s="462"/>
      <c r="H133" s="462"/>
      <c r="I133" s="462"/>
    </row>
    <row r="134" spans="1:9" s="1" customFormat="1" ht="12">
      <c r="A134" s="282" t="s">
        <v>22</v>
      </c>
      <c r="B134" s="465" t="s">
        <v>23</v>
      </c>
      <c r="C134" s="212"/>
      <c r="D134" s="464">
        <v>294.90886</v>
      </c>
      <c r="E134" s="464">
        <v>313.12147999999996</v>
      </c>
      <c r="F134" s="464">
        <v>1778.0223700000004</v>
      </c>
      <c r="G134" s="464">
        <v>459.83123</v>
      </c>
      <c r="H134" s="464">
        <v>-1483.1135100000004</v>
      </c>
      <c r="I134" s="464">
        <v>-146.70975000000004</v>
      </c>
    </row>
    <row r="135" spans="1:9" s="254" customFormat="1" ht="12">
      <c r="A135" s="447" t="s">
        <v>24</v>
      </c>
      <c r="B135" s="576">
        <v>6</v>
      </c>
      <c r="C135" s="577" t="s">
        <v>25</v>
      </c>
      <c r="D135" s="458">
        <v>294.90886</v>
      </c>
      <c r="E135" s="458">
        <v>313.12147999999996</v>
      </c>
      <c r="F135" s="458">
        <v>1778.0223700000004</v>
      </c>
      <c r="G135" s="458">
        <v>455.90123</v>
      </c>
      <c r="H135" s="458">
        <v>-1483.1135100000004</v>
      </c>
      <c r="I135" s="458">
        <v>-142.77975000000004</v>
      </c>
    </row>
    <row r="136" spans="1:9" s="17" customFormat="1" ht="12">
      <c r="A136" s="282">
        <v>93</v>
      </c>
      <c r="B136" s="465"/>
      <c r="C136" s="212" t="s">
        <v>26</v>
      </c>
      <c r="D136" s="468">
        <v>9.999999999999999E-34</v>
      </c>
      <c r="E136" s="468">
        <v>9.999999999999999E-34</v>
      </c>
      <c r="F136" s="468">
        <v>9.999999999999999E-34</v>
      </c>
      <c r="G136" s="468">
        <v>3.93</v>
      </c>
      <c r="H136" s="468">
        <v>0</v>
      </c>
      <c r="I136" s="468">
        <v>-3.93</v>
      </c>
    </row>
    <row r="137" spans="1:9" s="17" customFormat="1" ht="12">
      <c r="A137" s="126"/>
      <c r="B137" s="127"/>
      <c r="C137" s="456"/>
      <c r="D137" s="462"/>
      <c r="E137" s="462"/>
      <c r="F137" s="462"/>
      <c r="G137" s="462"/>
      <c r="H137" s="462"/>
      <c r="I137" s="462"/>
    </row>
    <row r="138" spans="1:9" s="17" customFormat="1" ht="12">
      <c r="A138" s="469" t="s">
        <v>27</v>
      </c>
      <c r="B138" s="470"/>
      <c r="C138" s="471" t="s">
        <v>589</v>
      </c>
      <c r="D138" s="472">
        <v>2246.76491</v>
      </c>
      <c r="E138" s="472">
        <v>2617.6654399999998</v>
      </c>
      <c r="F138" s="472">
        <v>3411.2649599999995</v>
      </c>
      <c r="G138" s="472">
        <v>3646.802050000001</v>
      </c>
      <c r="H138" s="472">
        <v>-1164.5000499999996</v>
      </c>
      <c r="I138" s="472">
        <v>-1029.1366100000014</v>
      </c>
    </row>
    <row r="139" spans="1:9" s="17" customFormat="1" ht="12">
      <c r="A139" s="112"/>
      <c r="C139" s="30"/>
      <c r="D139" s="104"/>
      <c r="E139" s="473"/>
      <c r="F139" s="474"/>
      <c r="G139" s="474"/>
      <c r="H139" s="202"/>
      <c r="I139" s="202"/>
    </row>
    <row r="140" spans="1:8" s="1" customFormat="1" ht="12">
      <c r="A140" s="132" t="s">
        <v>548</v>
      </c>
      <c r="C140" s="17"/>
      <c r="D140" s="133"/>
      <c r="E140" s="74"/>
      <c r="F140" s="134"/>
      <c r="G140" s="135"/>
      <c r="H140" s="136"/>
    </row>
    <row r="141" spans="1:9" s="1" customFormat="1" ht="13.5">
      <c r="A141" s="475" t="s">
        <v>549</v>
      </c>
      <c r="C141" s="17"/>
      <c r="D141" s="133"/>
      <c r="E141" s="133"/>
      <c r="F141" s="133"/>
      <c r="G141" s="133"/>
      <c r="H141" s="133"/>
      <c r="I141" s="133"/>
    </row>
    <row r="142" spans="1:8" s="1" customFormat="1" ht="12">
      <c r="A142" s="132" t="s">
        <v>28</v>
      </c>
      <c r="C142" s="17"/>
      <c r="D142" s="133"/>
      <c r="E142" s="74"/>
      <c r="F142" s="134"/>
      <c r="G142" s="135"/>
      <c r="H142" s="136"/>
    </row>
    <row r="143" spans="1:8" s="1" customFormat="1" ht="13.5">
      <c r="A143" s="234" t="s">
        <v>29</v>
      </c>
      <c r="C143" s="17"/>
      <c r="D143" s="74"/>
      <c r="E143" s="74"/>
      <c r="F143" s="134"/>
      <c r="G143" s="134"/>
      <c r="H143" s="235"/>
    </row>
    <row r="144" spans="1:8" s="1" customFormat="1" ht="13.5">
      <c r="A144" s="234" t="s">
        <v>30</v>
      </c>
      <c r="C144" s="17"/>
      <c r="D144" s="74"/>
      <c r="E144" s="74"/>
      <c r="F144" s="134"/>
      <c r="G144" s="134"/>
      <c r="H144" s="235"/>
    </row>
    <row r="145" spans="1:8" s="1" customFormat="1" ht="13.5">
      <c r="A145" s="234" t="s">
        <v>31</v>
      </c>
      <c r="C145" s="17"/>
      <c r="D145" s="74"/>
      <c r="E145" s="74"/>
      <c r="F145" s="134"/>
      <c r="G145" s="134"/>
      <c r="H145" s="235"/>
    </row>
    <row r="146" spans="1:8" s="1" customFormat="1" ht="13.5">
      <c r="A146" s="234" t="s">
        <v>32</v>
      </c>
      <c r="C146" s="17"/>
      <c r="D146" s="74"/>
      <c r="E146" s="74"/>
      <c r="F146" s="134"/>
      <c r="G146" s="134"/>
      <c r="H146" s="235"/>
    </row>
    <row r="147" spans="1:8" s="1" customFormat="1" ht="29.25" customHeight="1">
      <c r="A147" s="771" t="s">
        <v>33</v>
      </c>
      <c r="B147" s="771"/>
      <c r="C147" s="771"/>
      <c r="D147" s="771"/>
      <c r="E147" s="771"/>
      <c r="F147" s="771"/>
      <c r="G147" s="771"/>
      <c r="H147" s="771"/>
    </row>
    <row r="148" ht="12.75">
      <c r="A148" s="241"/>
    </row>
  </sheetData>
  <sheetProtection/>
  <mergeCells count="15">
    <mergeCell ref="A147:H147"/>
    <mergeCell ref="H9:I9"/>
    <mergeCell ref="F9:G9"/>
    <mergeCell ref="D9:E9"/>
    <mergeCell ref="B83:C83"/>
    <mergeCell ref="B99:C99"/>
    <mergeCell ref="B9:C11"/>
    <mergeCell ref="A9:A11"/>
    <mergeCell ref="B103:C103"/>
    <mergeCell ref="B107:C107"/>
    <mergeCell ref="B48:C48"/>
    <mergeCell ref="B52:C52"/>
    <mergeCell ref="B61:C61"/>
    <mergeCell ref="B65:C65"/>
    <mergeCell ref="A7:E7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5:A13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527" customWidth="1"/>
    <col min="2" max="2" width="55.8515625" style="527" customWidth="1"/>
    <col min="3" max="3" width="20.140625" style="527" bestFit="1" customWidth="1"/>
    <col min="4" max="4" width="20.140625" style="525" bestFit="1" customWidth="1"/>
    <col min="5" max="5" width="14.00390625" style="525" customWidth="1"/>
    <col min="6" max="6" width="14.140625" style="525" customWidth="1"/>
    <col min="7" max="7" width="14.28125" style="525" customWidth="1"/>
    <col min="8" max="8" width="2.00390625" style="525" customWidth="1"/>
    <col min="9" max="10" width="13.8515625" style="525" bestFit="1" customWidth="1"/>
    <col min="11" max="11" width="11.421875" style="525" customWidth="1"/>
    <col min="12" max="13" width="16.28125" style="525" bestFit="1" customWidth="1"/>
    <col min="14" max="16384" width="11.421875" style="525" customWidth="1"/>
  </cols>
  <sheetData>
    <row r="1" spans="1:8" ht="12.75">
      <c r="A1" s="522"/>
      <c r="B1" s="522"/>
      <c r="C1" s="523"/>
      <c r="D1" s="522"/>
      <c r="E1" s="522"/>
      <c r="F1" s="524"/>
      <c r="G1" s="524"/>
      <c r="H1" s="524"/>
    </row>
    <row r="2" spans="1:8" ht="12.75">
      <c r="A2" s="522"/>
      <c r="B2" s="522"/>
      <c r="C2" s="523"/>
      <c r="D2" s="522"/>
      <c r="E2" s="522"/>
      <c r="F2" s="524"/>
      <c r="G2" s="524"/>
      <c r="H2" s="524"/>
    </row>
    <row r="3" spans="1:8" ht="12.75">
      <c r="A3" s="522"/>
      <c r="B3" s="522"/>
      <c r="C3" s="523"/>
      <c r="D3" s="522"/>
      <c r="E3" s="522"/>
      <c r="F3" s="524"/>
      <c r="G3" s="524"/>
      <c r="H3" s="524"/>
    </row>
    <row r="4" spans="1:8" ht="12.75">
      <c r="A4" s="522"/>
      <c r="B4" s="522"/>
      <c r="C4" s="523"/>
      <c r="D4" s="522"/>
      <c r="E4" s="522"/>
      <c r="F4" s="524"/>
      <c r="G4" s="524"/>
      <c r="H4" s="524"/>
    </row>
    <row r="5" spans="1:4" ht="15">
      <c r="A5" s="526" t="s">
        <v>919</v>
      </c>
      <c r="B5" s="526"/>
      <c r="C5" s="526"/>
      <c r="D5" s="526"/>
    </row>
    <row r="6" spans="1:8" ht="15">
      <c r="A6" s="724" t="s">
        <v>920</v>
      </c>
      <c r="B6" s="724"/>
      <c r="C6" s="724"/>
      <c r="D6" s="724"/>
      <c r="E6" s="724"/>
      <c r="F6" s="724"/>
      <c r="G6" s="724"/>
      <c r="H6" s="526"/>
    </row>
    <row r="7" spans="1:8" ht="15">
      <c r="A7" s="526" t="s">
        <v>556</v>
      </c>
      <c r="B7" s="526"/>
      <c r="C7" s="526"/>
      <c r="D7" s="526"/>
      <c r="E7" s="526"/>
      <c r="F7" s="526"/>
      <c r="G7" s="526"/>
      <c r="H7" s="526"/>
    </row>
    <row r="8" spans="3:13" ht="13.5" thickBot="1">
      <c r="C8" s="725"/>
      <c r="D8" s="725"/>
      <c r="E8" s="725"/>
      <c r="F8" s="725"/>
      <c r="G8" s="725"/>
      <c r="H8" s="528"/>
      <c r="L8" s="529"/>
      <c r="M8" s="551" t="s">
        <v>887</v>
      </c>
    </row>
    <row r="9" spans="1:13" ht="13.5" thickBot="1">
      <c r="A9" s="726" t="s">
        <v>921</v>
      </c>
      <c r="B9" s="729" t="s">
        <v>615</v>
      </c>
      <c r="C9" s="732" t="s">
        <v>885</v>
      </c>
      <c r="D9" s="732"/>
      <c r="E9" s="732"/>
      <c r="F9" s="732"/>
      <c r="G9" s="732"/>
      <c r="H9" s="530"/>
      <c r="I9" s="732" t="s">
        <v>886</v>
      </c>
      <c r="J9" s="732"/>
      <c r="K9" s="732"/>
      <c r="L9" s="732"/>
      <c r="M9" s="732"/>
    </row>
    <row r="10" spans="1:13" ht="12.75">
      <c r="A10" s="727"/>
      <c r="B10" s="730"/>
      <c r="C10" s="733" t="s">
        <v>509</v>
      </c>
      <c r="D10" s="733"/>
      <c r="E10" s="733"/>
      <c r="F10" s="733"/>
      <c r="G10" s="733"/>
      <c r="H10" s="528"/>
      <c r="I10" s="733" t="s">
        <v>509</v>
      </c>
      <c r="J10" s="733"/>
      <c r="K10" s="733"/>
      <c r="L10" s="733"/>
      <c r="M10" s="733"/>
    </row>
    <row r="11" spans="1:13" ht="38.25" customHeight="1" thickBot="1">
      <c r="A11" s="728"/>
      <c r="B11" s="731"/>
      <c r="C11" s="533" t="s">
        <v>883</v>
      </c>
      <c r="D11" s="533" t="s">
        <v>550</v>
      </c>
      <c r="E11" s="532" t="s">
        <v>551</v>
      </c>
      <c r="F11" s="531" t="s">
        <v>922</v>
      </c>
      <c r="G11" s="531" t="s">
        <v>923</v>
      </c>
      <c r="H11" s="531"/>
      <c r="I11" s="533" t="s">
        <v>883</v>
      </c>
      <c r="J11" s="533" t="s">
        <v>550</v>
      </c>
      <c r="K11" s="532" t="s">
        <v>551</v>
      </c>
      <c r="L11" s="531" t="s">
        <v>922</v>
      </c>
      <c r="M11" s="531" t="s">
        <v>923</v>
      </c>
    </row>
    <row r="12" spans="1:10" ht="6" customHeight="1">
      <c r="A12" s="534"/>
      <c r="B12" s="535"/>
      <c r="C12" s="536"/>
      <c r="D12" s="536"/>
      <c r="I12" s="536"/>
      <c r="J12" s="536"/>
    </row>
    <row r="13" spans="1:13" s="607" customFormat="1" ht="12.75">
      <c r="A13" s="602"/>
      <c r="B13" s="603" t="s">
        <v>621</v>
      </c>
      <c r="C13" s="604">
        <v>18306999.661590047</v>
      </c>
      <c r="D13" s="604">
        <v>16395519.125719998</v>
      </c>
      <c r="E13" s="605">
        <v>11.658554518542015</v>
      </c>
      <c r="F13" s="605"/>
      <c r="G13" s="606">
        <v>11.658554518542015</v>
      </c>
      <c r="H13" s="606"/>
      <c r="I13" s="604">
        <v>4458717.024330039</v>
      </c>
      <c r="J13" s="604">
        <v>4206223.566770005</v>
      </c>
      <c r="K13" s="605">
        <v>6.002853950864181</v>
      </c>
      <c r="L13" s="605"/>
      <c r="M13" s="606">
        <v>6.002853950864181</v>
      </c>
    </row>
    <row r="14" spans="3:13" s="608" customFormat="1" ht="12.75">
      <c r="C14" s="609"/>
      <c r="D14" s="609"/>
      <c r="E14" s="610"/>
      <c r="F14" s="610"/>
      <c r="G14" s="611"/>
      <c r="H14" s="611"/>
      <c r="I14" s="609"/>
      <c r="J14" s="609"/>
      <c r="K14" s="610"/>
      <c r="L14" s="610"/>
      <c r="M14" s="611"/>
    </row>
    <row r="15" spans="1:13" s="607" customFormat="1" ht="13.5">
      <c r="A15" s="612"/>
      <c r="B15" s="603" t="s">
        <v>924</v>
      </c>
      <c r="C15" s="604">
        <v>1898895.0315800004</v>
      </c>
      <c r="D15" s="604">
        <v>1810666.3796500005</v>
      </c>
      <c r="E15" s="613">
        <v>4.872717189737317</v>
      </c>
      <c r="F15" s="613">
        <v>4.872717189737317</v>
      </c>
      <c r="G15" s="605">
        <v>0.5381266140673385</v>
      </c>
      <c r="H15" s="605"/>
      <c r="I15" s="604">
        <v>409489.7789700003</v>
      </c>
      <c r="J15" s="604">
        <v>412069.19315000076</v>
      </c>
      <c r="K15" s="605">
        <v>-0.6259662752953078</v>
      </c>
      <c r="L15" s="605">
        <v>-0.6259662752953078</v>
      </c>
      <c r="M15" s="605">
        <v>-0.06132375369626968</v>
      </c>
    </row>
    <row r="16" spans="1:13" s="607" customFormat="1" ht="12.75">
      <c r="A16" s="631" t="s">
        <v>46</v>
      </c>
      <c r="B16" s="614" t="s">
        <v>47</v>
      </c>
      <c r="C16" s="615">
        <v>526398.6874300002</v>
      </c>
      <c r="D16" s="615">
        <v>580673.7310999999</v>
      </c>
      <c r="E16" s="616">
        <v>-9.346908730860566</v>
      </c>
      <c r="F16" s="616">
        <v>-2.9975176145089186</v>
      </c>
      <c r="G16" s="610">
        <v>-0.3310358351804627</v>
      </c>
      <c r="H16" s="610"/>
      <c r="I16" s="615">
        <v>118776.73423000007</v>
      </c>
      <c r="J16" s="615">
        <v>136789.43507999994</v>
      </c>
      <c r="K16" s="610">
        <v>-13.16819594982998</v>
      </c>
      <c r="L16" s="610">
        <v>-4.371280636706785</v>
      </c>
      <c r="M16" s="610">
        <v>-0.42823926413003216</v>
      </c>
    </row>
    <row r="17" spans="1:13" s="607" customFormat="1" ht="12.75">
      <c r="A17" s="630" t="s">
        <v>53</v>
      </c>
      <c r="B17" s="617" t="s">
        <v>54</v>
      </c>
      <c r="C17" s="618">
        <v>199781.07815</v>
      </c>
      <c r="D17" s="618">
        <v>206807.77909999999</v>
      </c>
      <c r="E17" s="619">
        <v>-3.3976966343235584</v>
      </c>
      <c r="F17" s="619">
        <v>-0.38807264711891604</v>
      </c>
      <c r="G17" s="620">
        <v>-0.04285744718492667</v>
      </c>
      <c r="H17" s="620"/>
      <c r="I17" s="618">
        <v>47398.74963999999</v>
      </c>
      <c r="J17" s="618">
        <v>35031.15928</v>
      </c>
      <c r="K17" s="620">
        <v>35.304542053967644</v>
      </c>
      <c r="L17" s="620">
        <v>3.001338262018039</v>
      </c>
      <c r="M17" s="620">
        <v>0.2940307419155365</v>
      </c>
    </row>
    <row r="18" spans="1:13" s="607" customFormat="1" ht="25.5">
      <c r="A18" s="631">
        <v>42</v>
      </c>
      <c r="B18" s="614" t="s">
        <v>925</v>
      </c>
      <c r="C18" s="615">
        <v>187947.15375</v>
      </c>
      <c r="D18" s="615">
        <v>195737.89657999997</v>
      </c>
      <c r="E18" s="616">
        <v>-3.980191350843408</v>
      </c>
      <c r="F18" s="616">
        <v>-0.4302693703025466</v>
      </c>
      <c r="G18" s="610">
        <v>-0.04751751237799156</v>
      </c>
      <c r="H18" s="610"/>
      <c r="I18" s="615">
        <v>33909.115550000024</v>
      </c>
      <c r="J18" s="615">
        <v>42910.783429999996</v>
      </c>
      <c r="K18" s="610">
        <v>-20.9776358305933</v>
      </c>
      <c r="L18" s="610">
        <v>-2.1845039691485013</v>
      </c>
      <c r="M18" s="610">
        <v>-0.2140083078587387</v>
      </c>
    </row>
    <row r="19" spans="1:13" s="607" customFormat="1" ht="12.75">
      <c r="A19" s="630" t="s">
        <v>691</v>
      </c>
      <c r="B19" s="617" t="s">
        <v>48</v>
      </c>
      <c r="C19" s="618">
        <v>169309.86228999993</v>
      </c>
      <c r="D19" s="618">
        <v>138251.80050999997</v>
      </c>
      <c r="E19" s="619">
        <v>22.46485157186324</v>
      </c>
      <c r="F19" s="619">
        <v>1.715283507169523</v>
      </c>
      <c r="G19" s="620">
        <v>0.18943018236780632</v>
      </c>
      <c r="H19" s="620"/>
      <c r="I19" s="618">
        <v>41581.46827000002</v>
      </c>
      <c r="J19" s="618">
        <v>38558.76411999997</v>
      </c>
      <c r="K19" s="620">
        <v>7.839214297929763</v>
      </c>
      <c r="L19" s="620">
        <v>0.7335428613076952</v>
      </c>
      <c r="M19" s="620">
        <v>0.07186266022281856</v>
      </c>
    </row>
    <row r="20" spans="1:13" s="607" customFormat="1" ht="25.5">
      <c r="A20" s="631" t="s">
        <v>44</v>
      </c>
      <c r="B20" s="614" t="s">
        <v>926</v>
      </c>
      <c r="C20" s="615">
        <v>119669.21682999999</v>
      </c>
      <c r="D20" s="615">
        <v>97849.17915000001</v>
      </c>
      <c r="E20" s="616">
        <v>22.299663491862802</v>
      </c>
      <c r="F20" s="616">
        <v>1.2050832734972285</v>
      </c>
      <c r="G20" s="610">
        <v>0.13308537236720017</v>
      </c>
      <c r="H20" s="610"/>
      <c r="I20" s="615">
        <v>23359.056809999995</v>
      </c>
      <c r="J20" s="615">
        <v>19559.334210000005</v>
      </c>
      <c r="K20" s="610">
        <v>19.426645913424416</v>
      </c>
      <c r="L20" s="610">
        <v>0.9221079040035931</v>
      </c>
      <c r="M20" s="610">
        <v>0.09033572608975297</v>
      </c>
    </row>
    <row r="21" spans="1:13" s="607" customFormat="1" ht="12.75">
      <c r="A21" s="630" t="s">
        <v>51</v>
      </c>
      <c r="B21" s="617" t="s">
        <v>929</v>
      </c>
      <c r="C21" s="618">
        <v>103933.90993999998</v>
      </c>
      <c r="D21" s="618">
        <v>73752.4</v>
      </c>
      <c r="E21" s="619">
        <v>40.92274955120103</v>
      </c>
      <c r="F21" s="619">
        <v>1.666873051778541</v>
      </c>
      <c r="G21" s="620">
        <v>0.18408389334042868</v>
      </c>
      <c r="H21" s="620"/>
      <c r="I21" s="618">
        <v>21788.62744999999</v>
      </c>
      <c r="J21" s="618">
        <v>14612.750729999996</v>
      </c>
      <c r="K21" s="619">
        <v>49.10695359545078</v>
      </c>
      <c r="L21" s="619">
        <v>1.7414251876353792</v>
      </c>
      <c r="M21" s="620">
        <v>0.17060141017445754</v>
      </c>
    </row>
    <row r="22" spans="1:13" s="607" customFormat="1" ht="12.75">
      <c r="A22" s="631" t="s">
        <v>55</v>
      </c>
      <c r="B22" s="614" t="s">
        <v>56</v>
      </c>
      <c r="C22" s="615">
        <v>103685.52117000005</v>
      </c>
      <c r="D22" s="615">
        <v>92924.00285999998</v>
      </c>
      <c r="E22" s="616">
        <v>11.58098874218049</v>
      </c>
      <c r="F22" s="616">
        <v>0.5943402070612401</v>
      </c>
      <c r="G22" s="610">
        <v>0.06563694767748007</v>
      </c>
      <c r="H22" s="610"/>
      <c r="I22" s="615">
        <v>26348.691810000026</v>
      </c>
      <c r="J22" s="615">
        <v>24061.596430000005</v>
      </c>
      <c r="K22" s="610">
        <v>9.505168897058175</v>
      </c>
      <c r="L22" s="610">
        <v>0.5550270241064772</v>
      </c>
      <c r="M22" s="610">
        <v>0.054374080304920656</v>
      </c>
    </row>
    <row r="23" spans="1:13" s="607" customFormat="1" ht="12.75">
      <c r="A23" s="630" t="s">
        <v>49</v>
      </c>
      <c r="B23" s="617" t="s">
        <v>927</v>
      </c>
      <c r="C23" s="618">
        <v>99164.52444999998</v>
      </c>
      <c r="D23" s="618">
        <v>40327.799810000004</v>
      </c>
      <c r="E23" s="619">
        <v>145.89619299144198</v>
      </c>
      <c r="F23" s="619">
        <v>3.249451434083237</v>
      </c>
      <c r="G23" s="620">
        <v>0.3588585648849725</v>
      </c>
      <c r="H23" s="620"/>
      <c r="I23" s="618">
        <v>12783.665229999995</v>
      </c>
      <c r="J23" s="618">
        <v>9942.157650000003</v>
      </c>
      <c r="K23" s="621">
        <v>28.580391500832736</v>
      </c>
      <c r="L23" s="621">
        <v>0.6895704962262568</v>
      </c>
      <c r="M23" s="620">
        <v>0.06755483951087295</v>
      </c>
    </row>
    <row r="24" spans="1:13" s="607" customFormat="1" ht="12.75">
      <c r="A24" s="631"/>
      <c r="B24" s="614" t="s">
        <v>930</v>
      </c>
      <c r="C24" s="615">
        <v>389005.0775699999</v>
      </c>
      <c r="D24" s="615">
        <v>384341.7905399999</v>
      </c>
      <c r="E24" s="616">
        <v>1.2133177147996559</v>
      </c>
      <c r="F24" s="616">
        <v>0.2575453480779498</v>
      </c>
      <c r="G24" s="610">
        <v>0.02844244817283406</v>
      </c>
      <c r="H24" s="610"/>
      <c r="I24" s="615">
        <v>83543.66998</v>
      </c>
      <c r="J24" s="615">
        <v>90603.21222</v>
      </c>
      <c r="K24" s="610">
        <v>-7.791712972447629</v>
      </c>
      <c r="L24" s="610">
        <v>-1.713193404737294</v>
      </c>
      <c r="M24" s="610">
        <v>-0.16783563992584155</v>
      </c>
    </row>
    <row r="25" spans="1:13" s="607" customFormat="1" ht="12.75">
      <c r="A25" s="630"/>
      <c r="B25" s="617"/>
      <c r="C25" s="618"/>
      <c r="D25" s="618"/>
      <c r="E25" s="619"/>
      <c r="F25" s="619"/>
      <c r="G25" s="620"/>
      <c r="H25" s="620"/>
      <c r="I25" s="618"/>
      <c r="J25" s="618"/>
      <c r="K25" s="620"/>
      <c r="L25" s="620"/>
      <c r="M25" s="620"/>
    </row>
    <row r="26" spans="1:13" s="607" customFormat="1" ht="13.5">
      <c r="A26" s="632"/>
      <c r="B26" s="622" t="s">
        <v>931</v>
      </c>
      <c r="C26" s="623">
        <v>2142668.0695199994</v>
      </c>
      <c r="D26" s="623">
        <v>1564578.119519999</v>
      </c>
      <c r="E26" s="624">
        <v>36.948615271275436</v>
      </c>
      <c r="F26" s="624">
        <v>36.948615271275436</v>
      </c>
      <c r="G26" s="625">
        <v>3.525902080728499</v>
      </c>
      <c r="H26" s="625"/>
      <c r="I26" s="623">
        <v>428674.99681000033</v>
      </c>
      <c r="J26" s="623">
        <v>511234.93043999927</v>
      </c>
      <c r="K26" s="625">
        <v>-16.149118284805567</v>
      </c>
      <c r="L26" s="625">
        <v>-16.149118284805567</v>
      </c>
      <c r="M26" s="625">
        <v>-1.962804219020565</v>
      </c>
    </row>
    <row r="27" spans="1:13" s="607" customFormat="1" ht="12.75">
      <c r="A27" s="630">
        <v>33</v>
      </c>
      <c r="B27" s="617" t="s">
        <v>932</v>
      </c>
      <c r="C27" s="618">
        <v>1812201.6129299996</v>
      </c>
      <c r="D27" s="618">
        <v>1235140.6548499996</v>
      </c>
      <c r="E27" s="619">
        <v>46.72026265300778</v>
      </c>
      <c r="F27" s="619">
        <v>36.882847259620256</v>
      </c>
      <c r="G27" s="620">
        <v>3.5196260249835722</v>
      </c>
      <c r="H27" s="620"/>
      <c r="I27" s="618">
        <v>343612.7325199998</v>
      </c>
      <c r="J27" s="618">
        <v>406270.2927299997</v>
      </c>
      <c r="K27" s="620">
        <v>-15.422629055391223</v>
      </c>
      <c r="L27" s="620">
        <v>-12.256118758566258</v>
      </c>
      <c r="M27" s="620">
        <v>-1.4896393217185835</v>
      </c>
    </row>
    <row r="28" spans="1:13" s="607" customFormat="1" ht="12.75">
      <c r="A28" s="631">
        <v>68</v>
      </c>
      <c r="B28" s="614" t="s">
        <v>121</v>
      </c>
      <c r="C28" s="615">
        <v>246004.69759000003</v>
      </c>
      <c r="D28" s="615">
        <v>258521.52386000002</v>
      </c>
      <c r="E28" s="616">
        <v>-4.841695996182648</v>
      </c>
      <c r="F28" s="616">
        <v>-0.8000128669727312</v>
      </c>
      <c r="G28" s="610">
        <v>-0.07634297013727721</v>
      </c>
      <c r="H28" s="610"/>
      <c r="I28" s="615">
        <v>61211.891579999996</v>
      </c>
      <c r="J28" s="615">
        <v>82780.13641000002</v>
      </c>
      <c r="K28" s="610">
        <v>-26.054855386049514</v>
      </c>
      <c r="L28" s="610">
        <v>-4.21885194961876</v>
      </c>
      <c r="M28" s="610">
        <v>-0.5127698156701277</v>
      </c>
    </row>
    <row r="29" spans="1:13" s="607" customFormat="1" ht="12.75">
      <c r="A29" s="630"/>
      <c r="B29" s="617" t="s">
        <v>956</v>
      </c>
      <c r="C29" s="618">
        <v>84461.75900000002</v>
      </c>
      <c r="D29" s="618">
        <v>70915.94080999999</v>
      </c>
      <c r="E29" s="619">
        <v>19.101231733345227</v>
      </c>
      <c r="F29" s="619">
        <v>0.8657808786278943</v>
      </c>
      <c r="G29" s="620">
        <v>0.08261902588220231</v>
      </c>
      <c r="H29" s="620"/>
      <c r="I29" s="618">
        <v>23850.372710000003</v>
      </c>
      <c r="J29" s="618">
        <v>22184.501299999996</v>
      </c>
      <c r="K29" s="620">
        <v>7.509167717914882</v>
      </c>
      <c r="L29" s="620">
        <v>0.32585242337925907</v>
      </c>
      <c r="M29" s="620">
        <v>0.03960491836812288</v>
      </c>
    </row>
    <row r="30" spans="1:13" s="607" customFormat="1" ht="12.75">
      <c r="A30" s="631"/>
      <c r="B30" s="614"/>
      <c r="C30" s="615"/>
      <c r="D30" s="615"/>
      <c r="E30" s="616"/>
      <c r="F30" s="616"/>
      <c r="G30" s="610"/>
      <c r="H30" s="610"/>
      <c r="I30" s="615"/>
      <c r="J30" s="615"/>
      <c r="K30" s="610"/>
      <c r="L30" s="610"/>
      <c r="M30" s="610"/>
    </row>
    <row r="31" spans="1:13" s="607" customFormat="1" ht="13.5">
      <c r="A31" s="633"/>
      <c r="B31" s="626" t="s">
        <v>933</v>
      </c>
      <c r="C31" s="604">
        <v>14221443.922340045</v>
      </c>
      <c r="D31" s="604">
        <v>12991575.714879997</v>
      </c>
      <c r="E31" s="613">
        <v>9.466659275605876</v>
      </c>
      <c r="F31" s="613">
        <v>9.466659275605876</v>
      </c>
      <c r="G31" s="605">
        <v>7.5012459076744165</v>
      </c>
      <c r="H31" s="605"/>
      <c r="I31" s="604">
        <v>3610266.427080038</v>
      </c>
      <c r="J31" s="604">
        <v>3278986.650670005</v>
      </c>
      <c r="K31" s="605">
        <v>10.103114519918574</v>
      </c>
      <c r="L31" s="605">
        <v>10.103114519918574</v>
      </c>
      <c r="M31" s="605">
        <v>7.875943138810036</v>
      </c>
    </row>
    <row r="32" spans="1:13" s="607" customFormat="1" ht="12.75">
      <c r="A32" s="631">
        <v>78</v>
      </c>
      <c r="B32" s="614" t="s">
        <v>141</v>
      </c>
      <c r="C32" s="615">
        <v>2415003.544790003</v>
      </c>
      <c r="D32" s="615">
        <v>2059949.7161099997</v>
      </c>
      <c r="E32" s="616">
        <v>17.236043477337176</v>
      </c>
      <c r="F32" s="616">
        <v>2.7329543118725756</v>
      </c>
      <c r="G32" s="610">
        <v>2.1655540514299596</v>
      </c>
      <c r="H32" s="610"/>
      <c r="I32" s="615">
        <v>578869.0410600005</v>
      </c>
      <c r="J32" s="615">
        <v>522644.20433999976</v>
      </c>
      <c r="K32" s="610">
        <v>10.757765273796933</v>
      </c>
      <c r="L32" s="610">
        <v>1.7147016047934258</v>
      </c>
      <c r="M32" s="610">
        <v>1.3367058556798563</v>
      </c>
    </row>
    <row r="33" spans="1:13" s="607" customFormat="1" ht="25.5">
      <c r="A33" s="630">
        <v>76</v>
      </c>
      <c r="B33" s="617" t="s">
        <v>137</v>
      </c>
      <c r="C33" s="618">
        <v>947835.8463399997</v>
      </c>
      <c r="D33" s="618">
        <v>773652.7053399996</v>
      </c>
      <c r="E33" s="619">
        <v>22.514384012067953</v>
      </c>
      <c r="F33" s="619">
        <v>1.3407391437552731</v>
      </c>
      <c r="G33" s="620">
        <v>1.0623825916359995</v>
      </c>
      <c r="H33" s="620"/>
      <c r="I33" s="618">
        <v>277819.1506899999</v>
      </c>
      <c r="J33" s="618">
        <v>235279.7228400001</v>
      </c>
      <c r="K33" s="620">
        <v>18.080362955429184</v>
      </c>
      <c r="L33" s="620">
        <v>1.2973345847964224</v>
      </c>
      <c r="M33" s="620">
        <v>1.0113449077236336</v>
      </c>
    </row>
    <row r="34" spans="1:13" s="607" customFormat="1" ht="25.5">
      <c r="A34" s="631">
        <v>74</v>
      </c>
      <c r="B34" s="614" t="s">
        <v>934</v>
      </c>
      <c r="C34" s="615">
        <v>836258.9764299998</v>
      </c>
      <c r="D34" s="615">
        <v>804982.1600600003</v>
      </c>
      <c r="E34" s="616">
        <v>3.8854049098017645</v>
      </c>
      <c r="F34" s="616">
        <v>0.2407469044280473</v>
      </c>
      <c r="G34" s="610">
        <v>0.190764416363828</v>
      </c>
      <c r="H34" s="610"/>
      <c r="I34" s="615">
        <v>203206.96996000022</v>
      </c>
      <c r="J34" s="615">
        <v>194673.97450000036</v>
      </c>
      <c r="K34" s="610">
        <v>4.383223531504898</v>
      </c>
      <c r="L34" s="610">
        <v>0.2602326989729064</v>
      </c>
      <c r="M34" s="610">
        <v>0.202865951477525</v>
      </c>
    </row>
    <row r="35" spans="1:13" s="607" customFormat="1" ht="12.75">
      <c r="A35" s="630">
        <v>72</v>
      </c>
      <c r="B35" s="617" t="s">
        <v>129</v>
      </c>
      <c r="C35" s="618">
        <v>823831.7812300008</v>
      </c>
      <c r="D35" s="618">
        <v>701635.6379199999</v>
      </c>
      <c r="E35" s="619">
        <v>17.415897469554366</v>
      </c>
      <c r="F35" s="619">
        <v>0.9405798495254325</v>
      </c>
      <c r="G35" s="620">
        <v>0.7453020692605532</v>
      </c>
      <c r="H35" s="620"/>
      <c r="I35" s="618">
        <v>210794.3115400003</v>
      </c>
      <c r="J35" s="618">
        <v>156042.78714000012</v>
      </c>
      <c r="K35" s="620">
        <v>35.08750734558312</v>
      </c>
      <c r="L35" s="620">
        <v>1.6697696646252778</v>
      </c>
      <c r="M35" s="620">
        <v>1.3016788939263237</v>
      </c>
    </row>
    <row r="36" spans="1:13" s="607" customFormat="1" ht="12.75">
      <c r="A36" s="631">
        <v>67</v>
      </c>
      <c r="B36" s="614" t="s">
        <v>119</v>
      </c>
      <c r="C36" s="615">
        <v>808150.9638599999</v>
      </c>
      <c r="D36" s="615">
        <v>807162.88078</v>
      </c>
      <c r="E36" s="616">
        <v>0.122414335882872</v>
      </c>
      <c r="F36" s="616">
        <v>0.007605567651568136</v>
      </c>
      <c r="G36" s="610">
        <v>0.006026543425818509</v>
      </c>
      <c r="H36" s="610"/>
      <c r="I36" s="615">
        <v>206713.3606800001</v>
      </c>
      <c r="J36" s="615">
        <v>225530.12144</v>
      </c>
      <c r="K36" s="610">
        <v>-8.343347061516967</v>
      </c>
      <c r="L36" s="610">
        <v>-0.5738590230660136</v>
      </c>
      <c r="M36" s="610">
        <v>-0.4473552216448028</v>
      </c>
    </row>
    <row r="37" spans="1:13" s="607" customFormat="1" ht="12.75">
      <c r="A37" s="630">
        <v>51</v>
      </c>
      <c r="B37" s="617" t="s">
        <v>93</v>
      </c>
      <c r="C37" s="618">
        <v>744558.0509199998</v>
      </c>
      <c r="D37" s="618">
        <v>684836.4509000002</v>
      </c>
      <c r="E37" s="619">
        <v>8.720563857474959</v>
      </c>
      <c r="F37" s="619">
        <v>0.45969481555341346</v>
      </c>
      <c r="G37" s="620">
        <v>0.36425562107584086</v>
      </c>
      <c r="H37" s="620"/>
      <c r="I37" s="618">
        <v>206625.3129200001</v>
      </c>
      <c r="J37" s="618">
        <v>202398.27142000024</v>
      </c>
      <c r="K37" s="620">
        <v>2.088477075591356</v>
      </c>
      <c r="L37" s="620">
        <v>0.12891304388616992</v>
      </c>
      <c r="M37" s="620">
        <v>0.10049493168633111</v>
      </c>
    </row>
    <row r="38" spans="1:13" s="607" customFormat="1" ht="12.75">
      <c r="A38" s="631">
        <v>54</v>
      </c>
      <c r="B38" s="614" t="s">
        <v>97</v>
      </c>
      <c r="C38" s="615">
        <v>620521.77744</v>
      </c>
      <c r="D38" s="615">
        <v>584162.33187</v>
      </c>
      <c r="E38" s="616">
        <v>6.224202346907134</v>
      </c>
      <c r="F38" s="616">
        <v>0.27986940435835983</v>
      </c>
      <c r="G38" s="610">
        <v>0.2217645278029785</v>
      </c>
      <c r="H38" s="610"/>
      <c r="I38" s="615">
        <v>161404.64897000007</v>
      </c>
      <c r="J38" s="615">
        <v>154310.70858999997</v>
      </c>
      <c r="K38" s="610">
        <v>4.597179576725644</v>
      </c>
      <c r="L38" s="610">
        <v>0.21634550962720683</v>
      </c>
      <c r="M38" s="610">
        <v>0.16865343145437225</v>
      </c>
    </row>
    <row r="39" spans="1:13" s="607" customFormat="1" ht="12.75">
      <c r="A39" s="630">
        <v>79</v>
      </c>
      <c r="B39" s="617" t="s">
        <v>143</v>
      </c>
      <c r="C39" s="618">
        <v>611233.52094</v>
      </c>
      <c r="D39" s="618">
        <v>980577.9981099998</v>
      </c>
      <c r="E39" s="619">
        <v>-37.66599677760334</v>
      </c>
      <c r="F39" s="619">
        <v>-2.84295365916983</v>
      </c>
      <c r="G39" s="620">
        <v>-2.2527159667094736</v>
      </c>
      <c r="H39" s="620"/>
      <c r="I39" s="618">
        <v>163593.67476999998</v>
      </c>
      <c r="J39" s="618">
        <v>131685.72693000003</v>
      </c>
      <c r="K39" s="620">
        <v>24.230376809903785</v>
      </c>
      <c r="L39" s="620">
        <v>0.9731039262840581</v>
      </c>
      <c r="M39" s="620">
        <v>0.7585889654577334</v>
      </c>
    </row>
    <row r="40" spans="1:13" s="607" customFormat="1" ht="38.25">
      <c r="A40" s="631">
        <v>77</v>
      </c>
      <c r="B40" s="614" t="s">
        <v>935</v>
      </c>
      <c r="C40" s="615">
        <v>597976.88453</v>
      </c>
      <c r="D40" s="615">
        <v>553512.02805</v>
      </c>
      <c r="E40" s="616">
        <v>8.033223168907085</v>
      </c>
      <c r="F40" s="616">
        <v>0.34225914897353005</v>
      </c>
      <c r="G40" s="610">
        <v>0.27120127236622305</v>
      </c>
      <c r="H40" s="610"/>
      <c r="I40" s="615">
        <v>148024.3013699999</v>
      </c>
      <c r="J40" s="615">
        <v>145508.15025000004</v>
      </c>
      <c r="K40" s="610">
        <v>1.7292166216647222</v>
      </c>
      <c r="L40" s="610">
        <v>0.07673563170761144</v>
      </c>
      <c r="M40" s="610">
        <v>0.059819719043894104</v>
      </c>
    </row>
    <row r="41" spans="1:13" s="607" customFormat="1" ht="25.5">
      <c r="A41" s="630">
        <v>75</v>
      </c>
      <c r="B41" s="617" t="s">
        <v>135</v>
      </c>
      <c r="C41" s="618">
        <v>584333.6069700003</v>
      </c>
      <c r="D41" s="618">
        <v>521396.38707</v>
      </c>
      <c r="E41" s="619">
        <v>12.07089681876731</v>
      </c>
      <c r="F41" s="619">
        <v>0.4844463926567022</v>
      </c>
      <c r="G41" s="620">
        <v>0.3838684180561832</v>
      </c>
      <c r="H41" s="620"/>
      <c r="I41" s="618">
        <v>159840.65858999986</v>
      </c>
      <c r="J41" s="618">
        <v>139452.61844999986</v>
      </c>
      <c r="K41" s="620">
        <v>14.620048276332682</v>
      </c>
      <c r="L41" s="620">
        <v>0.6217786868950518</v>
      </c>
      <c r="M41" s="620">
        <v>0.484711281185088</v>
      </c>
    </row>
    <row r="42" spans="1:13" s="607" customFormat="1" ht="12.75">
      <c r="A42" s="631">
        <v>57</v>
      </c>
      <c r="B42" s="614" t="s">
        <v>103</v>
      </c>
      <c r="C42" s="615">
        <v>513824.1871800002</v>
      </c>
      <c r="D42" s="615">
        <v>425409.39456999995</v>
      </c>
      <c r="E42" s="616">
        <v>20.783460294610826</v>
      </c>
      <c r="F42" s="616">
        <v>0.6805548037466594</v>
      </c>
      <c r="G42" s="610">
        <v>0.5392619284088547</v>
      </c>
      <c r="H42" s="610"/>
      <c r="I42" s="615">
        <v>128226.51108999994</v>
      </c>
      <c r="J42" s="615">
        <v>109701.07561999992</v>
      </c>
      <c r="K42" s="610">
        <v>16.88719583221899</v>
      </c>
      <c r="L42" s="610">
        <v>0.5649744095851891</v>
      </c>
      <c r="M42" s="610">
        <v>0.4404291682533144</v>
      </c>
    </row>
    <row r="43" spans="1:13" s="607" customFormat="1" ht="25.5">
      <c r="A43" s="630">
        <v>65</v>
      </c>
      <c r="B43" s="617" t="s">
        <v>936</v>
      </c>
      <c r="C43" s="618">
        <v>460287.13051999995</v>
      </c>
      <c r="D43" s="618">
        <v>446043.2356900003</v>
      </c>
      <c r="E43" s="619">
        <v>3.1933888220421647</v>
      </c>
      <c r="F43" s="619">
        <v>0.10963947055079168</v>
      </c>
      <c r="G43" s="620">
        <v>0.08687675407395279</v>
      </c>
      <c r="H43" s="620"/>
      <c r="I43" s="618">
        <v>119158.26095999999</v>
      </c>
      <c r="J43" s="618">
        <v>116381.15677999998</v>
      </c>
      <c r="K43" s="620">
        <v>2.3862146217103533</v>
      </c>
      <c r="L43" s="620">
        <v>0.08469397639763357</v>
      </c>
      <c r="M43" s="620">
        <v>0.06602369407892818</v>
      </c>
    </row>
    <row r="44" spans="1:13" s="607" customFormat="1" ht="12.75">
      <c r="A44" s="631">
        <v>89</v>
      </c>
      <c r="B44" s="614" t="s">
        <v>937</v>
      </c>
      <c r="C44" s="615">
        <v>417428.43077</v>
      </c>
      <c r="D44" s="615">
        <v>363565.21431999956</v>
      </c>
      <c r="E44" s="616">
        <v>14.815283291264375</v>
      </c>
      <c r="F44" s="616">
        <v>0.41460110483986773</v>
      </c>
      <c r="G44" s="610">
        <v>0.32852400730333714</v>
      </c>
      <c r="H44" s="610"/>
      <c r="I44" s="615">
        <v>108887.63988000003</v>
      </c>
      <c r="J44" s="615">
        <v>94661.61588999974</v>
      </c>
      <c r="K44" s="610">
        <v>15.028291938869343</v>
      </c>
      <c r="L44" s="610">
        <v>0.4338542819957332</v>
      </c>
      <c r="M44" s="610">
        <v>0.33821369131181434</v>
      </c>
    </row>
    <row r="45" spans="1:13" s="607" customFormat="1" ht="12.75">
      <c r="A45" s="630">
        <v>59</v>
      </c>
      <c r="B45" s="617" t="s">
        <v>938</v>
      </c>
      <c r="C45" s="618">
        <v>368787.2171100001</v>
      </c>
      <c r="D45" s="618">
        <v>304137.45372000005</v>
      </c>
      <c r="E45" s="619">
        <v>21.256758284535042</v>
      </c>
      <c r="F45" s="619">
        <v>0.49762834631331865</v>
      </c>
      <c r="G45" s="620">
        <v>0.39431361028747536</v>
      </c>
      <c r="H45" s="620"/>
      <c r="I45" s="618">
        <v>90141.18933999997</v>
      </c>
      <c r="J45" s="618">
        <v>77526.58436000008</v>
      </c>
      <c r="K45" s="620">
        <v>16.271328195529797</v>
      </c>
      <c r="L45" s="620">
        <v>0.3847104707615173</v>
      </c>
      <c r="M45" s="620">
        <v>0.2999033403658748</v>
      </c>
    </row>
    <row r="46" spans="1:13" s="607" customFormat="1" ht="12.75">
      <c r="A46" s="631">
        <v>69</v>
      </c>
      <c r="B46" s="614" t="s">
        <v>939</v>
      </c>
      <c r="C46" s="615">
        <v>362709.6308600004</v>
      </c>
      <c r="D46" s="615">
        <v>280185.17733000027</v>
      </c>
      <c r="E46" s="616">
        <v>29.453540089597013</v>
      </c>
      <c r="F46" s="616">
        <v>0.6352151220231131</v>
      </c>
      <c r="G46" s="610">
        <v>0.5033354107131762</v>
      </c>
      <c r="H46" s="610"/>
      <c r="I46" s="615">
        <v>85828.69427000021</v>
      </c>
      <c r="J46" s="615">
        <v>71394.14601000005</v>
      </c>
      <c r="K46" s="610">
        <v>20.218111801461053</v>
      </c>
      <c r="L46" s="610">
        <v>0.44021369397922683</v>
      </c>
      <c r="M46" s="610">
        <v>0.34317120882579644</v>
      </c>
    </row>
    <row r="47" spans="1:13" s="607" customFormat="1" ht="12.75">
      <c r="A47" s="630">
        <v>62</v>
      </c>
      <c r="B47" s="617" t="s">
        <v>940</v>
      </c>
      <c r="C47" s="618">
        <v>354031.8701800002</v>
      </c>
      <c r="D47" s="618">
        <v>292908.83697999985</v>
      </c>
      <c r="E47" s="619">
        <v>20.867596153875652</v>
      </c>
      <c r="F47" s="619">
        <v>0.47048206115592767</v>
      </c>
      <c r="G47" s="620">
        <v>0.3728032807702646</v>
      </c>
      <c r="H47" s="620"/>
      <c r="I47" s="618">
        <v>91273.71865000002</v>
      </c>
      <c r="J47" s="618">
        <v>76300.84003999994</v>
      </c>
      <c r="K47" s="620">
        <v>19.623478066756157</v>
      </c>
      <c r="L47" s="620">
        <v>0.45663127682879207</v>
      </c>
      <c r="M47" s="620">
        <v>0.35596963338536686</v>
      </c>
    </row>
    <row r="48" spans="1:13" s="607" customFormat="1" ht="12.75">
      <c r="A48" s="631">
        <v>71</v>
      </c>
      <c r="B48" s="614" t="s">
        <v>127</v>
      </c>
      <c r="C48" s="615">
        <v>344145.57967999997</v>
      </c>
      <c r="D48" s="615">
        <v>275145.50629</v>
      </c>
      <c r="E48" s="616">
        <v>25.07766683904143</v>
      </c>
      <c r="F48" s="616">
        <v>0.5311139688080349</v>
      </c>
      <c r="G48" s="610">
        <v>0.4208471403736043</v>
      </c>
      <c r="H48" s="610"/>
      <c r="I48" s="615">
        <v>90420.86367999992</v>
      </c>
      <c r="J48" s="615">
        <v>65819.08770000002</v>
      </c>
      <c r="K48" s="610">
        <v>37.37787447333442</v>
      </c>
      <c r="L48" s="610">
        <v>0.7502859450486921</v>
      </c>
      <c r="M48" s="610">
        <v>0.5848898801851329</v>
      </c>
    </row>
    <row r="49" spans="1:13" s="607" customFormat="1" ht="25.5">
      <c r="A49" s="630">
        <v>87</v>
      </c>
      <c r="B49" s="617" t="s">
        <v>941</v>
      </c>
      <c r="C49" s="618">
        <v>339768.46053</v>
      </c>
      <c r="D49" s="618">
        <v>323557.39602000004</v>
      </c>
      <c r="E49" s="619">
        <v>5.010259295385689</v>
      </c>
      <c r="F49" s="619">
        <v>0.12478135728703389</v>
      </c>
      <c r="G49" s="620">
        <v>0.09887496934799275</v>
      </c>
      <c r="H49" s="620"/>
      <c r="I49" s="618">
        <v>88761.41867000022</v>
      </c>
      <c r="J49" s="618">
        <v>83390.67651</v>
      </c>
      <c r="K49" s="620">
        <v>6.440458795601887</v>
      </c>
      <c r="L49" s="620">
        <v>0.16379274245910067</v>
      </c>
      <c r="M49" s="620">
        <v>0.1276856085927085</v>
      </c>
    </row>
    <row r="50" spans="1:13" s="607" customFormat="1" ht="25.5">
      <c r="A50" s="631">
        <v>55</v>
      </c>
      <c r="B50" s="614" t="s">
        <v>99</v>
      </c>
      <c r="C50" s="615">
        <v>251318.77545000002</v>
      </c>
      <c r="D50" s="615">
        <v>210315.48614999995</v>
      </c>
      <c r="E50" s="616">
        <v>19.49608659381171</v>
      </c>
      <c r="F50" s="616">
        <v>0.31561444277337847</v>
      </c>
      <c r="G50" s="610">
        <v>0.2500883868671004</v>
      </c>
      <c r="H50" s="610"/>
      <c r="I50" s="615">
        <v>62082.82731000001</v>
      </c>
      <c r="J50" s="615">
        <v>53358.91566</v>
      </c>
      <c r="K50" s="610">
        <v>16.349492005400336</v>
      </c>
      <c r="L50" s="610">
        <v>0.2660551133447715</v>
      </c>
      <c r="M50" s="610">
        <v>0.20740484930284325</v>
      </c>
    </row>
    <row r="51" spans="1:13" s="607" customFormat="1" ht="12.75">
      <c r="A51" s="630">
        <v>64</v>
      </c>
      <c r="B51" s="617" t="s">
        <v>942</v>
      </c>
      <c r="C51" s="618">
        <v>241132.27115999997</v>
      </c>
      <c r="D51" s="618">
        <v>226235.057</v>
      </c>
      <c r="E51" s="619">
        <v>6.584838953584446</v>
      </c>
      <c r="F51" s="619">
        <v>0.1146682626260442</v>
      </c>
      <c r="G51" s="620">
        <v>0.09086149725280976</v>
      </c>
      <c r="H51" s="620"/>
      <c r="I51" s="618">
        <v>43655.743619999965</v>
      </c>
      <c r="J51" s="618">
        <v>55373.740659999945</v>
      </c>
      <c r="K51" s="620">
        <v>-21.161649728432835</v>
      </c>
      <c r="L51" s="620">
        <v>-0.35736641494425136</v>
      </c>
      <c r="M51" s="620">
        <v>-0.2785871186822894</v>
      </c>
    </row>
    <row r="52" spans="1:13" s="607" customFormat="1" ht="12.75">
      <c r="A52" s="631">
        <v>56</v>
      </c>
      <c r="B52" s="614" t="s">
        <v>101</v>
      </c>
      <c r="C52" s="615">
        <v>231281.21758</v>
      </c>
      <c r="D52" s="615">
        <v>273513.60184</v>
      </c>
      <c r="E52" s="616">
        <v>-15.440688863695021</v>
      </c>
      <c r="F52" s="616">
        <v>-0.325075150134628</v>
      </c>
      <c r="G52" s="610">
        <v>-0.25758491656265514</v>
      </c>
      <c r="H52" s="610"/>
      <c r="I52" s="615">
        <v>52305.37272</v>
      </c>
      <c r="J52" s="615">
        <v>80890.79160999999</v>
      </c>
      <c r="K52" s="610">
        <v>-35.338285509454906</v>
      </c>
      <c r="L52" s="610">
        <v>-0.8717760069001516</v>
      </c>
      <c r="M52" s="610">
        <v>-0.6795981819851524</v>
      </c>
    </row>
    <row r="53" spans="1:13" s="607" customFormat="1" ht="12.75">
      <c r="A53" s="630">
        <v>84</v>
      </c>
      <c r="B53" s="617" t="s">
        <v>153</v>
      </c>
      <c r="C53" s="618">
        <v>222620.70746000003</v>
      </c>
      <c r="D53" s="618">
        <v>152991.85314</v>
      </c>
      <c r="E53" s="619">
        <v>45.51147848133062</v>
      </c>
      <c r="F53" s="619">
        <v>0.5359538815622659</v>
      </c>
      <c r="G53" s="620">
        <v>0.42468221827006253</v>
      </c>
      <c r="H53" s="620"/>
      <c r="I53" s="618">
        <v>53950.59442999996</v>
      </c>
      <c r="J53" s="618">
        <v>39203.98153000006</v>
      </c>
      <c r="K53" s="620">
        <v>37.61508990793537</v>
      </c>
      <c r="L53" s="620">
        <v>0.4497308001234675</v>
      </c>
      <c r="M53" s="620">
        <v>0.3505903256427225</v>
      </c>
    </row>
    <row r="54" spans="1:13" s="607" customFormat="1" ht="12.75">
      <c r="A54" s="631">
        <v>66</v>
      </c>
      <c r="B54" s="614" t="s">
        <v>943</v>
      </c>
      <c r="C54" s="615">
        <v>200874.74355000004</v>
      </c>
      <c r="D54" s="615">
        <v>174266.58054999993</v>
      </c>
      <c r="E54" s="616">
        <v>15.268655020384589</v>
      </c>
      <c r="F54" s="616">
        <v>0.20481089887752615</v>
      </c>
      <c r="G54" s="610">
        <v>0.1622892376628644</v>
      </c>
      <c r="H54" s="610"/>
      <c r="I54" s="615">
        <v>49475.513020000006</v>
      </c>
      <c r="J54" s="615">
        <v>44041.64846999995</v>
      </c>
      <c r="K54" s="610">
        <v>12.338013536667383</v>
      </c>
      <c r="L54" s="610">
        <v>0.16571780031156086</v>
      </c>
      <c r="M54" s="610">
        <v>0.12918629891498534</v>
      </c>
    </row>
    <row r="55" spans="1:13" s="607" customFormat="1" ht="12.75">
      <c r="A55" s="630">
        <v>58</v>
      </c>
      <c r="B55" s="617" t="s">
        <v>105</v>
      </c>
      <c r="C55" s="618">
        <v>152331.23205000002</v>
      </c>
      <c r="D55" s="618">
        <v>135082.37658000004</v>
      </c>
      <c r="E55" s="619">
        <v>12.769138289319827</v>
      </c>
      <c r="F55" s="619">
        <v>0.13276954119001808</v>
      </c>
      <c r="G55" s="620">
        <v>0.1052046924390539</v>
      </c>
      <c r="H55" s="620"/>
      <c r="I55" s="618">
        <v>40287.92356000004</v>
      </c>
      <c r="J55" s="618">
        <v>34138.66028000002</v>
      </c>
      <c r="K55" s="620">
        <v>18.012608665848962</v>
      </c>
      <c r="L55" s="620">
        <v>0.18753547772887466</v>
      </c>
      <c r="M55" s="620">
        <v>0.14619439937953874</v>
      </c>
    </row>
    <row r="56" spans="1:13" s="607" customFormat="1" ht="12.75">
      <c r="A56" s="631">
        <v>85</v>
      </c>
      <c r="B56" s="614" t="s">
        <v>155</v>
      </c>
      <c r="C56" s="615">
        <v>142101.94223000002</v>
      </c>
      <c r="D56" s="615">
        <v>107598.21514</v>
      </c>
      <c r="E56" s="616">
        <v>32.06719279228372</v>
      </c>
      <c r="F56" s="616">
        <v>0.2655853904656147</v>
      </c>
      <c r="G56" s="610">
        <v>0.21044607874521817</v>
      </c>
      <c r="H56" s="610"/>
      <c r="I56" s="615">
        <v>37948.98434999999</v>
      </c>
      <c r="J56" s="615">
        <v>30183.145560000004</v>
      </c>
      <c r="K56" s="610">
        <v>25.729057213611323</v>
      </c>
      <c r="L56" s="610">
        <v>0.23683654791376385</v>
      </c>
      <c r="M56" s="610">
        <v>0.18462734247774282</v>
      </c>
    </row>
    <row r="57" spans="1:13" s="607" customFormat="1" ht="12.75">
      <c r="A57" s="630">
        <v>52</v>
      </c>
      <c r="B57" s="617" t="s">
        <v>94</v>
      </c>
      <c r="C57" s="618">
        <v>137789.89304000002</v>
      </c>
      <c r="D57" s="618">
        <v>129406.72243000004</v>
      </c>
      <c r="E57" s="619">
        <v>6.47815697096779</v>
      </c>
      <c r="F57" s="619">
        <v>0.06452774316204199</v>
      </c>
      <c r="G57" s="620">
        <v>0.05113086414475971</v>
      </c>
      <c r="H57" s="620"/>
      <c r="I57" s="618">
        <v>37181.46866</v>
      </c>
      <c r="J57" s="618">
        <v>37204.25385</v>
      </c>
      <c r="K57" s="620">
        <v>-0.06124350750822095</v>
      </c>
      <c r="L57" s="620">
        <v>-0.0006948851101710513</v>
      </c>
      <c r="M57" s="620">
        <v>-0.0005417018291659488</v>
      </c>
    </row>
    <row r="58" spans="1:13" s="607" customFormat="1" ht="12.75">
      <c r="A58" s="631"/>
      <c r="B58" s="614" t="s">
        <v>944</v>
      </c>
      <c r="C58" s="615">
        <v>491305.6795399999</v>
      </c>
      <c r="D58" s="615">
        <v>399345.31092</v>
      </c>
      <c r="E58" s="616">
        <v>23.027782248937466</v>
      </c>
      <c r="F58" s="616">
        <v>0.7078461507534641</v>
      </c>
      <c r="G58" s="610">
        <v>0.5608872028683722</v>
      </c>
      <c r="H58" s="610"/>
      <c r="I58" s="615">
        <v>113788.27231999993</v>
      </c>
      <c r="J58" s="615">
        <v>101890.04423999999</v>
      </c>
      <c r="K58" s="610">
        <v>11.677517826936949</v>
      </c>
      <c r="L58" s="610">
        <v>0.36286296187173384</v>
      </c>
      <c r="M58" s="610">
        <v>0.28287198459916135</v>
      </c>
    </row>
    <row r="59" spans="1:13" s="607" customFormat="1" ht="12.75">
      <c r="A59" s="630"/>
      <c r="B59" s="617"/>
      <c r="C59" s="618"/>
      <c r="D59" s="618"/>
      <c r="E59" s="620"/>
      <c r="F59" s="620"/>
      <c r="G59" s="620"/>
      <c r="H59" s="620"/>
      <c r="I59" s="618"/>
      <c r="J59" s="618"/>
      <c r="K59" s="620"/>
      <c r="L59" s="620"/>
      <c r="M59" s="620"/>
    </row>
    <row r="60" spans="1:13" s="607" customFormat="1" ht="14.25" thickBot="1">
      <c r="A60" s="634"/>
      <c r="B60" s="627" t="s">
        <v>945</v>
      </c>
      <c r="C60" s="628">
        <v>43992.63814999999</v>
      </c>
      <c r="D60" s="628">
        <v>28698.911669999994</v>
      </c>
      <c r="E60" s="629">
        <v>53.290266390091304</v>
      </c>
      <c r="F60" s="629">
        <v>53.290266390091304</v>
      </c>
      <c r="G60" s="629">
        <v>0.09327991607175405</v>
      </c>
      <c r="H60" s="629"/>
      <c r="I60" s="628">
        <v>10285.821470000003</v>
      </c>
      <c r="J60" s="628">
        <v>3932.7925099999998</v>
      </c>
      <c r="K60" s="629">
        <v>161.5398967488372</v>
      </c>
      <c r="L60" s="629">
        <v>161.5398967488372</v>
      </c>
      <c r="M60" s="629">
        <v>0.1510387847709804</v>
      </c>
    </row>
    <row r="61" spans="1:9" ht="12.75">
      <c r="A61" s="722" t="s">
        <v>946</v>
      </c>
      <c r="B61" s="723"/>
      <c r="C61" s="723"/>
      <c r="D61" s="723"/>
      <c r="E61" s="723"/>
      <c r="F61" s="723"/>
      <c r="G61" s="723"/>
      <c r="H61" s="723"/>
      <c r="I61" s="723"/>
    </row>
    <row r="62" spans="1:9" ht="12.75">
      <c r="A62" s="722" t="s">
        <v>518</v>
      </c>
      <c r="B62" s="723"/>
      <c r="C62" s="723"/>
      <c r="D62" s="723"/>
      <c r="E62" s="723"/>
      <c r="F62" s="723"/>
      <c r="G62" s="723"/>
      <c r="H62" s="723"/>
      <c r="I62" s="723"/>
    </row>
    <row r="63" spans="1:10" ht="12.75">
      <c r="A63" s="537" t="s">
        <v>609</v>
      </c>
      <c r="B63" s="538"/>
      <c r="C63" s="539"/>
      <c r="D63" s="540"/>
      <c r="E63" s="541"/>
      <c r="F63" s="542"/>
      <c r="G63" s="543"/>
      <c r="H63" s="543"/>
      <c r="I63" s="544"/>
      <c r="J63" s="544"/>
    </row>
    <row r="64" spans="1:13" ht="12.75">
      <c r="A64" s="537" t="s">
        <v>947</v>
      </c>
      <c r="B64" s="538"/>
      <c r="C64" s="545"/>
      <c r="D64" s="545"/>
      <c r="E64" s="545"/>
      <c r="F64" s="546"/>
      <c r="G64" s="546"/>
      <c r="H64" s="546"/>
      <c r="I64" s="546"/>
      <c r="J64" s="546"/>
      <c r="K64" s="545"/>
      <c r="L64" s="545"/>
      <c r="M64" s="545"/>
    </row>
    <row r="65" spans="1:10" ht="13.5">
      <c r="A65" s="7" t="s">
        <v>608</v>
      </c>
      <c r="B65" s="538"/>
      <c r="C65" s="539"/>
      <c r="D65" s="541"/>
      <c r="E65" s="541"/>
      <c r="F65" s="542"/>
      <c r="G65" s="542"/>
      <c r="H65" s="542"/>
      <c r="I65" s="542"/>
      <c r="J65" s="542"/>
    </row>
    <row r="66" spans="1:9" ht="13.5">
      <c r="A66" s="547" t="s">
        <v>948</v>
      </c>
      <c r="B66" s="538"/>
      <c r="C66" s="539"/>
      <c r="D66" s="541"/>
      <c r="E66" s="541"/>
      <c r="F66" s="542"/>
      <c r="G66" s="542"/>
      <c r="H66" s="542"/>
      <c r="I66" s="542"/>
    </row>
    <row r="67" spans="1:9" ht="13.5">
      <c r="A67" s="547" t="s">
        <v>949</v>
      </c>
      <c r="B67" s="547"/>
      <c r="C67" s="547"/>
      <c r="D67" s="547"/>
      <c r="E67" s="547"/>
      <c r="F67" s="548"/>
      <c r="G67" s="548"/>
      <c r="H67" s="548"/>
      <c r="I67" s="549"/>
    </row>
    <row r="68" spans="1:9" ht="13.5">
      <c r="A68" s="547" t="s">
        <v>950</v>
      </c>
      <c r="B68" s="538"/>
      <c r="C68" s="539"/>
      <c r="D68" s="541"/>
      <c r="E68" s="541"/>
      <c r="F68" s="542"/>
      <c r="G68" s="542"/>
      <c r="H68" s="542"/>
      <c r="I68" s="542"/>
    </row>
    <row r="69" ht="13.5">
      <c r="A69" s="547" t="s">
        <v>951</v>
      </c>
    </row>
    <row r="70" ht="13.5">
      <c r="A70" s="547" t="s">
        <v>952</v>
      </c>
    </row>
    <row r="73" spans="4:10" ht="12.75">
      <c r="D73" s="550"/>
      <c r="I73" s="550"/>
      <c r="J73" s="550"/>
    </row>
    <row r="74" spans="4:10" ht="12.75">
      <c r="D74" s="550"/>
      <c r="I74" s="550"/>
      <c r="J74" s="550"/>
    </row>
    <row r="75" spans="4:11" ht="12.75">
      <c r="D75" s="527"/>
      <c r="E75" s="527"/>
      <c r="F75" s="527"/>
      <c r="G75" s="527"/>
      <c r="H75" s="527"/>
      <c r="I75" s="527"/>
      <c r="J75" s="527"/>
      <c r="K75" s="527"/>
    </row>
  </sheetData>
  <sheetProtection/>
  <mergeCells count="10">
    <mergeCell ref="A61:I61"/>
    <mergeCell ref="A62:I62"/>
    <mergeCell ref="A6:G6"/>
    <mergeCell ref="C8:G8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horizontalDpi="600" verticalDpi="600" orientation="portrait" r:id="rId2"/>
  <ignoredErrors>
    <ignoredError sqref="A16:A23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635" customWidth="1"/>
    <col min="2" max="2" width="8.421875" style="635" customWidth="1"/>
    <col min="3" max="3" width="64.8515625" style="635" customWidth="1"/>
    <col min="4" max="9" width="12.28125" style="635" customWidth="1"/>
    <col min="10" max="16384" width="11.421875" style="635" customWidth="1"/>
  </cols>
  <sheetData>
    <row r="1" ht="12.75"/>
    <row r="2" ht="12.75"/>
    <row r="3" ht="12.75"/>
    <row r="4" ht="12.75"/>
    <row r="5" spans="1:5" ht="15">
      <c r="A5" s="80" t="s">
        <v>957</v>
      </c>
      <c r="B5" s="80"/>
      <c r="C5" s="80"/>
      <c r="D5" s="80"/>
      <c r="E5" s="80"/>
    </row>
    <row r="6" spans="1:5" ht="15">
      <c r="A6" s="80" t="s">
        <v>969</v>
      </c>
      <c r="B6" s="80"/>
      <c r="C6" s="80"/>
      <c r="D6" s="80"/>
      <c r="E6" s="80"/>
    </row>
    <row r="7" spans="1:5" ht="15">
      <c r="A7" s="431" t="s">
        <v>556</v>
      </c>
      <c r="B7" s="431"/>
      <c r="C7" s="431"/>
      <c r="D7" s="431"/>
      <c r="E7" s="431"/>
    </row>
    <row r="8" spans="1:5" ht="15">
      <c r="A8" s="794" t="s">
        <v>953</v>
      </c>
      <c r="B8" s="794"/>
      <c r="C8" s="794"/>
      <c r="D8" s="794"/>
      <c r="E8" s="794"/>
    </row>
    <row r="9" spans="1:9" ht="9.75" customHeight="1" thickBot="1">
      <c r="A9" s="636"/>
      <c r="B9" s="636"/>
      <c r="C9" s="636"/>
      <c r="D9" s="636"/>
      <c r="E9" s="636"/>
      <c r="F9" s="666"/>
      <c r="G9" s="666"/>
      <c r="H9" s="667"/>
      <c r="I9" s="551" t="s">
        <v>887</v>
      </c>
    </row>
    <row r="10" spans="1:9" ht="12.75">
      <c r="A10" s="796" t="s">
        <v>958</v>
      </c>
      <c r="B10" s="796" t="s">
        <v>349</v>
      </c>
      <c r="C10" s="796" t="s">
        <v>615</v>
      </c>
      <c r="D10" s="798" t="s">
        <v>544</v>
      </c>
      <c r="E10" s="798"/>
      <c r="F10" s="799" t="s">
        <v>545</v>
      </c>
      <c r="G10" s="799"/>
      <c r="H10" s="799" t="s">
        <v>546</v>
      </c>
      <c r="I10" s="799"/>
    </row>
    <row r="11" spans="1:9" ht="13.5" thickBot="1">
      <c r="A11" s="797"/>
      <c r="B11" s="797"/>
      <c r="C11" s="797"/>
      <c r="D11" s="637" t="s">
        <v>967</v>
      </c>
      <c r="E11" s="637" t="s">
        <v>968</v>
      </c>
      <c r="F11" s="637" t="s">
        <v>967</v>
      </c>
      <c r="G11" s="637" t="s">
        <v>968</v>
      </c>
      <c r="H11" s="637" t="s">
        <v>967</v>
      </c>
      <c r="I11" s="637" t="s">
        <v>968</v>
      </c>
    </row>
    <row r="12" spans="1:9" ht="6.75" customHeight="1">
      <c r="A12" s="639"/>
      <c r="B12" s="639"/>
      <c r="C12" s="639"/>
      <c r="D12" s="565"/>
      <c r="E12" s="565"/>
      <c r="F12" s="565"/>
      <c r="G12" s="565"/>
      <c r="H12" s="565"/>
      <c r="I12" s="565"/>
    </row>
    <row r="13" spans="1:9" s="647" customFormat="1" ht="24" customHeight="1">
      <c r="A13" s="800" t="s">
        <v>355</v>
      </c>
      <c r="B13" s="800"/>
      <c r="C13" s="800"/>
      <c r="D13" s="651">
        <v>20303932.68572004</v>
      </c>
      <c r="E13" s="651">
        <v>17326408.95199002</v>
      </c>
      <c r="F13" s="651">
        <v>17430834.284120027</v>
      </c>
      <c r="G13" s="651">
        <v>15575902.89820001</v>
      </c>
      <c r="H13" s="652">
        <v>2873098.401600015</v>
      </c>
      <c r="I13" s="652">
        <v>1750506.0537900082</v>
      </c>
    </row>
    <row r="14" spans="1:9" s="647" customFormat="1" ht="6" customHeight="1">
      <c r="A14" s="639"/>
      <c r="B14" s="639"/>
      <c r="C14" s="639"/>
      <c r="D14" s="638"/>
      <c r="E14" s="638"/>
      <c r="F14" s="638"/>
      <c r="G14" s="638"/>
      <c r="H14" s="648"/>
      <c r="I14" s="648"/>
    </row>
    <row r="15" spans="1:9" s="647" customFormat="1" ht="12.75">
      <c r="A15" s="801" t="s">
        <v>959</v>
      </c>
      <c r="B15" s="801"/>
      <c r="C15" s="801"/>
      <c r="D15" s="653">
        <v>2163123.3411900033</v>
      </c>
      <c r="E15" s="653">
        <v>2504573.5064600077</v>
      </c>
      <c r="F15" s="653">
        <v>1751182.375009996</v>
      </c>
      <c r="G15" s="653">
        <v>1671688.8959300015</v>
      </c>
      <c r="H15" s="654">
        <v>411940.96618000756</v>
      </c>
      <c r="I15" s="654">
        <v>832884.610530006</v>
      </c>
    </row>
    <row r="16" spans="1:9" s="647" customFormat="1" ht="12.75">
      <c r="A16" s="640">
        <v>0</v>
      </c>
      <c r="B16" s="641"/>
      <c r="C16" s="642" t="s">
        <v>39</v>
      </c>
      <c r="D16" s="643">
        <v>1571682.4153800025</v>
      </c>
      <c r="E16" s="643">
        <v>1932795.0731900032</v>
      </c>
      <c r="F16" s="643">
        <v>1303550.2244900016</v>
      </c>
      <c r="G16" s="643">
        <v>1159786.9035</v>
      </c>
      <c r="H16" s="649">
        <v>268132.1908900011</v>
      </c>
      <c r="I16" s="649">
        <v>773008.1696900032</v>
      </c>
    </row>
    <row r="17" spans="1:9" s="647" customFormat="1" ht="12.75">
      <c r="A17" s="655"/>
      <c r="B17" s="656" t="s">
        <v>40</v>
      </c>
      <c r="C17" s="657" t="s">
        <v>41</v>
      </c>
      <c r="D17" s="658">
        <v>60201.20103</v>
      </c>
      <c r="E17" s="658">
        <v>10458.789809999997</v>
      </c>
      <c r="F17" s="658">
        <v>3139.357840000002</v>
      </c>
      <c r="G17" s="658">
        <v>2916.8840099999998</v>
      </c>
      <c r="H17" s="659">
        <v>57061.84319</v>
      </c>
      <c r="I17" s="659">
        <v>7541.905799999997</v>
      </c>
    </row>
    <row r="18" spans="1:9" s="647" customFormat="1" ht="12.75">
      <c r="A18" s="640"/>
      <c r="B18" s="644" t="s">
        <v>679</v>
      </c>
      <c r="C18" s="645" t="s">
        <v>42</v>
      </c>
      <c r="D18" s="646">
        <v>16237.395149999997</v>
      </c>
      <c r="E18" s="646">
        <v>6249.648429999998</v>
      </c>
      <c r="F18" s="646">
        <v>40321.08192000001</v>
      </c>
      <c r="G18" s="646">
        <v>26917.320649999994</v>
      </c>
      <c r="H18" s="650">
        <v>-24083.686770000015</v>
      </c>
      <c r="I18" s="650">
        <v>-20667.672219999993</v>
      </c>
    </row>
    <row r="19" spans="1:9" s="647" customFormat="1" ht="12.75">
      <c r="A19" s="655"/>
      <c r="B19" s="656" t="s">
        <v>687</v>
      </c>
      <c r="C19" s="657" t="s">
        <v>43</v>
      </c>
      <c r="D19" s="658">
        <v>1549.1866400000004</v>
      </c>
      <c r="E19" s="658">
        <v>1972.9208899999992</v>
      </c>
      <c r="F19" s="658">
        <v>52194.24880999999</v>
      </c>
      <c r="G19" s="658">
        <v>6172.941950000003</v>
      </c>
      <c r="H19" s="659">
        <v>-50645.06216999999</v>
      </c>
      <c r="I19" s="659">
        <v>-4200.021060000004</v>
      </c>
    </row>
    <row r="20" spans="1:9" s="647" customFormat="1" ht="22.5">
      <c r="A20" s="640"/>
      <c r="B20" s="644" t="s">
        <v>44</v>
      </c>
      <c r="C20" s="645" t="s">
        <v>926</v>
      </c>
      <c r="D20" s="646">
        <v>73104.9512</v>
      </c>
      <c r="E20" s="646">
        <v>57481.50143999998</v>
      </c>
      <c r="F20" s="646">
        <v>114816.81835</v>
      </c>
      <c r="G20" s="646">
        <v>93573.75183000001</v>
      </c>
      <c r="H20" s="650">
        <v>-41711.867150000005</v>
      </c>
      <c r="I20" s="650">
        <v>-36092.25039000002</v>
      </c>
    </row>
    <row r="21" spans="1:9" s="647" customFormat="1" ht="12.75">
      <c r="A21" s="655"/>
      <c r="B21" s="656" t="s">
        <v>46</v>
      </c>
      <c r="C21" s="657" t="s">
        <v>47</v>
      </c>
      <c r="D21" s="658">
        <v>38328.46509000001</v>
      </c>
      <c r="E21" s="658">
        <v>33097.68435</v>
      </c>
      <c r="F21" s="658">
        <v>467892.6601099997</v>
      </c>
      <c r="G21" s="658">
        <v>519915.5081799996</v>
      </c>
      <c r="H21" s="659">
        <v>-429564.1950199997</v>
      </c>
      <c r="I21" s="659">
        <v>-486817.8238299996</v>
      </c>
    </row>
    <row r="22" spans="1:9" s="647" customFormat="1" ht="12.75">
      <c r="A22" s="640"/>
      <c r="B22" s="644" t="s">
        <v>691</v>
      </c>
      <c r="C22" s="645" t="s">
        <v>48</v>
      </c>
      <c r="D22" s="646">
        <v>246576.6127100001</v>
      </c>
      <c r="E22" s="646">
        <v>291382.52547</v>
      </c>
      <c r="F22" s="646">
        <v>148706.03940000004</v>
      </c>
      <c r="G22" s="646">
        <v>121031.34147000001</v>
      </c>
      <c r="H22" s="650">
        <v>97870.57331000005</v>
      </c>
      <c r="I22" s="650">
        <v>170351.18399999998</v>
      </c>
    </row>
    <row r="23" spans="1:9" s="647" customFormat="1" ht="12.75">
      <c r="A23" s="655"/>
      <c r="B23" s="656" t="s">
        <v>49</v>
      </c>
      <c r="C23" s="657" t="s">
        <v>927</v>
      </c>
      <c r="D23" s="658">
        <v>264264.06008</v>
      </c>
      <c r="E23" s="658">
        <v>250983.00324999998</v>
      </c>
      <c r="F23" s="658">
        <v>93042.96010000013</v>
      </c>
      <c r="G23" s="658">
        <v>36884.69061999998</v>
      </c>
      <c r="H23" s="659">
        <v>171221.0999799999</v>
      </c>
      <c r="I23" s="659">
        <v>214098.31262999997</v>
      </c>
    </row>
    <row r="24" spans="1:9" s="647" customFormat="1" ht="12.75">
      <c r="A24" s="640"/>
      <c r="B24" s="644" t="s">
        <v>51</v>
      </c>
      <c r="C24" s="645" t="s">
        <v>929</v>
      </c>
      <c r="D24" s="646">
        <v>819777.4571499979</v>
      </c>
      <c r="E24" s="646">
        <v>1236320.7893600008</v>
      </c>
      <c r="F24" s="646">
        <v>101234.03542000007</v>
      </c>
      <c r="G24" s="646">
        <v>72041.21081000014</v>
      </c>
      <c r="H24" s="650">
        <v>718543.421729998</v>
      </c>
      <c r="I24" s="650">
        <v>1164279.5785500007</v>
      </c>
    </row>
    <row r="25" spans="1:9" s="647" customFormat="1" ht="12.75">
      <c r="A25" s="655"/>
      <c r="B25" s="656" t="s">
        <v>53</v>
      </c>
      <c r="C25" s="657" t="s">
        <v>54</v>
      </c>
      <c r="D25" s="658">
        <v>9726.457079999998</v>
      </c>
      <c r="E25" s="658">
        <v>8515.447270000006</v>
      </c>
      <c r="F25" s="658">
        <v>182955.69988</v>
      </c>
      <c r="G25" s="658">
        <v>191435.0805699999</v>
      </c>
      <c r="H25" s="659">
        <v>-173229.2428</v>
      </c>
      <c r="I25" s="659">
        <v>-182919.6332999999</v>
      </c>
    </row>
    <row r="26" spans="1:9" s="647" customFormat="1" ht="12.75">
      <c r="A26" s="640"/>
      <c r="B26" s="644" t="s">
        <v>55</v>
      </c>
      <c r="C26" s="645" t="s">
        <v>56</v>
      </c>
      <c r="D26" s="646">
        <v>41916.62925</v>
      </c>
      <c r="E26" s="646">
        <v>36332.762920000016</v>
      </c>
      <c r="F26" s="646">
        <v>99247.32265999996</v>
      </c>
      <c r="G26" s="646">
        <v>88898.1734100001</v>
      </c>
      <c r="H26" s="650">
        <v>-57330.69340999996</v>
      </c>
      <c r="I26" s="650">
        <v>-52565.41049000008</v>
      </c>
    </row>
    <row r="27" spans="1:9" s="647" customFormat="1" ht="12.75">
      <c r="A27" s="655">
        <v>1</v>
      </c>
      <c r="B27" s="660"/>
      <c r="C27" s="661" t="s">
        <v>646</v>
      </c>
      <c r="D27" s="662">
        <v>18469.39953000001</v>
      </c>
      <c r="E27" s="662">
        <v>22721.4529</v>
      </c>
      <c r="F27" s="662">
        <v>41436.68603</v>
      </c>
      <c r="G27" s="662">
        <v>40826.49517</v>
      </c>
      <c r="H27" s="663">
        <v>-22967.286499999987</v>
      </c>
      <c r="I27" s="663">
        <v>-18105.04227</v>
      </c>
    </row>
    <row r="28" spans="1:9" s="647" customFormat="1" ht="12.75">
      <c r="A28" s="640">
        <v>2</v>
      </c>
      <c r="B28" s="641"/>
      <c r="C28" s="642" t="s">
        <v>960</v>
      </c>
      <c r="D28" s="643">
        <v>513880.64079000085</v>
      </c>
      <c r="E28" s="643">
        <v>489021.76522999885</v>
      </c>
      <c r="F28" s="643">
        <v>211819.53842000003</v>
      </c>
      <c r="G28" s="643">
        <v>266110.9475800004</v>
      </c>
      <c r="H28" s="649">
        <v>302061.1023700008</v>
      </c>
      <c r="I28" s="649">
        <v>222910.81764999847</v>
      </c>
    </row>
    <row r="29" spans="1:9" s="647" customFormat="1" ht="12.75">
      <c r="A29" s="655">
        <v>4</v>
      </c>
      <c r="B29" s="660"/>
      <c r="C29" s="661" t="s">
        <v>961</v>
      </c>
      <c r="D29" s="662">
        <v>59090.88549</v>
      </c>
      <c r="E29" s="662">
        <v>60035.21514000001</v>
      </c>
      <c r="F29" s="662">
        <v>194375.92607</v>
      </c>
      <c r="G29" s="662">
        <v>204964.54967999997</v>
      </c>
      <c r="H29" s="663">
        <v>-135285.04057999997</v>
      </c>
      <c r="I29" s="663">
        <v>-144929.33453999995</v>
      </c>
    </row>
    <row r="30" spans="1:9" s="647" customFormat="1" ht="12.75">
      <c r="A30" s="640"/>
      <c r="B30" s="641"/>
      <c r="C30" s="642"/>
      <c r="D30" s="643"/>
      <c r="E30" s="643"/>
      <c r="F30" s="643"/>
      <c r="G30" s="643"/>
      <c r="H30" s="649"/>
      <c r="I30" s="649"/>
    </row>
    <row r="31" spans="1:9" s="647" customFormat="1" ht="12.75">
      <c r="A31" s="801" t="s">
        <v>962</v>
      </c>
      <c r="B31" s="801"/>
      <c r="C31" s="801"/>
      <c r="D31" s="653">
        <v>13829194.515819991</v>
      </c>
      <c r="E31" s="653">
        <v>10979079.961049996</v>
      </c>
      <c r="F31" s="653">
        <v>2082314.429460006</v>
      </c>
      <c r="G31" s="653">
        <v>1517009.0908899996</v>
      </c>
      <c r="H31" s="654">
        <v>11746880.086359985</v>
      </c>
      <c r="I31" s="654">
        <v>9462070.870159997</v>
      </c>
    </row>
    <row r="32" spans="1:9" s="647" customFormat="1" ht="12.75">
      <c r="A32" s="640">
        <v>3</v>
      </c>
      <c r="B32" s="641"/>
      <c r="C32" s="642" t="s">
        <v>77</v>
      </c>
      <c r="D32" s="643">
        <v>13622784.020169992</v>
      </c>
      <c r="E32" s="643">
        <v>10749097.438749999</v>
      </c>
      <c r="F32" s="643">
        <v>1772478.6594500009</v>
      </c>
      <c r="G32" s="643">
        <v>1213526.253419998</v>
      </c>
      <c r="H32" s="649">
        <v>11850305.360719992</v>
      </c>
      <c r="I32" s="649">
        <v>9535571.185330002</v>
      </c>
    </row>
    <row r="33" spans="1:9" s="647" customFormat="1" ht="12.75">
      <c r="A33" s="655"/>
      <c r="B33" s="660"/>
      <c r="C33" s="661" t="s">
        <v>963</v>
      </c>
      <c r="D33" s="662">
        <v>206410.49564999776</v>
      </c>
      <c r="E33" s="662">
        <v>229982.52229999707</v>
      </c>
      <c r="F33" s="662">
        <v>309835.7700100053</v>
      </c>
      <c r="G33" s="662">
        <v>303482.83747000166</v>
      </c>
      <c r="H33" s="663">
        <v>-103425.2743600075</v>
      </c>
      <c r="I33" s="663">
        <v>-73500.31517000457</v>
      </c>
    </row>
    <row r="34" spans="1:9" s="647" customFormat="1" ht="12.75">
      <c r="A34" s="640"/>
      <c r="B34" s="641"/>
      <c r="C34" s="642"/>
      <c r="D34" s="643"/>
      <c r="E34" s="643"/>
      <c r="F34" s="643"/>
      <c r="G34" s="643"/>
      <c r="H34" s="649"/>
      <c r="I34" s="649"/>
    </row>
    <row r="35" spans="1:9" s="647" customFormat="1" ht="12.75">
      <c r="A35" s="801" t="s">
        <v>964</v>
      </c>
      <c r="B35" s="801"/>
      <c r="C35" s="801"/>
      <c r="D35" s="653">
        <v>3272188.825220048</v>
      </c>
      <c r="E35" s="653">
        <v>3079326.294260016</v>
      </c>
      <c r="F35" s="653">
        <v>13556205.791310027</v>
      </c>
      <c r="G35" s="653">
        <v>12361068.906380009</v>
      </c>
      <c r="H35" s="654">
        <v>-10284016.966089979</v>
      </c>
      <c r="I35" s="654">
        <v>-9281742.612119993</v>
      </c>
    </row>
    <row r="36" spans="1:9" s="647" customFormat="1" ht="12.75">
      <c r="A36" s="640">
        <v>5</v>
      </c>
      <c r="B36" s="640"/>
      <c r="C36" s="642" t="s">
        <v>965</v>
      </c>
      <c r="D36" s="643">
        <v>1082457.6450599977</v>
      </c>
      <c r="E36" s="643">
        <v>1042047.0300200018</v>
      </c>
      <c r="F36" s="643">
        <v>2981288.1140500326</v>
      </c>
      <c r="G36" s="643">
        <v>2701929.0483100233</v>
      </c>
      <c r="H36" s="649">
        <v>-1898830.468990035</v>
      </c>
      <c r="I36" s="649">
        <v>-1659882.0182900212</v>
      </c>
    </row>
    <row r="37" spans="1:9" s="647" customFormat="1" ht="12.75">
      <c r="A37" s="655">
        <v>6</v>
      </c>
      <c r="B37" s="655"/>
      <c r="C37" s="661" t="s">
        <v>109</v>
      </c>
      <c r="D37" s="662">
        <v>1108431.4573300022</v>
      </c>
      <c r="E37" s="662">
        <v>1081312.6102300007</v>
      </c>
      <c r="F37" s="662">
        <v>2340405.0163300037</v>
      </c>
      <c r="G37" s="662">
        <v>2131686.428500025</v>
      </c>
      <c r="H37" s="663">
        <v>-1231973.5590000018</v>
      </c>
      <c r="I37" s="663">
        <v>-1050373.8182700244</v>
      </c>
    </row>
    <row r="38" spans="1:9" s="647" customFormat="1" ht="12.75">
      <c r="A38" s="640">
        <v>7</v>
      </c>
      <c r="B38" s="640"/>
      <c r="C38" s="642" t="s">
        <v>125</v>
      </c>
      <c r="D38" s="643">
        <v>601882.4698699991</v>
      </c>
      <c r="E38" s="643">
        <v>464400.81365000154</v>
      </c>
      <c r="F38" s="643">
        <v>6950360.760329988</v>
      </c>
      <c r="G38" s="643">
        <v>6453482.693130017</v>
      </c>
      <c r="H38" s="649">
        <v>-6348478.290459989</v>
      </c>
      <c r="I38" s="649">
        <v>-5989081.879480016</v>
      </c>
    </row>
    <row r="39" spans="1:9" s="647" customFormat="1" ht="12.75">
      <c r="A39" s="655">
        <v>8</v>
      </c>
      <c r="B39" s="655"/>
      <c r="C39" s="661" t="s">
        <v>145</v>
      </c>
      <c r="D39" s="662">
        <v>479417.25295999675</v>
      </c>
      <c r="E39" s="662">
        <v>491565.8403600021</v>
      </c>
      <c r="F39" s="662">
        <v>1284151.9005999963</v>
      </c>
      <c r="G39" s="662">
        <v>1073970.7364399983</v>
      </c>
      <c r="H39" s="663">
        <v>-804734.6476399995</v>
      </c>
      <c r="I39" s="663">
        <v>-582404.8960799963</v>
      </c>
    </row>
    <row r="40" spans="1:9" s="647" customFormat="1" ht="12.75">
      <c r="A40" s="640"/>
      <c r="B40" s="640"/>
      <c r="C40" s="642"/>
      <c r="D40" s="643"/>
      <c r="E40" s="643"/>
      <c r="F40" s="643"/>
      <c r="G40" s="643"/>
      <c r="H40" s="649"/>
      <c r="I40" s="649"/>
    </row>
    <row r="41" spans="1:9" s="647" customFormat="1" ht="12.75">
      <c r="A41" s="802" t="s">
        <v>966</v>
      </c>
      <c r="B41" s="802"/>
      <c r="C41" s="802"/>
      <c r="D41" s="664">
        <v>1039426.0034900017</v>
      </c>
      <c r="E41" s="664">
        <v>763429.1902199996</v>
      </c>
      <c r="F41" s="664">
        <v>41131.68834</v>
      </c>
      <c r="G41" s="664">
        <v>26136.00500000004</v>
      </c>
      <c r="H41" s="665">
        <v>998294.3151500017</v>
      </c>
      <c r="I41" s="665">
        <v>737293.1852199996</v>
      </c>
    </row>
    <row r="42" ht="12.75">
      <c r="A42" s="132" t="s">
        <v>548</v>
      </c>
    </row>
    <row r="43" ht="13.5">
      <c r="A43" s="475" t="s">
        <v>549</v>
      </c>
    </row>
  </sheetData>
  <sheetProtection/>
  <mergeCells count="12">
    <mergeCell ref="H10:I10"/>
    <mergeCell ref="A13:C13"/>
    <mergeCell ref="A15:C15"/>
    <mergeCell ref="A31:C31"/>
    <mergeCell ref="A35:C35"/>
    <mergeCell ref="A41:C41"/>
    <mergeCell ref="A8:E8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orientation="portrait" paperSize="9"/>
  <ignoredErrors>
    <ignoredError sqref="B17:B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77" customWidth="1"/>
    <col min="4" max="4" width="17.00390625" style="5" customWidth="1"/>
    <col min="5" max="5" width="17.28125" style="5" customWidth="1"/>
    <col min="6" max="6" width="12.28125" style="190" bestFit="1" customWidth="1"/>
    <col min="7" max="7" width="15.140625" style="190" customWidth="1"/>
    <col min="8" max="8" width="15.28125" style="190" customWidth="1"/>
    <col min="9" max="9" width="5.00390625" style="79" customWidth="1"/>
    <col min="10" max="10" width="16.57421875" style="5" customWidth="1"/>
    <col min="11" max="11" width="16.7109375" style="19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8" ht="12.75">
      <c r="F2" s="581"/>
      <c r="G2" s="581"/>
      <c r="H2" s="581"/>
    </row>
    <row r="3" spans="6:8" ht="12.75">
      <c r="F3" s="518"/>
      <c r="G3" s="579"/>
      <c r="H3" s="581"/>
    </row>
    <row r="4" spans="6:8" ht="12.75">
      <c r="F4" s="579"/>
      <c r="G4" s="579"/>
      <c r="H4" s="581"/>
    </row>
    <row r="5" spans="6:8" ht="12.75">
      <c r="F5" s="580"/>
      <c r="G5" s="579"/>
      <c r="H5" s="581"/>
    </row>
    <row r="6" spans="6:8" ht="12.75" customHeight="1" hidden="1">
      <c r="F6" s="581"/>
      <c r="G6" s="581"/>
      <c r="H6" s="581"/>
    </row>
    <row r="7" spans="1:11" s="82" customFormat="1" ht="15">
      <c r="A7" s="80" t="s">
        <v>175</v>
      </c>
      <c r="B7" s="80"/>
      <c r="C7" s="80"/>
      <c r="D7" s="80"/>
      <c r="E7" s="80"/>
      <c r="F7" s="582"/>
      <c r="G7" s="582"/>
      <c r="H7" s="582"/>
      <c r="I7" s="81"/>
      <c r="K7" s="193"/>
    </row>
    <row r="8" spans="1:11" s="82" customFormat="1" ht="15">
      <c r="A8" s="739" t="s">
        <v>36</v>
      </c>
      <c r="B8" s="739"/>
      <c r="C8" s="739"/>
      <c r="D8" s="739"/>
      <c r="E8" s="739"/>
      <c r="F8" s="739"/>
      <c r="G8" s="739"/>
      <c r="H8" s="194"/>
      <c r="I8" s="83"/>
      <c r="K8" s="193"/>
    </row>
    <row r="9" spans="1:14" s="82" customFormat="1" ht="15.75" thickBot="1">
      <c r="A9" s="80" t="s">
        <v>556</v>
      </c>
      <c r="B9" s="80"/>
      <c r="C9" s="80"/>
      <c r="D9" s="80"/>
      <c r="E9" s="80"/>
      <c r="F9" s="80"/>
      <c r="G9" s="80"/>
      <c r="H9" s="194"/>
      <c r="I9" s="195"/>
      <c r="K9" s="193"/>
      <c r="N9" s="551" t="s">
        <v>887</v>
      </c>
    </row>
    <row r="10" spans="1:14" ht="18.75" customHeight="1" thickBot="1">
      <c r="A10" s="742" t="s">
        <v>37</v>
      </c>
      <c r="B10" s="742"/>
      <c r="C10" s="742" t="s">
        <v>603</v>
      </c>
      <c r="D10" s="740" t="str">
        <f>'Cuadro A14'!E10</f>
        <v>Enero - abril</v>
      </c>
      <c r="E10" s="740"/>
      <c r="F10" s="740"/>
      <c r="G10" s="740"/>
      <c r="H10" s="740"/>
      <c r="I10" s="12"/>
      <c r="J10" s="740" t="str">
        <f>'Cuadro A14'!K10</f>
        <v>Abril</v>
      </c>
      <c r="K10" s="740"/>
      <c r="L10" s="740"/>
      <c r="M10" s="740"/>
      <c r="N10" s="740"/>
    </row>
    <row r="11" spans="1:14" s="3" customFormat="1" ht="12.75" customHeight="1">
      <c r="A11" s="743"/>
      <c r="B11" s="743"/>
      <c r="C11" s="743"/>
      <c r="D11" s="741" t="s">
        <v>554</v>
      </c>
      <c r="E11" s="741"/>
      <c r="F11" s="741"/>
      <c r="G11" s="741"/>
      <c r="H11" s="741"/>
      <c r="I11" s="12"/>
      <c r="J11" s="741" t="s">
        <v>554</v>
      </c>
      <c r="K11" s="741"/>
      <c r="L11" s="741"/>
      <c r="M11" s="741"/>
      <c r="N11" s="741"/>
    </row>
    <row r="12" spans="1:14" s="3" customFormat="1" ht="13.5">
      <c r="A12" s="743"/>
      <c r="B12" s="743"/>
      <c r="C12" s="743"/>
      <c r="D12" s="140" t="s">
        <v>883</v>
      </c>
      <c r="E12" s="140" t="s">
        <v>550</v>
      </c>
      <c r="F12" s="196" t="s">
        <v>551</v>
      </c>
      <c r="G12" s="196" t="s">
        <v>610</v>
      </c>
      <c r="H12" s="737" t="s">
        <v>605</v>
      </c>
      <c r="I12" s="167"/>
      <c r="J12" s="140" t="s">
        <v>883</v>
      </c>
      <c r="K12" s="140" t="s">
        <v>550</v>
      </c>
      <c r="L12" s="85" t="s">
        <v>551</v>
      </c>
      <c r="M12" s="85" t="s">
        <v>610</v>
      </c>
      <c r="N12" s="735" t="s">
        <v>605</v>
      </c>
    </row>
    <row r="13" spans="1:14" s="3" customFormat="1" ht="13.5" customHeight="1" thickBot="1">
      <c r="A13" s="744"/>
      <c r="B13" s="744"/>
      <c r="C13" s="744"/>
      <c r="D13" s="13"/>
      <c r="E13" s="13"/>
      <c r="F13" s="181" t="s">
        <v>552</v>
      </c>
      <c r="G13" s="181" t="s">
        <v>611</v>
      </c>
      <c r="H13" s="738"/>
      <c r="I13" s="168"/>
      <c r="J13" s="13"/>
      <c r="K13" s="13"/>
      <c r="L13" s="86" t="s">
        <v>552</v>
      </c>
      <c r="M13" s="86" t="s">
        <v>611</v>
      </c>
      <c r="N13" s="736"/>
    </row>
    <row r="14" spans="1:14" ht="10.5" customHeight="1">
      <c r="A14" s="14"/>
      <c r="B14" s="14"/>
      <c r="C14" s="14"/>
      <c r="D14" s="88"/>
      <c r="E14" s="88"/>
      <c r="F14" s="182"/>
      <c r="G14" s="182"/>
      <c r="H14" s="183"/>
      <c r="I14" s="90"/>
      <c r="J14" s="88"/>
      <c r="K14" s="88"/>
      <c r="L14" s="89"/>
      <c r="M14" s="89"/>
      <c r="N14" s="90"/>
    </row>
    <row r="15" spans="1:15" ht="13.5" customHeight="1">
      <c r="A15" s="25"/>
      <c r="B15" s="45" t="s">
        <v>621</v>
      </c>
      <c r="C15" s="45"/>
      <c r="D15" s="91">
        <v>18306999.661590144</v>
      </c>
      <c r="E15" s="91">
        <v>16395519.12572</v>
      </c>
      <c r="F15" s="92">
        <v>11.658554518542594</v>
      </c>
      <c r="G15" s="92">
        <v>11.658554518542594</v>
      </c>
      <c r="H15" s="92">
        <v>100</v>
      </c>
      <c r="I15" s="92"/>
      <c r="J15" s="91">
        <v>4458717.024329999</v>
      </c>
      <c r="K15" s="91">
        <v>4206223.56677</v>
      </c>
      <c r="L15" s="92">
        <v>6.002853950863369</v>
      </c>
      <c r="M15" s="92">
        <v>6.002853950863369</v>
      </c>
      <c r="N15" s="92">
        <v>100</v>
      </c>
      <c r="O15" s="98"/>
    </row>
    <row r="16" spans="1:15" ht="12.75">
      <c r="A16" s="11"/>
      <c r="B16" s="30"/>
      <c r="C16" s="30"/>
      <c r="D16" s="93"/>
      <c r="E16" s="93"/>
      <c r="F16" s="94"/>
      <c r="G16" s="94"/>
      <c r="H16" s="94"/>
      <c r="I16" s="94"/>
      <c r="J16" s="93"/>
      <c r="K16" s="93"/>
      <c r="L16" s="94"/>
      <c r="M16" s="94"/>
      <c r="N16" s="94"/>
      <c r="O16" s="93"/>
    </row>
    <row r="17" spans="1:15" s="96" customFormat="1" ht="15" customHeight="1">
      <c r="A17" s="95" t="s">
        <v>38</v>
      </c>
      <c r="B17" s="45" t="s">
        <v>39</v>
      </c>
      <c r="C17" s="45"/>
      <c r="D17" s="91">
        <v>1422770.2930799997</v>
      </c>
      <c r="E17" s="91">
        <v>1270747.6634799999</v>
      </c>
      <c r="F17" s="92">
        <v>11.96324289778185</v>
      </c>
      <c r="G17" s="92">
        <v>0.9272205926161786</v>
      </c>
      <c r="H17" s="92">
        <v>7.77172840651278</v>
      </c>
      <c r="I17" s="92"/>
      <c r="J17" s="91">
        <v>311700.48343</v>
      </c>
      <c r="K17" s="91">
        <v>290096.52339</v>
      </c>
      <c r="L17" s="92">
        <v>7.447162684868201</v>
      </c>
      <c r="M17" s="92">
        <v>0.5136189196093996</v>
      </c>
      <c r="N17" s="92">
        <v>6.990811072538036</v>
      </c>
      <c r="O17" s="98"/>
    </row>
    <row r="18" spans="1:58" ht="10.5" customHeight="1">
      <c r="A18" s="103" t="s">
        <v>40</v>
      </c>
      <c r="B18" s="17"/>
      <c r="C18" s="17" t="s">
        <v>41</v>
      </c>
      <c r="D18" s="106">
        <v>3391.4157099999998</v>
      </c>
      <c r="E18" s="106">
        <v>3322.1726899999994</v>
      </c>
      <c r="F18" s="105">
        <v>2.0842691353290355</v>
      </c>
      <c r="G18" s="105">
        <v>0.00042232892700163027</v>
      </c>
      <c r="H18" s="105">
        <v>0.018525240469171568</v>
      </c>
      <c r="I18" s="105"/>
      <c r="J18" s="106">
        <v>1857.7466800000002</v>
      </c>
      <c r="K18" s="106">
        <v>715.9462399999999</v>
      </c>
      <c r="L18" s="105">
        <v>159.48130965811075</v>
      </c>
      <c r="M18" s="105">
        <v>0.027145500515484967</v>
      </c>
      <c r="N18" s="105">
        <v>0.041665498614574206</v>
      </c>
      <c r="O18" s="106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</row>
    <row r="19" spans="1:58" ht="12.75">
      <c r="A19" s="107" t="s">
        <v>679</v>
      </c>
      <c r="B19" s="27"/>
      <c r="C19" s="27" t="s">
        <v>42</v>
      </c>
      <c r="D19" s="108">
        <v>43832.22569</v>
      </c>
      <c r="E19" s="108">
        <v>30145.355630000002</v>
      </c>
      <c r="F19" s="102">
        <v>45.40291455835114</v>
      </c>
      <c r="G19" s="102">
        <v>0.08347933331692506</v>
      </c>
      <c r="H19" s="102">
        <v>0.23942877861064393</v>
      </c>
      <c r="I19" s="102"/>
      <c r="J19" s="108">
        <v>9963.500520000003</v>
      </c>
      <c r="K19" s="108">
        <v>8760.835760000002</v>
      </c>
      <c r="L19" s="102">
        <v>13.727740057530783</v>
      </c>
      <c r="M19" s="102">
        <v>0.028592506815407807</v>
      </c>
      <c r="N19" s="102">
        <v>0.22346115408607242</v>
      </c>
      <c r="O19" s="104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</row>
    <row r="20" spans="1:58" ht="12.75">
      <c r="A20" s="103" t="s">
        <v>687</v>
      </c>
      <c r="B20" s="17"/>
      <c r="C20" s="17" t="s">
        <v>43</v>
      </c>
      <c r="D20" s="106">
        <v>53603.85141999998</v>
      </c>
      <c r="E20" s="106">
        <v>6693.44263</v>
      </c>
      <c r="F20" s="105" t="s">
        <v>928</v>
      </c>
      <c r="G20" s="105">
        <v>0.2861172520997559</v>
      </c>
      <c r="H20" s="105">
        <v>0.29280522429060857</v>
      </c>
      <c r="I20" s="105"/>
      <c r="J20" s="106">
        <v>7842.24279</v>
      </c>
      <c r="K20" s="106">
        <v>2064.5438899999995</v>
      </c>
      <c r="L20" s="105">
        <v>279.8535273570766</v>
      </c>
      <c r="M20" s="105">
        <v>0.13736071819018295</v>
      </c>
      <c r="N20" s="105">
        <v>0.17588563587253972</v>
      </c>
      <c r="O20" s="106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</row>
    <row r="21" spans="1:58" ht="24">
      <c r="A21" s="242" t="s">
        <v>44</v>
      </c>
      <c r="B21" s="27"/>
      <c r="C21" s="243" t="s">
        <v>45</v>
      </c>
      <c r="D21" s="198">
        <v>119669.21682999999</v>
      </c>
      <c r="E21" s="198">
        <v>97849.17914999998</v>
      </c>
      <c r="F21" s="124">
        <v>22.299663491862837</v>
      </c>
      <c r="G21" s="124">
        <v>0.13308537236720033</v>
      </c>
      <c r="H21" s="124">
        <v>0.6536801171252413</v>
      </c>
      <c r="I21" s="124"/>
      <c r="J21" s="198">
        <v>23359.056810000005</v>
      </c>
      <c r="K21" s="198">
        <v>19559.334209999997</v>
      </c>
      <c r="L21" s="124">
        <v>19.42664591342452</v>
      </c>
      <c r="M21" s="124">
        <v>0.09033572608975352</v>
      </c>
      <c r="N21" s="124">
        <v>0.5238963738343568</v>
      </c>
      <c r="O21" s="13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</row>
    <row r="22" spans="1:58" ht="12.75">
      <c r="A22" s="103" t="s">
        <v>46</v>
      </c>
      <c r="B22" s="17"/>
      <c r="C22" s="17" t="s">
        <v>47</v>
      </c>
      <c r="D22" s="131">
        <v>526398.68743</v>
      </c>
      <c r="E22" s="131">
        <v>580673.7311000002</v>
      </c>
      <c r="F22" s="105">
        <v>-9.34690873086064</v>
      </c>
      <c r="G22" s="105">
        <v>-0.3310358351804655</v>
      </c>
      <c r="H22" s="105">
        <v>2.875395734749673</v>
      </c>
      <c r="I22" s="105"/>
      <c r="J22" s="131">
        <v>118776.73423000002</v>
      </c>
      <c r="K22" s="131">
        <v>136789.43508</v>
      </c>
      <c r="L22" s="105">
        <v>-13.16819594983006</v>
      </c>
      <c r="M22" s="105">
        <v>-0.42823926413003544</v>
      </c>
      <c r="N22" s="105">
        <v>2.663921786959519</v>
      </c>
      <c r="O22" s="13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</row>
    <row r="23" spans="1:58" ht="12.75">
      <c r="A23" s="107" t="s">
        <v>691</v>
      </c>
      <c r="B23" s="27"/>
      <c r="C23" s="27" t="s">
        <v>48</v>
      </c>
      <c r="D23" s="198">
        <v>169309.86228999987</v>
      </c>
      <c r="E23" s="198">
        <v>138251.80050999997</v>
      </c>
      <c r="F23" s="102">
        <v>22.4648515718632</v>
      </c>
      <c r="G23" s="102">
        <v>0.18943018236780598</v>
      </c>
      <c r="H23" s="102">
        <v>0.9248367587247425</v>
      </c>
      <c r="I23" s="102"/>
      <c r="J23" s="198">
        <v>41581.46827000001</v>
      </c>
      <c r="K23" s="198">
        <v>38558.76412000001</v>
      </c>
      <c r="L23" s="102">
        <v>7.839214297929642</v>
      </c>
      <c r="M23" s="102">
        <v>0.0718626602228176</v>
      </c>
      <c r="N23" s="102">
        <v>0.932588187209489</v>
      </c>
      <c r="O23" s="13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</row>
    <row r="24" spans="1:58" ht="12.75">
      <c r="A24" s="103" t="s">
        <v>49</v>
      </c>
      <c r="B24" s="17"/>
      <c r="C24" s="17" t="s">
        <v>50</v>
      </c>
      <c r="D24" s="131">
        <v>99164.52444999997</v>
      </c>
      <c r="E24" s="131">
        <v>40327.799810000004</v>
      </c>
      <c r="F24" s="105">
        <v>145.89619299144195</v>
      </c>
      <c r="G24" s="105">
        <v>0.3588585648849724</v>
      </c>
      <c r="H24" s="105">
        <v>0.5416754590215934</v>
      </c>
      <c r="I24" s="105"/>
      <c r="J24" s="131">
        <v>12783.665229999999</v>
      </c>
      <c r="K24" s="131">
        <v>9942.157650000001</v>
      </c>
      <c r="L24" s="105">
        <v>28.580391500832793</v>
      </c>
      <c r="M24" s="105">
        <v>0.06755483951087314</v>
      </c>
      <c r="N24" s="105">
        <v>0.28671174152212475</v>
      </c>
      <c r="O24" s="13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</row>
    <row r="25" spans="1:58" ht="12.75">
      <c r="A25" s="107" t="s">
        <v>51</v>
      </c>
      <c r="B25" s="188"/>
      <c r="C25" s="111" t="s">
        <v>52</v>
      </c>
      <c r="D25" s="198">
        <v>103933.90994000001</v>
      </c>
      <c r="E25" s="198">
        <v>73752.39999999997</v>
      </c>
      <c r="F25" s="124">
        <v>40.92274955120113</v>
      </c>
      <c r="G25" s="124">
        <v>0.18408389334042904</v>
      </c>
      <c r="H25" s="124">
        <v>0.5677277099538238</v>
      </c>
      <c r="I25" s="124"/>
      <c r="J25" s="198">
        <v>21788.627450000004</v>
      </c>
      <c r="K25" s="198">
        <v>14612.75073</v>
      </c>
      <c r="L25" s="124">
        <v>49.10695359545084</v>
      </c>
      <c r="M25" s="124">
        <v>0.17060141017445796</v>
      </c>
      <c r="N25" s="124">
        <v>0.4886748212794268</v>
      </c>
      <c r="O25" s="13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</row>
    <row r="26" spans="1:58" ht="12.75">
      <c r="A26" s="109" t="s">
        <v>53</v>
      </c>
      <c r="B26" s="30"/>
      <c r="C26" s="17" t="s">
        <v>54</v>
      </c>
      <c r="D26" s="131">
        <v>199781.0781500001</v>
      </c>
      <c r="E26" s="131">
        <v>206807.77909999996</v>
      </c>
      <c r="F26" s="105">
        <v>-3.3976966343234882</v>
      </c>
      <c r="G26" s="105">
        <v>-0.042857447184925776</v>
      </c>
      <c r="H26" s="105">
        <v>1.091282470328331</v>
      </c>
      <c r="I26" s="105"/>
      <c r="J26" s="131">
        <v>47398.74964000001</v>
      </c>
      <c r="K26" s="131">
        <v>35031.15927999999</v>
      </c>
      <c r="L26" s="105">
        <v>35.30454205396773</v>
      </c>
      <c r="M26" s="105">
        <v>0.2940307419155375</v>
      </c>
      <c r="N26" s="105">
        <v>1.063058036232351</v>
      </c>
      <c r="O26" s="13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</row>
    <row r="27" spans="1:58" ht="12.75">
      <c r="A27" s="110" t="s">
        <v>55</v>
      </c>
      <c r="B27" s="45"/>
      <c r="C27" s="111" t="s">
        <v>56</v>
      </c>
      <c r="D27" s="198">
        <v>103685.52116999996</v>
      </c>
      <c r="E27" s="198">
        <v>92924.00285999998</v>
      </c>
      <c r="F27" s="102">
        <v>11.580988742180393</v>
      </c>
      <c r="G27" s="102">
        <v>0.06563694767747953</v>
      </c>
      <c r="H27" s="102">
        <v>0.5663709132389521</v>
      </c>
      <c r="I27" s="102"/>
      <c r="J27" s="198">
        <v>26348.691809999997</v>
      </c>
      <c r="K27" s="198">
        <v>24061.596429999998</v>
      </c>
      <c r="L27" s="102">
        <v>9.505168897058088</v>
      </c>
      <c r="M27" s="102">
        <v>0.054374080304920205</v>
      </c>
      <c r="N27" s="102">
        <v>0.5909478369275823</v>
      </c>
      <c r="O27" s="13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</row>
    <row r="28" spans="1:58" ht="12.75">
      <c r="A28" s="97" t="s">
        <v>57</v>
      </c>
      <c r="B28" s="30" t="s">
        <v>646</v>
      </c>
      <c r="C28" s="30"/>
      <c r="D28" s="93">
        <v>43425.345199999996</v>
      </c>
      <c r="E28" s="93">
        <v>42968.525879999994</v>
      </c>
      <c r="F28" s="99">
        <v>1.0631486899871334</v>
      </c>
      <c r="G28" s="99">
        <v>0.002786244927636235</v>
      </c>
      <c r="H28" s="99">
        <v>0.23720623806592717</v>
      </c>
      <c r="I28" s="99"/>
      <c r="J28" s="93">
        <v>13323.68362</v>
      </c>
      <c r="K28" s="93">
        <v>9571.51538</v>
      </c>
      <c r="L28" s="99">
        <v>39.20140219217825</v>
      </c>
      <c r="M28" s="99">
        <v>0.08920515470558607</v>
      </c>
      <c r="N28" s="99">
        <v>0.29882326120487807</v>
      </c>
      <c r="O28" s="93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</row>
    <row r="29" spans="1:15" s="96" customFormat="1" ht="12.75">
      <c r="A29" s="107" t="s">
        <v>624</v>
      </c>
      <c r="B29" s="45"/>
      <c r="C29" s="27" t="s">
        <v>562</v>
      </c>
      <c r="D29" s="198">
        <v>35308.375199999995</v>
      </c>
      <c r="E29" s="198">
        <v>35150.103039999995</v>
      </c>
      <c r="F29" s="102">
        <v>0.4502750954097927</v>
      </c>
      <c r="G29" s="102">
        <v>0.0009653378998638445</v>
      </c>
      <c r="H29" s="102">
        <v>0.19286816984041563</v>
      </c>
      <c r="I29" s="102"/>
      <c r="J29" s="198">
        <v>10264.29104</v>
      </c>
      <c r="K29" s="198">
        <v>8259.13563</v>
      </c>
      <c r="L29" s="102">
        <v>24.278029806370903</v>
      </c>
      <c r="M29" s="102">
        <v>0.047671156279973426</v>
      </c>
      <c r="N29" s="102">
        <v>0.23020727675675695</v>
      </c>
      <c r="O29" s="131"/>
    </row>
    <row r="30" spans="1:15" ht="12.75">
      <c r="A30" s="109" t="s">
        <v>630</v>
      </c>
      <c r="B30" s="30"/>
      <c r="C30" s="17" t="s">
        <v>58</v>
      </c>
      <c r="D30" s="131">
        <v>8116.970000000002</v>
      </c>
      <c r="E30" s="131">
        <v>7818.422839999998</v>
      </c>
      <c r="F30" s="105">
        <v>3.818508746707843</v>
      </c>
      <c r="G30" s="105">
        <v>0.0018209070277724016</v>
      </c>
      <c r="H30" s="105">
        <v>0.04433806822551153</v>
      </c>
      <c r="I30" s="105"/>
      <c r="J30" s="131">
        <v>3059.3925799999993</v>
      </c>
      <c r="K30" s="131">
        <v>1312.3797500000003</v>
      </c>
      <c r="L30" s="105">
        <v>133.117935567049</v>
      </c>
      <c r="M30" s="105">
        <v>0.04153399842561262</v>
      </c>
      <c r="N30" s="105">
        <v>0.06861598444812107</v>
      </c>
      <c r="O30" s="131"/>
    </row>
    <row r="31" spans="1:15" ht="12.75">
      <c r="A31" s="95" t="s">
        <v>59</v>
      </c>
      <c r="B31" s="734" t="s">
        <v>653</v>
      </c>
      <c r="C31" s="734"/>
      <c r="D31" s="91">
        <v>308584.72907000006</v>
      </c>
      <c r="E31" s="91">
        <v>345264.3357500001</v>
      </c>
      <c r="F31" s="92">
        <v>-10.623630326695281</v>
      </c>
      <c r="G31" s="92">
        <v>-0.22371726322748725</v>
      </c>
      <c r="H31" s="92">
        <v>1.6856106121935461</v>
      </c>
      <c r="I31" s="92"/>
      <c r="J31" s="91">
        <v>70344.24452000001</v>
      </c>
      <c r="K31" s="91">
        <v>86462.54232000001</v>
      </c>
      <c r="L31" s="92">
        <v>-18.641942935642327</v>
      </c>
      <c r="M31" s="92">
        <v>-0.3832011671309567</v>
      </c>
      <c r="N31" s="92">
        <v>1.5776790528789046</v>
      </c>
      <c r="O31" s="98"/>
    </row>
    <row r="32" spans="1:15" s="96" customFormat="1" ht="12.75">
      <c r="A32" s="76" t="s">
        <v>635</v>
      </c>
      <c r="B32" s="17"/>
      <c r="C32" s="17" t="s">
        <v>60</v>
      </c>
      <c r="D32" s="131">
        <v>212.7524</v>
      </c>
      <c r="E32" s="131">
        <v>244.54288</v>
      </c>
      <c r="F32" s="105">
        <v>-12.999961397363114</v>
      </c>
      <c r="G32" s="105">
        <v>-0.00019389736766632537</v>
      </c>
      <c r="H32" s="105">
        <v>0.001162136909011776</v>
      </c>
      <c r="I32" s="105"/>
      <c r="J32" s="131">
        <v>123.35434</v>
      </c>
      <c r="K32" s="131">
        <v>97.16488000000001</v>
      </c>
      <c r="L32" s="105">
        <v>26.95362768934617</v>
      </c>
      <c r="M32" s="105">
        <v>0.0006226359484764886</v>
      </c>
      <c r="N32" s="105">
        <v>0.002766588220936406</v>
      </c>
      <c r="O32" s="131"/>
    </row>
    <row r="33" spans="1:15" s="96" customFormat="1" ht="15" customHeight="1">
      <c r="A33" s="184" t="s">
        <v>636</v>
      </c>
      <c r="B33" s="27"/>
      <c r="C33" s="27" t="s">
        <v>61</v>
      </c>
      <c r="D33" s="198">
        <v>43280.34584000001</v>
      </c>
      <c r="E33" s="198">
        <v>56479.49470000003</v>
      </c>
      <c r="F33" s="102">
        <v>-23.369806918616103</v>
      </c>
      <c r="G33" s="102">
        <v>-0.08050461079511802</v>
      </c>
      <c r="H33" s="102">
        <v>0.23641419478914594</v>
      </c>
      <c r="I33" s="102"/>
      <c r="J33" s="198">
        <v>2699.31337</v>
      </c>
      <c r="K33" s="198">
        <v>7759.300539999999</v>
      </c>
      <c r="L33" s="102">
        <v>-65.21189821060855</v>
      </c>
      <c r="M33" s="102">
        <v>-0.1202976277812454</v>
      </c>
      <c r="N33" s="102">
        <v>0.06054013643993518</v>
      </c>
      <c r="O33" s="131"/>
    </row>
    <row r="34" spans="1:15" s="96" customFormat="1" ht="12.75">
      <c r="A34" s="117" t="s">
        <v>62</v>
      </c>
      <c r="B34" s="118"/>
      <c r="C34" s="119" t="s">
        <v>63</v>
      </c>
      <c r="D34" s="131">
        <v>42436.52343</v>
      </c>
      <c r="E34" s="131">
        <v>44487.37042</v>
      </c>
      <c r="F34" s="120">
        <v>-4.609953275813325</v>
      </c>
      <c r="G34" s="120">
        <v>-0.01250858221855745</v>
      </c>
      <c r="H34" s="120">
        <v>0.231804906398922</v>
      </c>
      <c r="I34" s="120"/>
      <c r="J34" s="131">
        <v>9471.240250000003</v>
      </c>
      <c r="K34" s="131">
        <v>11059.583469999998</v>
      </c>
      <c r="L34" s="120">
        <v>-14.361691146040922</v>
      </c>
      <c r="M34" s="120">
        <v>-0.037761740306630896</v>
      </c>
      <c r="N34" s="120">
        <v>0.21242075238948863</v>
      </c>
      <c r="O34" s="131"/>
    </row>
    <row r="35" spans="1:15" s="96" customFormat="1" ht="12.75">
      <c r="A35" s="121" t="s">
        <v>64</v>
      </c>
      <c r="B35" s="122"/>
      <c r="C35" s="123" t="s">
        <v>65</v>
      </c>
      <c r="D35" s="198">
        <v>6779.026309999999</v>
      </c>
      <c r="E35" s="198">
        <v>4364.595570000001</v>
      </c>
      <c r="F35" s="124">
        <v>55.31854443961682</v>
      </c>
      <c r="G35" s="124">
        <v>0.014726162200088128</v>
      </c>
      <c r="H35" s="124">
        <v>0.0370296959376858</v>
      </c>
      <c r="I35" s="124"/>
      <c r="J35" s="198">
        <v>1585.7602200000001</v>
      </c>
      <c r="K35" s="198">
        <v>1026.13654</v>
      </c>
      <c r="L35" s="124">
        <v>54.536960549129276</v>
      </c>
      <c r="M35" s="124">
        <v>0.013304658468968176</v>
      </c>
      <c r="N35" s="124">
        <v>0.03556539272052791</v>
      </c>
      <c r="O35" s="131"/>
    </row>
    <row r="36" spans="1:15" s="96" customFormat="1" ht="12.75">
      <c r="A36" s="76" t="s">
        <v>66</v>
      </c>
      <c r="B36" s="30"/>
      <c r="C36" s="17" t="s">
        <v>67</v>
      </c>
      <c r="D36" s="131">
        <v>50996.53753000002</v>
      </c>
      <c r="E36" s="131">
        <v>53554.21830000001</v>
      </c>
      <c r="F36" s="105">
        <v>-4.7758717262426815</v>
      </c>
      <c r="G36" s="105">
        <v>-0.01559987671258116</v>
      </c>
      <c r="H36" s="105">
        <v>0.2785630549663236</v>
      </c>
      <c r="I36" s="105"/>
      <c r="J36" s="131">
        <v>11463.99278</v>
      </c>
      <c r="K36" s="131">
        <v>12648.09689</v>
      </c>
      <c r="L36" s="105">
        <v>-9.361915237510487</v>
      </c>
      <c r="M36" s="105">
        <v>-0.028151240446529217</v>
      </c>
      <c r="N36" s="105">
        <v>0.2571141590157915</v>
      </c>
      <c r="O36" s="131"/>
    </row>
    <row r="37" spans="1:58" ht="24">
      <c r="A37" s="242" t="s">
        <v>68</v>
      </c>
      <c r="B37" s="27"/>
      <c r="C37" s="243" t="s">
        <v>69</v>
      </c>
      <c r="D37" s="198">
        <v>43803.10155</v>
      </c>
      <c r="E37" s="198">
        <v>88832.80145</v>
      </c>
      <c r="F37" s="124">
        <v>-50.69039720124688</v>
      </c>
      <c r="G37" s="124">
        <v>-0.27464638084780707</v>
      </c>
      <c r="H37" s="124">
        <v>0.23926969115481625</v>
      </c>
      <c r="I37" s="124"/>
      <c r="J37" s="198">
        <v>11782.106310000001</v>
      </c>
      <c r="K37" s="198">
        <v>22489.7461</v>
      </c>
      <c r="L37" s="124">
        <v>-47.61120798068947</v>
      </c>
      <c r="M37" s="124">
        <v>-0.25456658734434556</v>
      </c>
      <c r="N37" s="124">
        <v>0.26424880174517174</v>
      </c>
      <c r="O37" s="13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</row>
    <row r="38" spans="1:15" ht="24">
      <c r="A38" s="244" t="s">
        <v>70</v>
      </c>
      <c r="B38" s="17"/>
      <c r="C38" s="245" t="s">
        <v>71</v>
      </c>
      <c r="D38" s="131">
        <v>54233.91046000002</v>
      </c>
      <c r="E38" s="131">
        <v>54796.085240000015</v>
      </c>
      <c r="F38" s="120">
        <v>-1.0259396771461657</v>
      </c>
      <c r="G38" s="120">
        <v>-0.003428831839292593</v>
      </c>
      <c r="H38" s="120">
        <v>0.29624685345784985</v>
      </c>
      <c r="I38" s="120"/>
      <c r="J38" s="131">
        <v>9864.331200000004</v>
      </c>
      <c r="K38" s="131">
        <v>18169.802620000006</v>
      </c>
      <c r="L38" s="120">
        <v>-45.710300731929465</v>
      </c>
      <c r="M38" s="120">
        <v>-0.1974567278262352</v>
      </c>
      <c r="N38" s="120">
        <v>0.22123698692186666</v>
      </c>
      <c r="O38" s="131"/>
    </row>
    <row r="39" spans="1:15" ht="12.75">
      <c r="A39" s="184" t="s">
        <v>72</v>
      </c>
      <c r="B39" s="27"/>
      <c r="C39" s="27" t="s">
        <v>73</v>
      </c>
      <c r="D39" s="198">
        <v>28321.90775</v>
      </c>
      <c r="E39" s="198">
        <v>9123.92792</v>
      </c>
      <c r="F39" s="102">
        <v>210.41354116703715</v>
      </c>
      <c r="G39" s="102">
        <v>0.11709284520234382</v>
      </c>
      <c r="H39" s="102">
        <v>0.15470534917538728</v>
      </c>
      <c r="I39" s="102"/>
      <c r="J39" s="198">
        <v>13505.603700000001</v>
      </c>
      <c r="K39" s="198">
        <v>2511.19883</v>
      </c>
      <c r="L39" s="102">
        <v>437.8149885487165</v>
      </c>
      <c r="M39" s="102">
        <v>0.2613842249579404</v>
      </c>
      <c r="N39" s="102">
        <v>0.30290336045780913</v>
      </c>
      <c r="O39" s="131"/>
    </row>
    <row r="40" spans="1:15" ht="12.75">
      <c r="A40" s="109" t="s">
        <v>74</v>
      </c>
      <c r="B40" s="30"/>
      <c r="C40" s="17" t="s">
        <v>75</v>
      </c>
      <c r="D40" s="131">
        <v>38520.623799999994</v>
      </c>
      <c r="E40" s="131">
        <v>33381.29927</v>
      </c>
      <c r="F40" s="105">
        <v>15.395819343133645</v>
      </c>
      <c r="G40" s="105">
        <v>0.0313459091511035</v>
      </c>
      <c r="H40" s="105">
        <v>0.21041472940440367</v>
      </c>
      <c r="I40" s="105"/>
      <c r="J40" s="131">
        <v>9848.542349999998</v>
      </c>
      <c r="K40" s="131">
        <v>10701.512450000004</v>
      </c>
      <c r="L40" s="105">
        <v>-7.970556535679268</v>
      </c>
      <c r="M40" s="105">
        <v>-0.02027876280135556</v>
      </c>
      <c r="N40" s="105">
        <v>0.2208828749673773</v>
      </c>
      <c r="O40" s="131"/>
    </row>
    <row r="41" spans="1:58" ht="12" customHeight="1">
      <c r="A41" s="246" t="s">
        <v>76</v>
      </c>
      <c r="B41" s="45" t="s">
        <v>77</v>
      </c>
      <c r="C41" s="27"/>
      <c r="D41" s="91">
        <v>1814107.5537200004</v>
      </c>
      <c r="E41" s="91">
        <v>1242136.5825000005</v>
      </c>
      <c r="F41" s="92">
        <v>46.047349323599825</v>
      </c>
      <c r="G41" s="92">
        <v>3.4885810375027217</v>
      </c>
      <c r="H41" s="92">
        <v>9.909365746732238</v>
      </c>
      <c r="I41" s="92"/>
      <c r="J41" s="91">
        <v>344093.17032999976</v>
      </c>
      <c r="K41" s="91">
        <v>407773.79258</v>
      </c>
      <c r="L41" s="92">
        <v>-15.616653990216136</v>
      </c>
      <c r="M41" s="92">
        <v>-1.5139619004821754</v>
      </c>
      <c r="N41" s="92">
        <v>7.717313488440227</v>
      </c>
      <c r="O41" s="98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</row>
    <row r="42" spans="1:58" ht="12.75">
      <c r="A42" s="109" t="s">
        <v>640</v>
      </c>
      <c r="B42" s="30"/>
      <c r="C42" s="17" t="s">
        <v>78</v>
      </c>
      <c r="D42" s="131">
        <v>1086.97893</v>
      </c>
      <c r="E42" s="131">
        <v>586.95857</v>
      </c>
      <c r="F42" s="105">
        <v>85.18835665011245</v>
      </c>
      <c r="G42" s="105">
        <v>0.0030497378958596524</v>
      </c>
      <c r="H42" s="105">
        <v>0.005937504506981485</v>
      </c>
      <c r="I42" s="105"/>
      <c r="J42" s="131">
        <v>242.59564000000003</v>
      </c>
      <c r="K42" s="131">
        <v>156.42087000000004</v>
      </c>
      <c r="L42" s="105">
        <v>55.09160638219183</v>
      </c>
      <c r="M42" s="105">
        <v>0.0020487444053330344</v>
      </c>
      <c r="N42" s="105">
        <v>0.005440929278001316</v>
      </c>
      <c r="O42" s="13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</row>
    <row r="43" spans="1:15" s="125" customFormat="1" ht="12.75">
      <c r="A43" s="184" t="s">
        <v>79</v>
      </c>
      <c r="B43" s="27"/>
      <c r="C43" s="27" t="s">
        <v>80</v>
      </c>
      <c r="D43" s="198">
        <v>1812201.6129300003</v>
      </c>
      <c r="E43" s="198">
        <v>1235140.6548500003</v>
      </c>
      <c r="F43" s="102">
        <v>46.72026265300775</v>
      </c>
      <c r="G43" s="102">
        <v>3.5196260249835714</v>
      </c>
      <c r="H43" s="102">
        <v>9.89895475189293</v>
      </c>
      <c r="I43" s="102"/>
      <c r="J43" s="198">
        <v>343612.7325199997</v>
      </c>
      <c r="K43" s="198">
        <v>406270.29273000004</v>
      </c>
      <c r="L43" s="102">
        <v>-15.42262905539131</v>
      </c>
      <c r="M43" s="102">
        <v>-1.4896393217185946</v>
      </c>
      <c r="N43" s="102">
        <v>7.706538240596992</v>
      </c>
      <c r="O43" s="131"/>
    </row>
    <row r="44" spans="1:15" ht="12.75">
      <c r="A44" s="76" t="s">
        <v>81</v>
      </c>
      <c r="B44" s="30"/>
      <c r="C44" s="17" t="s">
        <v>82</v>
      </c>
      <c r="D44" s="131">
        <v>671.6163</v>
      </c>
      <c r="E44" s="131">
        <v>6404.86021</v>
      </c>
      <c r="F44" s="105">
        <v>-89.51395849434161</v>
      </c>
      <c r="G44" s="105">
        <v>-0.034968358525507975</v>
      </c>
      <c r="H44" s="105">
        <v>0.003668631192522038</v>
      </c>
      <c r="I44" s="105"/>
      <c r="J44" s="131">
        <v>96.64175</v>
      </c>
      <c r="K44" s="131">
        <v>1347.07898</v>
      </c>
      <c r="L44" s="105">
        <v>-92.82582896512868</v>
      </c>
      <c r="M44" s="105">
        <v>-0.029728263611061994</v>
      </c>
      <c r="N44" s="105">
        <v>0.0021674788840074935</v>
      </c>
      <c r="O44" s="131"/>
    </row>
    <row r="45" spans="1:15" ht="12.75">
      <c r="A45" s="184" t="s">
        <v>83</v>
      </c>
      <c r="B45" s="27"/>
      <c r="C45" s="27" t="s">
        <v>84</v>
      </c>
      <c r="D45" s="198">
        <v>147.34556</v>
      </c>
      <c r="E45" s="198">
        <v>4.10887</v>
      </c>
      <c r="F45" s="102" t="s">
        <v>928</v>
      </c>
      <c r="G45" s="102">
        <v>0.0008736331487991837</v>
      </c>
      <c r="H45" s="102">
        <v>0.0008048591398029315</v>
      </c>
      <c r="I45" s="102"/>
      <c r="J45" s="198">
        <v>141.20042</v>
      </c>
      <c r="K45" s="198">
        <v>9.999999999999999E-34</v>
      </c>
      <c r="L45" s="102" t="s">
        <v>928</v>
      </c>
      <c r="M45" s="102">
        <v>0.0033569404421465213</v>
      </c>
      <c r="N45" s="102">
        <v>0.0031668396812246195</v>
      </c>
      <c r="O45" s="131"/>
    </row>
    <row r="46" spans="1:15" ht="12.75">
      <c r="A46" s="247" t="s">
        <v>85</v>
      </c>
      <c r="B46" s="96" t="s">
        <v>86</v>
      </c>
      <c r="C46" s="2"/>
      <c r="D46" s="93">
        <v>206670.48243999996</v>
      </c>
      <c r="E46" s="93">
        <v>215605.8677</v>
      </c>
      <c r="F46" s="99">
        <v>-4.144314510230761</v>
      </c>
      <c r="G46" s="99">
        <v>-0.054498946885938544</v>
      </c>
      <c r="H46" s="99">
        <v>1.1289150940097226</v>
      </c>
      <c r="I46" s="99"/>
      <c r="J46" s="93">
        <v>37491.30229999999</v>
      </c>
      <c r="K46" s="93">
        <v>46619.61351</v>
      </c>
      <c r="L46" s="99">
        <v>-19.580409451575512</v>
      </c>
      <c r="M46" s="99">
        <v>-0.21701916374858155</v>
      </c>
      <c r="N46" s="99">
        <v>0.8408540415419998</v>
      </c>
      <c r="O46" s="93"/>
    </row>
    <row r="47" spans="1:58" ht="12.75">
      <c r="A47" s="185" t="s">
        <v>648</v>
      </c>
      <c r="B47" s="45"/>
      <c r="C47" s="200" t="s">
        <v>87</v>
      </c>
      <c r="D47" s="198">
        <v>10146.361570000001</v>
      </c>
      <c r="E47" s="198">
        <v>12853.053409999999</v>
      </c>
      <c r="F47" s="102">
        <v>-21.05874575993066</v>
      </c>
      <c r="G47" s="102">
        <v>-0.01650872911827447</v>
      </c>
      <c r="H47" s="102">
        <v>0.055423399560595665</v>
      </c>
      <c r="I47" s="102"/>
      <c r="J47" s="198">
        <v>1557.9470300000003</v>
      </c>
      <c r="K47" s="198">
        <v>1697.38224</v>
      </c>
      <c r="L47" s="102">
        <v>-8.214720686602663</v>
      </c>
      <c r="M47" s="102">
        <v>-0.003314973818832775</v>
      </c>
      <c r="N47" s="102">
        <v>0.03494159915282153</v>
      </c>
      <c r="O47" s="13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</row>
    <row r="48" spans="1:58" ht="12.75">
      <c r="A48" s="76" t="s">
        <v>650</v>
      </c>
      <c r="B48" s="1"/>
      <c r="C48" s="17" t="s">
        <v>88</v>
      </c>
      <c r="D48" s="131">
        <v>187947.15374999997</v>
      </c>
      <c r="E48" s="131">
        <v>195737.89658</v>
      </c>
      <c r="F48" s="105">
        <v>-3.9801913508434374</v>
      </c>
      <c r="G48" s="105">
        <v>-0.04751751237799191</v>
      </c>
      <c r="H48" s="105">
        <v>1.0266409418487688</v>
      </c>
      <c r="I48" s="105"/>
      <c r="J48" s="131">
        <v>33909.11554999999</v>
      </c>
      <c r="K48" s="131">
        <v>42910.78343</v>
      </c>
      <c r="L48" s="105">
        <v>-20.977635830593396</v>
      </c>
      <c r="M48" s="105">
        <v>-0.21400830785873992</v>
      </c>
      <c r="N48" s="105">
        <v>0.7605128418100368</v>
      </c>
      <c r="O48" s="13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</row>
    <row r="49" spans="1:58" ht="36">
      <c r="A49" s="242" t="s">
        <v>89</v>
      </c>
      <c r="B49" s="111"/>
      <c r="C49" s="243" t="s">
        <v>90</v>
      </c>
      <c r="D49" s="198">
        <v>8576.96712</v>
      </c>
      <c r="E49" s="198">
        <v>7014.917709999999</v>
      </c>
      <c r="F49" s="124">
        <v>22.26753719110984</v>
      </c>
      <c r="G49" s="124">
        <v>0.009527294610327895</v>
      </c>
      <c r="H49" s="124">
        <v>0.046850752600358134</v>
      </c>
      <c r="I49" s="124"/>
      <c r="J49" s="198">
        <v>2024.23972</v>
      </c>
      <c r="K49" s="198">
        <v>2011.4478399999998</v>
      </c>
      <c r="L49" s="124">
        <v>0.6359538510330062</v>
      </c>
      <c r="M49" s="124">
        <v>0.0003041179289911883</v>
      </c>
      <c r="N49" s="124">
        <v>0.04539960057914143</v>
      </c>
      <c r="O49" s="13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</row>
    <row r="50" spans="1:58" ht="12.75">
      <c r="A50" s="112" t="s">
        <v>91</v>
      </c>
      <c r="B50" s="30" t="s">
        <v>92</v>
      </c>
      <c r="C50" s="30"/>
      <c r="D50" s="93">
        <v>3142839.150360001</v>
      </c>
      <c r="E50" s="93">
        <v>2855674.0662999996</v>
      </c>
      <c r="F50" s="115">
        <v>10.055947471346801</v>
      </c>
      <c r="G50" s="115">
        <v>1.7514851579753836</v>
      </c>
      <c r="H50" s="115">
        <v>17.167417973759957</v>
      </c>
      <c r="I50" s="115"/>
      <c r="J50" s="93">
        <v>807878.8049199996</v>
      </c>
      <c r="K50" s="93">
        <v>781065.7225200001</v>
      </c>
      <c r="L50" s="115">
        <v>3.4328842793780274</v>
      </c>
      <c r="M50" s="115">
        <v>0.6374621313956812</v>
      </c>
      <c r="N50" s="115">
        <v>18.11908673530134</v>
      </c>
      <c r="O50" s="93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</row>
    <row r="51" spans="1:58" ht="12.75">
      <c r="A51" s="184" t="s">
        <v>655</v>
      </c>
      <c r="B51" s="27"/>
      <c r="C51" s="27" t="s">
        <v>93</v>
      </c>
      <c r="D51" s="198">
        <v>744558.0509199998</v>
      </c>
      <c r="E51" s="198">
        <v>684836.4509000003</v>
      </c>
      <c r="F51" s="102">
        <v>8.720563857474941</v>
      </c>
      <c r="G51" s="102">
        <v>0.3642556210758402</v>
      </c>
      <c r="H51" s="102">
        <v>4.067067595364382</v>
      </c>
      <c r="I51" s="102"/>
      <c r="J51" s="198">
        <v>206625.31291999973</v>
      </c>
      <c r="K51" s="198">
        <v>202398.2714200002</v>
      </c>
      <c r="L51" s="102">
        <v>2.0884770755911832</v>
      </c>
      <c r="M51" s="102">
        <v>0.10049493168632288</v>
      </c>
      <c r="N51" s="102">
        <v>4.634187632731611</v>
      </c>
      <c r="O51" s="13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</row>
    <row r="52" spans="1:15" s="96" customFormat="1" ht="12.75">
      <c r="A52" s="76" t="s">
        <v>657</v>
      </c>
      <c r="B52" s="17"/>
      <c r="C52" s="17" t="s">
        <v>94</v>
      </c>
      <c r="D52" s="131">
        <v>137789.89304000005</v>
      </c>
      <c r="E52" s="131">
        <v>129406.72243000001</v>
      </c>
      <c r="F52" s="105">
        <v>6.478156970967837</v>
      </c>
      <c r="G52" s="105">
        <v>0.051130864144760056</v>
      </c>
      <c r="H52" s="105">
        <v>0.7526623454803278</v>
      </c>
      <c r="I52" s="105"/>
      <c r="J52" s="131">
        <v>37181.46866</v>
      </c>
      <c r="K52" s="131">
        <v>37204.25384999999</v>
      </c>
      <c r="L52" s="105">
        <v>-0.06124350750818185</v>
      </c>
      <c r="M52" s="105">
        <v>-0.0005417018291656034</v>
      </c>
      <c r="N52" s="105">
        <v>0.8339050999897704</v>
      </c>
      <c r="O52" s="131"/>
    </row>
    <row r="53" spans="1:58" ht="12.75" customHeight="1">
      <c r="A53" s="107">
        <v>53</v>
      </c>
      <c r="B53" s="27"/>
      <c r="C53" s="27" t="s">
        <v>95</v>
      </c>
      <c r="D53" s="198">
        <v>122426.79959000004</v>
      </c>
      <c r="E53" s="198">
        <v>108810.24823999996</v>
      </c>
      <c r="F53" s="102">
        <v>12.514033898687929</v>
      </c>
      <c r="G53" s="102">
        <v>0.0830504435119685</v>
      </c>
      <c r="H53" s="102">
        <v>0.6687431138531308</v>
      </c>
      <c r="I53" s="102"/>
      <c r="J53" s="198">
        <v>29623.55035</v>
      </c>
      <c r="K53" s="198">
        <v>31536.461129999992</v>
      </c>
      <c r="L53" s="102">
        <v>-6.0657115968547215</v>
      </c>
      <c r="M53" s="102">
        <v>-0.045478105232265</v>
      </c>
      <c r="N53" s="102">
        <v>0.6643962868321176</v>
      </c>
      <c r="O53" s="13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</row>
    <row r="54" spans="1:58" ht="12.75">
      <c r="A54" s="103" t="s">
        <v>96</v>
      </c>
      <c r="B54" s="17"/>
      <c r="C54" s="17" t="s">
        <v>97</v>
      </c>
      <c r="D54" s="106">
        <v>620521.7774400006</v>
      </c>
      <c r="E54" s="106">
        <v>584162.3318699996</v>
      </c>
      <c r="F54" s="105">
        <v>6.224202346907298</v>
      </c>
      <c r="G54" s="105">
        <v>0.22176452780298417</v>
      </c>
      <c r="H54" s="105">
        <v>3.3895329049571967</v>
      </c>
      <c r="I54" s="105"/>
      <c r="J54" s="106">
        <v>161404.64897000004</v>
      </c>
      <c r="K54" s="106">
        <v>154310.70859</v>
      </c>
      <c r="L54" s="105">
        <v>4.597179576725606</v>
      </c>
      <c r="M54" s="105">
        <v>0.16865343145437106</v>
      </c>
      <c r="N54" s="105">
        <v>3.6199796508560422</v>
      </c>
      <c r="O54" s="106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</row>
    <row r="55" spans="1:15" s="125" customFormat="1" ht="24">
      <c r="A55" s="242" t="s">
        <v>98</v>
      </c>
      <c r="B55" s="27"/>
      <c r="C55" s="243" t="s">
        <v>99</v>
      </c>
      <c r="D55" s="198">
        <v>251318.77545</v>
      </c>
      <c r="E55" s="198">
        <v>210315.48615000007</v>
      </c>
      <c r="F55" s="124">
        <v>19.49608659381163</v>
      </c>
      <c r="G55" s="124">
        <v>0.2500883868670995</v>
      </c>
      <c r="H55" s="124">
        <v>1.3728015518418952</v>
      </c>
      <c r="I55" s="124"/>
      <c r="J55" s="198">
        <v>62082.827309999986</v>
      </c>
      <c r="K55" s="198">
        <v>53358.91566</v>
      </c>
      <c r="L55" s="124">
        <v>16.349492005400297</v>
      </c>
      <c r="M55" s="124">
        <v>0.20740484930284298</v>
      </c>
      <c r="N55" s="124">
        <v>1.3923921830255424</v>
      </c>
      <c r="O55" s="131"/>
    </row>
    <row r="56" spans="1:58" ht="13.5" customHeight="1">
      <c r="A56" s="103" t="s">
        <v>100</v>
      </c>
      <c r="B56" s="17"/>
      <c r="C56" s="17" t="s">
        <v>101</v>
      </c>
      <c r="D56" s="131">
        <v>231281.21758000008</v>
      </c>
      <c r="E56" s="131">
        <v>273513.60183999996</v>
      </c>
      <c r="F56" s="105">
        <v>-15.440688863694971</v>
      </c>
      <c r="G56" s="105">
        <v>-0.25758491656265425</v>
      </c>
      <c r="H56" s="105">
        <v>1.2633485653318193</v>
      </c>
      <c r="I56" s="105"/>
      <c r="J56" s="131">
        <v>52305.37272000001</v>
      </c>
      <c r="K56" s="131">
        <v>80890.79161</v>
      </c>
      <c r="L56" s="105">
        <v>-35.338285509454906</v>
      </c>
      <c r="M56" s="105">
        <v>-0.6795981819851533</v>
      </c>
      <c r="N56" s="105">
        <v>1.1731036626586504</v>
      </c>
      <c r="O56" s="13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</row>
    <row r="57" spans="1:58" ht="12.75">
      <c r="A57" s="107" t="s">
        <v>102</v>
      </c>
      <c r="B57" s="27"/>
      <c r="C57" s="27" t="s">
        <v>103</v>
      </c>
      <c r="D57" s="198">
        <v>513824.1871799997</v>
      </c>
      <c r="E57" s="198">
        <v>425409.39456999995</v>
      </c>
      <c r="F57" s="102">
        <v>20.783460294610716</v>
      </c>
      <c r="G57" s="102">
        <v>0.5392619284088517</v>
      </c>
      <c r="H57" s="102">
        <v>2.806708891015345</v>
      </c>
      <c r="I57" s="102"/>
      <c r="J57" s="198">
        <v>128226.51108999996</v>
      </c>
      <c r="K57" s="198">
        <v>109701.07562000002</v>
      </c>
      <c r="L57" s="102">
        <v>16.887195832218893</v>
      </c>
      <c r="M57" s="102">
        <v>0.44042916825331274</v>
      </c>
      <c r="N57" s="102">
        <v>2.8758611589455656</v>
      </c>
      <c r="O57" s="13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</row>
    <row r="58" spans="1:58" s="125" customFormat="1" ht="12.75">
      <c r="A58" s="103" t="s">
        <v>104</v>
      </c>
      <c r="B58" s="17"/>
      <c r="C58" s="17" t="s">
        <v>105</v>
      </c>
      <c r="D58" s="131">
        <v>152331.23205</v>
      </c>
      <c r="E58" s="131">
        <v>135082.37658</v>
      </c>
      <c r="F58" s="105">
        <v>12.769138289319828</v>
      </c>
      <c r="G58" s="105">
        <v>0.10520469243905388</v>
      </c>
      <c r="H58" s="105">
        <v>0.832092832609844</v>
      </c>
      <c r="I58" s="105"/>
      <c r="J58" s="131">
        <v>40287.92355999999</v>
      </c>
      <c r="K58" s="131">
        <v>34138.66028000001</v>
      </c>
      <c r="L58" s="105">
        <v>18.012608665848838</v>
      </c>
      <c r="M58" s="105">
        <v>0.14619439937953788</v>
      </c>
      <c r="N58" s="105">
        <v>0.9035765970381122</v>
      </c>
      <c r="O58" s="131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</row>
    <row r="59" spans="1:15" ht="12.75">
      <c r="A59" s="107" t="s">
        <v>106</v>
      </c>
      <c r="B59" s="188"/>
      <c r="C59" s="111" t="s">
        <v>107</v>
      </c>
      <c r="D59" s="198">
        <v>368787.21710999997</v>
      </c>
      <c r="E59" s="198">
        <v>304137.45372000005</v>
      </c>
      <c r="F59" s="124">
        <v>21.256758284535003</v>
      </c>
      <c r="G59" s="124">
        <v>0.3943136102874746</v>
      </c>
      <c r="H59" s="124">
        <v>2.014460173306013</v>
      </c>
      <c r="I59" s="124"/>
      <c r="J59" s="198">
        <v>90141.18933999998</v>
      </c>
      <c r="K59" s="198">
        <v>77526.58436000002</v>
      </c>
      <c r="L59" s="124">
        <v>16.271328195529904</v>
      </c>
      <c r="M59" s="124">
        <v>0.29990334036587685</v>
      </c>
      <c r="N59" s="124">
        <v>2.0216844632239312</v>
      </c>
      <c r="O59" s="131"/>
    </row>
    <row r="60" spans="1:58" ht="12.75">
      <c r="A60" s="109" t="s">
        <v>108</v>
      </c>
      <c r="B60" s="30" t="s">
        <v>109</v>
      </c>
      <c r="C60" s="17"/>
      <c r="D60" s="202">
        <v>2740124.736009999</v>
      </c>
      <c r="E60" s="202">
        <v>2538383.8387900004</v>
      </c>
      <c r="F60" s="99">
        <v>7.9476119465117945</v>
      </c>
      <c r="G60" s="99">
        <v>1.2304636143147398</v>
      </c>
      <c r="H60" s="99">
        <v>14.967634165411855</v>
      </c>
      <c r="I60" s="99"/>
      <c r="J60" s="202">
        <v>672518.3045499998</v>
      </c>
      <c r="K60" s="202">
        <v>684208.72105</v>
      </c>
      <c r="L60" s="99">
        <v>-1.708603842707521</v>
      </c>
      <c r="M60" s="99">
        <v>-0.27793141078750283</v>
      </c>
      <c r="N60" s="99">
        <v>15.08322463345961</v>
      </c>
      <c r="O60" s="202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</row>
    <row r="61" spans="1:58" s="125" customFormat="1" ht="12.75">
      <c r="A61" s="110" t="s">
        <v>664</v>
      </c>
      <c r="B61" s="45"/>
      <c r="C61" s="111" t="s">
        <v>110</v>
      </c>
      <c r="D61" s="198">
        <v>4735.110139999999</v>
      </c>
      <c r="E61" s="198">
        <v>5807.295579999999</v>
      </c>
      <c r="F61" s="102">
        <v>-18.46273235501473</v>
      </c>
      <c r="G61" s="102">
        <v>-0.006539502846957984</v>
      </c>
      <c r="H61" s="102">
        <v>0.025865025550498688</v>
      </c>
      <c r="I61" s="102"/>
      <c r="J61" s="198">
        <v>1462.5235299999995</v>
      </c>
      <c r="K61" s="198">
        <v>1522.4678</v>
      </c>
      <c r="L61" s="102">
        <v>-3.937309544412067</v>
      </c>
      <c r="M61" s="102">
        <v>-0.0014251327597889002</v>
      </c>
      <c r="N61" s="102">
        <v>0.032801443151009774</v>
      </c>
      <c r="O61" s="131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</row>
    <row r="62" spans="1:15" s="137" customFormat="1" ht="12.75">
      <c r="A62" s="109" t="s">
        <v>666</v>
      </c>
      <c r="B62" s="30"/>
      <c r="C62" s="17" t="s">
        <v>111</v>
      </c>
      <c r="D62" s="131">
        <v>354031.8701800001</v>
      </c>
      <c r="E62" s="131">
        <v>292908.8369800001</v>
      </c>
      <c r="F62" s="105">
        <v>20.867596153875517</v>
      </c>
      <c r="G62" s="105">
        <v>0.3728032807702624</v>
      </c>
      <c r="H62" s="105">
        <v>1.9338606911256637</v>
      </c>
      <c r="I62" s="105"/>
      <c r="J62" s="131">
        <v>91273.71865000002</v>
      </c>
      <c r="K62" s="131">
        <v>76300.84004</v>
      </c>
      <c r="L62" s="105">
        <v>19.623478066756064</v>
      </c>
      <c r="M62" s="105">
        <v>0.35596963338536586</v>
      </c>
      <c r="N62" s="105">
        <v>2.0470848038111478</v>
      </c>
      <c r="O62" s="131"/>
    </row>
    <row r="63" spans="1:15" s="137" customFormat="1" ht="12.75">
      <c r="A63" s="184" t="s">
        <v>668</v>
      </c>
      <c r="B63" s="27"/>
      <c r="C63" s="27" t="s">
        <v>112</v>
      </c>
      <c r="D63" s="198">
        <v>62198.31814999999</v>
      </c>
      <c r="E63" s="198">
        <v>47253.25101999998</v>
      </c>
      <c r="F63" s="102">
        <v>31.62759557786722</v>
      </c>
      <c r="G63" s="102">
        <v>0.09115336340009732</v>
      </c>
      <c r="H63" s="102">
        <v>0.33975156661251316</v>
      </c>
      <c r="I63" s="102"/>
      <c r="J63" s="198">
        <v>13738.598239999996</v>
      </c>
      <c r="K63" s="198">
        <v>10884.463439999996</v>
      </c>
      <c r="L63" s="102">
        <v>26.22209919426217</v>
      </c>
      <c r="M63" s="102">
        <v>0.06785504276444623</v>
      </c>
      <c r="N63" s="102">
        <v>0.30812895649201827</v>
      </c>
      <c r="O63" s="131"/>
    </row>
    <row r="64" spans="1:58" ht="12.75">
      <c r="A64" s="76" t="s">
        <v>16</v>
      </c>
      <c r="B64" s="17"/>
      <c r="C64" s="17" t="s">
        <v>113</v>
      </c>
      <c r="D64" s="131">
        <v>241132.27116</v>
      </c>
      <c r="E64" s="131">
        <v>226235.05699999988</v>
      </c>
      <c r="F64" s="105">
        <v>6.584838953584514</v>
      </c>
      <c r="G64" s="105">
        <v>0.09086149725281065</v>
      </c>
      <c r="H64" s="105">
        <v>1.3171588770273417</v>
      </c>
      <c r="I64" s="105"/>
      <c r="J64" s="131">
        <v>43655.74361999996</v>
      </c>
      <c r="K64" s="131">
        <v>55373.74065999999</v>
      </c>
      <c r="L64" s="105">
        <v>-21.16164972843291</v>
      </c>
      <c r="M64" s="105">
        <v>-0.2785871186822909</v>
      </c>
      <c r="N64" s="105">
        <v>0.9791099857152293</v>
      </c>
      <c r="O64" s="13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</row>
    <row r="65" spans="1:15" s="137" customFormat="1" ht="12.75">
      <c r="A65" s="107" t="s">
        <v>114</v>
      </c>
      <c r="B65" s="27"/>
      <c r="C65" s="27" t="s">
        <v>115</v>
      </c>
      <c r="D65" s="108">
        <v>460287.1305200001</v>
      </c>
      <c r="E65" s="108">
        <v>446043.23569000023</v>
      </c>
      <c r="F65" s="102">
        <v>3.1933888220422166</v>
      </c>
      <c r="G65" s="102">
        <v>0.08687675407395418</v>
      </c>
      <c r="H65" s="102">
        <v>2.514268525856408</v>
      </c>
      <c r="I65" s="102"/>
      <c r="J65" s="108">
        <v>119158.26095999999</v>
      </c>
      <c r="K65" s="108">
        <v>116381.15678</v>
      </c>
      <c r="L65" s="102">
        <v>2.3862146217103275</v>
      </c>
      <c r="M65" s="102">
        <v>0.06602369407892755</v>
      </c>
      <c r="N65" s="102">
        <v>2.67247865943916</v>
      </c>
      <c r="O65" s="104"/>
    </row>
    <row r="66" spans="1:58" s="125" customFormat="1" ht="12.75">
      <c r="A66" s="103" t="s">
        <v>116</v>
      </c>
      <c r="B66" s="17"/>
      <c r="C66" s="17" t="s">
        <v>117</v>
      </c>
      <c r="D66" s="106">
        <v>200874.74355000028</v>
      </c>
      <c r="E66" s="106">
        <v>174266.5805499999</v>
      </c>
      <c r="F66" s="105">
        <v>15.268655020384742</v>
      </c>
      <c r="G66" s="105">
        <v>0.162289237662866</v>
      </c>
      <c r="H66" s="105">
        <v>1.0972564989524467</v>
      </c>
      <c r="I66" s="105"/>
      <c r="J66" s="106">
        <v>49475.51302000001</v>
      </c>
      <c r="K66" s="106">
        <v>44041.648470000015</v>
      </c>
      <c r="L66" s="105">
        <v>12.338013536667232</v>
      </c>
      <c r="M66" s="105">
        <v>0.1291862989149841</v>
      </c>
      <c r="N66" s="105">
        <v>1.1096356362161057</v>
      </c>
      <c r="O66" s="106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</row>
    <row r="67" spans="1:58" ht="12.75">
      <c r="A67" s="242" t="s">
        <v>118</v>
      </c>
      <c r="B67" s="27"/>
      <c r="C67" s="243" t="s">
        <v>119</v>
      </c>
      <c r="D67" s="198">
        <v>808150.9638599994</v>
      </c>
      <c r="E67" s="198">
        <v>807162.8807800004</v>
      </c>
      <c r="F67" s="124">
        <v>0.12241433588277098</v>
      </c>
      <c r="G67" s="124">
        <v>0.006026543425813539</v>
      </c>
      <c r="H67" s="124">
        <v>4.41443698475386</v>
      </c>
      <c r="I67" s="124"/>
      <c r="J67" s="198">
        <v>206713.36068</v>
      </c>
      <c r="K67" s="198">
        <v>225530.12143999996</v>
      </c>
      <c r="L67" s="124">
        <v>-8.343347061516996</v>
      </c>
      <c r="M67" s="124">
        <v>-0.4473552216448048</v>
      </c>
      <c r="N67" s="124">
        <v>4.636162365811101</v>
      </c>
      <c r="O67" s="13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</row>
    <row r="68" spans="1:58" s="125" customFormat="1" ht="12.75">
      <c r="A68" s="103" t="s">
        <v>120</v>
      </c>
      <c r="B68" s="17"/>
      <c r="C68" s="17" t="s">
        <v>121</v>
      </c>
      <c r="D68" s="131">
        <v>246004.69759000008</v>
      </c>
      <c r="E68" s="131">
        <v>258521.52386000002</v>
      </c>
      <c r="F68" s="105">
        <v>-4.841695996182626</v>
      </c>
      <c r="G68" s="105">
        <v>-0.07634297013727684</v>
      </c>
      <c r="H68" s="105">
        <v>1.3437739779180842</v>
      </c>
      <c r="I68" s="105"/>
      <c r="J68" s="131">
        <v>61211.89157999997</v>
      </c>
      <c r="K68" s="131">
        <v>82780.13641000002</v>
      </c>
      <c r="L68" s="105">
        <v>-26.054855386049546</v>
      </c>
      <c r="M68" s="105">
        <v>-0.5127698156701289</v>
      </c>
      <c r="N68" s="105">
        <v>1.372858857065461</v>
      </c>
      <c r="O68" s="131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</row>
    <row r="69" spans="1:15" s="96" customFormat="1" ht="12.75">
      <c r="A69" s="107" t="s">
        <v>122</v>
      </c>
      <c r="B69" s="27"/>
      <c r="C69" s="27" t="s">
        <v>123</v>
      </c>
      <c r="D69" s="198">
        <v>362709.63085999957</v>
      </c>
      <c r="E69" s="198">
        <v>280185.1773299998</v>
      </c>
      <c r="F69" s="102">
        <v>29.45354008959694</v>
      </c>
      <c r="G69" s="102">
        <v>0.5033354107131741</v>
      </c>
      <c r="H69" s="102">
        <v>1.9812620176150406</v>
      </c>
      <c r="I69" s="102"/>
      <c r="J69" s="198">
        <v>85828.69426999992</v>
      </c>
      <c r="K69" s="198">
        <v>71394.14601000001</v>
      </c>
      <c r="L69" s="102">
        <v>20.21811180146072</v>
      </c>
      <c r="M69" s="102">
        <v>0.3431712088257909</v>
      </c>
      <c r="N69" s="102">
        <v>1.9249639257583786</v>
      </c>
      <c r="O69" s="131"/>
    </row>
    <row r="70" spans="1:58" ht="12.75">
      <c r="A70" s="249" t="s">
        <v>124</v>
      </c>
      <c r="B70" s="30" t="s">
        <v>125</v>
      </c>
      <c r="C70" s="30"/>
      <c r="D70" s="202">
        <v>7234190.234340001</v>
      </c>
      <c r="E70" s="202">
        <v>6720619.880239999</v>
      </c>
      <c r="F70" s="99">
        <v>7.641711080997219</v>
      </c>
      <c r="G70" s="99">
        <v>3.132382391566689</v>
      </c>
      <c r="H70" s="99">
        <v>39.51597950546769</v>
      </c>
      <c r="I70" s="99"/>
      <c r="J70" s="202">
        <v>1848343.3401499996</v>
      </c>
      <c r="K70" s="202">
        <v>1602489.1535600005</v>
      </c>
      <c r="L70" s="99">
        <v>15.342018761488848</v>
      </c>
      <c r="M70" s="99">
        <v>5.845009964099291</v>
      </c>
      <c r="N70" s="99">
        <v>41.45460073075047</v>
      </c>
      <c r="O70" s="202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</row>
    <row r="71" spans="1:15" s="137" customFormat="1" ht="15.75" customHeight="1">
      <c r="A71" s="107" t="s">
        <v>126</v>
      </c>
      <c r="B71" s="188"/>
      <c r="C71" s="111" t="s">
        <v>127</v>
      </c>
      <c r="D71" s="198">
        <v>344145.5796800001</v>
      </c>
      <c r="E71" s="198">
        <v>275145.50629</v>
      </c>
      <c r="F71" s="124">
        <v>25.077666839041473</v>
      </c>
      <c r="G71" s="124">
        <v>0.42084714037360504</v>
      </c>
      <c r="H71" s="124">
        <v>1.8798579015765802</v>
      </c>
      <c r="I71" s="124"/>
      <c r="J71" s="198">
        <v>90420.86367999994</v>
      </c>
      <c r="K71" s="198">
        <v>65819.08770000002</v>
      </c>
      <c r="L71" s="124">
        <v>37.377874473334444</v>
      </c>
      <c r="M71" s="124">
        <v>0.5848898801851339</v>
      </c>
      <c r="N71" s="124">
        <v>2.0279569927088446</v>
      </c>
      <c r="O71" s="131"/>
    </row>
    <row r="72" spans="1:58" ht="12.75">
      <c r="A72" s="109" t="s">
        <v>128</v>
      </c>
      <c r="B72" s="30"/>
      <c r="C72" s="17" t="s">
        <v>129</v>
      </c>
      <c r="D72" s="131">
        <v>823831.7812299998</v>
      </c>
      <c r="E72" s="131">
        <v>701635.6379199995</v>
      </c>
      <c r="F72" s="105">
        <v>17.415897469554288</v>
      </c>
      <c r="G72" s="105">
        <v>0.7453020692605493</v>
      </c>
      <c r="H72" s="105">
        <v>4.500091748832435</v>
      </c>
      <c r="I72" s="105"/>
      <c r="J72" s="131">
        <v>210794.31153999994</v>
      </c>
      <c r="K72" s="131">
        <v>156042.78714000003</v>
      </c>
      <c r="L72" s="105">
        <v>35.08750734558297</v>
      </c>
      <c r="M72" s="105">
        <v>1.301678893926319</v>
      </c>
      <c r="N72" s="105">
        <v>4.7276898352093895</v>
      </c>
      <c r="O72" s="13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</row>
    <row r="73" spans="1:58" ht="12.75">
      <c r="A73" s="184" t="s">
        <v>130</v>
      </c>
      <c r="B73" s="27"/>
      <c r="C73" s="27" t="s">
        <v>131</v>
      </c>
      <c r="D73" s="198">
        <v>73570.49343</v>
      </c>
      <c r="E73" s="198">
        <v>49767.741290000005</v>
      </c>
      <c r="F73" s="102">
        <v>47.827672148711244</v>
      </c>
      <c r="G73" s="102">
        <v>0.14517839878982616</v>
      </c>
      <c r="H73" s="102">
        <v>0.401870840607257</v>
      </c>
      <c r="I73" s="102"/>
      <c r="J73" s="198">
        <v>15774.368489999999</v>
      </c>
      <c r="K73" s="198">
        <v>11382.881409999998</v>
      </c>
      <c r="L73" s="102">
        <v>38.57974902683276</v>
      </c>
      <c r="M73" s="102">
        <v>0.10440450942012734</v>
      </c>
      <c r="N73" s="102">
        <v>0.35378716352537254</v>
      </c>
      <c r="O73" s="13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</row>
    <row r="74" spans="1:15" s="137" customFormat="1" ht="12.75">
      <c r="A74" s="76" t="s">
        <v>132</v>
      </c>
      <c r="B74" s="17"/>
      <c r="C74" s="17" t="s">
        <v>133</v>
      </c>
      <c r="D74" s="131">
        <v>836258.97643</v>
      </c>
      <c r="E74" s="131">
        <v>804982.1600600004</v>
      </c>
      <c r="F74" s="105">
        <v>3.885404909801778</v>
      </c>
      <c r="G74" s="105">
        <v>0.19076441636382868</v>
      </c>
      <c r="H74" s="105">
        <v>4.567973954708441</v>
      </c>
      <c r="I74" s="105"/>
      <c r="J74" s="131">
        <v>203206.9699599998</v>
      </c>
      <c r="K74" s="131">
        <v>194673.97449999992</v>
      </c>
      <c r="L74" s="105">
        <v>4.383223531504923</v>
      </c>
      <c r="M74" s="105">
        <v>0.20286595147752595</v>
      </c>
      <c r="N74" s="105">
        <v>4.557521117647855</v>
      </c>
      <c r="O74" s="131"/>
    </row>
    <row r="75" spans="1:15" s="137" customFormat="1" ht="12.75">
      <c r="A75" s="107" t="s">
        <v>134</v>
      </c>
      <c r="B75" s="27"/>
      <c r="C75" s="27" t="s">
        <v>135</v>
      </c>
      <c r="D75" s="108">
        <v>584333.6069699995</v>
      </c>
      <c r="E75" s="108">
        <v>521396.38706999976</v>
      </c>
      <c r="F75" s="102">
        <v>12.070896818767203</v>
      </c>
      <c r="G75" s="102">
        <v>0.38386841805617966</v>
      </c>
      <c r="H75" s="102">
        <v>3.1918589488805638</v>
      </c>
      <c r="I75" s="102"/>
      <c r="J75" s="108">
        <v>159840.65859</v>
      </c>
      <c r="K75" s="108">
        <v>139452.61844999992</v>
      </c>
      <c r="L75" s="102">
        <v>14.620048276332739</v>
      </c>
      <c r="M75" s="102">
        <v>0.48471128118509055</v>
      </c>
      <c r="N75" s="102">
        <v>3.584902511592309</v>
      </c>
      <c r="O75" s="104"/>
    </row>
    <row r="76" spans="1:58" ht="12.75">
      <c r="A76" s="103" t="s">
        <v>136</v>
      </c>
      <c r="B76" s="17"/>
      <c r="C76" s="17" t="s">
        <v>137</v>
      </c>
      <c r="D76" s="106">
        <v>947835.8463399998</v>
      </c>
      <c r="E76" s="106">
        <v>773652.7053400002</v>
      </c>
      <c r="F76" s="105">
        <v>22.514384012067875</v>
      </c>
      <c r="G76" s="105">
        <v>1.0623825916359966</v>
      </c>
      <c r="H76" s="105">
        <v>5.17745050451195</v>
      </c>
      <c r="I76" s="105"/>
      <c r="J76" s="106">
        <v>277819.15069000004</v>
      </c>
      <c r="K76" s="106">
        <v>235279.72283999991</v>
      </c>
      <c r="L76" s="105">
        <v>18.080362955429322</v>
      </c>
      <c r="M76" s="105">
        <v>1.0113449077236416</v>
      </c>
      <c r="N76" s="105">
        <v>6.230921342933784</v>
      </c>
      <c r="O76" s="106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</row>
    <row r="77" spans="1:15" s="96" customFormat="1" ht="24">
      <c r="A77" s="242" t="s">
        <v>138</v>
      </c>
      <c r="B77" s="27"/>
      <c r="C77" s="243" t="s">
        <v>139</v>
      </c>
      <c r="D77" s="198">
        <v>597976.88453</v>
      </c>
      <c r="E77" s="198">
        <v>553512.0280500002</v>
      </c>
      <c r="F77" s="124">
        <v>8.033223168907039</v>
      </c>
      <c r="G77" s="124">
        <v>0.2712012723662216</v>
      </c>
      <c r="H77" s="124">
        <v>3.2663838727468453</v>
      </c>
      <c r="I77" s="124"/>
      <c r="J77" s="198">
        <v>148024.3013700001</v>
      </c>
      <c r="K77" s="198">
        <v>145508.15025000006</v>
      </c>
      <c r="L77" s="124">
        <v>1.7292166216648217</v>
      </c>
      <c r="M77" s="124">
        <v>0.05981971904389763</v>
      </c>
      <c r="N77" s="124">
        <v>3.3198855312474858</v>
      </c>
      <c r="O77" s="131"/>
    </row>
    <row r="78" spans="1:58" ht="12.75">
      <c r="A78" s="103" t="s">
        <v>140</v>
      </c>
      <c r="B78" s="17"/>
      <c r="C78" s="17" t="s">
        <v>141</v>
      </c>
      <c r="D78" s="131">
        <v>2415003.5447900016</v>
      </c>
      <c r="E78" s="131">
        <v>2059949.716109998</v>
      </c>
      <c r="F78" s="105">
        <v>17.2360434773372</v>
      </c>
      <c r="G78" s="105">
        <v>2.1655540514299605</v>
      </c>
      <c r="H78" s="105">
        <v>13.191694922335703</v>
      </c>
      <c r="I78" s="105"/>
      <c r="J78" s="131">
        <v>578869.0410599998</v>
      </c>
      <c r="K78" s="131">
        <v>522644.20434000035</v>
      </c>
      <c r="L78" s="105">
        <v>10.757765273796677</v>
      </c>
      <c r="M78" s="105">
        <v>1.3367058556798277</v>
      </c>
      <c r="N78" s="105">
        <v>12.982861166144202</v>
      </c>
      <c r="O78" s="13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</row>
    <row r="79" spans="1:15" s="96" customFormat="1" ht="12" customHeight="1">
      <c r="A79" s="107" t="s">
        <v>142</v>
      </c>
      <c r="B79" s="27"/>
      <c r="C79" s="27" t="s">
        <v>143</v>
      </c>
      <c r="D79" s="198">
        <v>611233.5209400001</v>
      </c>
      <c r="E79" s="198">
        <v>980577.9981100002</v>
      </c>
      <c r="F79" s="102">
        <v>-37.66599677760335</v>
      </c>
      <c r="G79" s="102">
        <v>-2.2527159667094745</v>
      </c>
      <c r="H79" s="102">
        <v>3.3387968112679167</v>
      </c>
      <c r="I79" s="102"/>
      <c r="J79" s="198">
        <v>163593.67476999998</v>
      </c>
      <c r="K79" s="198">
        <v>131685.72693000003</v>
      </c>
      <c r="L79" s="102">
        <v>24.230376809903785</v>
      </c>
      <c r="M79" s="102">
        <v>0.7585889654577341</v>
      </c>
      <c r="N79" s="102">
        <v>3.669075069741229</v>
      </c>
      <c r="O79" s="131"/>
    </row>
    <row r="80" spans="1:58" ht="12.75">
      <c r="A80" s="97" t="s">
        <v>144</v>
      </c>
      <c r="B80" s="30" t="s">
        <v>145</v>
      </c>
      <c r="C80" s="30"/>
      <c r="D80" s="202">
        <v>1389587.8745699998</v>
      </c>
      <c r="E80" s="202">
        <v>1158999.1142700007</v>
      </c>
      <c r="F80" s="99">
        <v>19.89550789650397</v>
      </c>
      <c r="G80" s="99">
        <v>1.4064132921431536</v>
      </c>
      <c r="H80" s="99">
        <v>7.590473044501604</v>
      </c>
      <c r="I80" s="99"/>
      <c r="J80" s="202">
        <v>352128.43460000004</v>
      </c>
      <c r="K80" s="202">
        <v>296739.8067800001</v>
      </c>
      <c r="L80" s="99">
        <v>18.66572214258551</v>
      </c>
      <c r="M80" s="99">
        <v>1.3168255785921856</v>
      </c>
      <c r="N80" s="99">
        <v>7.8975282055024225</v>
      </c>
      <c r="O80" s="202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</row>
    <row r="81" spans="1:58" ht="24">
      <c r="A81" s="184" t="s">
        <v>146</v>
      </c>
      <c r="B81" s="27"/>
      <c r="C81" s="243" t="s">
        <v>147</v>
      </c>
      <c r="D81" s="198">
        <v>36439.03430000002</v>
      </c>
      <c r="E81" s="198">
        <v>34263.666470000004</v>
      </c>
      <c r="F81" s="102">
        <v>6.348905572918441</v>
      </c>
      <c r="G81" s="102">
        <v>0.013268063141638935</v>
      </c>
      <c r="H81" s="102">
        <v>0.19904427253829385</v>
      </c>
      <c r="I81" s="102"/>
      <c r="J81" s="198">
        <v>7329.34691</v>
      </c>
      <c r="K81" s="198">
        <v>7082.800879999999</v>
      </c>
      <c r="L81" s="102">
        <v>3.4809114950016977</v>
      </c>
      <c r="M81" s="102">
        <v>0.0058614580534369085</v>
      </c>
      <c r="N81" s="102">
        <v>0.16438241920278318</v>
      </c>
      <c r="O81" s="13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</row>
    <row r="82" spans="1:58" ht="12.75">
      <c r="A82" s="76" t="s">
        <v>148</v>
      </c>
      <c r="B82" s="17"/>
      <c r="C82" s="17" t="s">
        <v>149</v>
      </c>
      <c r="D82" s="131">
        <v>75816.68821000004</v>
      </c>
      <c r="E82" s="131">
        <v>63198.22252</v>
      </c>
      <c r="F82" s="105">
        <v>19.966488275847848</v>
      </c>
      <c r="G82" s="105">
        <v>0.07696289207583051</v>
      </c>
      <c r="H82" s="105">
        <v>0.4141404359616108</v>
      </c>
      <c r="I82" s="105"/>
      <c r="J82" s="131">
        <v>19093.22156000001</v>
      </c>
      <c r="K82" s="131">
        <v>16315.03752</v>
      </c>
      <c r="L82" s="105">
        <v>17.028364394469435</v>
      </c>
      <c r="M82" s="105">
        <v>0.06604936698914944</v>
      </c>
      <c r="N82" s="105">
        <v>0.4282223217085436</v>
      </c>
      <c r="O82" s="13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</row>
    <row r="83" spans="1:15" s="96" customFormat="1" ht="12.75">
      <c r="A83" s="107" t="s">
        <v>150</v>
      </c>
      <c r="B83" s="27"/>
      <c r="C83" s="27" t="s">
        <v>151</v>
      </c>
      <c r="D83" s="108">
        <v>41940.640309999966</v>
      </c>
      <c r="E83" s="108">
        <v>27903.132129999984</v>
      </c>
      <c r="F83" s="102">
        <v>50.30800167737295</v>
      </c>
      <c r="G83" s="102">
        <v>0.08561795495684577</v>
      </c>
      <c r="H83" s="102">
        <v>0.22909619864141628</v>
      </c>
      <c r="I83" s="102"/>
      <c r="J83" s="108">
        <v>8461.359230000002</v>
      </c>
      <c r="K83" s="108">
        <v>6748.222059999999</v>
      </c>
      <c r="L83" s="102">
        <v>25.386496691544895</v>
      </c>
      <c r="M83" s="102">
        <v>0.040728628490747036</v>
      </c>
      <c r="N83" s="102">
        <v>0.18977116475050287</v>
      </c>
      <c r="O83" s="104"/>
    </row>
    <row r="84" spans="1:58" ht="12.75">
      <c r="A84" s="103" t="s">
        <v>152</v>
      </c>
      <c r="B84" s="17"/>
      <c r="C84" s="17" t="s">
        <v>153</v>
      </c>
      <c r="D84" s="106">
        <v>222620.7074600001</v>
      </c>
      <c r="E84" s="106">
        <v>152991.85314000005</v>
      </c>
      <c r="F84" s="105">
        <v>45.511478481330606</v>
      </c>
      <c r="G84" s="105">
        <v>0.4246822182700625</v>
      </c>
      <c r="H84" s="105">
        <v>1.2160414681553737</v>
      </c>
      <c r="I84" s="105"/>
      <c r="J84" s="106">
        <v>53950.59443000004</v>
      </c>
      <c r="K84" s="106">
        <v>39203.98153</v>
      </c>
      <c r="L84" s="105">
        <v>37.6150899079358</v>
      </c>
      <c r="M84" s="105">
        <v>0.3505903256427263</v>
      </c>
      <c r="N84" s="105">
        <v>1.2100026562709947</v>
      </c>
      <c r="O84" s="106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</row>
    <row r="85" spans="1:58" ht="12.75" customHeight="1">
      <c r="A85" s="242" t="s">
        <v>154</v>
      </c>
      <c r="B85" s="27"/>
      <c r="C85" s="243" t="s">
        <v>155</v>
      </c>
      <c r="D85" s="198">
        <v>142101.94222999993</v>
      </c>
      <c r="E85" s="198">
        <v>107598.21513999993</v>
      </c>
      <c r="F85" s="124">
        <v>32.067192792283734</v>
      </c>
      <c r="G85" s="124">
        <v>0.2104460787452181</v>
      </c>
      <c r="H85" s="124">
        <v>0.7762164464783574</v>
      </c>
      <c r="I85" s="124"/>
      <c r="J85" s="198">
        <v>37948.98435000002</v>
      </c>
      <c r="K85" s="198">
        <v>30183.14556000002</v>
      </c>
      <c r="L85" s="124">
        <v>25.729057213611362</v>
      </c>
      <c r="M85" s="124">
        <v>0.1846273424777434</v>
      </c>
      <c r="N85" s="124">
        <v>0.8511189237379899</v>
      </c>
      <c r="O85" s="13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</row>
    <row r="86" spans="1:15" s="96" customFormat="1" ht="12.75">
      <c r="A86" s="103" t="s">
        <v>156</v>
      </c>
      <c r="B86" s="17"/>
      <c r="C86" s="17" t="s">
        <v>157</v>
      </c>
      <c r="D86" s="131">
        <v>339768.46052999987</v>
      </c>
      <c r="E86" s="131">
        <v>323557.39602000033</v>
      </c>
      <c r="F86" s="105">
        <v>5.010259295385558</v>
      </c>
      <c r="G86" s="105">
        <v>0.09887496934799025</v>
      </c>
      <c r="H86" s="105">
        <v>1.8559483629798004</v>
      </c>
      <c r="I86" s="105"/>
      <c r="J86" s="131">
        <v>88761.41867000004</v>
      </c>
      <c r="K86" s="131">
        <v>83390.67651000005</v>
      </c>
      <c r="L86" s="105">
        <v>6.440458795601622</v>
      </c>
      <c r="M86" s="105">
        <v>0.12768560859270348</v>
      </c>
      <c r="N86" s="105">
        <v>1.9907389992603983</v>
      </c>
      <c r="O86" s="131"/>
    </row>
    <row r="87" spans="1:58" ht="12.75">
      <c r="A87" s="107" t="s">
        <v>158</v>
      </c>
      <c r="B87" s="27"/>
      <c r="C87" s="27" t="s">
        <v>159</v>
      </c>
      <c r="D87" s="198">
        <v>74178.59541</v>
      </c>
      <c r="E87" s="198">
        <v>62341.753669999984</v>
      </c>
      <c r="F87" s="102">
        <v>18.98702080576235</v>
      </c>
      <c r="G87" s="102">
        <v>0.07219558983912441</v>
      </c>
      <c r="H87" s="102">
        <v>0.4051925317157997</v>
      </c>
      <c r="I87" s="102"/>
      <c r="J87" s="198">
        <v>18305.304009999996</v>
      </c>
      <c r="K87" s="198">
        <v>16417.710000000014</v>
      </c>
      <c r="L87" s="102">
        <v>11.497303887082797</v>
      </c>
      <c r="M87" s="102">
        <v>0.044876216873310046</v>
      </c>
      <c r="N87" s="102">
        <v>0.41055092552662475</v>
      </c>
      <c r="O87" s="13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</row>
    <row r="88" spans="1:58" ht="12.75">
      <c r="A88" s="109" t="s">
        <v>160</v>
      </c>
      <c r="B88" s="17"/>
      <c r="C88" s="17" t="s">
        <v>161</v>
      </c>
      <c r="D88" s="131">
        <v>456721.80611999996</v>
      </c>
      <c r="E88" s="131">
        <v>387144.8751800003</v>
      </c>
      <c r="F88" s="105">
        <v>17.97180730021296</v>
      </c>
      <c r="G88" s="105">
        <v>0.4243655257664445</v>
      </c>
      <c r="H88" s="105">
        <v>2.494793328030952</v>
      </c>
      <c r="I88" s="105"/>
      <c r="J88" s="131">
        <v>118278.2054399999</v>
      </c>
      <c r="K88" s="131">
        <v>97398.23272</v>
      </c>
      <c r="L88" s="105">
        <v>21.437732633225036</v>
      </c>
      <c r="M88" s="105">
        <v>0.49640663147236935</v>
      </c>
      <c r="N88" s="105">
        <v>2.6527407950445854</v>
      </c>
      <c r="O88" s="13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</row>
    <row r="89" spans="1:58" ht="12.75">
      <c r="A89" s="246" t="s">
        <v>162</v>
      </c>
      <c r="B89" s="45" t="s">
        <v>163</v>
      </c>
      <c r="C89" s="45"/>
      <c r="D89" s="207">
        <v>4699.262799999999</v>
      </c>
      <c r="E89" s="207">
        <v>5119.250810000009</v>
      </c>
      <c r="F89" s="92">
        <v>-8.204091293585385</v>
      </c>
      <c r="G89" s="92">
        <v>-0.0025616023913580506</v>
      </c>
      <c r="H89" s="92">
        <v>0.025669213343896574</v>
      </c>
      <c r="I89" s="92"/>
      <c r="J89" s="207">
        <v>895.2559099999997</v>
      </c>
      <c r="K89" s="207">
        <v>1196.17568</v>
      </c>
      <c r="L89" s="92">
        <v>-25.156820610163237</v>
      </c>
      <c r="M89" s="92">
        <v>-0.007154155389583333</v>
      </c>
      <c r="N89" s="92">
        <v>0.02007877838209586</v>
      </c>
      <c r="O89" s="202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</row>
    <row r="90" spans="1:58" ht="12.75">
      <c r="A90" s="76" t="s">
        <v>164</v>
      </c>
      <c r="B90" s="17"/>
      <c r="C90" s="17" t="s">
        <v>165</v>
      </c>
      <c r="D90" s="131">
        <v>9.999999999999999E-34</v>
      </c>
      <c r="E90" s="131">
        <v>9.999999999999999E-34</v>
      </c>
      <c r="F90" s="105">
        <v>0</v>
      </c>
      <c r="G90" s="105">
        <v>0</v>
      </c>
      <c r="H90" s="105">
        <v>5.462391535944017E-39</v>
      </c>
      <c r="I90" s="105"/>
      <c r="J90" s="131">
        <v>1.9999999999999998E-33</v>
      </c>
      <c r="K90" s="131">
        <v>1.9999999999999998E-33</v>
      </c>
      <c r="L90" s="105">
        <v>0</v>
      </c>
      <c r="M90" s="105">
        <v>0</v>
      </c>
      <c r="N90" s="105">
        <v>4.4855952712104103E-38</v>
      </c>
      <c r="O90" s="13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</row>
    <row r="91" spans="1:58" ht="12.75">
      <c r="A91" s="107" t="s">
        <v>166</v>
      </c>
      <c r="B91" s="27"/>
      <c r="C91" s="27" t="s">
        <v>167</v>
      </c>
      <c r="D91" s="108">
        <v>4693.008219999999</v>
      </c>
      <c r="E91" s="108">
        <v>5107.075460000008</v>
      </c>
      <c r="F91" s="102">
        <v>-8.107717288359956</v>
      </c>
      <c r="G91" s="102">
        <v>-0.002525490268560349</v>
      </c>
      <c r="H91" s="102">
        <v>0.025635048379043693</v>
      </c>
      <c r="I91" s="102"/>
      <c r="J91" s="108">
        <v>895.2559099999997</v>
      </c>
      <c r="K91" s="108">
        <v>1187.10068</v>
      </c>
      <c r="L91" s="102">
        <v>-24.584668757834446</v>
      </c>
      <c r="M91" s="102">
        <v>-0.00693840366226921</v>
      </c>
      <c r="N91" s="102">
        <v>0.02007877838209586</v>
      </c>
      <c r="O91" s="104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</row>
    <row r="92" spans="1:58" ht="12.75">
      <c r="A92" s="103" t="s">
        <v>168</v>
      </c>
      <c r="B92" s="17"/>
      <c r="C92" s="17" t="s">
        <v>169</v>
      </c>
      <c r="D92" s="106">
        <v>6.25458</v>
      </c>
      <c r="E92" s="106">
        <v>9.222190000000001</v>
      </c>
      <c r="F92" s="105">
        <v>-32.17901604716452</v>
      </c>
      <c r="G92" s="105">
        <v>-1.810012831703907E-05</v>
      </c>
      <c r="H92" s="105">
        <v>3.4164964852884736E-05</v>
      </c>
      <c r="I92" s="105"/>
      <c r="J92" s="106">
        <v>9.999999999999999E-34</v>
      </c>
      <c r="K92" s="106">
        <v>9.075</v>
      </c>
      <c r="L92" s="105">
        <v>-100</v>
      </c>
      <c r="M92" s="105">
        <v>-0.0002157517273141232</v>
      </c>
      <c r="N92" s="105">
        <v>2.2427976356052052E-38</v>
      </c>
      <c r="O92" s="106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</row>
    <row r="93" spans="1:15" s="137" customFormat="1" ht="13.5" thickBot="1">
      <c r="A93" s="571" t="s">
        <v>170</v>
      </c>
      <c r="B93" s="520"/>
      <c r="C93" s="572" t="s">
        <v>171</v>
      </c>
      <c r="D93" s="573">
        <v>9.999999999999999E-34</v>
      </c>
      <c r="E93" s="573">
        <v>2.95316</v>
      </c>
      <c r="F93" s="574">
        <v>-100</v>
      </c>
      <c r="G93" s="574">
        <v>-1.801199448065853E-05</v>
      </c>
      <c r="H93" s="574">
        <v>5.462391535944017E-39</v>
      </c>
      <c r="I93" s="574"/>
      <c r="J93" s="573">
        <v>9E-33</v>
      </c>
      <c r="K93" s="573">
        <v>9E-33</v>
      </c>
      <c r="L93" s="574">
        <v>0</v>
      </c>
      <c r="M93" s="574">
        <v>0</v>
      </c>
      <c r="N93" s="574">
        <v>2.018517872044685E-37</v>
      </c>
      <c r="O93" s="131"/>
    </row>
    <row r="94" spans="1:15" ht="14.25" customHeight="1">
      <c r="A94" s="132" t="s">
        <v>672</v>
      </c>
      <c r="B94" s="229"/>
      <c r="C94" s="229"/>
      <c r="D94" s="98"/>
      <c r="E94" s="98"/>
      <c r="F94" s="230"/>
      <c r="G94" s="230"/>
      <c r="H94" s="230"/>
      <c r="I94" s="115"/>
      <c r="J94" s="98"/>
      <c r="K94" s="98"/>
      <c r="L94" s="230"/>
      <c r="M94" s="230"/>
      <c r="N94" s="230"/>
      <c r="O94" s="115"/>
    </row>
    <row r="95" spans="1:15" ht="14.25" customHeight="1">
      <c r="A95" s="132" t="s">
        <v>609</v>
      </c>
      <c r="B95" s="229"/>
      <c r="C95" s="229"/>
      <c r="D95" s="98"/>
      <c r="E95" s="98"/>
      <c r="F95" s="230"/>
      <c r="G95" s="230"/>
      <c r="H95" s="230"/>
      <c r="I95" s="115"/>
      <c r="J95" s="98"/>
      <c r="K95" s="98"/>
      <c r="L95" s="230"/>
      <c r="M95" s="230"/>
      <c r="N95" s="230"/>
      <c r="O95" s="115"/>
    </row>
    <row r="96" spans="1:14" ht="14.25" customHeight="1">
      <c r="A96" s="537" t="s">
        <v>947</v>
      </c>
      <c r="B96" s="1"/>
      <c r="C96" s="17"/>
      <c r="D96" s="133"/>
      <c r="E96" s="74"/>
      <c r="F96" s="138"/>
      <c r="G96" s="232"/>
      <c r="H96" s="32"/>
      <c r="I96" s="136"/>
      <c r="K96" s="233"/>
      <c r="L96" s="96"/>
      <c r="M96" s="96"/>
      <c r="N96" s="96"/>
    </row>
    <row r="97" spans="1:14" ht="14.25" customHeight="1">
      <c r="A97" s="165" t="s">
        <v>608</v>
      </c>
      <c r="B97" s="1"/>
      <c r="C97" s="17"/>
      <c r="D97" s="133"/>
      <c r="E97" s="74"/>
      <c r="F97" s="138"/>
      <c r="G97" s="232"/>
      <c r="H97" s="210"/>
      <c r="I97" s="136"/>
      <c r="K97" s="233"/>
      <c r="L97" s="96"/>
      <c r="M97" s="96"/>
      <c r="N97" s="96"/>
    </row>
    <row r="98" spans="1:14" ht="14.25" customHeight="1">
      <c r="A98" s="132" t="s">
        <v>172</v>
      </c>
      <c r="B98" s="1"/>
      <c r="C98" s="17"/>
      <c r="D98" s="133"/>
      <c r="E98" s="74"/>
      <c r="F98" s="138"/>
      <c r="G98" s="232"/>
      <c r="H98" s="32"/>
      <c r="I98" s="136"/>
      <c r="K98" s="233"/>
      <c r="L98" s="96"/>
      <c r="M98" s="96"/>
      <c r="N98" s="96"/>
    </row>
    <row r="99" ht="12.75">
      <c r="A99" s="241"/>
    </row>
  </sheetData>
  <sheetProtection/>
  <mergeCells count="10">
    <mergeCell ref="B31:C31"/>
    <mergeCell ref="N12:N13"/>
    <mergeCell ref="H12:H13"/>
    <mergeCell ref="A8:G8"/>
    <mergeCell ref="D10:H10"/>
    <mergeCell ref="D11:H11"/>
    <mergeCell ref="J10:N10"/>
    <mergeCell ref="J11:N11"/>
    <mergeCell ref="A10:B13"/>
    <mergeCell ref="C10:C13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9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77" customWidth="1"/>
    <col min="4" max="4" width="17.00390625" style="5" customWidth="1"/>
    <col min="5" max="5" width="17.28125" style="5" customWidth="1"/>
    <col min="6" max="6" width="12.28125" style="190" bestFit="1" customWidth="1"/>
    <col min="7" max="7" width="15.140625" style="190" customWidth="1"/>
    <col min="8" max="8" width="15.28125" style="190" customWidth="1"/>
    <col min="9" max="9" width="5.00390625" style="79" customWidth="1"/>
    <col min="10" max="10" width="16.57421875" style="5" customWidth="1"/>
    <col min="11" max="11" width="16.7109375" style="191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7:8" ht="12.75">
      <c r="G2" s="581"/>
      <c r="H2" s="581"/>
    </row>
    <row r="3" spans="7:8" ht="12.75">
      <c r="G3" s="518"/>
      <c r="H3" s="579"/>
    </row>
    <row r="4" spans="7:8" ht="12.75">
      <c r="G4" s="579"/>
      <c r="H4" s="579"/>
    </row>
    <row r="5" spans="7:8" ht="12.75">
      <c r="G5" s="580"/>
      <c r="H5" s="579"/>
    </row>
    <row r="6" spans="7:8" ht="12.75" customHeight="1" hidden="1">
      <c r="G6" s="581"/>
      <c r="H6" s="581"/>
    </row>
    <row r="7" spans="1:11" s="82" customFormat="1" ht="15">
      <c r="A7" s="80" t="s">
        <v>346</v>
      </c>
      <c r="B7" s="80"/>
      <c r="C7" s="80"/>
      <c r="D7" s="80"/>
      <c r="E7" s="80"/>
      <c r="F7" s="192"/>
      <c r="G7" s="582"/>
      <c r="H7" s="582"/>
      <c r="I7" s="81"/>
      <c r="K7" s="508"/>
    </row>
    <row r="8" spans="1:11" s="82" customFormat="1" ht="15">
      <c r="A8" s="80" t="s">
        <v>36</v>
      </c>
      <c r="B8" s="80"/>
      <c r="C8" s="80"/>
      <c r="D8" s="80"/>
      <c r="E8" s="80"/>
      <c r="F8" s="80"/>
      <c r="G8" s="80"/>
      <c r="H8" s="194"/>
      <c r="I8" s="83"/>
      <c r="K8" s="193"/>
    </row>
    <row r="9" spans="1:14" s="82" customFormat="1" ht="15.75" thickBot="1">
      <c r="A9" s="80" t="s">
        <v>556</v>
      </c>
      <c r="B9" s="80"/>
      <c r="C9" s="80"/>
      <c r="D9" s="80"/>
      <c r="E9" s="80"/>
      <c r="F9" s="80"/>
      <c r="G9" s="80"/>
      <c r="H9" s="194"/>
      <c r="I9" s="195"/>
      <c r="K9" s="193"/>
      <c r="N9" s="551" t="s">
        <v>887</v>
      </c>
    </row>
    <row r="10" spans="1:14" ht="20.25" customHeight="1" thickBot="1">
      <c r="A10" s="742" t="s">
        <v>37</v>
      </c>
      <c r="B10" s="742"/>
      <c r="C10" s="742" t="s">
        <v>603</v>
      </c>
      <c r="D10" s="740" t="str">
        <f>'Cuadro A14'!E10</f>
        <v>Enero - abril</v>
      </c>
      <c r="E10" s="740"/>
      <c r="F10" s="740"/>
      <c r="G10" s="740"/>
      <c r="H10" s="740"/>
      <c r="I10" s="12"/>
      <c r="J10" s="740" t="str">
        <f>'Cuadro A14'!K10</f>
        <v>Abril</v>
      </c>
      <c r="K10" s="740"/>
      <c r="L10" s="740"/>
      <c r="M10" s="740"/>
      <c r="N10" s="740"/>
    </row>
    <row r="11" spans="1:14" s="3" customFormat="1" ht="12.75" customHeight="1">
      <c r="A11" s="743"/>
      <c r="B11" s="743"/>
      <c r="C11" s="743"/>
      <c r="D11" s="741" t="s">
        <v>614</v>
      </c>
      <c r="E11" s="741"/>
      <c r="F11" s="741"/>
      <c r="G11" s="741"/>
      <c r="H11" s="741"/>
      <c r="I11" s="12"/>
      <c r="J11" s="741" t="s">
        <v>614</v>
      </c>
      <c r="K11" s="741"/>
      <c r="L11" s="741"/>
      <c r="M11" s="741"/>
      <c r="N11" s="741"/>
    </row>
    <row r="12" spans="1:14" s="3" customFormat="1" ht="13.5">
      <c r="A12" s="743"/>
      <c r="B12" s="743"/>
      <c r="C12" s="743"/>
      <c r="D12" s="140" t="s">
        <v>883</v>
      </c>
      <c r="E12" s="140" t="s">
        <v>550</v>
      </c>
      <c r="F12" s="196" t="s">
        <v>551</v>
      </c>
      <c r="G12" s="196" t="s">
        <v>610</v>
      </c>
      <c r="H12" s="737" t="s">
        <v>605</v>
      </c>
      <c r="I12" s="167"/>
      <c r="J12" s="140" t="s">
        <v>883</v>
      </c>
      <c r="K12" s="140" t="s">
        <v>550</v>
      </c>
      <c r="L12" s="85" t="s">
        <v>551</v>
      </c>
      <c r="M12" s="85" t="s">
        <v>610</v>
      </c>
      <c r="N12" s="735" t="s">
        <v>605</v>
      </c>
    </row>
    <row r="13" spans="1:14" s="3" customFormat="1" ht="13.5" customHeight="1" thickBot="1">
      <c r="A13" s="744"/>
      <c r="B13" s="744"/>
      <c r="C13" s="744"/>
      <c r="D13" s="13"/>
      <c r="E13" s="13"/>
      <c r="F13" s="181" t="s">
        <v>552</v>
      </c>
      <c r="G13" s="181" t="s">
        <v>611</v>
      </c>
      <c r="H13" s="738"/>
      <c r="I13" s="168"/>
      <c r="J13" s="13"/>
      <c r="K13" s="13"/>
      <c r="L13" s="86" t="s">
        <v>552</v>
      </c>
      <c r="M13" s="86" t="s">
        <v>611</v>
      </c>
      <c r="N13" s="736"/>
    </row>
    <row r="14" spans="1:14" ht="10.5" customHeight="1">
      <c r="A14" s="14"/>
      <c r="B14" s="14"/>
      <c r="C14" s="14"/>
      <c r="D14" s="88"/>
      <c r="E14" s="88"/>
      <c r="F14" s="182"/>
      <c r="G14" s="182"/>
      <c r="H14" s="183"/>
      <c r="I14" s="90"/>
      <c r="J14" s="88"/>
      <c r="K14" s="88"/>
      <c r="L14" s="89"/>
      <c r="M14" s="89"/>
      <c r="N14" s="90"/>
    </row>
    <row r="15" spans="1:14" ht="13.5" customHeight="1">
      <c r="A15" s="25"/>
      <c r="B15" s="45" t="s">
        <v>621</v>
      </c>
      <c r="C15" s="45"/>
      <c r="D15" s="91">
        <v>9269590.232670007</v>
      </c>
      <c r="E15" s="91">
        <v>8480163.629100012</v>
      </c>
      <c r="F15" s="92">
        <v>9.309096358247706</v>
      </c>
      <c r="G15" s="92">
        <v>9.309096358247706</v>
      </c>
      <c r="H15" s="92">
        <v>100</v>
      </c>
      <c r="I15" s="92"/>
      <c r="J15" s="91">
        <v>2016866.4463200008</v>
      </c>
      <c r="K15" s="91">
        <v>2142440.9476899956</v>
      </c>
      <c r="L15" s="92">
        <v>-5.8612818012739485</v>
      </c>
      <c r="M15" s="92">
        <v>-5.8612818012739485</v>
      </c>
      <c r="N15" s="92">
        <v>100</v>
      </c>
    </row>
    <row r="16" spans="1:14" ht="12.75">
      <c r="A16" s="11"/>
      <c r="B16" s="30"/>
      <c r="C16" s="30"/>
      <c r="D16" s="93"/>
      <c r="E16" s="93"/>
      <c r="F16" s="94"/>
      <c r="G16" s="94"/>
      <c r="H16" s="94"/>
      <c r="I16" s="94"/>
      <c r="J16" s="93"/>
      <c r="K16" s="93"/>
      <c r="L16" s="94"/>
      <c r="M16" s="94"/>
      <c r="N16" s="94"/>
    </row>
    <row r="17" spans="1:14" s="96" customFormat="1" ht="15" customHeight="1">
      <c r="A17" s="95" t="s">
        <v>38</v>
      </c>
      <c r="B17" s="45" t="s">
        <v>39</v>
      </c>
      <c r="C17" s="45"/>
      <c r="D17" s="91">
        <v>2597605.3071999997</v>
      </c>
      <c r="E17" s="91">
        <v>2510160.3786299997</v>
      </c>
      <c r="F17" s="92">
        <v>3.4836391058696363</v>
      </c>
      <c r="G17" s="92">
        <v>1.031170298058039</v>
      </c>
      <c r="H17" s="92">
        <v>28.022870936030436</v>
      </c>
      <c r="I17" s="92"/>
      <c r="J17" s="91">
        <v>557454.36418</v>
      </c>
      <c r="K17" s="91">
        <v>553856.1645</v>
      </c>
      <c r="L17" s="92">
        <v>0.6496631996952483</v>
      </c>
      <c r="M17" s="92">
        <v>0.16794860478556936</v>
      </c>
      <c r="N17" s="92">
        <v>27.63962706589413</v>
      </c>
    </row>
    <row r="18" spans="1:14" ht="10.5" customHeight="1">
      <c r="A18" s="103" t="s">
        <v>40</v>
      </c>
      <c r="B18" s="17"/>
      <c r="C18" s="17" t="s">
        <v>41</v>
      </c>
      <c r="D18" s="106">
        <v>65.85334000000002</v>
      </c>
      <c r="E18" s="106">
        <v>106.89256</v>
      </c>
      <c r="F18" s="105">
        <v>-38.39296205460884</v>
      </c>
      <c r="G18" s="105">
        <v>-0.0004839437279154886</v>
      </c>
      <c r="H18" s="105">
        <v>0.000710423420529471</v>
      </c>
      <c r="I18" s="105"/>
      <c r="J18" s="106">
        <v>19.33654</v>
      </c>
      <c r="K18" s="106">
        <v>28.58475</v>
      </c>
      <c r="L18" s="105">
        <v>-32.35365011063592</v>
      </c>
      <c r="M18" s="105">
        <v>-0.0004316669735971732</v>
      </c>
      <c r="N18" s="105">
        <v>0.0009587417171465015</v>
      </c>
    </row>
    <row r="19" spans="1:14" ht="12.75">
      <c r="A19" s="107" t="s">
        <v>679</v>
      </c>
      <c r="B19" s="27"/>
      <c r="C19" s="27" t="s">
        <v>42</v>
      </c>
      <c r="D19" s="108">
        <v>24326.469180000033</v>
      </c>
      <c r="E19" s="108">
        <v>20337.18466000003</v>
      </c>
      <c r="F19" s="102">
        <v>19.615716662327806</v>
      </c>
      <c r="G19" s="102">
        <v>0.04704254180085177</v>
      </c>
      <c r="H19" s="102">
        <v>0.2624330587371935</v>
      </c>
      <c r="I19" s="102"/>
      <c r="J19" s="108">
        <v>5257.8079099999995</v>
      </c>
      <c r="K19" s="108">
        <v>5859.605730000002</v>
      </c>
      <c r="L19" s="102">
        <v>-10.270278372466578</v>
      </c>
      <c r="M19" s="102">
        <v>-0.02808935390489375</v>
      </c>
      <c r="N19" s="102">
        <v>0.26069192234287303</v>
      </c>
    </row>
    <row r="20" spans="1:14" ht="12.75">
      <c r="A20" s="103" t="s">
        <v>687</v>
      </c>
      <c r="B20" s="17"/>
      <c r="C20" s="17" t="s">
        <v>43</v>
      </c>
      <c r="D20" s="106">
        <v>13956.625239999998</v>
      </c>
      <c r="E20" s="106">
        <v>2647.4746099999998</v>
      </c>
      <c r="F20" s="105">
        <v>427.1674820707723</v>
      </c>
      <c r="G20" s="105">
        <v>0.13336005205362084</v>
      </c>
      <c r="H20" s="105">
        <v>0.15056356203115506</v>
      </c>
      <c r="I20" s="105"/>
      <c r="J20" s="106">
        <v>2055.8711100000005</v>
      </c>
      <c r="K20" s="106">
        <v>760.6984699999999</v>
      </c>
      <c r="L20" s="105">
        <v>170.2609760737393</v>
      </c>
      <c r="M20" s="105">
        <v>0.0604531313405147</v>
      </c>
      <c r="N20" s="105">
        <v>0.10193392397157322</v>
      </c>
    </row>
    <row r="21" spans="1:14" ht="24">
      <c r="A21" s="242" t="s">
        <v>44</v>
      </c>
      <c r="B21" s="27"/>
      <c r="C21" s="243" t="s">
        <v>45</v>
      </c>
      <c r="D21" s="198">
        <v>43046.626449999996</v>
      </c>
      <c r="E21" s="198">
        <v>38854.753950000006</v>
      </c>
      <c r="F21" s="124">
        <v>10.78857044209899</v>
      </c>
      <c r="G21" s="124">
        <v>0.04943150490180893</v>
      </c>
      <c r="H21" s="124">
        <v>0.4643854298789308</v>
      </c>
      <c r="I21" s="124"/>
      <c r="J21" s="198">
        <v>7557.7237399999985</v>
      </c>
      <c r="K21" s="198">
        <v>7350.565300000002</v>
      </c>
      <c r="L21" s="124">
        <v>2.8182654196677426</v>
      </c>
      <c r="M21" s="124">
        <v>0.009669271875304527</v>
      </c>
      <c r="N21" s="124">
        <v>0.3747260386918486</v>
      </c>
    </row>
    <row r="22" spans="1:14" ht="12.75">
      <c r="A22" s="103" t="s">
        <v>46</v>
      </c>
      <c r="B22" s="17"/>
      <c r="C22" s="17" t="s">
        <v>47</v>
      </c>
      <c r="D22" s="131">
        <v>1665244.6688699997</v>
      </c>
      <c r="E22" s="131">
        <v>1746376.39745</v>
      </c>
      <c r="F22" s="105">
        <v>-4.6457183398989</v>
      </c>
      <c r="G22" s="105">
        <v>-0.9567236214828881</v>
      </c>
      <c r="H22" s="105">
        <v>17.964598510524922</v>
      </c>
      <c r="I22" s="105"/>
      <c r="J22" s="131">
        <v>367441.97969999997</v>
      </c>
      <c r="K22" s="131">
        <v>394224.22702</v>
      </c>
      <c r="L22" s="105">
        <v>-6.793658401577966</v>
      </c>
      <c r="M22" s="105">
        <v>-1.250081004513891</v>
      </c>
      <c r="N22" s="105">
        <v>18.218458657509977</v>
      </c>
    </row>
    <row r="23" spans="1:14" ht="12.75">
      <c r="A23" s="107" t="s">
        <v>691</v>
      </c>
      <c r="B23" s="27"/>
      <c r="C23" s="27" t="s">
        <v>48</v>
      </c>
      <c r="D23" s="198">
        <v>218202.32383</v>
      </c>
      <c r="E23" s="198">
        <v>189481.86912000005</v>
      </c>
      <c r="F23" s="102">
        <v>15.157362993823497</v>
      </c>
      <c r="G23" s="102">
        <v>0.3386780723363002</v>
      </c>
      <c r="H23" s="102">
        <v>2.353958679435058</v>
      </c>
      <c r="I23" s="102"/>
      <c r="J23" s="198">
        <v>50187.80749</v>
      </c>
      <c r="K23" s="198">
        <v>54504.13132999998</v>
      </c>
      <c r="L23" s="102">
        <v>-7.919259943556253</v>
      </c>
      <c r="M23" s="102">
        <v>-0.20146757578797644</v>
      </c>
      <c r="N23" s="102">
        <v>2.4884050989877533</v>
      </c>
    </row>
    <row r="24" spans="1:14" ht="12.75">
      <c r="A24" s="103" t="s">
        <v>49</v>
      </c>
      <c r="B24" s="17"/>
      <c r="C24" s="17" t="s">
        <v>50</v>
      </c>
      <c r="D24" s="131">
        <v>132876.76243</v>
      </c>
      <c r="E24" s="131">
        <v>47467.08215</v>
      </c>
      <c r="F24" s="105">
        <v>179.93454918947444</v>
      </c>
      <c r="G24" s="105">
        <v>1.0071701917037703</v>
      </c>
      <c r="H24" s="105">
        <v>1.4334696474681843</v>
      </c>
      <c r="I24" s="105"/>
      <c r="J24" s="131">
        <v>14648.318220000001</v>
      </c>
      <c r="K24" s="131">
        <v>10219.571209999998</v>
      </c>
      <c r="L24" s="105">
        <v>43.33593767286841</v>
      </c>
      <c r="M24" s="105">
        <v>0.2067150095677143</v>
      </c>
      <c r="N24" s="105">
        <v>0.7262909374454368</v>
      </c>
    </row>
    <row r="25" spans="1:14" ht="12.75">
      <c r="A25" s="107" t="s">
        <v>51</v>
      </c>
      <c r="B25" s="188"/>
      <c r="C25" s="111" t="s">
        <v>52</v>
      </c>
      <c r="D25" s="198">
        <v>29054.432939999995</v>
      </c>
      <c r="E25" s="198">
        <v>21609.247799999997</v>
      </c>
      <c r="F25" s="124">
        <v>34.453698753919596</v>
      </c>
      <c r="G25" s="124">
        <v>0.08779530048749949</v>
      </c>
      <c r="H25" s="124">
        <v>0.31343815865344</v>
      </c>
      <c r="I25" s="124"/>
      <c r="J25" s="198">
        <v>6482.391759999998</v>
      </c>
      <c r="K25" s="198">
        <v>3495.4830000000006</v>
      </c>
      <c r="L25" s="124">
        <v>85.45053029867393</v>
      </c>
      <c r="M25" s="124">
        <v>0.13941615348700817</v>
      </c>
      <c r="N25" s="124">
        <v>0.32140907355704434</v>
      </c>
    </row>
    <row r="26" spans="1:14" ht="12.75">
      <c r="A26" s="109" t="s">
        <v>53</v>
      </c>
      <c r="B26" s="30"/>
      <c r="C26" s="17" t="s">
        <v>54</v>
      </c>
      <c r="D26" s="131">
        <v>448553.13117</v>
      </c>
      <c r="E26" s="131">
        <v>421619.77467</v>
      </c>
      <c r="F26" s="105">
        <v>6.388067666200101</v>
      </c>
      <c r="G26" s="105">
        <v>0.317604207630819</v>
      </c>
      <c r="H26" s="105">
        <v>4.838974754127821</v>
      </c>
      <c r="I26" s="105"/>
      <c r="J26" s="131">
        <v>97713.84404</v>
      </c>
      <c r="K26" s="131">
        <v>71377.13769999999</v>
      </c>
      <c r="L26" s="105">
        <v>36.897958069842865</v>
      </c>
      <c r="M26" s="105">
        <v>1.2292850530324553</v>
      </c>
      <c r="N26" s="105">
        <v>4.844834630388634</v>
      </c>
    </row>
    <row r="27" spans="1:14" ht="12.75">
      <c r="A27" s="110" t="s">
        <v>55</v>
      </c>
      <c r="B27" s="45"/>
      <c r="C27" s="111" t="s">
        <v>56</v>
      </c>
      <c r="D27" s="198">
        <v>22278.413749999996</v>
      </c>
      <c r="E27" s="198">
        <v>21659.701660000002</v>
      </c>
      <c r="F27" s="102">
        <v>2.856512521327099</v>
      </c>
      <c r="G27" s="102">
        <v>0.007295992354167071</v>
      </c>
      <c r="H27" s="102">
        <v>0.24033871175320481</v>
      </c>
      <c r="I27" s="102"/>
      <c r="J27" s="198">
        <v>6089.283670000001</v>
      </c>
      <c r="K27" s="198">
        <v>6036.15999</v>
      </c>
      <c r="L27" s="102">
        <v>0.8800906551186461</v>
      </c>
      <c r="M27" s="102">
        <v>0.002479586662926657</v>
      </c>
      <c r="N27" s="102">
        <v>0.3019180412818401</v>
      </c>
    </row>
    <row r="28" spans="1:14" ht="12.75">
      <c r="A28" s="97" t="s">
        <v>57</v>
      </c>
      <c r="B28" s="30" t="s">
        <v>646</v>
      </c>
      <c r="C28" s="30"/>
      <c r="D28" s="93">
        <v>15256.883949999998</v>
      </c>
      <c r="E28" s="93">
        <v>15212.124380000003</v>
      </c>
      <c r="F28" s="99">
        <v>0.294236155857639</v>
      </c>
      <c r="G28" s="99">
        <v>0.0005278149332685104</v>
      </c>
      <c r="H28" s="99">
        <v>0.16459070538229623</v>
      </c>
      <c r="I28" s="99"/>
      <c r="J28" s="93">
        <v>5030.677880000001</v>
      </c>
      <c r="K28" s="93">
        <v>3554.7654</v>
      </c>
      <c r="L28" s="99">
        <v>41.519265378244114</v>
      </c>
      <c r="M28" s="99">
        <v>0.06888929571624118</v>
      </c>
      <c r="N28" s="99">
        <v>0.24943039184270416</v>
      </c>
    </row>
    <row r="29" spans="1:14" s="96" customFormat="1" ht="12.75">
      <c r="A29" s="107" t="s">
        <v>624</v>
      </c>
      <c r="B29" s="45"/>
      <c r="C29" s="27" t="s">
        <v>562</v>
      </c>
      <c r="D29" s="198">
        <v>14466.123749999997</v>
      </c>
      <c r="E29" s="198">
        <v>14187.411550000003</v>
      </c>
      <c r="F29" s="102">
        <v>1.9645035249576195</v>
      </c>
      <c r="G29" s="102">
        <v>0.0032866370531292903</v>
      </c>
      <c r="H29" s="102">
        <v>0.1560600133004281</v>
      </c>
      <c r="I29" s="102"/>
      <c r="J29" s="198">
        <v>4702.805880000001</v>
      </c>
      <c r="K29" s="198">
        <v>3278.4214</v>
      </c>
      <c r="L29" s="102">
        <v>43.44726641913698</v>
      </c>
      <c r="M29" s="102">
        <v>0.06648418858572452</v>
      </c>
      <c r="N29" s="102">
        <v>0.23317388657939142</v>
      </c>
    </row>
    <row r="30" spans="1:14" ht="12.75">
      <c r="A30" s="109" t="s">
        <v>630</v>
      </c>
      <c r="B30" s="30"/>
      <c r="C30" s="17" t="s">
        <v>58</v>
      </c>
      <c r="D30" s="131">
        <v>790.7601999999999</v>
      </c>
      <c r="E30" s="131">
        <v>1024.71283</v>
      </c>
      <c r="F30" s="105">
        <v>-22.831043308006596</v>
      </c>
      <c r="G30" s="105">
        <v>-0.002758822119860782</v>
      </c>
      <c r="H30" s="105">
        <v>0.008530692081868109</v>
      </c>
      <c r="I30" s="105"/>
      <c r="J30" s="131">
        <v>327.872</v>
      </c>
      <c r="K30" s="131">
        <v>276.344</v>
      </c>
      <c r="L30" s="105">
        <v>18.646324870451327</v>
      </c>
      <c r="M30" s="105">
        <v>0.0024051071305166236</v>
      </c>
      <c r="N30" s="105">
        <v>0.016256505263312765</v>
      </c>
    </row>
    <row r="31" spans="1:14" ht="12.75">
      <c r="A31" s="95" t="s">
        <v>59</v>
      </c>
      <c r="B31" s="45" t="s">
        <v>653</v>
      </c>
      <c r="C31" s="197"/>
      <c r="D31" s="91">
        <v>592202.5776799999</v>
      </c>
      <c r="E31" s="91">
        <v>584191.57383</v>
      </c>
      <c r="F31" s="92">
        <v>1.37129739778326</v>
      </c>
      <c r="G31" s="92">
        <v>0.09446756218842041</v>
      </c>
      <c r="H31" s="92">
        <v>6.388659722981327</v>
      </c>
      <c r="I31" s="92"/>
      <c r="J31" s="91">
        <v>84992.42232</v>
      </c>
      <c r="K31" s="91">
        <v>126685.92730999997</v>
      </c>
      <c r="L31" s="92">
        <v>-32.9109206328625</v>
      </c>
      <c r="M31" s="92">
        <v>-1.9460748747803005</v>
      </c>
      <c r="N31" s="92">
        <v>4.214082815204656</v>
      </c>
    </row>
    <row r="32" spans="1:14" s="96" customFormat="1" ht="12.75">
      <c r="A32" s="76" t="s">
        <v>635</v>
      </c>
      <c r="B32" s="17"/>
      <c r="C32" s="17" t="s">
        <v>60</v>
      </c>
      <c r="D32" s="131">
        <v>124.457</v>
      </c>
      <c r="E32" s="131">
        <v>214.585</v>
      </c>
      <c r="F32" s="105">
        <v>-42.00107183633526</v>
      </c>
      <c r="G32" s="105">
        <v>-0.0010628096808264675</v>
      </c>
      <c r="H32" s="105">
        <v>0.0013426375586847433</v>
      </c>
      <c r="I32" s="105"/>
      <c r="J32" s="131">
        <v>38.367</v>
      </c>
      <c r="K32" s="131">
        <v>86.4</v>
      </c>
      <c r="L32" s="105">
        <v>-55.59375000000001</v>
      </c>
      <c r="M32" s="105">
        <v>-0.0022419754463612984</v>
      </c>
      <c r="N32" s="105">
        <v>0.0019023074170332346</v>
      </c>
    </row>
    <row r="33" spans="1:14" s="96" customFormat="1" ht="15" customHeight="1">
      <c r="A33" s="184" t="s">
        <v>636</v>
      </c>
      <c r="B33" s="27"/>
      <c r="C33" s="27" t="s">
        <v>61</v>
      </c>
      <c r="D33" s="198">
        <v>68066.98814000002</v>
      </c>
      <c r="E33" s="198">
        <v>93075.77891999998</v>
      </c>
      <c r="F33" s="102">
        <v>-26.869279065067396</v>
      </c>
      <c r="G33" s="102">
        <v>-0.29490929507753044</v>
      </c>
      <c r="H33" s="102">
        <v>0.7343041756053336</v>
      </c>
      <c r="I33" s="102"/>
      <c r="J33" s="198">
        <v>1687.7277000000001</v>
      </c>
      <c r="K33" s="198">
        <v>12720.595730000001</v>
      </c>
      <c r="L33" s="102">
        <v>-86.73232185172196</v>
      </c>
      <c r="M33" s="102">
        <v>-0.5149671939334322</v>
      </c>
      <c r="N33" s="102">
        <v>0.0836806870915746</v>
      </c>
    </row>
    <row r="34" spans="1:14" s="96" customFormat="1" ht="12.75">
      <c r="A34" s="117" t="s">
        <v>62</v>
      </c>
      <c r="B34" s="118"/>
      <c r="C34" s="119" t="s">
        <v>63</v>
      </c>
      <c r="D34" s="131">
        <v>12497.655179999998</v>
      </c>
      <c r="E34" s="131">
        <v>13807.62007</v>
      </c>
      <c r="F34" s="120">
        <v>-9.487260537000006</v>
      </c>
      <c r="G34" s="120">
        <v>-0.015447401103261819</v>
      </c>
      <c r="H34" s="120">
        <v>0.13482424644784088</v>
      </c>
      <c r="I34" s="120"/>
      <c r="J34" s="131">
        <v>2705.0813100000005</v>
      </c>
      <c r="K34" s="131">
        <v>3152.0956400000005</v>
      </c>
      <c r="L34" s="120">
        <v>-14.181496409163522</v>
      </c>
      <c r="M34" s="120">
        <v>-0.02086472117152055</v>
      </c>
      <c r="N34" s="120">
        <v>0.1341229765082227</v>
      </c>
    </row>
    <row r="35" spans="1:14" s="96" customFormat="1" ht="12.75">
      <c r="A35" s="121" t="s">
        <v>64</v>
      </c>
      <c r="B35" s="122"/>
      <c r="C35" s="123" t="s">
        <v>65</v>
      </c>
      <c r="D35" s="198">
        <v>8676.158389999999</v>
      </c>
      <c r="E35" s="198">
        <v>5711.7688100000005</v>
      </c>
      <c r="F35" s="124">
        <v>51.89967729103514</v>
      </c>
      <c r="G35" s="124">
        <v>0.03495674977104899</v>
      </c>
      <c r="H35" s="124">
        <v>0.09359807901131918</v>
      </c>
      <c r="I35" s="124"/>
      <c r="J35" s="198">
        <v>1962.0522599999997</v>
      </c>
      <c r="K35" s="198">
        <v>1244.64943</v>
      </c>
      <c r="L35" s="124">
        <v>57.63894737813842</v>
      </c>
      <c r="M35" s="124">
        <v>0.03348530239647966</v>
      </c>
      <c r="N35" s="124">
        <v>0.0972822104101134</v>
      </c>
    </row>
    <row r="36" spans="1:14" s="96" customFormat="1" ht="12.75">
      <c r="A36" s="76" t="s">
        <v>66</v>
      </c>
      <c r="B36" s="30"/>
      <c r="C36" s="17" t="s">
        <v>67</v>
      </c>
      <c r="D36" s="131">
        <v>88332.6549</v>
      </c>
      <c r="E36" s="131">
        <v>80878.16087999998</v>
      </c>
      <c r="F36" s="105">
        <v>9.216943039865045</v>
      </c>
      <c r="G36" s="105">
        <v>0.0879050728976458</v>
      </c>
      <c r="H36" s="105">
        <v>0.95292944653236</v>
      </c>
      <c r="I36" s="105"/>
      <c r="J36" s="131">
        <v>18373.88696</v>
      </c>
      <c r="K36" s="131">
        <v>19645.577200000003</v>
      </c>
      <c r="L36" s="105">
        <v>-6.473163028266756</v>
      </c>
      <c r="M36" s="105">
        <v>-0.05935707312591997</v>
      </c>
      <c r="N36" s="105">
        <v>0.9110115840106924</v>
      </c>
    </row>
    <row r="37" spans="1:14" ht="24">
      <c r="A37" s="242" t="s">
        <v>68</v>
      </c>
      <c r="B37" s="27"/>
      <c r="C37" s="243" t="s">
        <v>69</v>
      </c>
      <c r="D37" s="198">
        <v>16511.533829999997</v>
      </c>
      <c r="E37" s="198">
        <v>31117.933120000005</v>
      </c>
      <c r="F37" s="124">
        <v>-46.93884787808172</v>
      </c>
      <c r="G37" s="124">
        <v>-0.17224195108544346</v>
      </c>
      <c r="H37" s="124">
        <v>0.17812582234548274</v>
      </c>
      <c r="I37" s="124"/>
      <c r="J37" s="198">
        <v>4757.14786</v>
      </c>
      <c r="K37" s="198">
        <v>7973.868010000001</v>
      </c>
      <c r="L37" s="124">
        <v>-40.34077496600048</v>
      </c>
      <c r="M37" s="124">
        <v>-0.150142768390807</v>
      </c>
      <c r="N37" s="124">
        <v>0.23586826329923583</v>
      </c>
    </row>
    <row r="38" spans="1:14" ht="24">
      <c r="A38" s="244" t="s">
        <v>70</v>
      </c>
      <c r="B38" s="17"/>
      <c r="C38" s="245" t="s">
        <v>71</v>
      </c>
      <c r="D38" s="131">
        <v>333623.28595999995</v>
      </c>
      <c r="E38" s="131">
        <v>341056.52511000005</v>
      </c>
      <c r="F38" s="120">
        <v>-2.1794742521353823</v>
      </c>
      <c r="G38" s="120">
        <v>-0.08765443068212324</v>
      </c>
      <c r="H38" s="120">
        <v>3.5991157924561605</v>
      </c>
      <c r="I38" s="120"/>
      <c r="J38" s="131">
        <v>27103.17308</v>
      </c>
      <c r="K38" s="131">
        <v>77357.43599999997</v>
      </c>
      <c r="L38" s="120">
        <v>-64.96371327508838</v>
      </c>
      <c r="M38" s="120">
        <v>-2.345654519634938</v>
      </c>
      <c r="N38" s="120">
        <v>1.343825870545508</v>
      </c>
    </row>
    <row r="39" spans="1:14" ht="12.75">
      <c r="A39" s="184" t="s">
        <v>72</v>
      </c>
      <c r="B39" s="27"/>
      <c r="C39" s="27" t="s">
        <v>73</v>
      </c>
      <c r="D39" s="198">
        <v>58203.081589999994</v>
      </c>
      <c r="E39" s="198">
        <v>13458.61799</v>
      </c>
      <c r="F39" s="102">
        <v>332.4595707616187</v>
      </c>
      <c r="G39" s="102">
        <v>0.5276367951964703</v>
      </c>
      <c r="H39" s="102">
        <v>0.6278927129364079</v>
      </c>
      <c r="I39" s="102"/>
      <c r="J39" s="198">
        <v>26881.488859999998</v>
      </c>
      <c r="K39" s="198">
        <v>3083.65395</v>
      </c>
      <c r="L39" s="102" t="s">
        <v>928</v>
      </c>
      <c r="M39" s="102">
        <v>1.110781369991042</v>
      </c>
      <c r="N39" s="102">
        <v>1.3328343534619405</v>
      </c>
    </row>
    <row r="40" spans="1:14" ht="12.75">
      <c r="A40" s="109" t="s">
        <v>74</v>
      </c>
      <c r="B40" s="30"/>
      <c r="C40" s="17" t="s">
        <v>75</v>
      </c>
      <c r="D40" s="131">
        <v>6166.76269</v>
      </c>
      <c r="E40" s="131">
        <v>4870.58393</v>
      </c>
      <c r="F40" s="105">
        <v>26.612389369091517</v>
      </c>
      <c r="G40" s="105">
        <v>0.015284831952441482</v>
      </c>
      <c r="H40" s="105">
        <v>0.06652681008773921</v>
      </c>
      <c r="I40" s="105"/>
      <c r="J40" s="131">
        <v>1483.49729</v>
      </c>
      <c r="K40" s="131">
        <v>1421.6513499999999</v>
      </c>
      <c r="L40" s="105">
        <v>4.350288838399102</v>
      </c>
      <c r="M40" s="105">
        <v>0.002886704535155713</v>
      </c>
      <c r="N40" s="105">
        <v>0.0735545624603358</v>
      </c>
    </row>
    <row r="41" spans="1:14" ht="12" customHeight="1">
      <c r="A41" s="246" t="s">
        <v>76</v>
      </c>
      <c r="B41" s="45" t="s">
        <v>77</v>
      </c>
      <c r="C41" s="27"/>
      <c r="D41" s="91">
        <v>1848134.7635</v>
      </c>
      <c r="E41" s="91">
        <v>1404544.5264700002</v>
      </c>
      <c r="F41" s="92">
        <v>31.582497291478674</v>
      </c>
      <c r="G41" s="92">
        <v>5.23091601095765</v>
      </c>
      <c r="H41" s="92">
        <v>19.93761015439907</v>
      </c>
      <c r="I41" s="92"/>
      <c r="J41" s="91">
        <v>330939.10332000005</v>
      </c>
      <c r="K41" s="91">
        <v>425207.96161999996</v>
      </c>
      <c r="L41" s="92">
        <v>-22.170059549413175</v>
      </c>
      <c r="M41" s="92">
        <v>-4.400067987948124</v>
      </c>
      <c r="N41" s="92">
        <v>16.408577966272166</v>
      </c>
    </row>
    <row r="42" spans="1:14" ht="12.75">
      <c r="A42" s="109" t="s">
        <v>640</v>
      </c>
      <c r="B42" s="30"/>
      <c r="C42" s="17" t="s">
        <v>78</v>
      </c>
      <c r="D42" s="131">
        <v>2158.49948</v>
      </c>
      <c r="E42" s="131">
        <v>1462.12866</v>
      </c>
      <c r="F42" s="105">
        <v>47.627191713757924</v>
      </c>
      <c r="G42" s="105">
        <v>0.008211761593967082</v>
      </c>
      <c r="H42" s="105">
        <v>0.023285813351193486</v>
      </c>
      <c r="I42" s="105"/>
      <c r="J42" s="131">
        <v>450.21146000000005</v>
      </c>
      <c r="K42" s="131">
        <v>469.38854</v>
      </c>
      <c r="L42" s="105">
        <v>-4.085544994345183</v>
      </c>
      <c r="M42" s="105">
        <v>-0.0008951042510962499</v>
      </c>
      <c r="N42" s="105">
        <v>0.022322323861426786</v>
      </c>
    </row>
    <row r="43" spans="1:14" s="125" customFormat="1" ht="12.75">
      <c r="A43" s="184" t="s">
        <v>79</v>
      </c>
      <c r="B43" s="27"/>
      <c r="C43" s="27" t="s">
        <v>80</v>
      </c>
      <c r="D43" s="198">
        <v>1845659.98852</v>
      </c>
      <c r="E43" s="198">
        <v>1396408.6717800002</v>
      </c>
      <c r="F43" s="102">
        <v>32.17190825428917</v>
      </c>
      <c r="G43" s="102">
        <v>5.297672738275666</v>
      </c>
      <c r="H43" s="102">
        <v>19.910912372535126</v>
      </c>
      <c r="I43" s="102"/>
      <c r="J43" s="198">
        <v>330438.90026</v>
      </c>
      <c r="K43" s="198">
        <v>423420.6297899999</v>
      </c>
      <c r="L43" s="102">
        <v>-21.95965973035258</v>
      </c>
      <c r="M43" s="102">
        <v>-4.339990310129848</v>
      </c>
      <c r="N43" s="102">
        <v>16.38377696564504</v>
      </c>
    </row>
    <row r="44" spans="1:14" ht="12.75">
      <c r="A44" s="76" t="s">
        <v>81</v>
      </c>
      <c r="B44" s="30"/>
      <c r="C44" s="17" t="s">
        <v>82</v>
      </c>
      <c r="D44" s="131">
        <v>316.2755</v>
      </c>
      <c r="E44" s="131">
        <v>6673.726029999999</v>
      </c>
      <c r="F44" s="105">
        <v>-95.26088576938481</v>
      </c>
      <c r="G44" s="105">
        <v>-0.07496848891198467</v>
      </c>
      <c r="H44" s="105">
        <v>0.003411968512753775</v>
      </c>
      <c r="I44" s="105"/>
      <c r="J44" s="131">
        <v>49.991600000000005</v>
      </c>
      <c r="K44" s="131">
        <v>1317.94329</v>
      </c>
      <c r="L44" s="105">
        <v>-96.20684741298695</v>
      </c>
      <c r="M44" s="105">
        <v>-0.059182573567179056</v>
      </c>
      <c r="N44" s="105">
        <v>0.0024786767656933997</v>
      </c>
    </row>
    <row r="45" spans="1:14" ht="12.75">
      <c r="A45" s="184" t="s">
        <v>83</v>
      </c>
      <c r="B45" s="27"/>
      <c r="C45" s="27" t="s">
        <v>84</v>
      </c>
      <c r="D45" s="198">
        <v>9.999999999999999E-34</v>
      </c>
      <c r="E45" s="198">
        <v>9.999999999999999E-34</v>
      </c>
      <c r="F45" s="102">
        <v>0</v>
      </c>
      <c r="G45" s="102">
        <v>0</v>
      </c>
      <c r="H45" s="102">
        <v>1.0787963382411139E-38</v>
      </c>
      <c r="I45" s="102"/>
      <c r="J45" s="198">
        <v>9.999999999999999E-34</v>
      </c>
      <c r="K45" s="198">
        <v>9.999999999999999E-34</v>
      </c>
      <c r="L45" s="102">
        <v>0</v>
      </c>
      <c r="M45" s="102">
        <v>0</v>
      </c>
      <c r="N45" s="102">
        <v>4.958186506719927E-38</v>
      </c>
    </row>
    <row r="46" spans="1:14" ht="12.75">
      <c r="A46" s="247" t="s">
        <v>85</v>
      </c>
      <c r="B46" s="96" t="s">
        <v>86</v>
      </c>
      <c r="C46" s="2"/>
      <c r="D46" s="93">
        <v>156304.57541</v>
      </c>
      <c r="E46" s="93">
        <v>155906.43098000003</v>
      </c>
      <c r="F46" s="99">
        <v>0.25537396212413543</v>
      </c>
      <c r="G46" s="99">
        <v>0.004695008816029311</v>
      </c>
      <c r="H46" s="99">
        <v>1.6862080360264007</v>
      </c>
      <c r="I46" s="99"/>
      <c r="J46" s="93">
        <v>27548.42806</v>
      </c>
      <c r="K46" s="93">
        <v>32105.510269999995</v>
      </c>
      <c r="L46" s="99">
        <v>-14.194081239251389</v>
      </c>
      <c r="M46" s="99">
        <v>-0.21270514899901888</v>
      </c>
      <c r="N46" s="99">
        <v>1.3659024428843665</v>
      </c>
    </row>
    <row r="47" spans="1:14" ht="12.75">
      <c r="A47" s="185" t="s">
        <v>648</v>
      </c>
      <c r="B47" s="45"/>
      <c r="C47" s="200" t="s">
        <v>87</v>
      </c>
      <c r="D47" s="198">
        <v>7096.7118</v>
      </c>
      <c r="E47" s="198">
        <v>9508.84179</v>
      </c>
      <c r="F47" s="102">
        <v>-25.367232343025453</v>
      </c>
      <c r="G47" s="102">
        <v>-0.028444380267884015</v>
      </c>
      <c r="H47" s="102">
        <v>0.07655906703392505</v>
      </c>
      <c r="I47" s="102"/>
      <c r="J47" s="198">
        <v>693.57522</v>
      </c>
      <c r="K47" s="198">
        <v>792.1130899999998</v>
      </c>
      <c r="L47" s="102">
        <v>-12.439873957896582</v>
      </c>
      <c r="M47" s="102">
        <v>-0.004599327234958078</v>
      </c>
      <c r="N47" s="102">
        <v>0.03438875297199306</v>
      </c>
    </row>
    <row r="48" spans="1:14" ht="12.75">
      <c r="A48" s="76" t="s">
        <v>650</v>
      </c>
      <c r="B48" s="1"/>
      <c r="C48" s="17" t="s">
        <v>88</v>
      </c>
      <c r="D48" s="131">
        <v>144357.23488</v>
      </c>
      <c r="E48" s="131">
        <v>142900.88796000002</v>
      </c>
      <c r="F48" s="105">
        <v>1.0191307701374352</v>
      </c>
      <c r="G48" s="105">
        <v>0.017173570979249392</v>
      </c>
      <c r="H48" s="105">
        <v>1.5573205638715644</v>
      </c>
      <c r="I48" s="105"/>
      <c r="J48" s="131">
        <v>25883.07559</v>
      </c>
      <c r="K48" s="131">
        <v>30393.588709999996</v>
      </c>
      <c r="L48" s="105">
        <v>-14.840344004905093</v>
      </c>
      <c r="M48" s="105">
        <v>-0.21053150262383113</v>
      </c>
      <c r="N48" s="105">
        <v>1.2833311614274994</v>
      </c>
    </row>
    <row r="49" spans="1:14" ht="36">
      <c r="A49" s="242" t="s">
        <v>89</v>
      </c>
      <c r="B49" s="111"/>
      <c r="C49" s="243" t="s">
        <v>90</v>
      </c>
      <c r="D49" s="198">
        <v>4850.62873</v>
      </c>
      <c r="E49" s="198">
        <v>3496.70123</v>
      </c>
      <c r="F49" s="124">
        <v>38.7201368073417</v>
      </c>
      <c r="G49" s="124">
        <v>0.01596581810466422</v>
      </c>
      <c r="H49" s="124">
        <v>0.052328405120911456</v>
      </c>
      <c r="I49" s="124"/>
      <c r="J49" s="198">
        <v>971.77725</v>
      </c>
      <c r="K49" s="198">
        <v>919.80847</v>
      </c>
      <c r="L49" s="124">
        <v>5.649956669783648</v>
      </c>
      <c r="M49" s="124">
        <v>0.0024256808597704063</v>
      </c>
      <c r="N49" s="124">
        <v>0.048182528484873983</v>
      </c>
    </row>
    <row r="50" spans="1:14" ht="12.75">
      <c r="A50" s="112" t="s">
        <v>91</v>
      </c>
      <c r="B50" s="30" t="s">
        <v>92</v>
      </c>
      <c r="C50" s="30"/>
      <c r="D50" s="93">
        <v>1656178.9508000002</v>
      </c>
      <c r="E50" s="93">
        <v>1648889.4728000006</v>
      </c>
      <c r="F50" s="115">
        <v>0.44208408873041666</v>
      </c>
      <c r="G50" s="115">
        <v>0.08595916681354504</v>
      </c>
      <c r="H50" s="115">
        <v>17.866797875950503</v>
      </c>
      <c r="I50" s="115"/>
      <c r="J50" s="93">
        <v>407626.69214000006</v>
      </c>
      <c r="K50" s="93">
        <v>471615.98811999994</v>
      </c>
      <c r="L50" s="115">
        <v>-13.568093023114002</v>
      </c>
      <c r="M50" s="115">
        <v>-2.9867472449587873</v>
      </c>
      <c r="N50" s="115">
        <v>20.210891647474263</v>
      </c>
    </row>
    <row r="51" spans="1:14" ht="12.75">
      <c r="A51" s="184" t="s">
        <v>655</v>
      </c>
      <c r="B51" s="27"/>
      <c r="C51" s="27" t="s">
        <v>93</v>
      </c>
      <c r="D51" s="198">
        <v>455373.20832</v>
      </c>
      <c r="E51" s="198">
        <v>398097.66766000073</v>
      </c>
      <c r="F51" s="102">
        <v>14.387308771905689</v>
      </c>
      <c r="G51" s="102">
        <v>0.6754060789989476</v>
      </c>
      <c r="H51" s="102">
        <v>4.91254949668724</v>
      </c>
      <c r="I51" s="102"/>
      <c r="J51" s="198">
        <v>125519.52005999998</v>
      </c>
      <c r="K51" s="198">
        <v>114509.87397999996</v>
      </c>
      <c r="L51" s="102">
        <v>9.614582303987987</v>
      </c>
      <c r="M51" s="102">
        <v>0.5138832924132983</v>
      </c>
      <c r="N51" s="102">
        <v>6.223491906914532</v>
      </c>
    </row>
    <row r="52" spans="1:14" s="96" customFormat="1" ht="12.75">
      <c r="A52" s="76" t="s">
        <v>657</v>
      </c>
      <c r="B52" s="17"/>
      <c r="C52" s="17" t="s">
        <v>94</v>
      </c>
      <c r="D52" s="131">
        <v>237808.55451000016</v>
      </c>
      <c r="E52" s="131">
        <v>232916.58933000002</v>
      </c>
      <c r="F52" s="105">
        <v>2.100307751402425</v>
      </c>
      <c r="G52" s="105">
        <v>0.0576871555073911</v>
      </c>
      <c r="H52" s="105">
        <v>2.5654699780780055</v>
      </c>
      <c r="I52" s="105"/>
      <c r="J52" s="131">
        <v>63478.01315</v>
      </c>
      <c r="K52" s="131">
        <v>73834.38149999999</v>
      </c>
      <c r="L52" s="105">
        <v>-14.026484870060152</v>
      </c>
      <c r="M52" s="105">
        <v>-0.4833910760138498</v>
      </c>
      <c r="N52" s="105">
        <v>3.1473582827372018</v>
      </c>
    </row>
    <row r="53" spans="1:14" ht="12.75" customHeight="1">
      <c r="A53" s="107">
        <v>53</v>
      </c>
      <c r="B53" s="27"/>
      <c r="C53" s="27" t="s">
        <v>95</v>
      </c>
      <c r="D53" s="198">
        <v>31479.949649999995</v>
      </c>
      <c r="E53" s="198">
        <v>27727.40054</v>
      </c>
      <c r="F53" s="102">
        <v>13.53372128983569</v>
      </c>
      <c r="G53" s="102">
        <v>0.04425090451230183</v>
      </c>
      <c r="H53" s="102">
        <v>0.3396045441043463</v>
      </c>
      <c r="I53" s="102"/>
      <c r="J53" s="198">
        <v>7794.373279999999</v>
      </c>
      <c r="K53" s="198">
        <v>7670.433429999998</v>
      </c>
      <c r="L53" s="102">
        <v>1.6158128628723487</v>
      </c>
      <c r="M53" s="102">
        <v>0.005784983251633331</v>
      </c>
      <c r="N53" s="102">
        <v>0.38645956425234346</v>
      </c>
    </row>
    <row r="54" spans="1:14" ht="12.75">
      <c r="A54" s="103" t="s">
        <v>96</v>
      </c>
      <c r="B54" s="17"/>
      <c r="C54" s="17" t="s">
        <v>97</v>
      </c>
      <c r="D54" s="106">
        <v>13567.549059999996</v>
      </c>
      <c r="E54" s="106">
        <v>12543.26184999999</v>
      </c>
      <c r="F54" s="105">
        <v>8.166035455920955</v>
      </c>
      <c r="G54" s="105">
        <v>0.012078625540728066</v>
      </c>
      <c r="H54" s="105">
        <v>0.14636622244834666</v>
      </c>
      <c r="I54" s="105"/>
      <c r="J54" s="106">
        <v>2811.5574299999994</v>
      </c>
      <c r="K54" s="106">
        <v>3249.707060000002</v>
      </c>
      <c r="L54" s="105">
        <v>-13.482742349090454</v>
      </c>
      <c r="M54" s="105">
        <v>-0.020450954807992285</v>
      </c>
      <c r="N54" s="105">
        <v>0.13940226112294155</v>
      </c>
    </row>
    <row r="55" spans="1:14" s="125" customFormat="1" ht="24">
      <c r="A55" s="242" t="s">
        <v>98</v>
      </c>
      <c r="B55" s="27"/>
      <c r="C55" s="243" t="s">
        <v>99</v>
      </c>
      <c r="D55" s="198">
        <v>45083.98946999998</v>
      </c>
      <c r="E55" s="198">
        <v>40377.54547</v>
      </c>
      <c r="F55" s="124">
        <v>11.65609237811845</v>
      </c>
      <c r="G55" s="124">
        <v>0.0554994479569903</v>
      </c>
      <c r="H55" s="124">
        <v>0.48636442753536924</v>
      </c>
      <c r="I55" s="124"/>
      <c r="J55" s="198">
        <v>11068.93784</v>
      </c>
      <c r="K55" s="198">
        <v>10328.25003</v>
      </c>
      <c r="L55" s="124">
        <v>7.171474430310642</v>
      </c>
      <c r="M55" s="124">
        <v>0.03457214588801709</v>
      </c>
      <c r="N55" s="124">
        <v>0.5488185824200963</v>
      </c>
    </row>
    <row r="56" spans="1:14" ht="13.5" customHeight="1">
      <c r="A56" s="103" t="s">
        <v>100</v>
      </c>
      <c r="B56" s="17"/>
      <c r="C56" s="17" t="s">
        <v>101</v>
      </c>
      <c r="D56" s="131">
        <v>465760.81367</v>
      </c>
      <c r="E56" s="131">
        <v>597591.1357800001</v>
      </c>
      <c r="F56" s="105">
        <v>-22.060287413388398</v>
      </c>
      <c r="G56" s="105">
        <v>-1.554572858212538</v>
      </c>
      <c r="H56" s="105">
        <v>5.024610602833978</v>
      </c>
      <c r="I56" s="105"/>
      <c r="J56" s="131">
        <v>99327.15167000002</v>
      </c>
      <c r="K56" s="131">
        <v>178436.13567</v>
      </c>
      <c r="L56" s="105">
        <v>-44.33462073304716</v>
      </c>
      <c r="M56" s="105">
        <v>-3.6924697544310936</v>
      </c>
      <c r="N56" s="105">
        <v>4.924825431611179</v>
      </c>
    </row>
    <row r="57" spans="1:14" ht="12.75">
      <c r="A57" s="107" t="s">
        <v>102</v>
      </c>
      <c r="B57" s="27"/>
      <c r="C57" s="27" t="s">
        <v>103</v>
      </c>
      <c r="D57" s="198">
        <v>270548.2682800001</v>
      </c>
      <c r="E57" s="198">
        <v>220793.82453999994</v>
      </c>
      <c r="F57" s="102">
        <v>22.534345715356004</v>
      </c>
      <c r="G57" s="102">
        <v>0.5867156096996268</v>
      </c>
      <c r="H57" s="102">
        <v>2.918664811379386</v>
      </c>
      <c r="I57" s="102"/>
      <c r="J57" s="198">
        <v>64483.358980000005</v>
      </c>
      <c r="K57" s="198">
        <v>54171.72573</v>
      </c>
      <c r="L57" s="102">
        <v>19.03508354412546</v>
      </c>
      <c r="M57" s="102">
        <v>0.4813030324648214</v>
      </c>
      <c r="N57" s="102">
        <v>3.197205204026133</v>
      </c>
    </row>
    <row r="58" spans="1:14" s="125" customFormat="1" ht="12.75">
      <c r="A58" s="103" t="s">
        <v>104</v>
      </c>
      <c r="B58" s="17"/>
      <c r="C58" s="17" t="s">
        <v>105</v>
      </c>
      <c r="D58" s="131">
        <v>36826.16954000001</v>
      </c>
      <c r="E58" s="131">
        <v>34333.27078</v>
      </c>
      <c r="F58" s="105">
        <v>7.260883403663911</v>
      </c>
      <c r="G58" s="105">
        <v>0.02939682380002117</v>
      </c>
      <c r="H58" s="105">
        <v>0.3972793685119846</v>
      </c>
      <c r="I58" s="105"/>
      <c r="J58" s="131">
        <v>10258.63507</v>
      </c>
      <c r="K58" s="131">
        <v>8506.921800000002</v>
      </c>
      <c r="L58" s="105">
        <v>20.591623047481146</v>
      </c>
      <c r="M58" s="105">
        <v>0.08176249954000905</v>
      </c>
      <c r="N58" s="105">
        <v>0.5086422598143785</v>
      </c>
    </row>
    <row r="59" spans="1:14" ht="12.75">
      <c r="A59" s="107" t="s">
        <v>106</v>
      </c>
      <c r="B59" s="188"/>
      <c r="C59" s="111" t="s">
        <v>107</v>
      </c>
      <c r="D59" s="198">
        <v>99730.4483</v>
      </c>
      <c r="E59" s="198">
        <v>84508.77685</v>
      </c>
      <c r="F59" s="124">
        <v>18.011941501671387</v>
      </c>
      <c r="G59" s="124">
        <v>0.17949737901007304</v>
      </c>
      <c r="H59" s="124">
        <v>1.0758884243718474</v>
      </c>
      <c r="I59" s="124"/>
      <c r="J59" s="198">
        <v>22885.14466000002</v>
      </c>
      <c r="K59" s="198">
        <v>20908.558920000007</v>
      </c>
      <c r="L59" s="124">
        <v>9.453476672222097</v>
      </c>
      <c r="M59" s="124">
        <v>0.09225858673636678</v>
      </c>
      <c r="N59" s="124">
        <v>1.1346881545754572</v>
      </c>
    </row>
    <row r="60" spans="1:14" ht="12.75">
      <c r="A60" s="109" t="s">
        <v>108</v>
      </c>
      <c r="B60" s="30" t="s">
        <v>174</v>
      </c>
      <c r="C60" s="17"/>
      <c r="D60" s="202">
        <v>1688104.1448499996</v>
      </c>
      <c r="E60" s="202">
        <v>1508122.14506</v>
      </c>
      <c r="F60" s="99">
        <v>11.934179229417724</v>
      </c>
      <c r="G60" s="99">
        <v>2.1223882894474384</v>
      </c>
      <c r="H60" s="99">
        <v>18.21120570033827</v>
      </c>
      <c r="I60" s="99"/>
      <c r="J60" s="202">
        <v>421794.4776200001</v>
      </c>
      <c r="K60" s="202">
        <v>373529.17299</v>
      </c>
      <c r="L60" s="99">
        <v>12.921428397051127</v>
      </c>
      <c r="M60" s="99">
        <v>2.252818435067734</v>
      </c>
      <c r="N60" s="99">
        <v>20.91335687544465</v>
      </c>
    </row>
    <row r="61" spans="1:14" s="125" customFormat="1" ht="12.75">
      <c r="A61" s="110" t="s">
        <v>664</v>
      </c>
      <c r="B61" s="45"/>
      <c r="C61" s="111" t="s">
        <v>110</v>
      </c>
      <c r="D61" s="198">
        <v>409.15369999999996</v>
      </c>
      <c r="E61" s="198">
        <v>842.31919</v>
      </c>
      <c r="F61" s="102">
        <v>-51.425337941071966</v>
      </c>
      <c r="G61" s="102">
        <v>-0.005107985045401433</v>
      </c>
      <c r="H61" s="102">
        <v>0.0044139351333780325</v>
      </c>
      <c r="I61" s="102"/>
      <c r="J61" s="198">
        <v>95.63725</v>
      </c>
      <c r="K61" s="198">
        <v>251.43250999999995</v>
      </c>
      <c r="L61" s="102">
        <v>-61.963053226490075</v>
      </c>
      <c r="M61" s="102">
        <v>-0.007271857838974754</v>
      </c>
      <c r="N61" s="102">
        <v>0.0047418732248980045</v>
      </c>
    </row>
    <row r="62" spans="1:14" s="137" customFormat="1" ht="17.25" customHeight="1">
      <c r="A62" s="109" t="s">
        <v>666</v>
      </c>
      <c r="B62" s="30"/>
      <c r="C62" s="17" t="s">
        <v>111</v>
      </c>
      <c r="D62" s="131">
        <v>63707.201800000024</v>
      </c>
      <c r="E62" s="131">
        <v>59824.218480000025</v>
      </c>
      <c r="F62" s="105">
        <v>6.4906544851866785</v>
      </c>
      <c r="G62" s="105">
        <v>0.04578901410198491</v>
      </c>
      <c r="H62" s="105">
        <v>0.6872709602142774</v>
      </c>
      <c r="I62" s="105"/>
      <c r="J62" s="131">
        <v>16764.990820000006</v>
      </c>
      <c r="K62" s="131">
        <v>14814.239100000003</v>
      </c>
      <c r="L62" s="105">
        <v>13.168085831691508</v>
      </c>
      <c r="M62" s="105">
        <v>0.09105276493633706</v>
      </c>
      <c r="N62" s="105">
        <v>0.8312395126900749</v>
      </c>
    </row>
    <row r="63" spans="1:14" s="137" customFormat="1" ht="16.5" customHeight="1">
      <c r="A63" s="184" t="s">
        <v>668</v>
      </c>
      <c r="B63" s="27"/>
      <c r="C63" s="27" t="s">
        <v>112</v>
      </c>
      <c r="D63" s="198">
        <v>80645.23265000003</v>
      </c>
      <c r="E63" s="198">
        <v>65945.62667</v>
      </c>
      <c r="F63" s="102">
        <v>22.290494036183276</v>
      </c>
      <c r="G63" s="102">
        <v>0.17334106537234453</v>
      </c>
      <c r="H63" s="102">
        <v>0.8699978167942277</v>
      </c>
      <c r="I63" s="102"/>
      <c r="J63" s="198">
        <v>18122.639159999995</v>
      </c>
      <c r="K63" s="198">
        <v>16537.16567</v>
      </c>
      <c r="L63" s="102">
        <v>9.587335107104824</v>
      </c>
      <c r="M63" s="102">
        <v>0.07400313608220904</v>
      </c>
      <c r="N63" s="102">
        <v>0.8985542494926615</v>
      </c>
    </row>
    <row r="64" spans="1:14" ht="12.75">
      <c r="A64" s="76" t="s">
        <v>16</v>
      </c>
      <c r="B64" s="17"/>
      <c r="C64" s="17" t="s">
        <v>113</v>
      </c>
      <c r="D64" s="131">
        <v>202399.41228999995</v>
      </c>
      <c r="E64" s="131">
        <v>195486.13892000006</v>
      </c>
      <c r="F64" s="105">
        <v>3.5364519490709534</v>
      </c>
      <c r="G64" s="105">
        <v>0.08152287706190864</v>
      </c>
      <c r="H64" s="105">
        <v>2.183477448406055</v>
      </c>
      <c r="I64" s="105"/>
      <c r="J64" s="131">
        <v>38840.99177000002</v>
      </c>
      <c r="K64" s="131">
        <v>49358.64478999999</v>
      </c>
      <c r="L64" s="105">
        <v>-21.308634110089734</v>
      </c>
      <c r="M64" s="105">
        <v>-0.4909191560841022</v>
      </c>
      <c r="N64" s="105">
        <v>1.925808813016339</v>
      </c>
    </row>
    <row r="65" spans="1:14" s="137" customFormat="1" ht="12.75">
      <c r="A65" s="107" t="s">
        <v>114</v>
      </c>
      <c r="B65" s="27"/>
      <c r="C65" s="27" t="s">
        <v>115</v>
      </c>
      <c r="D65" s="108">
        <v>90088.59383999996</v>
      </c>
      <c r="E65" s="108">
        <v>86391.01948000005</v>
      </c>
      <c r="F65" s="102">
        <v>4.280044826714794</v>
      </c>
      <c r="G65" s="102">
        <v>0.04360262987510691</v>
      </c>
      <c r="H65" s="102">
        <v>0.9718724515188293</v>
      </c>
      <c r="I65" s="102"/>
      <c r="J65" s="108">
        <v>22706.29881000001</v>
      </c>
      <c r="K65" s="108">
        <v>22083.738629999993</v>
      </c>
      <c r="L65" s="102">
        <v>2.8190886988414734</v>
      </c>
      <c r="M65" s="102">
        <v>0.029058452260785534</v>
      </c>
      <c r="N65" s="102">
        <v>1.1258206437729281</v>
      </c>
    </row>
    <row r="66" spans="1:14" s="125" customFormat="1" ht="12.75">
      <c r="A66" s="103" t="s">
        <v>116</v>
      </c>
      <c r="B66" s="17"/>
      <c r="C66" s="17" t="s">
        <v>117</v>
      </c>
      <c r="D66" s="106">
        <v>355974.77667000005</v>
      </c>
      <c r="E66" s="106">
        <v>286184.51894999994</v>
      </c>
      <c r="F66" s="105">
        <v>24.38645457694843</v>
      </c>
      <c r="G66" s="105">
        <v>0.8229824419957195</v>
      </c>
      <c r="H66" s="105">
        <v>3.8402428557779444</v>
      </c>
      <c r="I66" s="105"/>
      <c r="J66" s="106">
        <v>93207.80967000005</v>
      </c>
      <c r="K66" s="106">
        <v>70167.20626999997</v>
      </c>
      <c r="L66" s="105">
        <v>32.8367119411039</v>
      </c>
      <c r="M66" s="105">
        <v>1.0754370347916813</v>
      </c>
      <c r="N66" s="105">
        <v>4.621417042267135</v>
      </c>
    </row>
    <row r="67" spans="1:14" ht="12.75">
      <c r="A67" s="242" t="s">
        <v>118</v>
      </c>
      <c r="B67" s="27"/>
      <c r="C67" s="243" t="s">
        <v>119</v>
      </c>
      <c r="D67" s="198">
        <v>764140.1499699997</v>
      </c>
      <c r="E67" s="198">
        <v>708460.2797000001</v>
      </c>
      <c r="F67" s="124">
        <v>7.859279040114632</v>
      </c>
      <c r="G67" s="124">
        <v>0.6565895742734487</v>
      </c>
      <c r="H67" s="124">
        <v>8.243515956906514</v>
      </c>
      <c r="I67" s="124"/>
      <c r="J67" s="198">
        <v>201760.04062999997</v>
      </c>
      <c r="K67" s="198">
        <v>172927.16067999997</v>
      </c>
      <c r="L67" s="124">
        <v>16.67342471629137</v>
      </c>
      <c r="M67" s="124">
        <v>1.3457957840606036</v>
      </c>
      <c r="N67" s="124">
        <v>10.003639110469303</v>
      </c>
    </row>
    <row r="68" spans="1:14" s="125" customFormat="1" ht="12.75">
      <c r="A68" s="103" t="s">
        <v>120</v>
      </c>
      <c r="B68" s="17"/>
      <c r="C68" s="17" t="s">
        <v>121</v>
      </c>
      <c r="D68" s="131">
        <v>53617.64347000002</v>
      </c>
      <c r="E68" s="131">
        <v>46459.366070000004</v>
      </c>
      <c r="F68" s="105">
        <v>15.40760885375553</v>
      </c>
      <c r="G68" s="105">
        <v>0.08441201978032718</v>
      </c>
      <c r="H68" s="105">
        <v>0.578425174405536</v>
      </c>
      <c r="I68" s="105"/>
      <c r="J68" s="131">
        <v>13332.554019999994</v>
      </c>
      <c r="K68" s="131">
        <v>12777.37241</v>
      </c>
      <c r="L68" s="105">
        <v>4.34503740037733</v>
      </c>
      <c r="M68" s="105">
        <v>0.025913508169202862</v>
      </c>
      <c r="N68" s="105">
        <v>0.661052894420785</v>
      </c>
    </row>
    <row r="69" spans="1:14" s="96" customFormat="1" ht="12.75">
      <c r="A69" s="107" t="s">
        <v>122</v>
      </c>
      <c r="B69" s="27"/>
      <c r="C69" s="27" t="s">
        <v>123</v>
      </c>
      <c r="D69" s="198">
        <v>77121.98046</v>
      </c>
      <c r="E69" s="198">
        <v>58528.6576</v>
      </c>
      <c r="F69" s="102">
        <v>31.76789562998624</v>
      </c>
      <c r="G69" s="102">
        <v>0.21925665203199968</v>
      </c>
      <c r="H69" s="102">
        <v>0.8319891011815076</v>
      </c>
      <c r="I69" s="102"/>
      <c r="J69" s="198">
        <v>16963.515489999994</v>
      </c>
      <c r="K69" s="198">
        <v>14612.212930000016</v>
      </c>
      <c r="L69" s="102">
        <v>16.09135160611142</v>
      </c>
      <c r="M69" s="102">
        <v>0.10974876868999257</v>
      </c>
      <c r="N69" s="102">
        <v>0.8410827360905246</v>
      </c>
    </row>
    <row r="70" spans="1:14" ht="12.75">
      <c r="A70" s="249" t="s">
        <v>124</v>
      </c>
      <c r="B70" s="30" t="s">
        <v>125</v>
      </c>
      <c r="C70" s="30"/>
      <c r="D70" s="202">
        <v>594774.65832</v>
      </c>
      <c r="E70" s="202">
        <v>543539.81723</v>
      </c>
      <c r="F70" s="99">
        <v>9.426143120683257</v>
      </c>
      <c r="G70" s="99">
        <v>0.6041727887677267</v>
      </c>
      <c r="H70" s="99">
        <v>6.416407234742258</v>
      </c>
      <c r="I70" s="99"/>
      <c r="J70" s="202">
        <v>152341.34488</v>
      </c>
      <c r="K70" s="202">
        <v>127368.11540000004</v>
      </c>
      <c r="L70" s="99">
        <v>19.60712804894022</v>
      </c>
      <c r="M70" s="99">
        <v>1.165643772208815</v>
      </c>
      <c r="N70" s="99">
        <v>7.5533680059958295</v>
      </c>
    </row>
    <row r="71" spans="1:14" s="137" customFormat="1" ht="15.75" customHeight="1">
      <c r="A71" s="107" t="s">
        <v>126</v>
      </c>
      <c r="B71" s="188"/>
      <c r="C71" s="111" t="s">
        <v>127</v>
      </c>
      <c r="D71" s="198">
        <v>14896.397550000007</v>
      </c>
      <c r="E71" s="198">
        <v>12273.027370000003</v>
      </c>
      <c r="F71" s="124">
        <v>21.37508620254957</v>
      </c>
      <c r="G71" s="124">
        <v>0.030935372178407104</v>
      </c>
      <c r="H71" s="124">
        <v>0.1607017912992391</v>
      </c>
      <c r="I71" s="124"/>
      <c r="J71" s="198">
        <v>3646.315189999999</v>
      </c>
      <c r="K71" s="198">
        <v>2986.5698200000006</v>
      </c>
      <c r="L71" s="124">
        <v>22.09040503864725</v>
      </c>
      <c r="M71" s="124">
        <v>0.03079409823226835</v>
      </c>
      <c r="N71" s="124">
        <v>0.18079110774305907</v>
      </c>
    </row>
    <row r="72" spans="1:14" ht="12.75">
      <c r="A72" s="109" t="s">
        <v>128</v>
      </c>
      <c r="B72" s="30"/>
      <c r="C72" s="17" t="s">
        <v>129</v>
      </c>
      <c r="D72" s="131">
        <v>85463.84136000003</v>
      </c>
      <c r="E72" s="131">
        <v>75568.30311</v>
      </c>
      <c r="F72" s="105">
        <v>13.0948265909792</v>
      </c>
      <c r="G72" s="105">
        <v>0.1166904163976638</v>
      </c>
      <c r="H72" s="105">
        <v>0.9219807911118751</v>
      </c>
      <c r="I72" s="105"/>
      <c r="J72" s="131">
        <v>21797.72728999998</v>
      </c>
      <c r="K72" s="131">
        <v>19180.430170000003</v>
      </c>
      <c r="L72" s="105">
        <v>13.645664340175626</v>
      </c>
      <c r="M72" s="105">
        <v>0.12216425954806256</v>
      </c>
      <c r="N72" s="105">
        <v>1.0807719732643863</v>
      </c>
    </row>
    <row r="73" spans="1:14" ht="12.75">
      <c r="A73" s="184" t="s">
        <v>130</v>
      </c>
      <c r="B73" s="27"/>
      <c r="C73" s="27" t="s">
        <v>131</v>
      </c>
      <c r="D73" s="198">
        <v>5970.103059999999</v>
      </c>
      <c r="E73" s="198">
        <v>4761.72286</v>
      </c>
      <c r="F73" s="102">
        <v>25.376953584400724</v>
      </c>
      <c r="G73" s="102">
        <v>0.01424949155289168</v>
      </c>
      <c r="H73" s="102">
        <v>0.0644052532005007</v>
      </c>
      <c r="I73" s="102"/>
      <c r="J73" s="198">
        <v>1181.3336800000002</v>
      </c>
      <c r="K73" s="198">
        <v>992.4351200000001</v>
      </c>
      <c r="L73" s="102">
        <v>19.03384475148361</v>
      </c>
      <c r="M73" s="102">
        <v>0.008816978605812808</v>
      </c>
      <c r="N73" s="102">
        <v>0.058572727121097984</v>
      </c>
    </row>
    <row r="74" spans="1:14" s="137" customFormat="1" ht="17.25" customHeight="1">
      <c r="A74" s="76" t="s">
        <v>132</v>
      </c>
      <c r="B74" s="17"/>
      <c r="C74" s="17" t="s">
        <v>133</v>
      </c>
      <c r="D74" s="131">
        <v>71303.01101000003</v>
      </c>
      <c r="E74" s="131">
        <v>68431.76812999998</v>
      </c>
      <c r="F74" s="105">
        <v>4.195774796503201</v>
      </c>
      <c r="G74" s="105">
        <v>0.03385834289974391</v>
      </c>
      <c r="H74" s="105">
        <v>0.7692142718315387</v>
      </c>
      <c r="I74" s="105"/>
      <c r="J74" s="131">
        <v>17661.174740000002</v>
      </c>
      <c r="K74" s="131">
        <v>15073.650310000003</v>
      </c>
      <c r="L74" s="105">
        <v>17.16587805067636</v>
      </c>
      <c r="M74" s="105">
        <v>0.12077459744175903</v>
      </c>
      <c r="N74" s="105">
        <v>0.8756739828869085</v>
      </c>
    </row>
    <row r="75" spans="1:14" s="137" customFormat="1" ht="16.5" customHeight="1">
      <c r="A75" s="107" t="s">
        <v>134</v>
      </c>
      <c r="B75" s="27"/>
      <c r="C75" s="27" t="s">
        <v>135</v>
      </c>
      <c r="D75" s="108">
        <v>10657.689429999999</v>
      </c>
      <c r="E75" s="108">
        <v>10781.915650000003</v>
      </c>
      <c r="F75" s="102">
        <v>-1.1521720632270396</v>
      </c>
      <c r="G75" s="102">
        <v>-0.0014649035730126363</v>
      </c>
      <c r="H75" s="102">
        <v>0.11497476331195024</v>
      </c>
      <c r="I75" s="102"/>
      <c r="J75" s="108">
        <v>2862.491489999997</v>
      </c>
      <c r="K75" s="108">
        <v>2898.8109300000006</v>
      </c>
      <c r="L75" s="102">
        <v>-1.2529082053655494</v>
      </c>
      <c r="M75" s="102">
        <v>-0.0016952364563029584</v>
      </c>
      <c r="N75" s="102">
        <v>0.14192766681318608</v>
      </c>
    </row>
    <row r="76" spans="1:14" ht="12.75">
      <c r="A76" s="103" t="s">
        <v>136</v>
      </c>
      <c r="B76" s="17"/>
      <c r="C76" s="17" t="s">
        <v>137</v>
      </c>
      <c r="D76" s="106">
        <v>19458.587029999995</v>
      </c>
      <c r="E76" s="106">
        <v>19367.049279999992</v>
      </c>
      <c r="F76" s="105">
        <v>0.47264685846869064</v>
      </c>
      <c r="G76" s="105">
        <v>0.001079433770427351</v>
      </c>
      <c r="H76" s="105">
        <v>0.2099185243531003</v>
      </c>
      <c r="I76" s="105"/>
      <c r="J76" s="106">
        <v>5338.718980000001</v>
      </c>
      <c r="K76" s="106">
        <v>5561.119460000001</v>
      </c>
      <c r="L76" s="105">
        <v>-3.999203426570524</v>
      </c>
      <c r="M76" s="105">
        <v>-0.010380705253033693</v>
      </c>
      <c r="N76" s="105">
        <v>0.2647036440980558</v>
      </c>
    </row>
    <row r="77" spans="1:14" s="96" customFormat="1" ht="36">
      <c r="A77" s="242" t="s">
        <v>138</v>
      </c>
      <c r="B77" s="27"/>
      <c r="C77" s="243" t="s">
        <v>139</v>
      </c>
      <c r="D77" s="198">
        <v>55666.14707</v>
      </c>
      <c r="E77" s="198">
        <v>51503.18143999999</v>
      </c>
      <c r="F77" s="124">
        <v>8.082929080506927</v>
      </c>
      <c r="G77" s="124">
        <v>0.049090628578375865</v>
      </c>
      <c r="H77" s="124">
        <v>0.6005243562310731</v>
      </c>
      <c r="I77" s="124"/>
      <c r="J77" s="198">
        <v>13560.298790000012</v>
      </c>
      <c r="K77" s="198">
        <v>13990.493200000015</v>
      </c>
      <c r="L77" s="124">
        <v>-3.074905250659807</v>
      </c>
      <c r="M77" s="124">
        <v>-0.020079639089415475</v>
      </c>
      <c r="N77" s="124">
        <v>0.6723449048766862</v>
      </c>
    </row>
    <row r="78" spans="1:14" ht="12.75">
      <c r="A78" s="103" t="s">
        <v>140</v>
      </c>
      <c r="B78" s="17"/>
      <c r="C78" s="17" t="s">
        <v>141</v>
      </c>
      <c r="D78" s="131">
        <v>266803.47521000006</v>
      </c>
      <c r="E78" s="131">
        <v>238603.24690000006</v>
      </c>
      <c r="F78" s="105">
        <v>11.818878693557291</v>
      </c>
      <c r="G78" s="105">
        <v>0.3325434454263338</v>
      </c>
      <c r="H78" s="105">
        <v>2.8782661208655194</v>
      </c>
      <c r="I78" s="105"/>
      <c r="J78" s="131">
        <v>62526.371210000005</v>
      </c>
      <c r="K78" s="131">
        <v>60381.88261000002</v>
      </c>
      <c r="L78" s="105">
        <v>3.5515431240377184</v>
      </c>
      <c r="M78" s="105">
        <v>0.10009557567092782</v>
      </c>
      <c r="N78" s="105">
        <v>3.100174100475834</v>
      </c>
    </row>
    <row r="79" spans="1:14" s="96" customFormat="1" ht="12" customHeight="1">
      <c r="A79" s="107" t="s">
        <v>142</v>
      </c>
      <c r="B79" s="27"/>
      <c r="C79" s="27" t="s">
        <v>143</v>
      </c>
      <c r="D79" s="198">
        <v>64555.4066</v>
      </c>
      <c r="E79" s="198">
        <v>62249.60249000003</v>
      </c>
      <c r="F79" s="102">
        <v>3.7041266414036733</v>
      </c>
      <c r="G79" s="102">
        <v>0.027190561536896748</v>
      </c>
      <c r="H79" s="102">
        <v>0.6964213625374625</v>
      </c>
      <c r="I79" s="102"/>
      <c r="J79" s="198">
        <v>23766.91351</v>
      </c>
      <c r="K79" s="198">
        <v>6302.723780000001</v>
      </c>
      <c r="L79" s="102">
        <v>277.08956222098624</v>
      </c>
      <c r="M79" s="102">
        <v>0.8151538435087365</v>
      </c>
      <c r="N79" s="102">
        <v>1.1784078987166156</v>
      </c>
    </row>
    <row r="80" spans="1:14" ht="12.75">
      <c r="A80" s="97" t="s">
        <v>144</v>
      </c>
      <c r="B80" s="30" t="s">
        <v>145</v>
      </c>
      <c r="C80" s="30"/>
      <c r="D80" s="202">
        <v>118987.33729999997</v>
      </c>
      <c r="E80" s="202">
        <v>107351.07164999994</v>
      </c>
      <c r="F80" s="99">
        <v>10.839449919920792</v>
      </c>
      <c r="G80" s="99">
        <v>0.13721746606480248</v>
      </c>
      <c r="H80" s="99">
        <v>1.283631037763003</v>
      </c>
      <c r="I80" s="99"/>
      <c r="J80" s="202">
        <v>28726.57073</v>
      </c>
      <c r="K80" s="202">
        <v>27994.81442000001</v>
      </c>
      <c r="L80" s="99">
        <v>2.613899485174689</v>
      </c>
      <c r="M80" s="99">
        <v>0.03415526158557499</v>
      </c>
      <c r="N80" s="99">
        <v>1.4243169537782163</v>
      </c>
    </row>
    <row r="81" spans="1:14" ht="12.75">
      <c r="A81" s="184" t="s">
        <v>146</v>
      </c>
      <c r="B81" s="27"/>
      <c r="C81" s="27" t="s">
        <v>147</v>
      </c>
      <c r="D81" s="198">
        <v>9928.923609999998</v>
      </c>
      <c r="E81" s="198">
        <v>8208.561439999998</v>
      </c>
      <c r="F81" s="102">
        <v>20.95814452477316</v>
      </c>
      <c r="G81" s="102">
        <v>0.020286898286921148</v>
      </c>
      <c r="H81" s="102">
        <v>0.10711286433143742</v>
      </c>
      <c r="I81" s="102"/>
      <c r="J81" s="198">
        <v>1703.9732000000004</v>
      </c>
      <c r="K81" s="198">
        <v>1505.86075</v>
      </c>
      <c r="L81" s="102">
        <v>13.156093616225823</v>
      </c>
      <c r="M81" s="102">
        <v>0.009247043668279744</v>
      </c>
      <c r="N81" s="102">
        <v>0.08448616928052378</v>
      </c>
    </row>
    <row r="82" spans="1:14" ht="12.75">
      <c r="A82" s="76" t="s">
        <v>148</v>
      </c>
      <c r="B82" s="17"/>
      <c r="C82" s="17" t="s">
        <v>149</v>
      </c>
      <c r="D82" s="131">
        <v>17829.053269999997</v>
      </c>
      <c r="E82" s="131">
        <v>14880.06079</v>
      </c>
      <c r="F82" s="105">
        <v>19.818416884303584</v>
      </c>
      <c r="G82" s="105">
        <v>0.034775183699055225</v>
      </c>
      <c r="H82" s="105">
        <v>0.19233917381981758</v>
      </c>
      <c r="I82" s="105"/>
      <c r="J82" s="131">
        <v>4286.068439999998</v>
      </c>
      <c r="K82" s="131">
        <v>3741.4695200000006</v>
      </c>
      <c r="L82" s="105">
        <v>14.55574920733278</v>
      </c>
      <c r="M82" s="105">
        <v>0.02541955336445518</v>
      </c>
      <c r="N82" s="105">
        <v>0.2125112670608612</v>
      </c>
    </row>
    <row r="83" spans="1:14" s="96" customFormat="1" ht="12.75">
      <c r="A83" s="107" t="s">
        <v>150</v>
      </c>
      <c r="B83" s="27"/>
      <c r="C83" s="27" t="s">
        <v>151</v>
      </c>
      <c r="D83" s="108">
        <v>4545.638040000003</v>
      </c>
      <c r="E83" s="108">
        <v>3434.7226299999998</v>
      </c>
      <c r="F83" s="102">
        <v>32.343671663525356</v>
      </c>
      <c r="G83" s="102">
        <v>0.01310016479148885</v>
      </c>
      <c r="H83" s="102">
        <v>0.04903817672521517</v>
      </c>
      <c r="I83" s="102"/>
      <c r="J83" s="108">
        <v>856.3261499999998</v>
      </c>
      <c r="K83" s="108">
        <v>714.34689</v>
      </c>
      <c r="L83" s="102">
        <v>19.87539415199242</v>
      </c>
      <c r="M83" s="102">
        <v>0.006626985922439702</v>
      </c>
      <c r="N83" s="102">
        <v>0.042458247622814235</v>
      </c>
    </row>
    <row r="84" spans="1:14" ht="12.75">
      <c r="A84" s="103" t="s">
        <v>152</v>
      </c>
      <c r="B84" s="17"/>
      <c r="C84" s="17" t="s">
        <v>153</v>
      </c>
      <c r="D84" s="106">
        <v>15131.231930000004</v>
      </c>
      <c r="E84" s="106">
        <v>10326.66856</v>
      </c>
      <c r="F84" s="105">
        <v>46.52578265763575</v>
      </c>
      <c r="G84" s="105">
        <v>0.05665649367322297</v>
      </c>
      <c r="H84" s="105">
        <v>0.1632351759916103</v>
      </c>
      <c r="I84" s="105"/>
      <c r="J84" s="106">
        <v>3847.252790000001</v>
      </c>
      <c r="K84" s="106">
        <v>2431.97404</v>
      </c>
      <c r="L84" s="105">
        <v>58.19464873893148</v>
      </c>
      <c r="M84" s="105">
        <v>0.06605917197045597</v>
      </c>
      <c r="N84" s="105">
        <v>0.190753968713186</v>
      </c>
    </row>
    <row r="85" spans="1:14" ht="12.75" customHeight="1">
      <c r="A85" s="242" t="s">
        <v>154</v>
      </c>
      <c r="B85" s="27"/>
      <c r="C85" s="243" t="s">
        <v>155</v>
      </c>
      <c r="D85" s="198">
        <v>10546.789459999998</v>
      </c>
      <c r="E85" s="198">
        <v>10275.29319</v>
      </c>
      <c r="F85" s="124">
        <v>2.6422240706885156</v>
      </c>
      <c r="G85" s="124">
        <v>0.003201545180901319</v>
      </c>
      <c r="H85" s="124">
        <v>0.11377837849647975</v>
      </c>
      <c r="I85" s="124"/>
      <c r="J85" s="198">
        <v>2736.036979999999</v>
      </c>
      <c r="K85" s="198">
        <v>2537.465090000002</v>
      </c>
      <c r="L85" s="124">
        <v>7.825600863734319</v>
      </c>
      <c r="M85" s="124">
        <v>0.009268488366696848</v>
      </c>
      <c r="N85" s="124">
        <v>0.13565781636122737</v>
      </c>
    </row>
    <row r="86" spans="1:14" s="96" customFormat="1" ht="12.75">
      <c r="A86" s="103" t="s">
        <v>156</v>
      </c>
      <c r="B86" s="17"/>
      <c r="C86" s="17" t="s">
        <v>157</v>
      </c>
      <c r="D86" s="131">
        <v>7608.27122000001</v>
      </c>
      <c r="E86" s="131">
        <v>7715.114749999998</v>
      </c>
      <c r="F86" s="105">
        <v>-1.3848598946631132</v>
      </c>
      <c r="G86" s="105">
        <v>-0.0012599229764075606</v>
      </c>
      <c r="H86" s="105">
        <v>0.08207775132481264</v>
      </c>
      <c r="I86" s="105"/>
      <c r="J86" s="131">
        <v>1926.00297</v>
      </c>
      <c r="K86" s="131">
        <v>1797.87258</v>
      </c>
      <c r="L86" s="105">
        <v>7.1267781390825835</v>
      </c>
      <c r="M86" s="105">
        <v>0.005980579774586165</v>
      </c>
      <c r="N86" s="105">
        <v>0.09549481937756507</v>
      </c>
    </row>
    <row r="87" spans="1:14" ht="12.75">
      <c r="A87" s="107" t="s">
        <v>158</v>
      </c>
      <c r="B87" s="27"/>
      <c r="C87" s="27" t="s">
        <v>159</v>
      </c>
      <c r="D87" s="198">
        <v>4006.5826399999955</v>
      </c>
      <c r="E87" s="198">
        <v>3836.27927</v>
      </c>
      <c r="F87" s="102">
        <v>4.439284995015379</v>
      </c>
      <c r="G87" s="102">
        <v>0.0020082557064770882</v>
      </c>
      <c r="H87" s="102">
        <v>0.04322286680892411</v>
      </c>
      <c r="I87" s="102"/>
      <c r="J87" s="198">
        <v>804.8650900000005</v>
      </c>
      <c r="K87" s="198">
        <v>830.9895600000003</v>
      </c>
      <c r="L87" s="102">
        <v>-3.1437783646764283</v>
      </c>
      <c r="M87" s="102">
        <v>-0.0012193787664564364</v>
      </c>
      <c r="N87" s="102">
        <v>0.03990671228967923</v>
      </c>
    </row>
    <row r="88" spans="1:14" ht="12.75">
      <c r="A88" s="109" t="s">
        <v>160</v>
      </c>
      <c r="B88" s="17"/>
      <c r="C88" s="17" t="s">
        <v>161</v>
      </c>
      <c r="D88" s="131">
        <v>49390.847129999966</v>
      </c>
      <c r="E88" s="131">
        <v>48674.37101999995</v>
      </c>
      <c r="F88" s="105">
        <v>1.471978158085747</v>
      </c>
      <c r="G88" s="105">
        <v>0.008448847703143393</v>
      </c>
      <c r="H88" s="105">
        <v>0.532826650264706</v>
      </c>
      <c r="I88" s="105"/>
      <c r="J88" s="131">
        <v>12566.04511</v>
      </c>
      <c r="K88" s="131">
        <v>14434.835990000009</v>
      </c>
      <c r="L88" s="105">
        <v>-12.946394966279131</v>
      </c>
      <c r="M88" s="105">
        <v>-0.08722718271488235</v>
      </c>
      <c r="N88" s="105">
        <v>0.6230479530723593</v>
      </c>
    </row>
    <row r="89" spans="1:14" ht="12.75">
      <c r="A89" s="246" t="s">
        <v>162</v>
      </c>
      <c r="B89" s="45" t="s">
        <v>163</v>
      </c>
      <c r="C89" s="45"/>
      <c r="D89" s="207">
        <v>2041.033660000001</v>
      </c>
      <c r="E89" s="207">
        <v>2246.088070000001</v>
      </c>
      <c r="F89" s="92">
        <v>-9.129402036314636</v>
      </c>
      <c r="G89" s="92">
        <v>-0.00241804779917628</v>
      </c>
      <c r="H89" s="92">
        <v>0.0220185963863486</v>
      </c>
      <c r="I89" s="92"/>
      <c r="J89" s="207">
        <v>412.3651900000001</v>
      </c>
      <c r="K89" s="207">
        <v>522.52766</v>
      </c>
      <c r="L89" s="92">
        <v>-21.082610248804794</v>
      </c>
      <c r="M89" s="92">
        <v>-0.0051419139518771</v>
      </c>
      <c r="N89" s="92">
        <v>0.020445835208989998</v>
      </c>
    </row>
    <row r="90" spans="1:14" ht="12.75">
      <c r="A90" s="76" t="s">
        <v>164</v>
      </c>
      <c r="B90" s="17"/>
      <c r="C90" s="17" t="s">
        <v>165</v>
      </c>
      <c r="D90" s="131">
        <v>9.999999999999999E-34</v>
      </c>
      <c r="E90" s="131">
        <v>9.999999999999999E-34</v>
      </c>
      <c r="F90" s="105">
        <v>0</v>
      </c>
      <c r="G90" s="105">
        <v>0</v>
      </c>
      <c r="H90" s="105">
        <v>1.0787963382411139E-38</v>
      </c>
      <c r="I90" s="105"/>
      <c r="J90" s="131">
        <v>1.9999999999999998E-33</v>
      </c>
      <c r="K90" s="131">
        <v>1.9999999999999998E-33</v>
      </c>
      <c r="L90" s="105">
        <v>0</v>
      </c>
      <c r="M90" s="105">
        <v>0</v>
      </c>
      <c r="N90" s="105">
        <v>9.916373013439855E-38</v>
      </c>
    </row>
    <row r="91" spans="1:14" ht="12.75">
      <c r="A91" s="107" t="s">
        <v>166</v>
      </c>
      <c r="B91" s="27"/>
      <c r="C91" s="27" t="s">
        <v>167</v>
      </c>
      <c r="D91" s="108">
        <v>2040.975670000001</v>
      </c>
      <c r="E91" s="108">
        <v>2246.007390000001</v>
      </c>
      <c r="F91" s="102">
        <v>-9.12871974121154</v>
      </c>
      <c r="G91" s="102">
        <v>-0.0024177802335844777</v>
      </c>
      <c r="H91" s="102">
        <v>0.022017970792352053</v>
      </c>
      <c r="I91" s="102"/>
      <c r="J91" s="108">
        <v>412.3651900000001</v>
      </c>
      <c r="K91" s="108">
        <v>522.51281</v>
      </c>
      <c r="L91" s="102">
        <v>-21.080367388504765</v>
      </c>
      <c r="M91" s="102">
        <v>-0.005141220817253436</v>
      </c>
      <c r="N91" s="102">
        <v>0.020445835208989998</v>
      </c>
    </row>
    <row r="92" spans="1:14" ht="12.75">
      <c r="A92" s="575" t="s">
        <v>168</v>
      </c>
      <c r="B92" s="17"/>
      <c r="C92" s="17" t="s">
        <v>169</v>
      </c>
      <c r="D92" s="106">
        <v>0.05799</v>
      </c>
      <c r="E92" s="106">
        <v>0.06785</v>
      </c>
      <c r="F92" s="105">
        <v>-14.532056005895349</v>
      </c>
      <c r="G92" s="105">
        <v>-1.1627134134729451E-07</v>
      </c>
      <c r="H92" s="105">
        <v>6.25593996546022E-07</v>
      </c>
      <c r="I92" s="105"/>
      <c r="J92" s="106">
        <v>9.999999999999999E-34</v>
      </c>
      <c r="K92" s="106">
        <v>0.01485</v>
      </c>
      <c r="L92" s="105">
        <v>-100</v>
      </c>
      <c r="M92" s="105">
        <v>-6.931346236642574E-07</v>
      </c>
      <c r="N92" s="105">
        <v>4.958186506719927E-38</v>
      </c>
    </row>
    <row r="93" spans="1:14" s="137" customFormat="1" ht="24" customHeight="1" thickBot="1">
      <c r="A93" s="571" t="s">
        <v>170</v>
      </c>
      <c r="B93" s="520"/>
      <c r="C93" s="572" t="s">
        <v>171</v>
      </c>
      <c r="D93" s="573">
        <v>9.999999999999999E-34</v>
      </c>
      <c r="E93" s="573">
        <v>0.01283</v>
      </c>
      <c r="F93" s="574">
        <v>-100</v>
      </c>
      <c r="G93" s="574">
        <v>-1.5129425045494824E-07</v>
      </c>
      <c r="H93" s="574">
        <v>1.0787963382411139E-38</v>
      </c>
      <c r="I93" s="574"/>
      <c r="J93" s="573">
        <v>9E-33</v>
      </c>
      <c r="K93" s="573">
        <v>9E-33</v>
      </c>
      <c r="L93" s="574">
        <v>0</v>
      </c>
      <c r="M93" s="574">
        <v>0</v>
      </c>
      <c r="N93" s="574">
        <v>4.462367856047935E-37</v>
      </c>
    </row>
    <row r="94" spans="1:14" ht="14.25" customHeight="1">
      <c r="A94" s="132" t="s">
        <v>672</v>
      </c>
      <c r="B94" s="229"/>
      <c r="C94" s="229"/>
      <c r="D94" s="98"/>
      <c r="E94" s="98"/>
      <c r="F94" s="230"/>
      <c r="G94" s="230"/>
      <c r="H94" s="230"/>
      <c r="I94" s="115"/>
      <c r="J94" s="98"/>
      <c r="K94" s="98"/>
      <c r="L94" s="230"/>
      <c r="M94" s="230"/>
      <c r="N94" s="230"/>
    </row>
    <row r="95" spans="1:14" ht="14.25" customHeight="1">
      <c r="A95" s="132" t="s">
        <v>609</v>
      </c>
      <c r="B95" s="229"/>
      <c r="C95" s="229"/>
      <c r="D95" s="98"/>
      <c r="E95" s="98"/>
      <c r="F95" s="230"/>
      <c r="G95" s="230"/>
      <c r="H95" s="230"/>
      <c r="I95" s="115"/>
      <c r="J95" s="98"/>
      <c r="K95" s="98"/>
      <c r="L95" s="230"/>
      <c r="M95" s="230"/>
      <c r="N95" s="230"/>
    </row>
    <row r="96" spans="1:14" ht="14.25" customHeight="1">
      <c r="A96" s="537" t="s">
        <v>947</v>
      </c>
      <c r="B96" s="1"/>
      <c r="C96" s="17"/>
      <c r="D96" s="133"/>
      <c r="E96" s="74"/>
      <c r="F96" s="138"/>
      <c r="G96" s="232"/>
      <c r="H96" s="32"/>
      <c r="I96" s="136"/>
      <c r="K96" s="233"/>
      <c r="L96" s="96"/>
      <c r="M96" s="96"/>
      <c r="N96" s="96"/>
    </row>
    <row r="97" spans="1:14" ht="14.25" customHeight="1">
      <c r="A97" s="165" t="s">
        <v>608</v>
      </c>
      <c r="B97" s="1"/>
      <c r="C97" s="17"/>
      <c r="D97" s="133"/>
      <c r="E97" s="74"/>
      <c r="F97" s="138"/>
      <c r="G97" s="232"/>
      <c r="H97" s="210"/>
      <c r="I97" s="136"/>
      <c r="K97" s="233"/>
      <c r="L97" s="96"/>
      <c r="M97" s="96"/>
      <c r="N97" s="96"/>
    </row>
    <row r="98" spans="1:14" ht="14.25" customHeight="1">
      <c r="A98" s="132" t="s">
        <v>172</v>
      </c>
      <c r="B98" s="1"/>
      <c r="C98" s="17"/>
      <c r="D98" s="133"/>
      <c r="E98" s="74"/>
      <c r="F98" s="138"/>
      <c r="G98" s="232"/>
      <c r="H98" s="32"/>
      <c r="I98" s="136"/>
      <c r="K98" s="233"/>
      <c r="L98" s="96"/>
      <c r="M98" s="96"/>
      <c r="N98" s="96"/>
    </row>
    <row r="99" ht="12.75">
      <c r="A99" s="241"/>
    </row>
  </sheetData>
  <sheetProtection/>
  <mergeCells count="8">
    <mergeCell ref="C10:C13"/>
    <mergeCell ref="A10:B13"/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9.00390625" style="77" customWidth="1"/>
    <col min="2" max="2" width="49.421875" style="77" customWidth="1"/>
    <col min="3" max="3" width="16.8515625" style="77" customWidth="1"/>
    <col min="4" max="4" width="17.8515625" style="77" customWidth="1"/>
    <col min="5" max="5" width="13.57421875" style="77" customWidth="1"/>
    <col min="6" max="6" width="12.140625" style="77" customWidth="1"/>
    <col min="7" max="7" width="14.8515625" style="77" customWidth="1"/>
    <col min="8" max="8" width="2.00390625" style="77" customWidth="1"/>
    <col min="9" max="10" width="15.8515625" style="77" customWidth="1"/>
    <col min="11" max="11" width="13.57421875" style="77" customWidth="1"/>
    <col min="12" max="12" width="2.8515625" style="77" customWidth="1"/>
    <col min="13" max="14" width="15.8515625" style="77" customWidth="1"/>
    <col min="15" max="15" width="13.7109375" style="77" customWidth="1"/>
    <col min="16" max="16" width="11.7109375" style="77" bestFit="1" customWidth="1"/>
    <col min="17" max="17" width="14.57421875" style="77" customWidth="1"/>
    <col min="18" max="16384" width="15.8515625" style="77" customWidth="1"/>
  </cols>
  <sheetData>
    <row r="1" spans="1:17" ht="4.5" customHeight="1">
      <c r="A1" s="5"/>
      <c r="B1" s="5"/>
      <c r="C1" s="5"/>
      <c r="D1" s="5"/>
      <c r="E1" s="5"/>
      <c r="F1" s="601"/>
      <c r="G1" s="601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18"/>
      <c r="G2" s="579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579"/>
      <c r="G3" s="579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68"/>
      <c r="F4" s="580"/>
      <c r="G4" s="57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s="269" customFormat="1" ht="15">
      <c r="A6" s="745" t="s">
        <v>35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82"/>
      <c r="M6" s="82"/>
      <c r="N6" s="82"/>
      <c r="O6" s="82"/>
      <c r="P6" s="82"/>
      <c r="Q6" s="82"/>
    </row>
    <row r="7" spans="1:17" s="269" customFormat="1" ht="15">
      <c r="A7" s="745" t="s">
        <v>348</v>
      </c>
      <c r="B7" s="745"/>
      <c r="C7" s="745"/>
      <c r="D7" s="745"/>
      <c r="E7" s="745"/>
      <c r="F7" s="745"/>
      <c r="G7" s="745"/>
      <c r="H7" s="745"/>
      <c r="I7" s="745"/>
      <c r="J7" s="745"/>
      <c r="K7" s="745"/>
      <c r="L7" s="82"/>
      <c r="M7" s="82"/>
      <c r="N7" s="509"/>
      <c r="O7" s="82"/>
      <c r="P7" s="82"/>
      <c r="Q7" s="82"/>
    </row>
    <row r="8" spans="1:17" s="269" customFormat="1" ht="15">
      <c r="A8" s="745" t="s">
        <v>556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82"/>
      <c r="M8" s="82"/>
      <c r="N8" s="82"/>
      <c r="O8" s="82"/>
      <c r="P8" s="82"/>
      <c r="Q8" s="82"/>
    </row>
    <row r="9" spans="1:17" ht="13.5" thickBot="1">
      <c r="A9" s="5"/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5"/>
      <c r="M9" s="5"/>
      <c r="N9" s="5"/>
      <c r="O9" s="5"/>
      <c r="P9" s="5"/>
      <c r="Q9" s="551" t="s">
        <v>887</v>
      </c>
    </row>
    <row r="10" spans="1:17" s="30" customFormat="1" ht="21.75" customHeight="1" thickBot="1">
      <c r="A10" s="748" t="s">
        <v>349</v>
      </c>
      <c r="B10" s="748" t="s">
        <v>603</v>
      </c>
      <c r="C10" s="740" t="str">
        <f>'Cuadro A14'!E10</f>
        <v>Enero - abril</v>
      </c>
      <c r="D10" s="740"/>
      <c r="E10" s="740"/>
      <c r="F10" s="740"/>
      <c r="G10" s="740"/>
      <c r="H10" s="740"/>
      <c r="I10" s="740"/>
      <c r="J10" s="740"/>
      <c r="K10" s="740"/>
      <c r="L10" s="18"/>
      <c r="M10" s="740" t="str">
        <f>'Cuadro A14'!K10</f>
        <v>Abril</v>
      </c>
      <c r="N10" s="740"/>
      <c r="O10" s="740"/>
      <c r="P10" s="740"/>
      <c r="Q10" s="740"/>
    </row>
    <row r="11" spans="1:17" s="30" customFormat="1" ht="15.75" customHeight="1">
      <c r="A11" s="749"/>
      <c r="B11" s="749"/>
      <c r="C11" s="746" t="s">
        <v>554</v>
      </c>
      <c r="D11" s="747"/>
      <c r="E11" s="747"/>
      <c r="F11" s="747"/>
      <c r="G11" s="747"/>
      <c r="H11" s="272"/>
      <c r="I11" s="273" t="s">
        <v>350</v>
      </c>
      <c r="J11" s="273"/>
      <c r="K11" s="274"/>
      <c r="L11" s="3"/>
      <c r="M11" s="273" t="s">
        <v>554</v>
      </c>
      <c r="N11" s="273"/>
      <c r="O11" s="274"/>
      <c r="P11" s="274"/>
      <c r="Q11" s="272"/>
    </row>
    <row r="12" spans="1:17" s="30" customFormat="1" ht="30.75" customHeight="1" thickBot="1">
      <c r="A12" s="750"/>
      <c r="B12" s="750"/>
      <c r="C12" s="275" t="s">
        <v>883</v>
      </c>
      <c r="D12" s="275" t="s">
        <v>550</v>
      </c>
      <c r="E12" s="276" t="s">
        <v>351</v>
      </c>
      <c r="F12" s="276" t="s">
        <v>352</v>
      </c>
      <c r="G12" s="277" t="s">
        <v>353</v>
      </c>
      <c r="H12" s="278"/>
      <c r="I12" s="275" t="s">
        <v>883</v>
      </c>
      <c r="J12" s="275" t="s">
        <v>550</v>
      </c>
      <c r="K12" s="276" t="s">
        <v>351</v>
      </c>
      <c r="L12" s="87"/>
      <c r="M12" s="275" t="s">
        <v>883</v>
      </c>
      <c r="N12" s="275" t="s">
        <v>550</v>
      </c>
      <c r="O12" s="279" t="s">
        <v>351</v>
      </c>
      <c r="P12" s="280" t="s">
        <v>354</v>
      </c>
      <c r="Q12" s="277" t="s">
        <v>353</v>
      </c>
    </row>
    <row r="13" spans="1:17" s="17" customFormat="1" ht="12">
      <c r="A13" s="281"/>
      <c r="B13" s="282"/>
      <c r="C13" s="283"/>
      <c r="D13" s="283"/>
      <c r="E13" s="284"/>
      <c r="F13" s="284"/>
      <c r="G13" s="284"/>
      <c r="H13" s="284"/>
      <c r="I13" s="285"/>
      <c r="J13" s="285"/>
      <c r="K13" s="284"/>
      <c r="L13" s="1"/>
      <c r="M13" s="1"/>
      <c r="N13" s="1"/>
      <c r="O13" s="1"/>
      <c r="P13" s="1"/>
      <c r="Q13" s="1"/>
    </row>
    <row r="14" spans="1:17" s="30" customFormat="1" ht="12">
      <c r="A14" s="286"/>
      <c r="B14" s="287" t="s">
        <v>355</v>
      </c>
      <c r="C14" s="288">
        <v>18306999.66159003</v>
      </c>
      <c r="D14" s="288">
        <v>16395519.12572002</v>
      </c>
      <c r="E14" s="289">
        <v>11.65855451854175</v>
      </c>
      <c r="F14" s="289">
        <v>11.65855451854175</v>
      </c>
      <c r="G14" s="289">
        <v>100</v>
      </c>
      <c r="H14" s="289">
        <v>0</v>
      </c>
      <c r="I14" s="288">
        <v>9269590.23267</v>
      </c>
      <c r="J14" s="288">
        <v>8480163.629100002</v>
      </c>
      <c r="K14" s="289">
        <v>9.309096358247738</v>
      </c>
      <c r="L14" s="289"/>
      <c r="M14" s="288">
        <v>4458717.0243299985</v>
      </c>
      <c r="N14" s="288">
        <v>4206223.566769998</v>
      </c>
      <c r="O14" s="289">
        <v>6.002853950863416</v>
      </c>
      <c r="P14" s="289">
        <v>6.002853950863416</v>
      </c>
      <c r="Q14" s="289">
        <v>100</v>
      </c>
    </row>
    <row r="15" spans="1:17" s="17" customFormat="1" ht="12">
      <c r="A15" s="290">
        <v>1</v>
      </c>
      <c r="B15" s="291" t="s">
        <v>356</v>
      </c>
      <c r="C15" s="294">
        <v>3391.4157099999993</v>
      </c>
      <c r="D15" s="294">
        <v>3322.1726899999994</v>
      </c>
      <c r="E15" s="295">
        <v>2.0842691353290217</v>
      </c>
      <c r="F15" s="295">
        <v>0.0004223289270016269</v>
      </c>
      <c r="G15" s="296">
        <v>0.018525240469171686</v>
      </c>
      <c r="H15" s="296"/>
      <c r="I15" s="294">
        <v>65.85334</v>
      </c>
      <c r="J15" s="294">
        <v>106.89256000000002</v>
      </c>
      <c r="K15" s="295">
        <v>-38.39296205460886</v>
      </c>
      <c r="L15" s="296"/>
      <c r="M15" s="294">
        <v>1857.7466799999997</v>
      </c>
      <c r="N15" s="294">
        <v>715.9462400000001</v>
      </c>
      <c r="O15" s="295">
        <v>159.48130965811055</v>
      </c>
      <c r="P15" s="295">
        <v>0.02714550051548496</v>
      </c>
      <c r="Q15" s="296">
        <v>0.0416654986145742</v>
      </c>
    </row>
    <row r="16" spans="1:17" s="17" customFormat="1" ht="12">
      <c r="A16" s="297">
        <v>2</v>
      </c>
      <c r="B16" s="298" t="s">
        <v>357</v>
      </c>
      <c r="C16" s="299">
        <v>28349.950599999982</v>
      </c>
      <c r="D16" s="299">
        <v>17843.29974999999</v>
      </c>
      <c r="E16" s="300">
        <v>58.882891601930275</v>
      </c>
      <c r="F16" s="300">
        <v>0.06408245307413274</v>
      </c>
      <c r="G16" s="301">
        <v>0.1548585302018719</v>
      </c>
      <c r="H16" s="301"/>
      <c r="I16" s="299">
        <v>11297.235229999995</v>
      </c>
      <c r="J16" s="299">
        <v>8681.622150000001</v>
      </c>
      <c r="K16" s="300">
        <v>30.128160783869102</v>
      </c>
      <c r="L16" s="301"/>
      <c r="M16" s="299">
        <v>6843.894659999996</v>
      </c>
      <c r="N16" s="299">
        <v>5274.764700000002</v>
      </c>
      <c r="O16" s="300">
        <v>29.747866478290362</v>
      </c>
      <c r="P16" s="300">
        <v>0.03730495859507879</v>
      </c>
      <c r="Q16" s="301">
        <v>0.15349470761779085</v>
      </c>
    </row>
    <row r="17" spans="1:17" s="17" customFormat="1" ht="12">
      <c r="A17" s="290">
        <v>3</v>
      </c>
      <c r="B17" s="291" t="s">
        <v>358</v>
      </c>
      <c r="C17" s="294">
        <v>53610.66746000004</v>
      </c>
      <c r="D17" s="294">
        <v>40002.89001999995</v>
      </c>
      <c r="E17" s="295">
        <v>34.01698585576371</v>
      </c>
      <c r="F17" s="295">
        <v>0.08299692943941779</v>
      </c>
      <c r="G17" s="296">
        <v>0.2928424561698154</v>
      </c>
      <c r="H17" s="296"/>
      <c r="I17" s="294">
        <v>22566.057349999992</v>
      </c>
      <c r="J17" s="294">
        <v>19454.246990000003</v>
      </c>
      <c r="K17" s="295">
        <v>15.995532294822521</v>
      </c>
      <c r="L17" s="296"/>
      <c r="M17" s="294">
        <v>10460.4702</v>
      </c>
      <c r="N17" s="294">
        <v>9232.358340000006</v>
      </c>
      <c r="O17" s="295">
        <v>13.302255120223084</v>
      </c>
      <c r="P17" s="295">
        <v>0.029197493678232454</v>
      </c>
      <c r="Q17" s="296">
        <v>0.23460717831878716</v>
      </c>
    </row>
    <row r="18" spans="1:17" s="17" customFormat="1" ht="12">
      <c r="A18" s="297">
        <v>4</v>
      </c>
      <c r="B18" s="298" t="s">
        <v>359</v>
      </c>
      <c r="C18" s="299">
        <v>53385.92357000006</v>
      </c>
      <c r="D18" s="299">
        <v>6376.401350000004</v>
      </c>
      <c r="E18" s="507" t="s">
        <v>928</v>
      </c>
      <c r="F18" s="300">
        <v>0.2867217674508101</v>
      </c>
      <c r="G18" s="301">
        <v>0.2916148170473244</v>
      </c>
      <c r="H18" s="301"/>
      <c r="I18" s="299">
        <v>13895.181899999989</v>
      </c>
      <c r="J18" s="299">
        <v>2577.78862</v>
      </c>
      <c r="K18" s="507">
        <v>439.0349616796737</v>
      </c>
      <c r="L18" s="301"/>
      <c r="M18" s="299">
        <v>7830.36614</v>
      </c>
      <c r="N18" s="299">
        <v>1957.1571499999995</v>
      </c>
      <c r="O18" s="507">
        <v>300.0887787677143</v>
      </c>
      <c r="P18" s="300">
        <v>0.13963140324731002</v>
      </c>
      <c r="Q18" s="301">
        <v>0.1756192666471506</v>
      </c>
    </row>
    <row r="19" spans="1:17" s="17" customFormat="1" ht="12">
      <c r="A19" s="290">
        <v>5</v>
      </c>
      <c r="B19" s="291" t="s">
        <v>360</v>
      </c>
      <c r="C19" s="294">
        <v>4874.9765499999985</v>
      </c>
      <c r="D19" s="294">
        <v>3815.799159999999</v>
      </c>
      <c r="E19" s="295">
        <v>27.757681827258423</v>
      </c>
      <c r="F19" s="295">
        <v>0.006460163791571832</v>
      </c>
      <c r="G19" s="296">
        <v>0.026629030644645727</v>
      </c>
      <c r="H19" s="296"/>
      <c r="I19" s="294">
        <v>2492.91342</v>
      </c>
      <c r="J19" s="294">
        <v>1557.52972</v>
      </c>
      <c r="K19" s="295">
        <v>60.05559239023701</v>
      </c>
      <c r="L19" s="296"/>
      <c r="M19" s="294">
        <v>1177.1843900000001</v>
      </c>
      <c r="N19" s="294">
        <v>1000.20006</v>
      </c>
      <c r="O19" s="295">
        <v>17.69489295971449</v>
      </c>
      <c r="P19" s="295">
        <v>0.004207677675485714</v>
      </c>
      <c r="Q19" s="296">
        <v>0.02640186366563357</v>
      </c>
    </row>
    <row r="20" spans="1:17" s="17" customFormat="1" ht="12">
      <c r="A20" s="297">
        <v>6</v>
      </c>
      <c r="B20" s="298" t="s">
        <v>361</v>
      </c>
      <c r="C20" s="299">
        <v>10818.532459999997</v>
      </c>
      <c r="D20" s="299">
        <v>9904.060479999984</v>
      </c>
      <c r="E20" s="300">
        <v>9.23330367223297</v>
      </c>
      <c r="F20" s="300">
        <v>0.005577572585460012</v>
      </c>
      <c r="G20" s="301">
        <v>0.05909506014083997</v>
      </c>
      <c r="H20" s="301"/>
      <c r="I20" s="299">
        <v>1528.50361</v>
      </c>
      <c r="J20" s="299">
        <v>1399.5811300000005</v>
      </c>
      <c r="K20" s="300">
        <v>9.211504587804741</v>
      </c>
      <c r="L20" s="301"/>
      <c r="M20" s="299">
        <v>3236.0334800000005</v>
      </c>
      <c r="N20" s="299">
        <v>3131.81524</v>
      </c>
      <c r="O20" s="300">
        <v>3.327726318874437</v>
      </c>
      <c r="P20" s="300">
        <v>0.002477715184312727</v>
      </c>
      <c r="Q20" s="301">
        <v>0.07257768237683287</v>
      </c>
    </row>
    <row r="21" spans="1:17" s="17" customFormat="1" ht="12">
      <c r="A21" s="290">
        <v>7</v>
      </c>
      <c r="B21" s="291" t="s">
        <v>362</v>
      </c>
      <c r="C21" s="294">
        <v>60408.40934999997</v>
      </c>
      <c r="D21" s="294">
        <v>56363.14471000007</v>
      </c>
      <c r="E21" s="295">
        <v>7.177145031232049</v>
      </c>
      <c r="F21" s="295">
        <v>0.024672989058662997</v>
      </c>
      <c r="G21" s="296">
        <v>0.32997438393328343</v>
      </c>
      <c r="H21" s="296"/>
      <c r="I21" s="294">
        <v>101176.97871</v>
      </c>
      <c r="J21" s="294">
        <v>85758.93355</v>
      </c>
      <c r="K21" s="295">
        <v>17.978354582745386</v>
      </c>
      <c r="L21" s="296"/>
      <c r="M21" s="294">
        <v>10269.846469999993</v>
      </c>
      <c r="N21" s="294">
        <v>14033.786760000006</v>
      </c>
      <c r="O21" s="295">
        <v>-26.820560653865964</v>
      </c>
      <c r="P21" s="295">
        <v>-0.08948502689528653</v>
      </c>
      <c r="Q21" s="296">
        <v>0.23033187380944453</v>
      </c>
    </row>
    <row r="22" spans="1:17" s="17" customFormat="1" ht="12">
      <c r="A22" s="297">
        <v>8</v>
      </c>
      <c r="B22" s="298" t="s">
        <v>363</v>
      </c>
      <c r="C22" s="299">
        <v>79049.31958</v>
      </c>
      <c r="D22" s="299">
        <v>61525.46975999988</v>
      </c>
      <c r="E22" s="300">
        <v>28.48226903160202</v>
      </c>
      <c r="F22" s="300">
        <v>0.1068819455219936</v>
      </c>
      <c r="G22" s="301">
        <v>0.4317983341959284</v>
      </c>
      <c r="H22" s="301"/>
      <c r="I22" s="299">
        <v>96509.02259999975</v>
      </c>
      <c r="J22" s="299">
        <v>88959.70944999986</v>
      </c>
      <c r="K22" s="300">
        <v>8.486216059690488</v>
      </c>
      <c r="L22" s="301"/>
      <c r="M22" s="299">
        <v>23054.427159999952</v>
      </c>
      <c r="N22" s="299">
        <v>19646.588949999998</v>
      </c>
      <c r="O22" s="300">
        <v>17.345699137253824</v>
      </c>
      <c r="P22" s="300">
        <v>0.08101895098783037</v>
      </c>
      <c r="Q22" s="301">
        <v>0.5170641472468034</v>
      </c>
    </row>
    <row r="23" spans="1:17" s="17" customFormat="1" ht="12">
      <c r="A23" s="290">
        <v>9</v>
      </c>
      <c r="B23" s="291" t="s">
        <v>364</v>
      </c>
      <c r="C23" s="294">
        <v>71172.22647000002</v>
      </c>
      <c r="D23" s="294">
        <v>47497.70297</v>
      </c>
      <c r="E23" s="295">
        <v>49.843512464072376</v>
      </c>
      <c r="F23" s="295">
        <v>0.14439630315127544</v>
      </c>
      <c r="G23" s="296">
        <v>0.38877056746402133</v>
      </c>
      <c r="H23" s="296"/>
      <c r="I23" s="294">
        <v>22221.803989999997</v>
      </c>
      <c r="J23" s="294">
        <v>15938.211750000008</v>
      </c>
      <c r="K23" s="295">
        <v>39.42470045298517</v>
      </c>
      <c r="L23" s="296"/>
      <c r="M23" s="294">
        <v>15277.057200000005</v>
      </c>
      <c r="N23" s="294">
        <v>5770.181100000001</v>
      </c>
      <c r="O23" s="295">
        <v>164.75871268581162</v>
      </c>
      <c r="P23" s="295">
        <v>0.22601927712797334</v>
      </c>
      <c r="Q23" s="296">
        <v>0.342633477671655</v>
      </c>
    </row>
    <row r="24" spans="1:17" s="17" customFormat="1" ht="12">
      <c r="A24" s="297">
        <v>10</v>
      </c>
      <c r="B24" s="298" t="s">
        <v>181</v>
      </c>
      <c r="C24" s="299">
        <v>497976.2703700001</v>
      </c>
      <c r="D24" s="299">
        <v>554808.2409299999</v>
      </c>
      <c r="E24" s="300">
        <v>-10.243533957739146</v>
      </c>
      <c r="F24" s="300">
        <v>-0.346631113807468</v>
      </c>
      <c r="G24" s="301">
        <v>2.7201413643700754</v>
      </c>
      <c r="H24" s="301"/>
      <c r="I24" s="299">
        <v>1644973.8239699996</v>
      </c>
      <c r="J24" s="299">
        <v>1724560.0600100001</v>
      </c>
      <c r="K24" s="300">
        <v>-4.614871809076866</v>
      </c>
      <c r="L24" s="301"/>
      <c r="M24" s="299">
        <v>112336.38149000001</v>
      </c>
      <c r="N24" s="299">
        <v>128564.98327999994</v>
      </c>
      <c r="O24" s="300">
        <v>-12.62287862213296</v>
      </c>
      <c r="P24" s="300">
        <v>-0.3858235667311911</v>
      </c>
      <c r="Q24" s="301">
        <v>2.519477707982164</v>
      </c>
    </row>
    <row r="25" spans="1:17" s="17" customFormat="1" ht="12">
      <c r="A25" s="290">
        <v>11</v>
      </c>
      <c r="B25" s="291" t="s">
        <v>365</v>
      </c>
      <c r="C25" s="294">
        <v>7289.6286100000025</v>
      </c>
      <c r="D25" s="294">
        <v>5286.217889999998</v>
      </c>
      <c r="E25" s="295">
        <v>37.898754112838986</v>
      </c>
      <c r="F25" s="295">
        <v>0.012219257619340696</v>
      </c>
      <c r="G25" s="296">
        <v>0.03981880561943962</v>
      </c>
      <c r="H25" s="296"/>
      <c r="I25" s="294">
        <v>9316.87557</v>
      </c>
      <c r="J25" s="294">
        <v>6921.495770000001</v>
      </c>
      <c r="K25" s="295">
        <v>34.60783448546409</v>
      </c>
      <c r="L25" s="296"/>
      <c r="M25" s="294">
        <v>1409.5012899999997</v>
      </c>
      <c r="N25" s="294">
        <v>2008.0839499999995</v>
      </c>
      <c r="O25" s="295">
        <v>-29.808647193261017</v>
      </c>
      <c r="P25" s="295">
        <v>-0.014230880753199185</v>
      </c>
      <c r="Q25" s="296">
        <v>0.031612261605944866</v>
      </c>
    </row>
    <row r="26" spans="1:17" s="17" customFormat="1" ht="12">
      <c r="A26" s="297">
        <v>12</v>
      </c>
      <c r="B26" s="298" t="s">
        <v>366</v>
      </c>
      <c r="C26" s="299">
        <v>60195.08895999999</v>
      </c>
      <c r="D26" s="299">
        <v>68610.22507999999</v>
      </c>
      <c r="E26" s="300">
        <v>-12.265134111115211</v>
      </c>
      <c r="F26" s="300">
        <v>-0.05132582906020334</v>
      </c>
      <c r="G26" s="301">
        <v>0.3288091444405032</v>
      </c>
      <c r="H26" s="301"/>
      <c r="I26" s="299">
        <v>70076.93187999997</v>
      </c>
      <c r="J26" s="299">
        <v>95154.00339999996</v>
      </c>
      <c r="K26" s="300">
        <v>-26.354194909260116</v>
      </c>
      <c r="L26" s="301"/>
      <c r="M26" s="299">
        <v>6413.340930000004</v>
      </c>
      <c r="N26" s="299">
        <v>11256.318730000005</v>
      </c>
      <c r="O26" s="300">
        <v>-43.02452618983364</v>
      </c>
      <c r="P26" s="300">
        <v>-0.11513838299657887</v>
      </c>
      <c r="Q26" s="301">
        <v>0.143838258741341</v>
      </c>
    </row>
    <row r="27" spans="1:17" s="17" customFormat="1" ht="12">
      <c r="A27" s="290">
        <v>13</v>
      </c>
      <c r="B27" s="291" t="s">
        <v>367</v>
      </c>
      <c r="C27" s="294">
        <v>7819.090069999998</v>
      </c>
      <c r="D27" s="294">
        <v>8589.797690000007</v>
      </c>
      <c r="E27" s="295">
        <v>-8.972360558587356</v>
      </c>
      <c r="F27" s="295">
        <v>-0.004700721057322193</v>
      </c>
      <c r="G27" s="296">
        <v>0.042710931417152175</v>
      </c>
      <c r="H27" s="296"/>
      <c r="I27" s="294">
        <v>596.1535500000001</v>
      </c>
      <c r="J27" s="294">
        <v>570.5568099999999</v>
      </c>
      <c r="K27" s="295">
        <v>4.486273680617392</v>
      </c>
      <c r="L27" s="296"/>
      <c r="M27" s="294">
        <v>2066.2074099999995</v>
      </c>
      <c r="N27" s="294">
        <v>3261.8571000000006</v>
      </c>
      <c r="O27" s="295">
        <v>-36.655489598241466</v>
      </c>
      <c r="P27" s="295">
        <v>-0.028425728471635964</v>
      </c>
      <c r="Q27" s="296">
        <v>0.04634085093817955</v>
      </c>
    </row>
    <row r="28" spans="1:17" s="17" customFormat="1" ht="12">
      <c r="A28" s="297">
        <v>14</v>
      </c>
      <c r="B28" s="298" t="s">
        <v>368</v>
      </c>
      <c r="C28" s="299">
        <v>625.23043</v>
      </c>
      <c r="D28" s="299">
        <v>374.30353</v>
      </c>
      <c r="E28" s="300">
        <v>67.03834719378679</v>
      </c>
      <c r="F28" s="300">
        <v>0.0015304602317005335</v>
      </c>
      <c r="G28" s="301">
        <v>0.00341525340884666</v>
      </c>
      <c r="H28" s="301"/>
      <c r="I28" s="299">
        <v>430.07018</v>
      </c>
      <c r="J28" s="299">
        <v>245.03064999999998</v>
      </c>
      <c r="K28" s="300">
        <v>75.51689145827268</v>
      </c>
      <c r="L28" s="301"/>
      <c r="M28" s="299">
        <v>203.73172999999997</v>
      </c>
      <c r="N28" s="299">
        <v>14.09962</v>
      </c>
      <c r="O28" s="507" t="s">
        <v>928</v>
      </c>
      <c r="P28" s="300">
        <v>0.004508369728564391</v>
      </c>
      <c r="Q28" s="301">
        <v>0.0045692904234175815</v>
      </c>
    </row>
    <row r="29" spans="1:17" s="17" customFormat="1" ht="12">
      <c r="A29" s="290">
        <v>15</v>
      </c>
      <c r="B29" s="291" t="s">
        <v>369</v>
      </c>
      <c r="C29" s="294">
        <v>209327.26031999986</v>
      </c>
      <c r="D29" s="294">
        <v>219378.5014499998</v>
      </c>
      <c r="E29" s="295">
        <v>-4.58168921000256</v>
      </c>
      <c r="F29" s="295">
        <v>-0.06130480561748327</v>
      </c>
      <c r="G29" s="296">
        <v>1.1434274550143244</v>
      </c>
      <c r="H29" s="296"/>
      <c r="I29" s="294">
        <v>156750.93660000002</v>
      </c>
      <c r="J29" s="294">
        <v>157407.1616399999</v>
      </c>
      <c r="K29" s="295">
        <v>-0.4168965586843513</v>
      </c>
      <c r="L29" s="296"/>
      <c r="M29" s="294">
        <v>38898.029719999984</v>
      </c>
      <c r="N29" s="294">
        <v>48037.07757999997</v>
      </c>
      <c r="O29" s="295">
        <v>-19.02498719823245</v>
      </c>
      <c r="P29" s="295">
        <v>-0.21727442003321645</v>
      </c>
      <c r="Q29" s="296">
        <v>0.87240409085717</v>
      </c>
    </row>
    <row r="30" spans="1:17" s="17" customFormat="1" ht="12">
      <c r="A30" s="297">
        <v>16</v>
      </c>
      <c r="B30" s="298" t="s">
        <v>370</v>
      </c>
      <c r="C30" s="299">
        <v>83806.45915000008</v>
      </c>
      <c r="D30" s="299">
        <v>71573.84364000004</v>
      </c>
      <c r="E30" s="300">
        <v>17.09090205009429</v>
      </c>
      <c r="F30" s="300">
        <v>0.07460950407364941</v>
      </c>
      <c r="G30" s="301">
        <v>0.45778369311840145</v>
      </c>
      <c r="H30" s="301"/>
      <c r="I30" s="299">
        <v>35014.094140000016</v>
      </c>
      <c r="J30" s="299">
        <v>32231.960619999947</v>
      </c>
      <c r="K30" s="300">
        <v>8.631598781098514</v>
      </c>
      <c r="L30" s="301"/>
      <c r="M30" s="299">
        <v>16592.62652</v>
      </c>
      <c r="N30" s="299">
        <v>14324.037219999995</v>
      </c>
      <c r="O30" s="300">
        <v>15.837638964191465</v>
      </c>
      <c r="P30" s="300">
        <v>0.053934111299321165</v>
      </c>
      <c r="Q30" s="301">
        <v>0.3721390352753624</v>
      </c>
    </row>
    <row r="31" spans="1:17" s="17" customFormat="1" ht="12">
      <c r="A31" s="290">
        <v>17</v>
      </c>
      <c r="B31" s="291" t="s">
        <v>371</v>
      </c>
      <c r="C31" s="294">
        <v>99152.91454</v>
      </c>
      <c r="D31" s="294">
        <v>40323.32194999996</v>
      </c>
      <c r="E31" s="295">
        <v>145.8947074423765</v>
      </c>
      <c r="F31" s="295">
        <v>0.35881506488997184</v>
      </c>
      <c r="G31" s="296">
        <v>0.54161204114748</v>
      </c>
      <c r="H31" s="296"/>
      <c r="I31" s="294">
        <v>132874.55469000005</v>
      </c>
      <c r="J31" s="294">
        <v>47466.40771000001</v>
      </c>
      <c r="K31" s="295">
        <v>179.93387555638984</v>
      </c>
      <c r="L31" s="296"/>
      <c r="M31" s="294">
        <v>12780.1872</v>
      </c>
      <c r="N31" s="294">
        <v>9942.15765000001</v>
      </c>
      <c r="O31" s="295">
        <v>28.54540885297657</v>
      </c>
      <c r="P31" s="295">
        <v>0.06747215179956167</v>
      </c>
      <c r="Q31" s="296">
        <v>0.2866337363475192</v>
      </c>
    </row>
    <row r="32" spans="1:17" s="17" customFormat="1" ht="12">
      <c r="A32" s="297">
        <v>18</v>
      </c>
      <c r="B32" s="298" t="s">
        <v>372</v>
      </c>
      <c r="C32" s="299">
        <v>25979.42195999996</v>
      </c>
      <c r="D32" s="299">
        <v>22467.973540000014</v>
      </c>
      <c r="E32" s="300">
        <v>15.628683262193052</v>
      </c>
      <c r="F32" s="300">
        <v>0.021417122526431367</v>
      </c>
      <c r="G32" s="301">
        <v>0.14190977462302282</v>
      </c>
      <c r="H32" s="301"/>
      <c r="I32" s="299">
        <v>6206.9023700000025</v>
      </c>
      <c r="J32" s="299">
        <v>5205.511000000003</v>
      </c>
      <c r="K32" s="300">
        <v>19.23713867860425</v>
      </c>
      <c r="L32" s="301"/>
      <c r="M32" s="299">
        <v>5132.084720000001</v>
      </c>
      <c r="N32" s="299">
        <v>7248.95071</v>
      </c>
      <c r="O32" s="300">
        <v>-29.202378036310293</v>
      </c>
      <c r="P32" s="300">
        <v>-0.05032699656584261</v>
      </c>
      <c r="Q32" s="301">
        <v>0.11510227475741606</v>
      </c>
    </row>
    <row r="33" spans="1:17" s="17" customFormat="1" ht="12">
      <c r="A33" s="290">
        <v>19</v>
      </c>
      <c r="B33" s="291" t="s">
        <v>373</v>
      </c>
      <c r="C33" s="294">
        <v>48594.2727299999</v>
      </c>
      <c r="D33" s="294">
        <v>43781.40830999996</v>
      </c>
      <c r="E33" s="295">
        <v>10.992941081113305</v>
      </c>
      <c r="F33" s="295">
        <v>0.02935475469300567</v>
      </c>
      <c r="G33" s="296">
        <v>0.26544094405570834</v>
      </c>
      <c r="H33" s="296"/>
      <c r="I33" s="294">
        <v>22552.92082000001</v>
      </c>
      <c r="J33" s="294">
        <v>23718.104449999988</v>
      </c>
      <c r="K33" s="295">
        <v>-4.912633859321664</v>
      </c>
      <c r="L33" s="296"/>
      <c r="M33" s="294">
        <v>11914.447940000002</v>
      </c>
      <c r="N33" s="294">
        <v>11248.046039999997</v>
      </c>
      <c r="O33" s="295">
        <v>5.924601460824075</v>
      </c>
      <c r="P33" s="295">
        <v>0.015843235373048447</v>
      </c>
      <c r="Q33" s="296">
        <v>0.2672169566937332</v>
      </c>
    </row>
    <row r="34" spans="1:17" s="17" customFormat="1" ht="12">
      <c r="A34" s="297">
        <v>20</v>
      </c>
      <c r="B34" s="298" t="s">
        <v>374</v>
      </c>
      <c r="C34" s="299">
        <v>29128.305479999988</v>
      </c>
      <c r="D34" s="299">
        <v>20557.669379999978</v>
      </c>
      <c r="E34" s="300">
        <v>41.6906991817767</v>
      </c>
      <c r="F34" s="300">
        <v>0.05227425880376706</v>
      </c>
      <c r="G34" s="301">
        <v>0.1591102093103447</v>
      </c>
      <c r="H34" s="301"/>
      <c r="I34" s="299">
        <v>21078.251279999997</v>
      </c>
      <c r="J34" s="299">
        <v>15346.580640000013</v>
      </c>
      <c r="K34" s="300">
        <v>37.34819354521685</v>
      </c>
      <c r="L34" s="301"/>
      <c r="M34" s="299">
        <v>7982.6509</v>
      </c>
      <c r="N34" s="299">
        <v>5385.572319999997</v>
      </c>
      <c r="O34" s="300">
        <v>48.2228893363</v>
      </c>
      <c r="P34" s="300">
        <v>0.06174371235322439</v>
      </c>
      <c r="Q34" s="301">
        <v>0.17903470564381768</v>
      </c>
    </row>
    <row r="35" spans="1:17" s="17" customFormat="1" ht="12">
      <c r="A35" s="290">
        <v>21</v>
      </c>
      <c r="B35" s="291" t="s">
        <v>375</v>
      </c>
      <c r="C35" s="294">
        <v>77827.27607000005</v>
      </c>
      <c r="D35" s="294">
        <v>66579.05425000003</v>
      </c>
      <c r="E35" s="295">
        <v>16.89453529598615</v>
      </c>
      <c r="F35" s="295">
        <v>0.06860546307652242</v>
      </c>
      <c r="G35" s="296">
        <v>0.42512305407034934</v>
      </c>
      <c r="H35" s="296"/>
      <c r="I35" s="294">
        <v>12715.71530000002</v>
      </c>
      <c r="J35" s="294">
        <v>11708.91883999999</v>
      </c>
      <c r="K35" s="295">
        <v>8.598543330581592</v>
      </c>
      <c r="L35" s="296"/>
      <c r="M35" s="294">
        <v>18598.94666999999</v>
      </c>
      <c r="N35" s="294">
        <v>17933.432209999984</v>
      </c>
      <c r="O35" s="295">
        <v>3.7110267137202197</v>
      </c>
      <c r="P35" s="295">
        <v>0.01582213711267519</v>
      </c>
      <c r="Q35" s="296">
        <v>0.41713673616223296</v>
      </c>
    </row>
    <row r="36" spans="1:17" s="17" customFormat="1" ht="12">
      <c r="A36" s="297">
        <v>22</v>
      </c>
      <c r="B36" s="298" t="s">
        <v>376</v>
      </c>
      <c r="C36" s="299">
        <v>54437.90758000002</v>
      </c>
      <c r="D36" s="299">
        <v>47553.97263000007</v>
      </c>
      <c r="E36" s="300">
        <v>14.476045994224945</v>
      </c>
      <c r="F36" s="300">
        <v>0.04198668488148672</v>
      </c>
      <c r="G36" s="301">
        <v>0.29736116559949666</v>
      </c>
      <c r="H36" s="301"/>
      <c r="I36" s="299">
        <v>32783.01935000002</v>
      </c>
      <c r="J36" s="299">
        <v>26233.802039999988</v>
      </c>
      <c r="K36" s="300">
        <v>24.964804186652437</v>
      </c>
      <c r="L36" s="301"/>
      <c r="M36" s="299">
        <v>18940.78498000001</v>
      </c>
      <c r="N36" s="299">
        <v>9755.394149999993</v>
      </c>
      <c r="O36" s="300">
        <v>94.1570446951139</v>
      </c>
      <c r="P36" s="300">
        <v>0.21837619147413925</v>
      </c>
      <c r="Q36" s="301">
        <v>0.4248034776965062</v>
      </c>
    </row>
    <row r="37" spans="1:17" s="17" customFormat="1" ht="12">
      <c r="A37" s="290">
        <v>23</v>
      </c>
      <c r="B37" s="291" t="s">
        <v>377</v>
      </c>
      <c r="C37" s="294">
        <v>199504.01664999957</v>
      </c>
      <c r="D37" s="294">
        <v>206485.90249000004</v>
      </c>
      <c r="E37" s="295">
        <v>-3.3812893547725835</v>
      </c>
      <c r="F37" s="295">
        <v>-0.0425841096366862</v>
      </c>
      <c r="G37" s="296">
        <v>1.0897690519357988</v>
      </c>
      <c r="H37" s="296"/>
      <c r="I37" s="294">
        <v>447911.98717</v>
      </c>
      <c r="J37" s="294">
        <v>420751.68361</v>
      </c>
      <c r="K37" s="295">
        <v>6.455185948863653</v>
      </c>
      <c r="L37" s="296"/>
      <c r="M37" s="294">
        <v>47334.31551000005</v>
      </c>
      <c r="N37" s="294">
        <v>34983.736160000015</v>
      </c>
      <c r="O37" s="295">
        <v>35.3037745697429</v>
      </c>
      <c r="P37" s="295">
        <v>0.29362631714519577</v>
      </c>
      <c r="Q37" s="296">
        <v>1.0616129090881894</v>
      </c>
    </row>
    <row r="38" spans="1:17" s="17" customFormat="1" ht="12">
      <c r="A38" s="297">
        <v>24</v>
      </c>
      <c r="B38" s="298" t="s">
        <v>378</v>
      </c>
      <c r="C38" s="299">
        <v>8116.969999999998</v>
      </c>
      <c r="D38" s="299">
        <v>7818.422839999999</v>
      </c>
      <c r="E38" s="300">
        <v>3.818508746707785</v>
      </c>
      <c r="F38" s="300">
        <v>0.0018209070277723717</v>
      </c>
      <c r="G38" s="301">
        <v>0.044338068225511784</v>
      </c>
      <c r="H38" s="301"/>
      <c r="I38" s="299">
        <v>790.7601999999997</v>
      </c>
      <c r="J38" s="299">
        <v>1024.71283</v>
      </c>
      <c r="K38" s="300">
        <v>-22.831043308006617</v>
      </c>
      <c r="L38" s="301"/>
      <c r="M38" s="299">
        <v>3059.3925799999993</v>
      </c>
      <c r="N38" s="299">
        <v>1312.3797500000003</v>
      </c>
      <c r="O38" s="300">
        <v>133.117935567049</v>
      </c>
      <c r="P38" s="300">
        <v>0.041533998425612645</v>
      </c>
      <c r="Q38" s="301">
        <v>0.06861598444812109</v>
      </c>
    </row>
    <row r="39" spans="1:17" s="17" customFormat="1" ht="12">
      <c r="A39" s="290">
        <v>25</v>
      </c>
      <c r="B39" s="291" t="s">
        <v>379</v>
      </c>
      <c r="C39" s="294">
        <v>57790.27833000016</v>
      </c>
      <c r="D39" s="294">
        <v>56262.968889999975</v>
      </c>
      <c r="E39" s="295">
        <v>2.714590911450544</v>
      </c>
      <c r="F39" s="295">
        <v>0.009315407632346706</v>
      </c>
      <c r="G39" s="296">
        <v>0.31567312720964386</v>
      </c>
      <c r="H39" s="296"/>
      <c r="I39" s="294">
        <v>364349.24569999997</v>
      </c>
      <c r="J39" s="294">
        <v>347907.6023200004</v>
      </c>
      <c r="K39" s="295">
        <v>4.725864933781117</v>
      </c>
      <c r="L39" s="296"/>
      <c r="M39" s="294">
        <v>10609.457519999998</v>
      </c>
      <c r="N39" s="294">
        <v>18646.80005000001</v>
      </c>
      <c r="O39" s="295">
        <v>-43.10306598691719</v>
      </c>
      <c r="P39" s="295">
        <v>-0.1910821524917652</v>
      </c>
      <c r="Q39" s="296">
        <v>0.23794866240909868</v>
      </c>
    </row>
    <row r="40" spans="1:17" s="17" customFormat="1" ht="12">
      <c r="A40" s="297">
        <v>26</v>
      </c>
      <c r="B40" s="298" t="s">
        <v>380</v>
      </c>
      <c r="C40" s="299">
        <v>11827.81925</v>
      </c>
      <c r="D40" s="299">
        <v>6932.598429999999</v>
      </c>
      <c r="E40" s="300">
        <v>70.61163096965942</v>
      </c>
      <c r="F40" s="300">
        <v>0.029857065107019142</v>
      </c>
      <c r="G40" s="301">
        <v>0.06460817975987614</v>
      </c>
      <c r="H40" s="301"/>
      <c r="I40" s="299">
        <v>21091.273970000002</v>
      </c>
      <c r="J40" s="299">
        <v>17923.46639</v>
      </c>
      <c r="K40" s="300">
        <v>17.674078836487837</v>
      </c>
      <c r="L40" s="301"/>
      <c r="M40" s="299">
        <v>1886.37076</v>
      </c>
      <c r="N40" s="299">
        <v>1720.88348</v>
      </c>
      <c r="O40" s="300">
        <v>9.616414006135967</v>
      </c>
      <c r="P40" s="300">
        <v>0.003934343416916363</v>
      </c>
      <c r="Q40" s="301">
        <v>0.04230747880402795</v>
      </c>
    </row>
    <row r="41" spans="1:17" s="17" customFormat="1" ht="12">
      <c r="A41" s="290">
        <v>27</v>
      </c>
      <c r="B41" s="291" t="s">
        <v>882</v>
      </c>
      <c r="C41" s="294">
        <v>1814799.6422600052</v>
      </c>
      <c r="D41" s="294">
        <v>1242379.3903000017</v>
      </c>
      <c r="E41" s="295">
        <v>46.07451286050223</v>
      </c>
      <c r="F41" s="295">
        <v>3.4913213029164467</v>
      </c>
      <c r="G41" s="296">
        <v>9.913146205315346</v>
      </c>
      <c r="H41" s="296"/>
      <c r="I41" s="294">
        <v>1848514.3598599986</v>
      </c>
      <c r="J41" s="294">
        <v>1404701.378699998</v>
      </c>
      <c r="K41" s="295">
        <v>31.594827761238058</v>
      </c>
      <c r="L41" s="296"/>
      <c r="M41" s="294">
        <v>344273.4175700004</v>
      </c>
      <c r="N41" s="294">
        <v>407851.82397999935</v>
      </c>
      <c r="O41" s="295">
        <v>-15.588604162554088</v>
      </c>
      <c r="P41" s="295">
        <v>-1.5115317909461827</v>
      </c>
      <c r="Q41" s="296">
        <v>7.721356069277206</v>
      </c>
    </row>
    <row r="42" spans="1:17" s="17" customFormat="1" ht="12">
      <c r="A42" s="297">
        <v>28</v>
      </c>
      <c r="B42" s="298" t="s">
        <v>94</v>
      </c>
      <c r="C42" s="299">
        <v>138797.52412000002</v>
      </c>
      <c r="D42" s="299">
        <v>130325.60725000002</v>
      </c>
      <c r="E42" s="300">
        <v>6.500577322266802</v>
      </c>
      <c r="F42" s="300">
        <v>0.051672147768166206</v>
      </c>
      <c r="G42" s="301">
        <v>0.7581664209630785</v>
      </c>
      <c r="H42" s="301"/>
      <c r="I42" s="299">
        <v>238899.3887500005</v>
      </c>
      <c r="J42" s="299">
        <v>233876.74309999985</v>
      </c>
      <c r="K42" s="300">
        <v>2.1475609688360944</v>
      </c>
      <c r="L42" s="301"/>
      <c r="M42" s="299">
        <v>37466.95905999999</v>
      </c>
      <c r="N42" s="299">
        <v>37509.967929999984</v>
      </c>
      <c r="O42" s="300">
        <v>-0.11465984209919813</v>
      </c>
      <c r="P42" s="300">
        <v>-0.0010225055638929054</v>
      </c>
      <c r="Q42" s="301">
        <v>0.8403080719308502</v>
      </c>
    </row>
    <row r="43" spans="1:17" s="17" customFormat="1" ht="12">
      <c r="A43" s="290">
        <v>29</v>
      </c>
      <c r="B43" s="291" t="s">
        <v>93</v>
      </c>
      <c r="C43" s="294">
        <v>759968.7745300015</v>
      </c>
      <c r="D43" s="294">
        <v>703928.5950300035</v>
      </c>
      <c r="E43" s="295">
        <v>7.96106024043666</v>
      </c>
      <c r="F43" s="295">
        <v>0.3418018000545436</v>
      </c>
      <c r="G43" s="296">
        <v>4.151247001574454</v>
      </c>
      <c r="H43" s="296"/>
      <c r="I43" s="294">
        <v>437071.8416999982</v>
      </c>
      <c r="J43" s="294">
        <v>385996.58407999965</v>
      </c>
      <c r="K43" s="295">
        <v>13.232049123370723</v>
      </c>
      <c r="L43" s="296"/>
      <c r="M43" s="294">
        <v>205987.09997000062</v>
      </c>
      <c r="N43" s="294">
        <v>207613.62703000018</v>
      </c>
      <c r="O43" s="295">
        <v>-0.7834394510937007</v>
      </c>
      <c r="P43" s="295">
        <v>-0.03866953418380905</v>
      </c>
      <c r="Q43" s="296">
        <v>4.619873807778905</v>
      </c>
    </row>
    <row r="44" spans="1:17" s="17" customFormat="1" ht="12">
      <c r="A44" s="297">
        <v>30</v>
      </c>
      <c r="B44" s="298" t="s">
        <v>268</v>
      </c>
      <c r="C44" s="299">
        <v>575930.2141399995</v>
      </c>
      <c r="D44" s="299">
        <v>543087.1559099974</v>
      </c>
      <c r="E44" s="300">
        <v>6.0474746774245105</v>
      </c>
      <c r="F44" s="300">
        <v>0.20031728168021481</v>
      </c>
      <c r="G44" s="301">
        <v>3.1459563270127786</v>
      </c>
      <c r="H44" s="301"/>
      <c r="I44" s="299">
        <v>12040.903610000008</v>
      </c>
      <c r="J44" s="299">
        <v>11419.93906</v>
      </c>
      <c r="K44" s="300">
        <v>5.437546967085198</v>
      </c>
      <c r="L44" s="301"/>
      <c r="M44" s="299">
        <v>150728.64927000005</v>
      </c>
      <c r="N44" s="299">
        <v>145591.59639000017</v>
      </c>
      <c r="O44" s="300">
        <v>3.5283993083221117</v>
      </c>
      <c r="P44" s="300">
        <v>0.1221298107067733</v>
      </c>
      <c r="Q44" s="301">
        <v>3.3805385820072247</v>
      </c>
    </row>
    <row r="45" spans="1:17" s="17" customFormat="1" ht="12">
      <c r="A45" s="290">
        <v>31</v>
      </c>
      <c r="B45" s="291" t="s">
        <v>381</v>
      </c>
      <c r="C45" s="294">
        <v>232435.2525400001</v>
      </c>
      <c r="D45" s="294">
        <v>275043.4383199999</v>
      </c>
      <c r="E45" s="295">
        <v>-15.49143874882309</v>
      </c>
      <c r="F45" s="295">
        <v>-0.2598770155021159</v>
      </c>
      <c r="G45" s="296">
        <v>1.2696523561295148</v>
      </c>
      <c r="H45" s="296"/>
      <c r="I45" s="294">
        <v>466614.8549600001</v>
      </c>
      <c r="J45" s="294">
        <v>599457.1062800002</v>
      </c>
      <c r="K45" s="295">
        <v>-22.160426480614756</v>
      </c>
      <c r="L45" s="296"/>
      <c r="M45" s="294">
        <v>52786.20035</v>
      </c>
      <c r="N45" s="294">
        <v>81299.48404000004</v>
      </c>
      <c r="O45" s="295">
        <v>-35.07191223497957</v>
      </c>
      <c r="P45" s="295">
        <v>-0.6778832184589675</v>
      </c>
      <c r="Q45" s="296">
        <v>1.1838876533756268</v>
      </c>
    </row>
    <row r="46" spans="1:17" s="17" customFormat="1" ht="12">
      <c r="A46" s="297">
        <v>32</v>
      </c>
      <c r="B46" s="298" t="s">
        <v>382</v>
      </c>
      <c r="C46" s="299">
        <v>124481.95570999962</v>
      </c>
      <c r="D46" s="299">
        <v>111171.37669999953</v>
      </c>
      <c r="E46" s="300">
        <v>11.973027055263719</v>
      </c>
      <c r="F46" s="300">
        <v>0.08118424862265865</v>
      </c>
      <c r="G46" s="301">
        <v>0.6799691812480643</v>
      </c>
      <c r="H46" s="301"/>
      <c r="I46" s="299">
        <v>31585.13386999996</v>
      </c>
      <c r="J46" s="299">
        <v>27875.25099999997</v>
      </c>
      <c r="K46" s="300">
        <v>13.308877003475212</v>
      </c>
      <c r="L46" s="301"/>
      <c r="M46" s="299">
        <v>30033.087039999984</v>
      </c>
      <c r="N46" s="299">
        <v>32142.44894999999</v>
      </c>
      <c r="O46" s="300">
        <v>-6.5625426154717665</v>
      </c>
      <c r="P46" s="300">
        <v>-0.050148592354062806</v>
      </c>
      <c r="Q46" s="301">
        <v>0.6735813660323732</v>
      </c>
    </row>
    <row r="47" spans="1:17" s="17" customFormat="1" ht="12">
      <c r="A47" s="290">
        <v>33</v>
      </c>
      <c r="B47" s="291" t="s">
        <v>383</v>
      </c>
      <c r="C47" s="294">
        <v>194052.90120999934</v>
      </c>
      <c r="D47" s="294">
        <v>161732.88047999947</v>
      </c>
      <c r="E47" s="295">
        <v>19.983580725254377</v>
      </c>
      <c r="F47" s="295">
        <v>0.1971271570126665</v>
      </c>
      <c r="G47" s="296">
        <v>1.0599929250948876</v>
      </c>
      <c r="H47" s="296"/>
      <c r="I47" s="294">
        <v>22950.234680000052</v>
      </c>
      <c r="J47" s="294">
        <v>20368.015139999956</v>
      </c>
      <c r="K47" s="295">
        <v>12.67781628328121</v>
      </c>
      <c r="L47" s="296"/>
      <c r="M47" s="294">
        <v>48101.95998000006</v>
      </c>
      <c r="N47" s="294">
        <v>40154.239649999974</v>
      </c>
      <c r="O47" s="295">
        <v>19.792979270123194</v>
      </c>
      <c r="P47" s="295">
        <v>0.18895144786855014</v>
      </c>
      <c r="Q47" s="296">
        <v>1.0788296211112036</v>
      </c>
    </row>
    <row r="48" spans="1:17" s="17" customFormat="1" ht="12">
      <c r="A48" s="297">
        <v>34</v>
      </c>
      <c r="B48" s="298" t="s">
        <v>384</v>
      </c>
      <c r="C48" s="299">
        <v>76781.0296300001</v>
      </c>
      <c r="D48" s="299">
        <v>63367.001640000024</v>
      </c>
      <c r="E48" s="300">
        <v>21.168790763065807</v>
      </c>
      <c r="F48" s="300">
        <v>0.08181520747920201</v>
      </c>
      <c r="G48" s="301">
        <v>0.41940804637198204</v>
      </c>
      <c r="H48" s="301"/>
      <c r="I48" s="299">
        <v>27375.14544000006</v>
      </c>
      <c r="J48" s="299">
        <v>23861.437670000032</v>
      </c>
      <c r="K48" s="300">
        <v>14.725465492038065</v>
      </c>
      <c r="L48" s="301"/>
      <c r="M48" s="299">
        <v>18972.544779999986</v>
      </c>
      <c r="N48" s="299">
        <v>16658.23114</v>
      </c>
      <c r="O48" s="300">
        <v>13.89291348252949</v>
      </c>
      <c r="P48" s="300">
        <v>0.05502117524811386</v>
      </c>
      <c r="Q48" s="301">
        <v>0.42551578573997856</v>
      </c>
    </row>
    <row r="49" spans="1:17" s="17" customFormat="1" ht="12">
      <c r="A49" s="290">
        <v>35</v>
      </c>
      <c r="B49" s="291" t="s">
        <v>385</v>
      </c>
      <c r="C49" s="294">
        <v>40865.32466</v>
      </c>
      <c r="D49" s="294">
        <v>33532.369880000006</v>
      </c>
      <c r="E49" s="295">
        <v>21.868286692058856</v>
      </c>
      <c r="F49" s="295">
        <v>0.04472535894576599</v>
      </c>
      <c r="G49" s="296">
        <v>0.22322240353638972</v>
      </c>
      <c r="H49" s="296"/>
      <c r="I49" s="294">
        <v>11715.545169999989</v>
      </c>
      <c r="J49" s="294">
        <v>10014.505479999998</v>
      </c>
      <c r="K49" s="295">
        <v>16.98575824235298</v>
      </c>
      <c r="L49" s="296"/>
      <c r="M49" s="294">
        <v>10591.622049999998</v>
      </c>
      <c r="N49" s="294">
        <v>8166.909720000008</v>
      </c>
      <c r="O49" s="295">
        <v>29.68947145408126</v>
      </c>
      <c r="P49" s="295">
        <v>0.05764582627408823</v>
      </c>
      <c r="Q49" s="296">
        <v>0.2375486489096396</v>
      </c>
    </row>
    <row r="50" spans="1:17" s="17" customFormat="1" ht="12">
      <c r="A50" s="297">
        <v>36</v>
      </c>
      <c r="B50" s="298" t="s">
        <v>386</v>
      </c>
      <c r="C50" s="299">
        <v>12889.704939999992</v>
      </c>
      <c r="D50" s="299">
        <v>15029.683630000001</v>
      </c>
      <c r="E50" s="300">
        <v>-14.2383482093296</v>
      </c>
      <c r="F50" s="300">
        <v>-0.013052216728185058</v>
      </c>
      <c r="G50" s="301">
        <v>0.0704086151650722</v>
      </c>
      <c r="H50" s="301"/>
      <c r="I50" s="299">
        <v>364.2854400000003</v>
      </c>
      <c r="J50" s="299">
        <v>354.18208000000004</v>
      </c>
      <c r="K50" s="300">
        <v>2.8525892670798694</v>
      </c>
      <c r="L50" s="301"/>
      <c r="M50" s="299">
        <v>1571.6165300000002</v>
      </c>
      <c r="N50" s="299">
        <v>1938.5365399999996</v>
      </c>
      <c r="O50" s="300">
        <v>-18.927680878277357</v>
      </c>
      <c r="P50" s="300">
        <v>-0.008723264566789565</v>
      </c>
      <c r="Q50" s="301">
        <v>0.03524817837562059</v>
      </c>
    </row>
    <row r="51" spans="1:17" s="17" customFormat="1" ht="12">
      <c r="A51" s="290">
        <v>37</v>
      </c>
      <c r="B51" s="291" t="s">
        <v>387</v>
      </c>
      <c r="C51" s="294">
        <v>22722.789449999986</v>
      </c>
      <c r="D51" s="294">
        <v>21841.610080000024</v>
      </c>
      <c r="E51" s="295">
        <v>4.034406652130659</v>
      </c>
      <c r="F51" s="295">
        <v>0.005374513385292178</v>
      </c>
      <c r="G51" s="296">
        <v>0.12412077276471874</v>
      </c>
      <c r="H51" s="296"/>
      <c r="I51" s="294">
        <v>2134.1399099999985</v>
      </c>
      <c r="J51" s="294">
        <v>2130.236050000003</v>
      </c>
      <c r="K51" s="295">
        <v>0.1832595030956941</v>
      </c>
      <c r="L51" s="296"/>
      <c r="M51" s="294">
        <v>4954.005379999999</v>
      </c>
      <c r="N51" s="294">
        <v>5742.857659999993</v>
      </c>
      <c r="O51" s="295">
        <v>-13.736232494398887</v>
      </c>
      <c r="P51" s="295">
        <v>-0.01875440683258219</v>
      </c>
      <c r="Q51" s="296">
        <v>0.11110831553039467</v>
      </c>
    </row>
    <row r="52" spans="1:17" s="17" customFormat="1" ht="12">
      <c r="A52" s="297">
        <v>38</v>
      </c>
      <c r="B52" s="298" t="s">
        <v>388</v>
      </c>
      <c r="C52" s="299">
        <v>308078.26277000055</v>
      </c>
      <c r="D52" s="299">
        <v>254247.36919000093</v>
      </c>
      <c r="E52" s="300">
        <v>21.17264526728353</v>
      </c>
      <c r="F52" s="300">
        <v>0.32832686276797346</v>
      </c>
      <c r="G52" s="301">
        <v>1.6828440949631989</v>
      </c>
      <c r="H52" s="301"/>
      <c r="I52" s="299">
        <v>81988.68209000019</v>
      </c>
      <c r="J52" s="299">
        <v>72306.03150999997</v>
      </c>
      <c r="K52" s="300">
        <v>13.391207313958454</v>
      </c>
      <c r="L52" s="301"/>
      <c r="M52" s="299">
        <v>76918.58996000011</v>
      </c>
      <c r="N52" s="299">
        <v>66683.07316999997</v>
      </c>
      <c r="O52" s="300">
        <v>15.349497711219753</v>
      </c>
      <c r="P52" s="300">
        <v>0.243342195856225</v>
      </c>
      <c r="Q52" s="301">
        <v>1.725128316963746</v>
      </c>
    </row>
    <row r="53" spans="1:17" s="17" customFormat="1" ht="12">
      <c r="A53" s="290">
        <v>39</v>
      </c>
      <c r="B53" s="291" t="s">
        <v>389</v>
      </c>
      <c r="C53" s="294">
        <v>784185.5923100001</v>
      </c>
      <c r="D53" s="294">
        <v>658286.0060999984</v>
      </c>
      <c r="E53" s="295">
        <v>19.12536269089042</v>
      </c>
      <c r="F53" s="295">
        <v>0.7678902097860397</v>
      </c>
      <c r="G53" s="296">
        <v>4.283528742043418</v>
      </c>
      <c r="H53" s="296"/>
      <c r="I53" s="294">
        <v>330118.94040000025</v>
      </c>
      <c r="J53" s="294">
        <v>279156.7275800009</v>
      </c>
      <c r="K53" s="295">
        <v>18.255770964858655</v>
      </c>
      <c r="L53" s="296"/>
      <c r="M53" s="294">
        <v>199302.10568000024</v>
      </c>
      <c r="N53" s="294">
        <v>170790.46976000007</v>
      </c>
      <c r="O53" s="295">
        <v>16.693926751337816</v>
      </c>
      <c r="P53" s="295">
        <v>0.6778440438888643</v>
      </c>
      <c r="Q53" s="296">
        <v>4.469942913902434</v>
      </c>
    </row>
    <row r="54" spans="1:17" s="17" customFormat="1" ht="12">
      <c r="A54" s="297">
        <v>40</v>
      </c>
      <c r="B54" s="298" t="s">
        <v>390</v>
      </c>
      <c r="C54" s="299">
        <v>408731.9364400039</v>
      </c>
      <c r="D54" s="299">
        <v>348047.5192999998</v>
      </c>
      <c r="E54" s="300">
        <v>17.435670066562704</v>
      </c>
      <c r="F54" s="300">
        <v>0.3701280616653797</v>
      </c>
      <c r="G54" s="301">
        <v>2.2326538700798997</v>
      </c>
      <c r="H54" s="301"/>
      <c r="I54" s="299">
        <v>78091.01604000024</v>
      </c>
      <c r="J54" s="299">
        <v>75442.1874799999</v>
      </c>
      <c r="K54" s="300">
        <v>3.511070726445394</v>
      </c>
      <c r="L54" s="301"/>
      <c r="M54" s="299">
        <v>103974.29000999972</v>
      </c>
      <c r="N54" s="299">
        <v>90461.28700999984</v>
      </c>
      <c r="O54" s="300">
        <v>14.93788497449314</v>
      </c>
      <c r="P54" s="300">
        <v>0.3212621199394938</v>
      </c>
      <c r="Q54" s="301">
        <v>2.3319329179815735</v>
      </c>
    </row>
    <row r="55" spans="1:17" s="17" customFormat="1" ht="12">
      <c r="A55" s="290">
        <v>41</v>
      </c>
      <c r="B55" s="291" t="s">
        <v>391</v>
      </c>
      <c r="C55" s="294">
        <v>3929.7922399999993</v>
      </c>
      <c r="D55" s="294">
        <v>3805.2615299999993</v>
      </c>
      <c r="E55" s="295">
        <v>3.272592672493657</v>
      </c>
      <c r="F55" s="295">
        <v>0.0007595411224561098</v>
      </c>
      <c r="G55" s="296">
        <v>0.021466063869794612</v>
      </c>
      <c r="H55" s="296"/>
      <c r="I55" s="294">
        <v>433.90823</v>
      </c>
      <c r="J55" s="294">
        <v>772.7580800000003</v>
      </c>
      <c r="K55" s="295">
        <v>-43.849408860273606</v>
      </c>
      <c r="L55" s="296"/>
      <c r="M55" s="294">
        <v>1337.3112399999995</v>
      </c>
      <c r="N55" s="294">
        <v>1091.3311000000003</v>
      </c>
      <c r="O55" s="295">
        <v>22.539460297612628</v>
      </c>
      <c r="P55" s="295">
        <v>0.005848004417627519</v>
      </c>
      <c r="Q55" s="296">
        <v>0.02999318487140265</v>
      </c>
    </row>
    <row r="56" spans="1:17" s="17" customFormat="1" ht="12">
      <c r="A56" s="297">
        <v>42</v>
      </c>
      <c r="B56" s="298" t="s">
        <v>392</v>
      </c>
      <c r="C56" s="299">
        <v>46029.23458999987</v>
      </c>
      <c r="D56" s="299">
        <v>32430.463560000073</v>
      </c>
      <c r="E56" s="300">
        <v>41.93208957633465</v>
      </c>
      <c r="F56" s="300">
        <v>0.08294199729648755</v>
      </c>
      <c r="G56" s="301">
        <v>0.25142970143039844</v>
      </c>
      <c r="H56" s="301"/>
      <c r="I56" s="299">
        <v>4762.2390299999815</v>
      </c>
      <c r="J56" s="299">
        <v>3824.966259999996</v>
      </c>
      <c r="K56" s="300">
        <v>24.504079416375987</v>
      </c>
      <c r="L56" s="301"/>
      <c r="M56" s="299">
        <v>9418.982460000016</v>
      </c>
      <c r="N56" s="299">
        <v>7804.132429999994</v>
      </c>
      <c r="O56" s="300">
        <v>20.692242789119643</v>
      </c>
      <c r="P56" s="300">
        <v>0.0383919210276329</v>
      </c>
      <c r="Q56" s="301">
        <v>0.2112487159109494</v>
      </c>
    </row>
    <row r="57" spans="1:17" s="17" customFormat="1" ht="12">
      <c r="A57" s="290">
        <v>43</v>
      </c>
      <c r="B57" s="291" t="s">
        <v>393</v>
      </c>
      <c r="C57" s="294">
        <v>71.02413</v>
      </c>
      <c r="D57" s="294">
        <v>132.25712</v>
      </c>
      <c r="E57" s="317">
        <v>-46.29844502889522</v>
      </c>
      <c r="F57" s="295">
        <v>-0.00037347393230106635</v>
      </c>
      <c r="G57" s="296">
        <v>0.00038796160655979006</v>
      </c>
      <c r="H57" s="296"/>
      <c r="I57" s="294">
        <v>1.7227299999999999</v>
      </c>
      <c r="J57" s="294">
        <v>42.48472</v>
      </c>
      <c r="K57" s="317">
        <v>-95.94505977678564</v>
      </c>
      <c r="L57" s="296"/>
      <c r="M57" s="294">
        <v>1.7267800000000002</v>
      </c>
      <c r="N57" s="294">
        <v>28.67658</v>
      </c>
      <c r="O57" s="317">
        <v>-93.97843117972924</v>
      </c>
      <c r="P57" s="295">
        <v>-0.000640712495952635</v>
      </c>
      <c r="Q57" s="296">
        <v>3.872818101210358E-05</v>
      </c>
    </row>
    <row r="58" spans="1:17" s="17" customFormat="1" ht="12">
      <c r="A58" s="297">
        <v>44</v>
      </c>
      <c r="B58" s="298" t="s">
        <v>394</v>
      </c>
      <c r="C58" s="299">
        <v>68773.23321999998</v>
      </c>
      <c r="D58" s="299">
        <v>51485.012969999894</v>
      </c>
      <c r="E58" s="300">
        <v>33.57913158159999</v>
      </c>
      <c r="F58" s="300">
        <v>0.10544478718505268</v>
      </c>
      <c r="G58" s="301">
        <v>0.37566632704043423</v>
      </c>
      <c r="H58" s="301"/>
      <c r="I58" s="299">
        <v>89292.9414199998</v>
      </c>
      <c r="J58" s="299">
        <v>71639.20205000005</v>
      </c>
      <c r="K58" s="300">
        <v>24.64256840504512</v>
      </c>
      <c r="L58" s="301"/>
      <c r="M58" s="299">
        <v>15286.493050000005</v>
      </c>
      <c r="N58" s="299">
        <v>11854.221049999995</v>
      </c>
      <c r="O58" s="300">
        <v>28.954007062319892</v>
      </c>
      <c r="P58" s="300">
        <v>0.08159984711976893</v>
      </c>
      <c r="Q58" s="301">
        <v>0.34284510469235424</v>
      </c>
    </row>
    <row r="59" spans="1:17" s="17" customFormat="1" ht="12">
      <c r="A59" s="290">
        <v>45</v>
      </c>
      <c r="B59" s="291" t="s">
        <v>395</v>
      </c>
      <c r="C59" s="294">
        <v>204.11123999999995</v>
      </c>
      <c r="D59" s="294">
        <v>132.83361999999997</v>
      </c>
      <c r="E59" s="317">
        <v>53.659322090296115</v>
      </c>
      <c r="F59" s="295">
        <v>0.0004347384151331029</v>
      </c>
      <c r="G59" s="296">
        <v>0.0011149355097670448</v>
      </c>
      <c r="H59" s="296"/>
      <c r="I59" s="294">
        <v>28.449620000000003</v>
      </c>
      <c r="J59" s="294">
        <v>18.19343</v>
      </c>
      <c r="K59" s="317">
        <v>56.37304235649905</v>
      </c>
      <c r="L59" s="296"/>
      <c r="M59" s="294">
        <v>37.865410000000004</v>
      </c>
      <c r="N59" s="294">
        <v>56.37893000000001</v>
      </c>
      <c r="O59" s="317">
        <v>-32.8376576142896</v>
      </c>
      <c r="P59" s="295">
        <v>-0.0004401458863542227</v>
      </c>
      <c r="Q59" s="296">
        <v>0.0008492445201922173</v>
      </c>
    </row>
    <row r="60" spans="1:17" s="17" customFormat="1" ht="12">
      <c r="A60" s="297">
        <v>46</v>
      </c>
      <c r="B60" s="298" t="s">
        <v>396</v>
      </c>
      <c r="C60" s="299">
        <v>370.4410500000003</v>
      </c>
      <c r="D60" s="299">
        <v>394.6046799999998</v>
      </c>
      <c r="E60" s="300">
        <v>-6.123503147504361</v>
      </c>
      <c r="F60" s="300">
        <v>-0.00014737947493283985</v>
      </c>
      <c r="G60" s="301">
        <v>0.0020234940560862292</v>
      </c>
      <c r="H60" s="301"/>
      <c r="I60" s="299">
        <v>63.28269000000001</v>
      </c>
      <c r="J60" s="299">
        <v>78.05493000000007</v>
      </c>
      <c r="K60" s="300">
        <v>-18.925441352647486</v>
      </c>
      <c r="L60" s="301"/>
      <c r="M60" s="299">
        <v>87.73845999999999</v>
      </c>
      <c r="N60" s="299">
        <v>78.07982</v>
      </c>
      <c r="O60" s="300">
        <v>12.37021294362614</v>
      </c>
      <c r="P60" s="300">
        <v>0.00022962735686008626</v>
      </c>
      <c r="Q60" s="301">
        <v>0.001967796106396419</v>
      </c>
    </row>
    <row r="61" spans="1:17" s="17" customFormat="1" ht="12">
      <c r="A61" s="290">
        <v>47</v>
      </c>
      <c r="B61" s="291" t="s">
        <v>397</v>
      </c>
      <c r="C61" s="294">
        <v>50996.537529999994</v>
      </c>
      <c r="D61" s="294">
        <v>53554.2183</v>
      </c>
      <c r="E61" s="295">
        <v>-4.775871726242723</v>
      </c>
      <c r="F61" s="295">
        <v>-0.015599876712581276</v>
      </c>
      <c r="G61" s="296">
        <v>0.27856305496632516</v>
      </c>
      <c r="H61" s="296"/>
      <c r="I61" s="294">
        <v>88332.6549</v>
      </c>
      <c r="J61" s="294">
        <v>80878.16088</v>
      </c>
      <c r="K61" s="295">
        <v>9.216943039865026</v>
      </c>
      <c r="L61" s="296"/>
      <c r="M61" s="294">
        <v>11463.992779999993</v>
      </c>
      <c r="N61" s="294">
        <v>12648.096890000003</v>
      </c>
      <c r="O61" s="295">
        <v>-9.361915237510559</v>
      </c>
      <c r="P61" s="295">
        <v>-0.02815124044652945</v>
      </c>
      <c r="Q61" s="296">
        <v>0.2571141590157914</v>
      </c>
    </row>
    <row r="62" spans="1:17" s="17" customFormat="1" ht="12">
      <c r="A62" s="297">
        <v>48</v>
      </c>
      <c r="B62" s="298" t="s">
        <v>398</v>
      </c>
      <c r="C62" s="299">
        <v>241703.23411000078</v>
      </c>
      <c r="D62" s="299">
        <v>227986.16223999896</v>
      </c>
      <c r="E62" s="300">
        <v>6.0166247526733585</v>
      </c>
      <c r="F62" s="300">
        <v>0.0836635410249593</v>
      </c>
      <c r="G62" s="301">
        <v>1.3202777002127721</v>
      </c>
      <c r="H62" s="301"/>
      <c r="I62" s="299">
        <v>202226.43718999976</v>
      </c>
      <c r="J62" s="299">
        <v>195630.0874100001</v>
      </c>
      <c r="K62" s="300">
        <v>3.371848301726251</v>
      </c>
      <c r="L62" s="301"/>
      <c r="M62" s="299">
        <v>43744.57052</v>
      </c>
      <c r="N62" s="299">
        <v>55754.13802999995</v>
      </c>
      <c r="O62" s="300">
        <v>-21.54022631205937</v>
      </c>
      <c r="P62" s="300">
        <v>-0.28551900105543415</v>
      </c>
      <c r="Q62" s="301">
        <v>0.9811021933282119</v>
      </c>
    </row>
    <row r="63" spans="1:17" s="17" customFormat="1" ht="12">
      <c r="A63" s="290">
        <v>49</v>
      </c>
      <c r="B63" s="291" t="s">
        <v>399</v>
      </c>
      <c r="C63" s="294">
        <v>41969.22630000007</v>
      </c>
      <c r="D63" s="294">
        <v>45393.963749999915</v>
      </c>
      <c r="E63" s="295">
        <v>-7.5444776509516736</v>
      </c>
      <c r="F63" s="295">
        <v>-0.02088825259962269</v>
      </c>
      <c r="G63" s="296">
        <v>0.2292523465112409</v>
      </c>
      <c r="H63" s="296"/>
      <c r="I63" s="294">
        <v>5089.23393999997</v>
      </c>
      <c r="J63" s="294">
        <v>5352.904879999975</v>
      </c>
      <c r="K63" s="295">
        <v>-4.925754257004577</v>
      </c>
      <c r="L63" s="296"/>
      <c r="M63" s="294">
        <v>10953.165110000002</v>
      </c>
      <c r="N63" s="294">
        <v>10956.58808000001</v>
      </c>
      <c r="O63" s="295">
        <v>-0.031241203694213487</v>
      </c>
      <c r="P63" s="295">
        <v>-8.137869862769211E-05</v>
      </c>
      <c r="Q63" s="296">
        <v>0.2456573281110144</v>
      </c>
    </row>
    <row r="64" spans="1:17" s="17" customFormat="1" ht="12">
      <c r="A64" s="297">
        <v>50</v>
      </c>
      <c r="B64" s="298" t="s">
        <v>400</v>
      </c>
      <c r="C64" s="299">
        <v>230.25952999999998</v>
      </c>
      <c r="D64" s="299">
        <v>191.14996000000005</v>
      </c>
      <c r="E64" s="507">
        <v>20.460150763306423</v>
      </c>
      <c r="F64" s="300">
        <v>0.0002385381621655875</v>
      </c>
      <c r="G64" s="301">
        <v>0.0012577677077424555</v>
      </c>
      <c r="H64" s="301"/>
      <c r="I64" s="299">
        <v>2.05748</v>
      </c>
      <c r="J64" s="299">
        <v>2.796489999999999</v>
      </c>
      <c r="K64" s="507">
        <v>-26.426341592496282</v>
      </c>
      <c r="L64" s="301"/>
      <c r="M64" s="299">
        <v>105.51704000000002</v>
      </c>
      <c r="N64" s="299">
        <v>78.09065999999999</v>
      </c>
      <c r="O64" s="507">
        <v>35.121203995458664</v>
      </c>
      <c r="P64" s="300">
        <v>0.0006520428494736678</v>
      </c>
      <c r="Q64" s="301">
        <v>0.0023665336782806</v>
      </c>
    </row>
    <row r="65" spans="1:17" s="17" customFormat="1" ht="12">
      <c r="A65" s="290">
        <v>51</v>
      </c>
      <c r="B65" s="291" t="s">
        <v>401</v>
      </c>
      <c r="C65" s="294">
        <v>7875.986129999993</v>
      </c>
      <c r="D65" s="294">
        <v>7593.038839999996</v>
      </c>
      <c r="E65" s="295">
        <v>3.72640382806204</v>
      </c>
      <c r="F65" s="295">
        <v>0.0017257598727455452</v>
      </c>
      <c r="G65" s="296">
        <v>0.04302171997372471</v>
      </c>
      <c r="H65" s="296"/>
      <c r="I65" s="294">
        <v>242.09124000000017</v>
      </c>
      <c r="J65" s="294">
        <v>256.42574999999994</v>
      </c>
      <c r="K65" s="295">
        <v>-5.59012111693142</v>
      </c>
      <c r="L65" s="296"/>
      <c r="M65" s="294">
        <v>1453.5094100000003</v>
      </c>
      <c r="N65" s="294">
        <v>1250.0051300000005</v>
      </c>
      <c r="O65" s="295">
        <v>16.280275585748978</v>
      </c>
      <c r="P65" s="295">
        <v>0.004838170790723634</v>
      </c>
      <c r="Q65" s="296">
        <v>0.03259927468077919</v>
      </c>
    </row>
    <row r="66" spans="1:17" s="17" customFormat="1" ht="12">
      <c r="A66" s="297">
        <v>52</v>
      </c>
      <c r="B66" s="298" t="s">
        <v>402</v>
      </c>
      <c r="C66" s="299">
        <v>144343.26778999955</v>
      </c>
      <c r="D66" s="299">
        <v>181614.1091299996</v>
      </c>
      <c r="E66" s="300">
        <v>-20.52199662159592</v>
      </c>
      <c r="F66" s="300">
        <v>-0.22732333788402243</v>
      </c>
      <c r="G66" s="301">
        <v>0.7884594442465993</v>
      </c>
      <c r="H66" s="301"/>
      <c r="I66" s="299">
        <v>30540.539280000114</v>
      </c>
      <c r="J66" s="299">
        <v>39653.71708000011</v>
      </c>
      <c r="K66" s="300">
        <v>-22.98190049022252</v>
      </c>
      <c r="L66" s="301"/>
      <c r="M66" s="299">
        <v>40960.18286000001</v>
      </c>
      <c r="N66" s="299">
        <v>43015.52814000001</v>
      </c>
      <c r="O66" s="300">
        <v>-4.778147261869236</v>
      </c>
      <c r="P66" s="300">
        <v>-0.04886438505641111</v>
      </c>
      <c r="Q66" s="301">
        <v>0.918654012723649</v>
      </c>
    </row>
    <row r="67" spans="1:17" s="17" customFormat="1" ht="12">
      <c r="A67" s="290">
        <v>53</v>
      </c>
      <c r="B67" s="291" t="s">
        <v>403</v>
      </c>
      <c r="C67" s="294">
        <v>2497.891770000002</v>
      </c>
      <c r="D67" s="294">
        <v>1816.8262699999998</v>
      </c>
      <c r="E67" s="295">
        <v>37.48655065407009</v>
      </c>
      <c r="F67" s="295">
        <v>0.0041539733800291774</v>
      </c>
      <c r="G67" s="296">
        <v>0.013644462862152318</v>
      </c>
      <c r="H67" s="296"/>
      <c r="I67" s="294">
        <v>227.45762000000013</v>
      </c>
      <c r="J67" s="294">
        <v>203.98358000000002</v>
      </c>
      <c r="K67" s="295">
        <v>11.507808618713385</v>
      </c>
      <c r="L67" s="296"/>
      <c r="M67" s="294">
        <v>420.8801200000001</v>
      </c>
      <c r="N67" s="294">
        <v>287.65927999999997</v>
      </c>
      <c r="O67" s="295">
        <v>46.312025810535346</v>
      </c>
      <c r="P67" s="295">
        <v>0.0031672315530841314</v>
      </c>
      <c r="Q67" s="296">
        <v>0.009439489380092356</v>
      </c>
    </row>
    <row r="68" spans="1:17" s="17" customFormat="1" ht="12">
      <c r="A68" s="297">
        <v>54</v>
      </c>
      <c r="B68" s="298" t="s">
        <v>404</v>
      </c>
      <c r="C68" s="299">
        <v>96986.45853</v>
      </c>
      <c r="D68" s="299">
        <v>84655.80427000007</v>
      </c>
      <c r="E68" s="300">
        <v>14.565633586886396</v>
      </c>
      <c r="F68" s="300">
        <v>0.07520746470696718</v>
      </c>
      <c r="G68" s="301">
        <v>0.5297780101754609</v>
      </c>
      <c r="H68" s="301"/>
      <c r="I68" s="299">
        <v>21289.522490000014</v>
      </c>
      <c r="J68" s="299">
        <v>18755.74735000001</v>
      </c>
      <c r="K68" s="300">
        <v>13.509326462536317</v>
      </c>
      <c r="L68" s="301"/>
      <c r="M68" s="299">
        <v>22596.079950000018</v>
      </c>
      <c r="N68" s="299">
        <v>22671.340430000004</v>
      </c>
      <c r="O68" s="300">
        <v>-0.33196308013794074</v>
      </c>
      <c r="P68" s="300">
        <v>-0.0017892648549297052</v>
      </c>
      <c r="Q68" s="301">
        <v>0.5067843468580624</v>
      </c>
    </row>
    <row r="69" spans="1:17" s="17" customFormat="1" ht="12">
      <c r="A69" s="290">
        <v>55</v>
      </c>
      <c r="B69" s="291" t="s">
        <v>405</v>
      </c>
      <c r="C69" s="294">
        <v>86556.14256999998</v>
      </c>
      <c r="D69" s="294">
        <v>96720.62328999997</v>
      </c>
      <c r="E69" s="295">
        <v>-10.509114162264613</v>
      </c>
      <c r="F69" s="295">
        <v>-0.06199547963110691</v>
      </c>
      <c r="G69" s="296">
        <v>0.47280354055833457</v>
      </c>
      <c r="H69" s="296"/>
      <c r="I69" s="294">
        <v>23058.39416000001</v>
      </c>
      <c r="J69" s="294">
        <v>24178.315289999988</v>
      </c>
      <c r="K69" s="295">
        <v>-4.631923757165868</v>
      </c>
      <c r="L69" s="296"/>
      <c r="M69" s="294">
        <v>20617.020409999997</v>
      </c>
      <c r="N69" s="294">
        <v>28726.265580000014</v>
      </c>
      <c r="O69" s="295">
        <v>-28.229374776949385</v>
      </c>
      <c r="P69" s="295">
        <v>-0.19279158706790256</v>
      </c>
      <c r="Q69" s="296">
        <v>0.4623980462877227</v>
      </c>
    </row>
    <row r="70" spans="1:17" s="17" customFormat="1" ht="12">
      <c r="A70" s="297">
        <v>56</v>
      </c>
      <c r="B70" s="298" t="s">
        <v>406</v>
      </c>
      <c r="C70" s="299">
        <v>41277.57329999998</v>
      </c>
      <c r="D70" s="299">
        <v>64833.05814000004</v>
      </c>
      <c r="E70" s="300">
        <v>-36.332521580479074</v>
      </c>
      <c r="F70" s="300">
        <v>-0.14367025929083294</v>
      </c>
      <c r="G70" s="301">
        <v>0.2254742670182301</v>
      </c>
      <c r="H70" s="301"/>
      <c r="I70" s="299">
        <v>9997.071860000015</v>
      </c>
      <c r="J70" s="299">
        <v>16099.156080000012</v>
      </c>
      <c r="K70" s="300">
        <v>-37.903131006852085</v>
      </c>
      <c r="L70" s="301"/>
      <c r="M70" s="299">
        <v>10881.072130000006</v>
      </c>
      <c r="N70" s="299">
        <v>16954.678710000004</v>
      </c>
      <c r="O70" s="300">
        <v>-35.82259908244523</v>
      </c>
      <c r="P70" s="300">
        <v>-0.14439571467343526</v>
      </c>
      <c r="Q70" s="301">
        <v>0.24404042846013713</v>
      </c>
    </row>
    <row r="71" spans="1:17" s="17" customFormat="1" ht="12">
      <c r="A71" s="290">
        <v>57</v>
      </c>
      <c r="B71" s="291" t="s">
        <v>407</v>
      </c>
      <c r="C71" s="294">
        <v>8397.00611000001</v>
      </c>
      <c r="D71" s="294">
        <v>7326.277979999995</v>
      </c>
      <c r="E71" s="295">
        <v>14.61489903772413</v>
      </c>
      <c r="F71" s="295">
        <v>0.006530614381830332</v>
      </c>
      <c r="G71" s="296">
        <v>0.04586773510253454</v>
      </c>
      <c r="H71" s="296"/>
      <c r="I71" s="294">
        <v>1814.8632300000008</v>
      </c>
      <c r="J71" s="294">
        <v>1793.8078500000001</v>
      </c>
      <c r="K71" s="295">
        <v>1.1737812386092912</v>
      </c>
      <c r="L71" s="296"/>
      <c r="M71" s="294">
        <v>2456.6825</v>
      </c>
      <c r="N71" s="294">
        <v>2222.6539899999993</v>
      </c>
      <c r="O71" s="295">
        <v>10.529237166600126</v>
      </c>
      <c r="P71" s="295">
        <v>0.005563862840027628</v>
      </c>
      <c r="Q71" s="296">
        <v>0.055098417024326864</v>
      </c>
    </row>
    <row r="72" spans="1:17" s="17" customFormat="1" ht="12">
      <c r="A72" s="297">
        <v>58</v>
      </c>
      <c r="B72" s="298" t="s">
        <v>408</v>
      </c>
      <c r="C72" s="299">
        <v>10572.412640000006</v>
      </c>
      <c r="D72" s="299">
        <v>10206.47654000001</v>
      </c>
      <c r="E72" s="300">
        <v>3.5853322992108203</v>
      </c>
      <c r="F72" s="300">
        <v>0.0022319274991783773</v>
      </c>
      <c r="G72" s="301">
        <v>0.05775065731924395</v>
      </c>
      <c r="H72" s="301"/>
      <c r="I72" s="299">
        <v>1269.482349999998</v>
      </c>
      <c r="J72" s="299">
        <v>1118.2267000000013</v>
      </c>
      <c r="K72" s="300">
        <v>13.526385123874835</v>
      </c>
      <c r="L72" s="301"/>
      <c r="M72" s="299">
        <v>3009.071809999998</v>
      </c>
      <c r="N72" s="299">
        <v>2621.909679999998</v>
      </c>
      <c r="O72" s="300">
        <v>14.76641750679987</v>
      </c>
      <c r="P72" s="300">
        <v>0.00920450669951683</v>
      </c>
      <c r="Q72" s="301">
        <v>0.06748739140834273</v>
      </c>
    </row>
    <row r="73" spans="1:17" s="17" customFormat="1" ht="12">
      <c r="A73" s="290">
        <v>59</v>
      </c>
      <c r="B73" s="291" t="s">
        <v>409</v>
      </c>
      <c r="C73" s="294">
        <v>18758.372390000022</v>
      </c>
      <c r="D73" s="294">
        <v>11717.20578</v>
      </c>
      <c r="E73" s="295">
        <v>60.09254033942572</v>
      </c>
      <c r="F73" s="295">
        <v>0.04294567653520885</v>
      </c>
      <c r="G73" s="296">
        <v>0.10246557457122271</v>
      </c>
      <c r="H73" s="296"/>
      <c r="I73" s="294">
        <v>2239.2360199999976</v>
      </c>
      <c r="J73" s="294">
        <v>1397.6300800000006</v>
      </c>
      <c r="K73" s="295">
        <v>60.21664473620921</v>
      </c>
      <c r="L73" s="296"/>
      <c r="M73" s="294">
        <v>4911.69018</v>
      </c>
      <c r="N73" s="294">
        <v>3286.8849499999983</v>
      </c>
      <c r="O73" s="295">
        <v>49.43298152252035</v>
      </c>
      <c r="P73" s="295">
        <v>0.038628598889423896</v>
      </c>
      <c r="Q73" s="296">
        <v>0.11015927122529307</v>
      </c>
    </row>
    <row r="74" spans="1:17" s="17" customFormat="1" ht="12">
      <c r="A74" s="297">
        <v>60</v>
      </c>
      <c r="B74" s="298" t="s">
        <v>410</v>
      </c>
      <c r="C74" s="299">
        <v>38934.885379999985</v>
      </c>
      <c r="D74" s="299">
        <v>25936.99981999996</v>
      </c>
      <c r="E74" s="300">
        <v>50.113296257099805</v>
      </c>
      <c r="F74" s="300">
        <v>0.07927706015486846</v>
      </c>
      <c r="G74" s="301">
        <v>0.21267758835266373</v>
      </c>
      <c r="H74" s="301"/>
      <c r="I74" s="299">
        <v>5672.195160000005</v>
      </c>
      <c r="J74" s="299">
        <v>3499.116540000006</v>
      </c>
      <c r="K74" s="300">
        <v>62.10363659393852</v>
      </c>
      <c r="L74" s="301"/>
      <c r="M74" s="299">
        <v>11616.927419999996</v>
      </c>
      <c r="N74" s="299">
        <v>7058.180839999997</v>
      </c>
      <c r="O74" s="300">
        <v>64.58812381463439</v>
      </c>
      <c r="P74" s="300">
        <v>0.10838098611816557</v>
      </c>
      <c r="Q74" s="301">
        <v>0.2605441735057328</v>
      </c>
    </row>
    <row r="75" spans="1:17" s="17" customFormat="1" ht="12">
      <c r="A75" s="290">
        <v>61</v>
      </c>
      <c r="B75" s="291" t="s">
        <v>411</v>
      </c>
      <c r="C75" s="294">
        <v>91798.56149999984</v>
      </c>
      <c r="D75" s="294">
        <v>64828.76733000002</v>
      </c>
      <c r="E75" s="295">
        <v>41.60158411267422</v>
      </c>
      <c r="F75" s="295">
        <v>0.1644949084148955</v>
      </c>
      <c r="G75" s="296">
        <v>0.5014396853494386</v>
      </c>
      <c r="H75" s="296"/>
      <c r="I75" s="294">
        <v>5537.923219999976</v>
      </c>
      <c r="J75" s="294">
        <v>3491.100190000019</v>
      </c>
      <c r="K75" s="295">
        <v>58.62974187515213</v>
      </c>
      <c r="L75" s="296"/>
      <c r="M75" s="294">
        <v>22199.162999999993</v>
      </c>
      <c r="N75" s="294">
        <v>16811.591329999952</v>
      </c>
      <c r="O75" s="295">
        <v>32.0467679962338</v>
      </c>
      <c r="P75" s="295">
        <v>0.12808571832850082</v>
      </c>
      <c r="Q75" s="296">
        <v>0.49788230288814556</v>
      </c>
    </row>
    <row r="76" spans="1:17" s="17" customFormat="1" ht="12">
      <c r="A76" s="297">
        <v>62</v>
      </c>
      <c r="B76" s="298" t="s">
        <v>412</v>
      </c>
      <c r="C76" s="299">
        <v>97718.1589600008</v>
      </c>
      <c r="D76" s="299">
        <v>65136.31459000023</v>
      </c>
      <c r="E76" s="300">
        <v>50.0210129711615</v>
      </c>
      <c r="F76" s="300">
        <v>0.19872407893988972</v>
      </c>
      <c r="G76" s="301">
        <v>0.5337748444111439</v>
      </c>
      <c r="H76" s="301"/>
      <c r="I76" s="299">
        <v>4992.037159999989</v>
      </c>
      <c r="J76" s="299">
        <v>3492.921310000022</v>
      </c>
      <c r="K76" s="300">
        <v>42.91868373066662</v>
      </c>
      <c r="L76" s="301"/>
      <c r="M76" s="299">
        <v>23178.554050000093</v>
      </c>
      <c r="N76" s="299">
        <v>16795.78614000003</v>
      </c>
      <c r="O76" s="300">
        <v>38.002198032274144</v>
      </c>
      <c r="P76" s="300">
        <v>0.15174580734189214</v>
      </c>
      <c r="Q76" s="301">
        <v>0.5198480622008768</v>
      </c>
    </row>
    <row r="77" spans="1:17" s="17" customFormat="1" ht="12">
      <c r="A77" s="290">
        <v>63</v>
      </c>
      <c r="B77" s="291" t="s">
        <v>413</v>
      </c>
      <c r="C77" s="294">
        <v>42305.81314000021</v>
      </c>
      <c r="D77" s="294">
        <v>37781.97558000006</v>
      </c>
      <c r="E77" s="295">
        <v>11.973533650778316</v>
      </c>
      <c r="F77" s="295">
        <v>0.027591914140147635</v>
      </c>
      <c r="G77" s="296">
        <v>0.2310909156171678</v>
      </c>
      <c r="H77" s="296"/>
      <c r="I77" s="294">
        <v>8810.447830000017</v>
      </c>
      <c r="J77" s="294">
        <v>8531.781340000005</v>
      </c>
      <c r="K77" s="295">
        <v>3.266216970347393</v>
      </c>
      <c r="L77" s="296"/>
      <c r="M77" s="294">
        <v>10714.253380000013</v>
      </c>
      <c r="N77" s="294">
        <v>9607.553790000002</v>
      </c>
      <c r="O77" s="295">
        <v>11.519056923229684</v>
      </c>
      <c r="P77" s="295">
        <v>0.02631100255210298</v>
      </c>
      <c r="Q77" s="296">
        <v>0.24029902147939117</v>
      </c>
    </row>
    <row r="78" spans="1:17" s="17" customFormat="1" ht="12">
      <c r="A78" s="297">
        <v>64</v>
      </c>
      <c r="B78" s="298" t="s">
        <v>414</v>
      </c>
      <c r="C78" s="299">
        <v>142101.9422300003</v>
      </c>
      <c r="D78" s="299">
        <v>107598.21513999978</v>
      </c>
      <c r="E78" s="300">
        <v>32.06719279228426</v>
      </c>
      <c r="F78" s="300">
        <v>0.21044607874522098</v>
      </c>
      <c r="G78" s="301">
        <v>0.7762164464783643</v>
      </c>
      <c r="H78" s="301"/>
      <c r="I78" s="299">
        <v>10546.789460000038</v>
      </c>
      <c r="J78" s="299">
        <v>10275.293189999993</v>
      </c>
      <c r="K78" s="300">
        <v>2.6422240706889775</v>
      </c>
      <c r="L78" s="301"/>
      <c r="M78" s="299">
        <v>37948.98434999997</v>
      </c>
      <c r="N78" s="299">
        <v>30183.145559999968</v>
      </c>
      <c r="O78" s="300">
        <v>25.7290572136114</v>
      </c>
      <c r="P78" s="300">
        <v>0.18462734247774348</v>
      </c>
      <c r="Q78" s="301">
        <v>0.8511189237379889</v>
      </c>
    </row>
    <row r="79" spans="1:17" s="17" customFormat="1" ht="12">
      <c r="A79" s="290">
        <v>65</v>
      </c>
      <c r="B79" s="291" t="s">
        <v>415</v>
      </c>
      <c r="C79" s="294">
        <v>11099.180220000002</v>
      </c>
      <c r="D79" s="294">
        <v>7926.205679999989</v>
      </c>
      <c r="E79" s="295">
        <v>40.03144339297561</v>
      </c>
      <c r="F79" s="295">
        <v>0.019352693352798427</v>
      </c>
      <c r="G79" s="296">
        <v>0.06062806808964566</v>
      </c>
      <c r="H79" s="296"/>
      <c r="I79" s="294">
        <v>1155.4992000000004</v>
      </c>
      <c r="J79" s="294">
        <v>968.7019400000019</v>
      </c>
      <c r="K79" s="295">
        <v>19.28325445492534</v>
      </c>
      <c r="L79" s="296"/>
      <c r="M79" s="294">
        <v>2955.3378799999937</v>
      </c>
      <c r="N79" s="294">
        <v>1582.6246400000002</v>
      </c>
      <c r="O79" s="295">
        <v>86.73650120852366</v>
      </c>
      <c r="P79" s="295">
        <v>0.03263528954677305</v>
      </c>
      <c r="Q79" s="296">
        <v>0.06628224809678487</v>
      </c>
    </row>
    <row r="80" spans="1:17" s="17" customFormat="1" ht="12">
      <c r="A80" s="297">
        <v>66</v>
      </c>
      <c r="B80" s="298" t="s">
        <v>416</v>
      </c>
      <c r="C80" s="299">
        <v>4188.618870000001</v>
      </c>
      <c r="D80" s="299">
        <v>2959.751590000003</v>
      </c>
      <c r="E80" s="300">
        <v>41.51927087908066</v>
      </c>
      <c r="F80" s="300">
        <v>0.007495141023453452</v>
      </c>
      <c r="G80" s="301">
        <v>0.02287987626278355</v>
      </c>
      <c r="H80" s="301"/>
      <c r="I80" s="299">
        <v>1500.4088999999994</v>
      </c>
      <c r="J80" s="299">
        <v>1468.0273599999996</v>
      </c>
      <c r="K80" s="300">
        <v>2.205785864917386</v>
      </c>
      <c r="L80" s="301"/>
      <c r="M80" s="299">
        <v>1180.1532099999997</v>
      </c>
      <c r="N80" s="299">
        <v>626.4595400000003</v>
      </c>
      <c r="O80" s="300">
        <v>88.38458585848963</v>
      </c>
      <c r="P80" s="300">
        <v>0.013163676661751635</v>
      </c>
      <c r="Q80" s="301">
        <v>0.026468448290398933</v>
      </c>
    </row>
    <row r="81" spans="1:17" s="17" customFormat="1" ht="12">
      <c r="A81" s="290">
        <v>67</v>
      </c>
      <c r="B81" s="291" t="s">
        <v>417</v>
      </c>
      <c r="C81" s="294">
        <v>2268.6948899999998</v>
      </c>
      <c r="D81" s="294">
        <v>1869.803840000002</v>
      </c>
      <c r="E81" s="295">
        <v>21.33331002251002</v>
      </c>
      <c r="F81" s="295">
        <v>0.0024329272342115005</v>
      </c>
      <c r="G81" s="296">
        <v>0.01239249976477552</v>
      </c>
      <c r="H81" s="296"/>
      <c r="I81" s="294">
        <v>369.53632999999996</v>
      </c>
      <c r="J81" s="294">
        <v>449.5525000000001</v>
      </c>
      <c r="K81" s="295">
        <v>-17.799071298680385</v>
      </c>
      <c r="L81" s="296"/>
      <c r="M81" s="294">
        <v>522.38372</v>
      </c>
      <c r="N81" s="294">
        <v>470.2943100000001</v>
      </c>
      <c r="O81" s="295">
        <v>11.075917546185051</v>
      </c>
      <c r="P81" s="295">
        <v>0.001238389000801494</v>
      </c>
      <c r="Q81" s="296">
        <v>0.01171600972094652</v>
      </c>
    </row>
    <row r="82" spans="1:17" s="17" customFormat="1" ht="12">
      <c r="A82" s="297">
        <v>68</v>
      </c>
      <c r="B82" s="298" t="s">
        <v>418</v>
      </c>
      <c r="C82" s="299">
        <v>43065.54874999999</v>
      </c>
      <c r="D82" s="299">
        <v>32790.36214999998</v>
      </c>
      <c r="E82" s="300">
        <v>31.33599608627688</v>
      </c>
      <c r="F82" s="300">
        <v>0.06267069997119573</v>
      </c>
      <c r="G82" s="301">
        <v>0.2352408889827859</v>
      </c>
      <c r="H82" s="301"/>
      <c r="I82" s="299">
        <v>62697.53938999994</v>
      </c>
      <c r="J82" s="299">
        <v>49811.126469999974</v>
      </c>
      <c r="K82" s="300">
        <v>25.870551086133613</v>
      </c>
      <c r="L82" s="301"/>
      <c r="M82" s="299">
        <v>10748.369069999997</v>
      </c>
      <c r="N82" s="299">
        <v>9559.643460000007</v>
      </c>
      <c r="O82" s="300">
        <v>12.43483206224084</v>
      </c>
      <c r="P82" s="300">
        <v>0.02826111335096781</v>
      </c>
      <c r="Q82" s="301">
        <v>0.2410641673680812</v>
      </c>
    </row>
    <row r="83" spans="1:17" s="17" customFormat="1" ht="12">
      <c r="A83" s="290">
        <v>69</v>
      </c>
      <c r="B83" s="291" t="s">
        <v>419</v>
      </c>
      <c r="C83" s="294">
        <v>80161.19466000028</v>
      </c>
      <c r="D83" s="294">
        <v>65343.27743000004</v>
      </c>
      <c r="E83" s="295">
        <v>22.677033985438154</v>
      </c>
      <c r="F83" s="295">
        <v>0.09037784724214708</v>
      </c>
      <c r="G83" s="296">
        <v>0.4378718312219491</v>
      </c>
      <c r="H83" s="296"/>
      <c r="I83" s="294">
        <v>178576.7162900001</v>
      </c>
      <c r="J83" s="294">
        <v>144173.51651000002</v>
      </c>
      <c r="K83" s="295">
        <v>23.86235739600195</v>
      </c>
      <c r="L83" s="296"/>
      <c r="M83" s="294">
        <v>19422.207749999998</v>
      </c>
      <c r="N83" s="294">
        <v>14617.635479999994</v>
      </c>
      <c r="O83" s="295">
        <v>32.86832727887949</v>
      </c>
      <c r="P83" s="295">
        <v>0.11422531859592726</v>
      </c>
      <c r="Q83" s="296">
        <v>0.435600816199331</v>
      </c>
    </row>
    <row r="84" spans="1:17" s="17" customFormat="1" ht="12">
      <c r="A84" s="297">
        <v>70</v>
      </c>
      <c r="B84" s="298" t="s">
        <v>420</v>
      </c>
      <c r="C84" s="299">
        <v>80016.45987000008</v>
      </c>
      <c r="D84" s="299">
        <v>78527.75503000036</v>
      </c>
      <c r="E84" s="300">
        <v>1.895769004769049</v>
      </c>
      <c r="F84" s="300">
        <v>0.00907994939705416</v>
      </c>
      <c r="G84" s="301">
        <v>0.4370812331300954</v>
      </c>
      <c r="H84" s="301"/>
      <c r="I84" s="299">
        <v>83637.68893999961</v>
      </c>
      <c r="J84" s="299">
        <v>76759.47303000007</v>
      </c>
      <c r="K84" s="300">
        <v>8.9607388358585</v>
      </c>
      <c r="L84" s="301"/>
      <c r="M84" s="299">
        <v>18616.315850000054</v>
      </c>
      <c r="N84" s="299">
        <v>20374.141419999945</v>
      </c>
      <c r="O84" s="300">
        <v>-8.627728323679696</v>
      </c>
      <c r="P84" s="300">
        <v>-0.04179106369635374</v>
      </c>
      <c r="Q84" s="301">
        <v>0.4175262917205984</v>
      </c>
    </row>
    <row r="85" spans="1:17" s="17" customFormat="1" ht="12">
      <c r="A85" s="290">
        <v>71</v>
      </c>
      <c r="B85" s="291" t="s">
        <v>421</v>
      </c>
      <c r="C85" s="294">
        <v>22370.337960000026</v>
      </c>
      <c r="D85" s="294">
        <v>19468.894290000022</v>
      </c>
      <c r="E85" s="295">
        <v>14.902970999695128</v>
      </c>
      <c r="F85" s="295">
        <v>0.017696564822082664</v>
      </c>
      <c r="G85" s="296">
        <v>0.12219554472891207</v>
      </c>
      <c r="H85" s="296"/>
      <c r="I85" s="294">
        <v>990.5878100000011</v>
      </c>
      <c r="J85" s="294">
        <v>915.5693300000011</v>
      </c>
      <c r="K85" s="295">
        <v>8.193642746857845</v>
      </c>
      <c r="L85" s="296"/>
      <c r="M85" s="294">
        <v>7189.611849999997</v>
      </c>
      <c r="N85" s="294">
        <v>5290.055900000003</v>
      </c>
      <c r="O85" s="295">
        <v>35.9080506124707</v>
      </c>
      <c r="P85" s="295">
        <v>0.04516060356389193</v>
      </c>
      <c r="Q85" s="296">
        <v>0.16124844458099163</v>
      </c>
    </row>
    <row r="86" spans="1:17" s="17" customFormat="1" ht="12">
      <c r="A86" s="297">
        <v>72</v>
      </c>
      <c r="B86" s="298" t="s">
        <v>422</v>
      </c>
      <c r="C86" s="299">
        <v>572389.4606500025</v>
      </c>
      <c r="D86" s="299">
        <v>455394.36386999895</v>
      </c>
      <c r="E86" s="300">
        <v>25.690940877213404</v>
      </c>
      <c r="F86" s="300">
        <v>0.7135797035939573</v>
      </c>
      <c r="G86" s="301">
        <v>3.1266153451181546</v>
      </c>
      <c r="H86" s="301"/>
      <c r="I86" s="299">
        <v>679136.514490001</v>
      </c>
      <c r="J86" s="299">
        <v>530835.13166</v>
      </c>
      <c r="K86" s="300">
        <v>27.93737150859641</v>
      </c>
      <c r="L86" s="301"/>
      <c r="M86" s="299">
        <v>160925.7975499997</v>
      </c>
      <c r="N86" s="299">
        <v>123575.45577000007</v>
      </c>
      <c r="O86" s="300">
        <v>30.224725085794113</v>
      </c>
      <c r="P86" s="300">
        <v>0.8879780446069188</v>
      </c>
      <c r="Q86" s="301">
        <v>3.6092399825302137</v>
      </c>
    </row>
    <row r="87" spans="1:17" s="17" customFormat="1" ht="12">
      <c r="A87" s="290">
        <v>73</v>
      </c>
      <c r="B87" s="291" t="s">
        <v>423</v>
      </c>
      <c r="C87" s="294">
        <v>445738.4602700049</v>
      </c>
      <c r="D87" s="294">
        <v>503306.0444800039</v>
      </c>
      <c r="E87" s="295">
        <v>-11.437888505685548</v>
      </c>
      <c r="F87" s="295">
        <v>-0.35111778876029237</v>
      </c>
      <c r="G87" s="296">
        <v>2.434797992623609</v>
      </c>
      <c r="H87" s="296"/>
      <c r="I87" s="294">
        <v>178116.11464999977</v>
      </c>
      <c r="J87" s="294">
        <v>222882.27351000282</v>
      </c>
      <c r="K87" s="295">
        <v>-20.085114062691027</v>
      </c>
      <c r="L87" s="296"/>
      <c r="M87" s="294">
        <v>104204.32231000018</v>
      </c>
      <c r="N87" s="294">
        <v>141284.7451899999</v>
      </c>
      <c r="O87" s="295">
        <v>-26.24517093486202</v>
      </c>
      <c r="P87" s="295">
        <v>-0.8815609130466207</v>
      </c>
      <c r="Q87" s="296">
        <v>2.337092076967112</v>
      </c>
    </row>
    <row r="88" spans="1:17" s="17" customFormat="1" ht="12">
      <c r="A88" s="297">
        <v>74</v>
      </c>
      <c r="B88" s="298" t="s">
        <v>424</v>
      </c>
      <c r="C88" s="299">
        <v>132019.30919000015</v>
      </c>
      <c r="D88" s="299">
        <v>155537.00791999983</v>
      </c>
      <c r="E88" s="300">
        <v>-15.12032348088885</v>
      </c>
      <c r="F88" s="300">
        <v>-0.14343979321220113</v>
      </c>
      <c r="G88" s="301">
        <v>0.7211411571006376</v>
      </c>
      <c r="H88" s="301"/>
      <c r="I88" s="299">
        <v>16015.452709999998</v>
      </c>
      <c r="J88" s="299">
        <v>15873.176499999985</v>
      </c>
      <c r="K88" s="300">
        <v>0.8963310525779944</v>
      </c>
      <c r="L88" s="301"/>
      <c r="M88" s="299">
        <v>31830.427499999994</v>
      </c>
      <c r="N88" s="299">
        <v>53890.14337</v>
      </c>
      <c r="O88" s="300">
        <v>-40.93460230480735</v>
      </c>
      <c r="P88" s="300">
        <v>-0.5244541931692872</v>
      </c>
      <c r="Q88" s="301">
        <v>0.7138920753730291</v>
      </c>
    </row>
    <row r="89" spans="1:17" s="17" customFormat="1" ht="12">
      <c r="A89" s="290">
        <v>75</v>
      </c>
      <c r="B89" s="291" t="s">
        <v>425</v>
      </c>
      <c r="C89" s="294">
        <v>2126.96711</v>
      </c>
      <c r="D89" s="294">
        <v>6494.79537</v>
      </c>
      <c r="E89" s="317">
        <v>-67.25120671507777</v>
      </c>
      <c r="F89" s="295">
        <v>-0.026640377938067783</v>
      </c>
      <c r="G89" s="296">
        <v>0.011618327138895383</v>
      </c>
      <c r="H89" s="296"/>
      <c r="I89" s="294">
        <v>76.81437999999999</v>
      </c>
      <c r="J89" s="294">
        <v>219.46276</v>
      </c>
      <c r="K89" s="317">
        <v>-64.99890004117329</v>
      </c>
      <c r="L89" s="296"/>
      <c r="M89" s="294">
        <v>646.89874</v>
      </c>
      <c r="N89" s="294">
        <v>4662.27412</v>
      </c>
      <c r="O89" s="317">
        <v>-86.12482399469037</v>
      </c>
      <c r="P89" s="295">
        <v>-0.09546271890353769</v>
      </c>
      <c r="Q89" s="296">
        <v>0.014508629645479868</v>
      </c>
    </row>
    <row r="90" spans="1:17" s="17" customFormat="1" ht="12">
      <c r="A90" s="297">
        <v>76</v>
      </c>
      <c r="B90" s="298" t="s">
        <v>426</v>
      </c>
      <c r="C90" s="299">
        <v>116926.01815</v>
      </c>
      <c r="D90" s="299">
        <v>89316.15040000022</v>
      </c>
      <c r="E90" s="300">
        <v>30.91251428364261</v>
      </c>
      <c r="F90" s="300">
        <v>0.16839886275200378</v>
      </c>
      <c r="G90" s="301">
        <v>0.6386956918742006</v>
      </c>
      <c r="H90" s="301"/>
      <c r="I90" s="299">
        <v>33088.017590000025</v>
      </c>
      <c r="J90" s="299">
        <v>24733.00474</v>
      </c>
      <c r="K90" s="300">
        <v>33.78082419758605</v>
      </c>
      <c r="L90" s="301"/>
      <c r="M90" s="299">
        <v>27731.55150999997</v>
      </c>
      <c r="N90" s="299">
        <v>22447.752649999988</v>
      </c>
      <c r="O90" s="300">
        <v>23.538208667850693</v>
      </c>
      <c r="P90" s="300">
        <v>0.12561859292841784</v>
      </c>
      <c r="Q90" s="301">
        <v>0.6219625815829191</v>
      </c>
    </row>
    <row r="91" spans="1:17" s="17" customFormat="1" ht="12">
      <c r="A91" s="290">
        <v>78</v>
      </c>
      <c r="B91" s="291" t="s">
        <v>427</v>
      </c>
      <c r="C91" s="294">
        <v>5479.61915</v>
      </c>
      <c r="D91" s="294">
        <v>4038.56774</v>
      </c>
      <c r="E91" s="295">
        <v>35.68223941688794</v>
      </c>
      <c r="F91" s="295">
        <v>0.008789300289610169</v>
      </c>
      <c r="G91" s="296">
        <v>0.029931825265156944</v>
      </c>
      <c r="H91" s="296"/>
      <c r="I91" s="294">
        <v>2774.4895899999997</v>
      </c>
      <c r="J91" s="294">
        <v>1593.34683</v>
      </c>
      <c r="K91" s="295">
        <v>74.12967081372986</v>
      </c>
      <c r="L91" s="296"/>
      <c r="M91" s="294">
        <v>1357.2524600000002</v>
      </c>
      <c r="N91" s="294">
        <v>867.6671899999999</v>
      </c>
      <c r="O91" s="295">
        <v>56.42546769574176</v>
      </c>
      <c r="P91" s="295">
        <v>0.011639544646837634</v>
      </c>
      <c r="Q91" s="296">
        <v>0.030440426082073493</v>
      </c>
    </row>
    <row r="92" spans="1:17" s="17" customFormat="1" ht="12">
      <c r="A92" s="297">
        <v>79</v>
      </c>
      <c r="B92" s="298" t="s">
        <v>428</v>
      </c>
      <c r="C92" s="299">
        <v>18970.37044999999</v>
      </c>
      <c r="D92" s="299">
        <v>18574.506959999995</v>
      </c>
      <c r="E92" s="300">
        <v>2.131219368850457</v>
      </c>
      <c r="F92" s="300">
        <v>0.0024144614572099527</v>
      </c>
      <c r="G92" s="301">
        <v>0.10362359097980312</v>
      </c>
      <c r="H92" s="301"/>
      <c r="I92" s="299">
        <v>8515.23248</v>
      </c>
      <c r="J92" s="299">
        <v>7415.296389999998</v>
      </c>
      <c r="K92" s="300">
        <v>14.833339520768678</v>
      </c>
      <c r="L92" s="301"/>
      <c r="M92" s="299">
        <v>5439.10394</v>
      </c>
      <c r="N92" s="299">
        <v>5749.408370000001</v>
      </c>
      <c r="O92" s="300">
        <v>-5.39715410752778</v>
      </c>
      <c r="P92" s="300">
        <v>-0.007377269065093632</v>
      </c>
      <c r="Q92" s="301">
        <v>0.12198809456442959</v>
      </c>
    </row>
    <row r="93" spans="1:17" s="17" customFormat="1" ht="12">
      <c r="A93" s="290">
        <v>80</v>
      </c>
      <c r="B93" s="291" t="s">
        <v>429</v>
      </c>
      <c r="C93" s="294">
        <v>3025.939619999999</v>
      </c>
      <c r="D93" s="294">
        <v>4741.778360000001</v>
      </c>
      <c r="E93" s="317">
        <v>-36.18555338803313</v>
      </c>
      <c r="F93" s="295">
        <v>-0.010465290710486422</v>
      </c>
      <c r="G93" s="296">
        <v>0.01652886696856576</v>
      </c>
      <c r="H93" s="296"/>
      <c r="I93" s="294">
        <v>173.83095000000003</v>
      </c>
      <c r="J93" s="294">
        <v>162.07728999999998</v>
      </c>
      <c r="K93" s="317">
        <v>7.251885813243826</v>
      </c>
      <c r="L93" s="296"/>
      <c r="M93" s="294">
        <v>259.30554</v>
      </c>
      <c r="N93" s="294">
        <v>698.37673</v>
      </c>
      <c r="O93" s="317">
        <v>-62.87024912757331</v>
      </c>
      <c r="P93" s="295">
        <v>-0.010438608006211313</v>
      </c>
      <c r="Q93" s="296">
        <v>0.005815698520113311</v>
      </c>
    </row>
    <row r="94" spans="1:17" s="17" customFormat="1" ht="12">
      <c r="A94" s="297">
        <v>81</v>
      </c>
      <c r="B94" s="298" t="s">
        <v>430</v>
      </c>
      <c r="C94" s="299">
        <v>2605.82148</v>
      </c>
      <c r="D94" s="299">
        <v>1901.34472</v>
      </c>
      <c r="E94" s="300">
        <v>37.051501108120995</v>
      </c>
      <c r="F94" s="300">
        <v>0.004296763979219612</v>
      </c>
      <c r="G94" s="301">
        <v>0.014234017196533203</v>
      </c>
      <c r="H94" s="301"/>
      <c r="I94" s="299">
        <v>245.52859</v>
      </c>
      <c r="J94" s="299">
        <v>207.59910000000002</v>
      </c>
      <c r="K94" s="300">
        <v>18.270546452272665</v>
      </c>
      <c r="L94" s="301"/>
      <c r="M94" s="299">
        <v>1261.3299299999996</v>
      </c>
      <c r="N94" s="299">
        <v>599.0480699999999</v>
      </c>
      <c r="O94" s="300">
        <v>110.55571216513556</v>
      </c>
      <c r="P94" s="300">
        <v>0.015745284326590676</v>
      </c>
      <c r="Q94" s="301">
        <v>0.028289077847220793</v>
      </c>
    </row>
    <row r="95" spans="1:17" s="17" customFormat="1" ht="12">
      <c r="A95" s="290">
        <v>82</v>
      </c>
      <c r="B95" s="291" t="s">
        <v>431</v>
      </c>
      <c r="C95" s="294">
        <v>90529.56253000065</v>
      </c>
      <c r="D95" s="294">
        <v>75750.50695999997</v>
      </c>
      <c r="E95" s="295">
        <v>19.51017381019609</v>
      </c>
      <c r="F95" s="295">
        <v>0.09014082113945658</v>
      </c>
      <c r="G95" s="296">
        <v>0.4945079161165934</v>
      </c>
      <c r="H95" s="296"/>
      <c r="I95" s="294">
        <v>8846.869559999988</v>
      </c>
      <c r="J95" s="294">
        <v>7349.929980000036</v>
      </c>
      <c r="K95" s="295">
        <v>20.366718922129714</v>
      </c>
      <c r="L95" s="296"/>
      <c r="M95" s="294">
        <v>21822.679550000015</v>
      </c>
      <c r="N95" s="294">
        <v>17794.723590000067</v>
      </c>
      <c r="O95" s="295">
        <v>22.63567590487048</v>
      </c>
      <c r="P95" s="295">
        <v>0.09576181332398975</v>
      </c>
      <c r="Q95" s="296">
        <v>0.48943854097310113</v>
      </c>
    </row>
    <row r="96" spans="1:17" s="17" customFormat="1" ht="12">
      <c r="A96" s="297">
        <v>83</v>
      </c>
      <c r="B96" s="298" t="s">
        <v>432</v>
      </c>
      <c r="C96" s="299">
        <v>56211.76250000014</v>
      </c>
      <c r="D96" s="299">
        <v>43986.0813800001</v>
      </c>
      <c r="E96" s="300">
        <v>27.79443118467676</v>
      </c>
      <c r="F96" s="300">
        <v>0.07456720965194291</v>
      </c>
      <c r="G96" s="301">
        <v>0.30705065570049805</v>
      </c>
      <c r="H96" s="301"/>
      <c r="I96" s="299">
        <v>10981.398789999937</v>
      </c>
      <c r="J96" s="299">
        <v>9683.504499999935</v>
      </c>
      <c r="K96" s="300">
        <v>13.403146453848509</v>
      </c>
      <c r="L96" s="301"/>
      <c r="M96" s="299">
        <v>12990.056139999979</v>
      </c>
      <c r="N96" s="299">
        <v>10355.985889999998</v>
      </c>
      <c r="O96" s="300">
        <v>25.435243712947752</v>
      </c>
      <c r="P96" s="300">
        <v>0.06262316322911743</v>
      </c>
      <c r="Q96" s="301">
        <v>0.2913406719717084</v>
      </c>
    </row>
    <row r="97" spans="1:17" s="17" customFormat="1" ht="12">
      <c r="A97" s="290">
        <v>84</v>
      </c>
      <c r="B97" s="291" t="s">
        <v>880</v>
      </c>
      <c r="C97" s="294">
        <v>2554284.360420009</v>
      </c>
      <c r="D97" s="294">
        <v>2255783.3084200057</v>
      </c>
      <c r="E97" s="295">
        <v>13.232700627130683</v>
      </c>
      <c r="F97" s="295">
        <v>1.8206258045940005</v>
      </c>
      <c r="G97" s="296">
        <v>13.952501270752524</v>
      </c>
      <c r="H97" s="296"/>
      <c r="I97" s="294">
        <v>183987.74609000454</v>
      </c>
      <c r="J97" s="294">
        <v>163922.61603999973</v>
      </c>
      <c r="K97" s="295">
        <v>12.240611170522437</v>
      </c>
      <c r="L97" s="296"/>
      <c r="M97" s="294">
        <v>650032.1485299994</v>
      </c>
      <c r="N97" s="294">
        <v>552644.6091499991</v>
      </c>
      <c r="O97" s="295">
        <v>17.62209162408881</v>
      </c>
      <c r="P97" s="295">
        <v>2.3153200925738053</v>
      </c>
      <c r="Q97" s="296">
        <v>14.578905657904548</v>
      </c>
    </row>
    <row r="98" spans="1:17" s="17" customFormat="1" ht="12">
      <c r="A98" s="297">
        <v>85</v>
      </c>
      <c r="B98" s="298" t="s">
        <v>433</v>
      </c>
      <c r="C98" s="299">
        <v>1591851.6464600023</v>
      </c>
      <c r="D98" s="299">
        <v>1373422.10233</v>
      </c>
      <c r="E98" s="300">
        <v>15.904035893949745</v>
      </c>
      <c r="F98" s="300">
        <v>1.3322514673374815</v>
      </c>
      <c r="G98" s="301">
        <v>8.69531696010172</v>
      </c>
      <c r="H98" s="301"/>
      <c r="I98" s="299">
        <v>75355.73291000025</v>
      </c>
      <c r="J98" s="299">
        <v>74870.33413000082</v>
      </c>
      <c r="K98" s="300">
        <v>0.6483192383736599</v>
      </c>
      <c r="L98" s="301"/>
      <c r="M98" s="299">
        <v>440169.35270999925</v>
      </c>
      <c r="N98" s="299">
        <v>381164.4108499982</v>
      </c>
      <c r="O98" s="300">
        <v>15.480181302451562</v>
      </c>
      <c r="P98" s="300">
        <v>1.4028008954671798</v>
      </c>
      <c r="Q98" s="301">
        <v>9.872107835238603</v>
      </c>
    </row>
    <row r="99" spans="1:17" s="17" customFormat="1" ht="12">
      <c r="A99" s="290">
        <v>86</v>
      </c>
      <c r="B99" s="291" t="s">
        <v>434</v>
      </c>
      <c r="C99" s="294">
        <v>9398.752199999984</v>
      </c>
      <c r="D99" s="294">
        <v>7148.213059999992</v>
      </c>
      <c r="E99" s="317">
        <v>31.4839404073386</v>
      </c>
      <c r="F99" s="295">
        <v>0.013726550057628375</v>
      </c>
      <c r="G99" s="296">
        <v>0.05133966446571545</v>
      </c>
      <c r="H99" s="296"/>
      <c r="I99" s="294">
        <v>1429.65895</v>
      </c>
      <c r="J99" s="294">
        <v>1115.1361200000003</v>
      </c>
      <c r="K99" s="317">
        <v>28.204882288271637</v>
      </c>
      <c r="L99" s="296"/>
      <c r="M99" s="294">
        <v>1845.6444400000007</v>
      </c>
      <c r="N99" s="294">
        <v>1090.6184700000003</v>
      </c>
      <c r="O99" s="317">
        <v>69.22915673709433</v>
      </c>
      <c r="P99" s="295">
        <v>0.01795021015917593</v>
      </c>
      <c r="Q99" s="296">
        <v>0.041394069861998964</v>
      </c>
    </row>
    <row r="100" spans="1:17" s="17" customFormat="1" ht="12">
      <c r="A100" s="297">
        <v>87</v>
      </c>
      <c r="B100" s="298" t="s">
        <v>881</v>
      </c>
      <c r="C100" s="299">
        <v>2270778.429309992</v>
      </c>
      <c r="D100" s="299">
        <v>1940063.6632900063</v>
      </c>
      <c r="E100" s="300">
        <v>17.046593484419567</v>
      </c>
      <c r="F100" s="300">
        <v>2.0171045728048105</v>
      </c>
      <c r="G100" s="301">
        <v>12.40388087226723</v>
      </c>
      <c r="H100" s="301"/>
      <c r="I100" s="299">
        <v>250005.1991800024</v>
      </c>
      <c r="J100" s="299">
        <v>224373.05637999994</v>
      </c>
      <c r="K100" s="300">
        <v>11.423895192028619</v>
      </c>
      <c r="L100" s="301"/>
      <c r="M100" s="299">
        <v>546157.7085199992</v>
      </c>
      <c r="N100" s="299">
        <v>494924.5902999997</v>
      </c>
      <c r="O100" s="300">
        <v>10.351701900474254</v>
      </c>
      <c r="P100" s="300">
        <v>1.218031267399843</v>
      </c>
      <c r="Q100" s="301">
        <v>12.249212173362114</v>
      </c>
    </row>
    <row r="101" spans="1:17" s="17" customFormat="1" ht="12">
      <c r="A101" s="290">
        <v>88</v>
      </c>
      <c r="B101" s="291" t="s">
        <v>435</v>
      </c>
      <c r="C101" s="294">
        <v>506602.42937999987</v>
      </c>
      <c r="D101" s="294">
        <v>885169.36317</v>
      </c>
      <c r="E101" s="317">
        <v>-42.767740224793</v>
      </c>
      <c r="F101" s="295">
        <v>-2.308965827109028</v>
      </c>
      <c r="G101" s="296">
        <v>2.7672608223340056</v>
      </c>
      <c r="H101" s="296"/>
      <c r="I101" s="294">
        <v>1271.0998800000004</v>
      </c>
      <c r="J101" s="294">
        <v>1281.364339999999</v>
      </c>
      <c r="K101" s="317">
        <v>-0.8010570982487709</v>
      </c>
      <c r="L101" s="296"/>
      <c r="M101" s="294">
        <v>150606.59265000004</v>
      </c>
      <c r="N101" s="294">
        <v>118242.62852000006</v>
      </c>
      <c r="O101" s="317">
        <v>27.370809102510606</v>
      </c>
      <c r="P101" s="295">
        <v>0.7694304312705043</v>
      </c>
      <c r="Q101" s="296">
        <v>3.377801099019764</v>
      </c>
    </row>
    <row r="102" spans="1:17" s="17" customFormat="1" ht="12">
      <c r="A102" s="297">
        <v>89</v>
      </c>
      <c r="B102" s="298" t="s">
        <v>436</v>
      </c>
      <c r="C102" s="299">
        <v>98933.21797000003</v>
      </c>
      <c r="D102" s="299">
        <v>89860.62945999998</v>
      </c>
      <c r="E102" s="507">
        <v>10.096288624417618</v>
      </c>
      <c r="F102" s="300">
        <v>0.055335780711985326</v>
      </c>
      <c r="G102" s="301">
        <v>0.5404119724630362</v>
      </c>
      <c r="H102" s="301"/>
      <c r="I102" s="299">
        <v>62933.572899999985</v>
      </c>
      <c r="J102" s="299">
        <v>60624.39899999998</v>
      </c>
      <c r="K102" s="507">
        <v>3.8089843991690575</v>
      </c>
      <c r="L102" s="301"/>
      <c r="M102" s="299">
        <v>12997.671370000002</v>
      </c>
      <c r="N102" s="299">
        <v>12645.87274</v>
      </c>
      <c r="O102" s="507">
        <v>2.781924484240865</v>
      </c>
      <c r="P102" s="300">
        <v>0.008363764417547374</v>
      </c>
      <c r="Q102" s="301">
        <v>0.2915114661700948</v>
      </c>
    </row>
    <row r="103" spans="1:17" s="17" customFormat="1" ht="12">
      <c r="A103" s="290">
        <v>90</v>
      </c>
      <c r="B103" s="291" t="s">
        <v>437</v>
      </c>
      <c r="C103" s="294">
        <v>488058.5260300029</v>
      </c>
      <c r="D103" s="294">
        <v>447466.46916999976</v>
      </c>
      <c r="E103" s="295">
        <v>9.071530417753285</v>
      </c>
      <c r="F103" s="295">
        <v>0.24758018668848053</v>
      </c>
      <c r="G103" s="296">
        <v>2.665966761631618</v>
      </c>
      <c r="H103" s="296"/>
      <c r="I103" s="294">
        <v>8916.690689999907</v>
      </c>
      <c r="J103" s="294">
        <v>8493.4661799998</v>
      </c>
      <c r="K103" s="295">
        <v>4.982942193808999</v>
      </c>
      <c r="L103" s="296"/>
      <c r="M103" s="294">
        <v>126113.66979999971</v>
      </c>
      <c r="N103" s="294">
        <v>112684.86107000009</v>
      </c>
      <c r="O103" s="295">
        <v>11.917136519037477</v>
      </c>
      <c r="P103" s="295">
        <v>0.31926046052544343</v>
      </c>
      <c r="Q103" s="296">
        <v>2.82847440444935</v>
      </c>
    </row>
    <row r="104" spans="1:17" s="17" customFormat="1" ht="12">
      <c r="A104" s="297">
        <v>91</v>
      </c>
      <c r="B104" s="298" t="s">
        <v>438</v>
      </c>
      <c r="C104" s="299">
        <v>20824.81764999999</v>
      </c>
      <c r="D104" s="299">
        <v>16539.33905</v>
      </c>
      <c r="E104" s="300">
        <v>25.910821387992478</v>
      </c>
      <c r="F104" s="300">
        <v>0.02613810863284752</v>
      </c>
      <c r="G104" s="301">
        <v>0.11375330766893825</v>
      </c>
      <c r="H104" s="301"/>
      <c r="I104" s="299">
        <v>788.8141700000033</v>
      </c>
      <c r="J104" s="299">
        <v>948.609089999999</v>
      </c>
      <c r="K104" s="300">
        <v>-16.845181190493957</v>
      </c>
      <c r="L104" s="301"/>
      <c r="M104" s="299">
        <v>5411.683379999999</v>
      </c>
      <c r="N104" s="299">
        <v>4802.875030000001</v>
      </c>
      <c r="O104" s="300">
        <v>12.675914867599571</v>
      </c>
      <c r="P104" s="300">
        <v>0.014473989324050782</v>
      </c>
      <c r="Q104" s="301">
        <v>0.12137310689307985</v>
      </c>
    </row>
    <row r="105" spans="1:17" s="17" customFormat="1" ht="12">
      <c r="A105" s="290">
        <v>92</v>
      </c>
      <c r="B105" s="291" t="s">
        <v>439</v>
      </c>
      <c r="C105" s="294">
        <v>7111.314300000005</v>
      </c>
      <c r="D105" s="294">
        <v>6318.502349999996</v>
      </c>
      <c r="E105" s="295">
        <v>12.547466252030576</v>
      </c>
      <c r="F105" s="295">
        <v>0.00483554039320601</v>
      </c>
      <c r="G105" s="296">
        <v>0.038844783041757924</v>
      </c>
      <c r="H105" s="296"/>
      <c r="I105" s="294">
        <v>350.73492</v>
      </c>
      <c r="J105" s="294">
        <v>356.6180999999999</v>
      </c>
      <c r="K105" s="295">
        <v>-1.6497143583009182</v>
      </c>
      <c r="L105" s="296"/>
      <c r="M105" s="294">
        <v>1734.1681299999993</v>
      </c>
      <c r="N105" s="294">
        <v>1762.5913600000008</v>
      </c>
      <c r="O105" s="295">
        <v>-1.6125819429865726</v>
      </c>
      <c r="P105" s="295">
        <v>-0.0006757422554652262</v>
      </c>
      <c r="Q105" s="296">
        <v>0.038893881817059</v>
      </c>
    </row>
    <row r="106" spans="1:17" s="17" customFormat="1" ht="12">
      <c r="A106" s="297">
        <v>93</v>
      </c>
      <c r="B106" s="298" t="s">
        <v>440</v>
      </c>
      <c r="C106" s="299">
        <v>39291.62635000003</v>
      </c>
      <c r="D106" s="299">
        <v>23027.30596</v>
      </c>
      <c r="E106" s="300">
        <v>70.63058274490407</v>
      </c>
      <c r="F106" s="300">
        <v>0.09919978907216072</v>
      </c>
      <c r="G106" s="301">
        <v>0.21462624720771645</v>
      </c>
      <c r="H106" s="301"/>
      <c r="I106" s="299">
        <v>1037.30665</v>
      </c>
      <c r="J106" s="299">
        <v>294.0723999999999</v>
      </c>
      <c r="K106" s="300">
        <v>252.7385262948853</v>
      </c>
      <c r="L106" s="301"/>
      <c r="M106" s="299">
        <v>9390.565560000001</v>
      </c>
      <c r="N106" s="299">
        <v>2433.052780000001</v>
      </c>
      <c r="O106" s="300">
        <v>285.9581525395432</v>
      </c>
      <c r="P106" s="300">
        <v>0.16540996144298495</v>
      </c>
      <c r="Q106" s="301">
        <v>0.21061138234963675</v>
      </c>
    </row>
    <row r="107" spans="1:17" s="17" customFormat="1" ht="12">
      <c r="A107" s="290">
        <v>94</v>
      </c>
      <c r="B107" s="291" t="s">
        <v>441</v>
      </c>
      <c r="C107" s="294">
        <v>105496.05349000012</v>
      </c>
      <c r="D107" s="294">
        <v>95611.66505000014</v>
      </c>
      <c r="E107" s="295">
        <v>10.338057008871186</v>
      </c>
      <c r="F107" s="295">
        <v>0.060287133113669567</v>
      </c>
      <c r="G107" s="296">
        <v>0.5762607496592776</v>
      </c>
      <c r="H107" s="296"/>
      <c r="I107" s="294">
        <v>22074.4210800001</v>
      </c>
      <c r="J107" s="294">
        <v>19143.76228999994</v>
      </c>
      <c r="K107" s="295">
        <v>15.30868773653252</v>
      </c>
      <c r="L107" s="296"/>
      <c r="M107" s="294">
        <v>25813.77243000002</v>
      </c>
      <c r="N107" s="294">
        <v>25812.14960000004</v>
      </c>
      <c r="O107" s="295">
        <v>0.006287078081937116</v>
      </c>
      <c r="P107" s="295">
        <v>3.858163918815683E-05</v>
      </c>
      <c r="Q107" s="296">
        <v>0.5789506777205489</v>
      </c>
    </row>
    <row r="108" spans="1:17" s="17" customFormat="1" ht="12">
      <c r="A108" s="297">
        <v>95</v>
      </c>
      <c r="B108" s="298" t="s">
        <v>442</v>
      </c>
      <c r="C108" s="299">
        <v>65009.06370999982</v>
      </c>
      <c r="D108" s="299">
        <v>48394.08828999993</v>
      </c>
      <c r="E108" s="300">
        <v>34.33265509711686</v>
      </c>
      <c r="F108" s="300">
        <v>0.10133851385001655</v>
      </c>
      <c r="G108" s="301">
        <v>0.35510495936915065</v>
      </c>
      <c r="H108" s="301"/>
      <c r="I108" s="299">
        <v>8036.056330000029</v>
      </c>
      <c r="J108" s="299">
        <v>7194.59405</v>
      </c>
      <c r="K108" s="300">
        <v>11.695757594551562</v>
      </c>
      <c r="L108" s="301"/>
      <c r="M108" s="299">
        <v>16625.30129000001</v>
      </c>
      <c r="N108" s="299">
        <v>11659.183740000002</v>
      </c>
      <c r="O108" s="300">
        <v>42.59404140756776</v>
      </c>
      <c r="P108" s="300">
        <v>0.11806594374187156</v>
      </c>
      <c r="Q108" s="301">
        <v>0.37287186424436203</v>
      </c>
    </row>
    <row r="109" spans="1:17" s="17" customFormat="1" ht="12">
      <c r="A109" s="290">
        <v>96</v>
      </c>
      <c r="B109" s="291" t="s">
        <v>443</v>
      </c>
      <c r="C109" s="294">
        <v>54825.63005000008</v>
      </c>
      <c r="D109" s="294">
        <v>49130.48058999992</v>
      </c>
      <c r="E109" s="295">
        <v>11.591886323129838</v>
      </c>
      <c r="F109" s="295">
        <v>0.03473601181109326</v>
      </c>
      <c r="G109" s="296">
        <v>0.2994790575379203</v>
      </c>
      <c r="H109" s="296"/>
      <c r="I109" s="294">
        <v>7374.857830000017</v>
      </c>
      <c r="J109" s="294">
        <v>6029.025410000006</v>
      </c>
      <c r="K109" s="295">
        <v>22.32255345561747</v>
      </c>
      <c r="L109" s="296"/>
      <c r="M109" s="294">
        <v>13407.17839999998</v>
      </c>
      <c r="N109" s="294">
        <v>13072.267290000016</v>
      </c>
      <c r="O109" s="295">
        <v>2.5619971086130087</v>
      </c>
      <c r="P109" s="295">
        <v>0.007962275534896169</v>
      </c>
      <c r="Q109" s="296">
        <v>0.30069588015657145</v>
      </c>
    </row>
    <row r="110" spans="1:17" s="17" customFormat="1" ht="12">
      <c r="A110" s="297">
        <v>97</v>
      </c>
      <c r="B110" s="298" t="s">
        <v>444</v>
      </c>
      <c r="C110" s="299">
        <v>1736.40212</v>
      </c>
      <c r="D110" s="299">
        <v>356.66439999999983</v>
      </c>
      <c r="E110" s="300">
        <v>386.8448098548666</v>
      </c>
      <c r="F110" s="300">
        <v>0.008415334149655404</v>
      </c>
      <c r="G110" s="301">
        <v>0.009484908243283309</v>
      </c>
      <c r="H110" s="301"/>
      <c r="I110" s="299">
        <v>41.279939999999996</v>
      </c>
      <c r="J110" s="299">
        <v>56.17624000000003</v>
      </c>
      <c r="K110" s="300">
        <v>-26.51708266697811</v>
      </c>
      <c r="L110" s="301"/>
      <c r="M110" s="299">
        <v>114.85585000000002</v>
      </c>
      <c r="N110" s="299">
        <v>55.657180000000025</v>
      </c>
      <c r="O110" s="300">
        <v>106.36304246819542</v>
      </c>
      <c r="P110" s="300">
        <v>0.0014074066454213526</v>
      </c>
      <c r="Q110" s="301">
        <v>0.0025759842881542625</v>
      </c>
    </row>
    <row r="111" spans="1:17" s="17" customFormat="1" ht="12.75" thickBot="1">
      <c r="A111" s="302">
        <v>98</v>
      </c>
      <c r="B111" s="303" t="s">
        <v>449</v>
      </c>
      <c r="C111" s="304">
        <v>180021.96249000035</v>
      </c>
      <c r="D111" s="304">
        <v>149973.14491000012</v>
      </c>
      <c r="E111" s="305">
        <v>20.036132200890187</v>
      </c>
      <c r="F111" s="305">
        <v>0.18327457245841017</v>
      </c>
      <c r="G111" s="305">
        <v>0.9833504441894156</v>
      </c>
      <c r="H111" s="305"/>
      <c r="I111" s="304">
        <v>21886.303390000037</v>
      </c>
      <c r="J111" s="304">
        <v>19200.89761000003</v>
      </c>
      <c r="K111" s="305">
        <v>13.985834592448537</v>
      </c>
      <c r="L111" s="305"/>
      <c r="M111" s="304">
        <v>41964.540470000036</v>
      </c>
      <c r="N111" s="304">
        <v>37927.68436999997</v>
      </c>
      <c r="O111" s="305">
        <v>10.64356067884053</v>
      </c>
      <c r="P111" s="305">
        <v>0.09597340787807923</v>
      </c>
      <c r="Q111" s="305">
        <v>0.9411797214537505</v>
      </c>
    </row>
    <row r="112" spans="1:17" s="17" customFormat="1" ht="12">
      <c r="A112" s="132" t="s">
        <v>672</v>
      </c>
      <c r="B112" s="291"/>
      <c r="C112" s="293"/>
      <c r="D112" s="293"/>
      <c r="E112" s="135"/>
      <c r="F112" s="292"/>
      <c r="G112" s="292"/>
      <c r="H112" s="292"/>
      <c r="I112" s="293"/>
      <c r="J112" s="293"/>
      <c r="K112" s="292"/>
      <c r="L112" s="306"/>
      <c r="M112" s="307"/>
      <c r="N112" s="307"/>
      <c r="O112" s="296"/>
      <c r="P112" s="296"/>
      <c r="Q112" s="296"/>
    </row>
    <row r="113" spans="1:17" ht="12.75">
      <c r="A113" s="132" t="s">
        <v>609</v>
      </c>
      <c r="C113" s="308"/>
      <c r="D113" s="308"/>
      <c r="E113" s="309"/>
      <c r="I113" s="308"/>
      <c r="J113" s="308"/>
      <c r="K113" s="310"/>
      <c r="L113" s="5"/>
      <c r="M113" s="5"/>
      <c r="N113" s="5"/>
      <c r="O113" s="5"/>
      <c r="P113" s="5"/>
      <c r="Q113" s="5"/>
    </row>
    <row r="114" spans="1:17" ht="12.75">
      <c r="A114" s="537" t="s">
        <v>947</v>
      </c>
      <c r="C114" s="311"/>
      <c r="D114" s="311"/>
      <c r="I114" s="311"/>
      <c r="J114" s="311"/>
      <c r="K114" s="310"/>
      <c r="L114" s="5"/>
      <c r="M114" s="5"/>
      <c r="N114" s="5"/>
      <c r="O114" s="5"/>
      <c r="P114" s="5"/>
      <c r="Q114" s="5"/>
    </row>
    <row r="115" spans="1:17" ht="13.5">
      <c r="A115" s="165" t="s">
        <v>608</v>
      </c>
      <c r="B115" s="312"/>
      <c r="C115" s="139"/>
      <c r="D115" s="139"/>
      <c r="E115" s="313"/>
      <c r="F115" s="313"/>
      <c r="G115" s="313"/>
      <c r="H115" s="139"/>
      <c r="I115" s="139"/>
      <c r="J115" s="139"/>
      <c r="K115" s="310"/>
      <c r="L115" s="314"/>
      <c r="M115" s="315"/>
      <c r="N115" s="315"/>
      <c r="O115" s="316"/>
      <c r="P115" s="313"/>
      <c r="Q115" s="313"/>
    </row>
    <row r="116" ht="12.75">
      <c r="A116" s="241"/>
    </row>
  </sheetData>
  <sheetProtection/>
  <mergeCells count="8">
    <mergeCell ref="M10:Q10"/>
    <mergeCell ref="A6:K6"/>
    <mergeCell ref="A7:K7"/>
    <mergeCell ref="A8:K8"/>
    <mergeCell ref="C10:K10"/>
    <mergeCell ref="C11:G11"/>
    <mergeCell ref="A10:A12"/>
    <mergeCell ref="B10:B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1">
      <selection activeCell="H43" sqref="H43"/>
    </sheetView>
  </sheetViews>
  <sheetFormatPr defaultColWidth="11.421875" defaultRowHeight="12.75"/>
  <cols>
    <col min="1" max="1" width="20.140625" style="318" bestFit="1" customWidth="1"/>
    <col min="2" max="2" width="15.57421875" style="318" customWidth="1"/>
    <col min="3" max="3" width="15.140625" style="318" customWidth="1"/>
    <col min="4" max="4" width="9.421875" style="318" customWidth="1"/>
    <col min="5" max="5" width="13.8515625" style="318" customWidth="1"/>
    <col min="6" max="6" width="12.57421875" style="318" customWidth="1"/>
    <col min="7" max="7" width="1.28515625" style="318" customWidth="1"/>
    <col min="8" max="8" width="12.28125" style="318" customWidth="1"/>
    <col min="9" max="9" width="11.8515625" style="318" customWidth="1"/>
    <col min="10" max="10" width="9.140625" style="318" customWidth="1"/>
    <col min="11" max="11" width="1.1484375" style="318" customWidth="1"/>
    <col min="12" max="12" width="11.140625" style="318" customWidth="1"/>
    <col min="13" max="13" width="12.7109375" style="318" customWidth="1"/>
    <col min="14" max="14" width="9.57421875" style="318" customWidth="1"/>
    <col min="15" max="15" width="13.8515625" style="318" customWidth="1"/>
    <col min="16" max="16" width="11.8515625" style="318" customWidth="1"/>
    <col min="17" max="17" width="2.00390625" style="318" customWidth="1"/>
    <col min="18" max="19" width="10.7109375" style="318" customWidth="1"/>
    <col min="20" max="20" width="9.421875" style="318" customWidth="1"/>
    <col min="21" max="16384" width="11.421875" style="318" customWidth="1"/>
  </cols>
  <sheetData>
    <row r="1" spans="8:9" ht="12.75">
      <c r="H1" s="586"/>
      <c r="I1" s="586"/>
    </row>
    <row r="2" spans="8:12" ht="12.75">
      <c r="H2" s="518"/>
      <c r="I2" s="579"/>
      <c r="L2" s="319"/>
    </row>
    <row r="3" spans="8:12" ht="12.75">
      <c r="H3" s="579"/>
      <c r="I3" s="579"/>
      <c r="L3" s="319"/>
    </row>
    <row r="4" spans="8:9" ht="12.75">
      <c r="H4" s="580"/>
      <c r="I4" s="579"/>
    </row>
    <row r="5" ht="12.75">
      <c r="A5" s="321" t="s">
        <v>173</v>
      </c>
    </row>
    <row r="6" spans="1:20" ht="12" customHeight="1">
      <c r="A6" s="322" t="s">
        <v>451</v>
      </c>
      <c r="B6" s="323"/>
      <c r="C6" s="323"/>
      <c r="D6" s="323"/>
      <c r="E6" s="324"/>
      <c r="F6" s="324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</row>
    <row r="7" spans="1:20" ht="14.25" customHeight="1">
      <c r="A7" s="321" t="s">
        <v>556</v>
      </c>
      <c r="B7" s="323"/>
      <c r="C7" s="323"/>
      <c r="D7" s="323"/>
      <c r="E7" s="325"/>
      <c r="F7" s="325"/>
      <c r="G7" s="323"/>
      <c r="H7" s="323"/>
      <c r="I7" s="323"/>
      <c r="J7" s="323"/>
      <c r="K7" s="323"/>
      <c r="L7" s="323"/>
      <c r="M7" s="323"/>
      <c r="N7" s="323"/>
      <c r="O7" s="323"/>
      <c r="P7" s="347"/>
      <c r="Q7" s="323"/>
      <c r="R7" s="323"/>
      <c r="S7" s="323"/>
      <c r="T7" s="323"/>
    </row>
    <row r="8" spans="2:20" ht="14.25" customHeight="1" thickBot="1">
      <c r="B8" s="553"/>
      <c r="C8" s="553"/>
      <c r="D8" s="554"/>
      <c r="E8" s="555"/>
      <c r="F8" s="556"/>
      <c r="G8" s="554"/>
      <c r="H8" s="554"/>
      <c r="I8" s="555"/>
      <c r="J8" s="557"/>
      <c r="K8" s="554"/>
      <c r="L8" s="554"/>
      <c r="M8" s="554"/>
      <c r="N8" s="554"/>
      <c r="O8" s="554"/>
      <c r="P8" s="554"/>
      <c r="Q8" s="554"/>
      <c r="R8" s="554"/>
      <c r="S8" s="554"/>
      <c r="T8" s="551" t="s">
        <v>887</v>
      </c>
    </row>
    <row r="9" spans="1:20" ht="18" customHeight="1" thickBot="1">
      <c r="A9" s="753" t="s">
        <v>452</v>
      </c>
      <c r="B9" s="561" t="str">
        <f>'Cuadro A14'!E10</f>
        <v>Enero - abril</v>
      </c>
      <c r="C9" s="562"/>
      <c r="D9" s="558"/>
      <c r="E9" s="558"/>
      <c r="F9" s="558"/>
      <c r="G9" s="558"/>
      <c r="H9" s="558"/>
      <c r="I9" s="558"/>
      <c r="J9" s="558"/>
      <c r="K9" s="558"/>
      <c r="L9" s="753" t="str">
        <f>'Cuadro A14'!K10</f>
        <v>Abril</v>
      </c>
      <c r="M9" s="753"/>
      <c r="N9" s="753"/>
      <c r="O9" s="753"/>
      <c r="P9" s="753"/>
      <c r="Q9" s="753"/>
      <c r="R9" s="753"/>
      <c r="S9" s="753"/>
      <c r="T9" s="753"/>
    </row>
    <row r="10" spans="1:20" ht="12.75">
      <c r="A10" s="754"/>
      <c r="B10" s="563" t="s">
        <v>554</v>
      </c>
      <c r="C10" s="563"/>
      <c r="D10" s="563"/>
      <c r="E10" s="563"/>
      <c r="F10" s="563"/>
      <c r="G10" s="564"/>
      <c r="H10" s="563" t="s">
        <v>350</v>
      </c>
      <c r="I10" s="563"/>
      <c r="J10" s="563"/>
      <c r="K10" s="564"/>
      <c r="L10" s="563" t="s">
        <v>554</v>
      </c>
      <c r="M10" s="563"/>
      <c r="N10" s="563"/>
      <c r="O10" s="563"/>
      <c r="P10" s="563"/>
      <c r="Q10" s="564"/>
      <c r="R10" s="563" t="s">
        <v>350</v>
      </c>
      <c r="S10" s="563"/>
      <c r="T10" s="563"/>
    </row>
    <row r="11" spans="1:20" ht="12.75" customHeight="1">
      <c r="A11" s="754"/>
      <c r="B11" s="751" t="s">
        <v>884</v>
      </c>
      <c r="C11" s="751" t="s">
        <v>511</v>
      </c>
      <c r="D11" s="479" t="s">
        <v>551</v>
      </c>
      <c r="E11" s="480" t="s">
        <v>453</v>
      </c>
      <c r="F11" s="480" t="s">
        <v>454</v>
      </c>
      <c r="G11" s="480"/>
      <c r="H11" s="751" t="s">
        <v>884</v>
      </c>
      <c r="I11" s="751" t="s">
        <v>511</v>
      </c>
      <c r="J11" s="479" t="s">
        <v>551</v>
      </c>
      <c r="K11" s="479"/>
      <c r="L11" s="751" t="s">
        <v>884</v>
      </c>
      <c r="M11" s="751" t="s">
        <v>511</v>
      </c>
      <c r="N11" s="481" t="s">
        <v>551</v>
      </c>
      <c r="O11" s="480" t="s">
        <v>453</v>
      </c>
      <c r="P11" s="480" t="s">
        <v>454</v>
      </c>
      <c r="Q11" s="480"/>
      <c r="R11" s="751" t="s">
        <v>884</v>
      </c>
      <c r="S11" s="751" t="s">
        <v>511</v>
      </c>
      <c r="T11" s="479" t="s">
        <v>551</v>
      </c>
    </row>
    <row r="12" spans="1:20" ht="13.5" thickBot="1">
      <c r="A12" s="752"/>
      <c r="B12" s="752"/>
      <c r="C12" s="752"/>
      <c r="D12" s="559" t="s">
        <v>552</v>
      </c>
      <c r="E12" s="560" t="s">
        <v>455</v>
      </c>
      <c r="F12" s="560" t="s">
        <v>456</v>
      </c>
      <c r="G12" s="560"/>
      <c r="H12" s="752"/>
      <c r="I12" s="752"/>
      <c r="J12" s="559" t="s">
        <v>552</v>
      </c>
      <c r="K12" s="559"/>
      <c r="L12" s="752"/>
      <c r="M12" s="752"/>
      <c r="N12" s="559" t="s">
        <v>552</v>
      </c>
      <c r="O12" s="559" t="s">
        <v>455</v>
      </c>
      <c r="P12" s="560" t="s">
        <v>456</v>
      </c>
      <c r="Q12" s="560"/>
      <c r="R12" s="752"/>
      <c r="S12" s="752"/>
      <c r="T12" s="559" t="s">
        <v>552</v>
      </c>
    </row>
    <row r="13" spans="1:20" ht="12.75">
      <c r="A13" s="326"/>
      <c r="B13" s="327"/>
      <c r="C13" s="327"/>
      <c r="D13" s="328"/>
      <c r="E13" s="326"/>
      <c r="F13" s="326"/>
      <c r="G13" s="326"/>
      <c r="H13" s="329"/>
      <c r="I13" s="329"/>
      <c r="J13" s="329"/>
      <c r="K13" s="329"/>
      <c r="M13" s="329"/>
      <c r="N13" s="329"/>
      <c r="O13" s="329"/>
      <c r="P13" s="329"/>
      <c r="Q13" s="329"/>
      <c r="R13" s="329"/>
      <c r="S13" s="329"/>
      <c r="T13" s="320"/>
    </row>
    <row r="14" spans="1:20" s="334" customFormat="1" ht="12.75">
      <c r="A14" s="330" t="s">
        <v>355</v>
      </c>
      <c r="B14" s="333">
        <v>18306999.661590047</v>
      </c>
      <c r="C14" s="333">
        <v>16395519.125719808</v>
      </c>
      <c r="D14" s="332">
        <v>11.65855451854331</v>
      </c>
      <c r="E14" s="332">
        <v>11.65855451854331</v>
      </c>
      <c r="F14" s="332">
        <v>100</v>
      </c>
      <c r="G14" s="332"/>
      <c r="H14" s="333">
        <v>9269590.232670015</v>
      </c>
      <c r="I14" s="333">
        <v>8480163.629100038</v>
      </c>
      <c r="J14" s="332">
        <v>9.309096358247457</v>
      </c>
      <c r="K14" s="332"/>
      <c r="L14" s="333">
        <v>4458717.024329996</v>
      </c>
      <c r="M14" s="333">
        <v>4206223.566770013</v>
      </c>
      <c r="N14" s="332">
        <v>6.002853950862952</v>
      </c>
      <c r="O14" s="332">
        <v>6.002853950862952</v>
      </c>
      <c r="P14" s="332">
        <v>100</v>
      </c>
      <c r="Q14" s="332"/>
      <c r="R14" s="333">
        <v>2016866.4463199934</v>
      </c>
      <c r="S14" s="333">
        <v>2142440.947689982</v>
      </c>
      <c r="T14" s="332">
        <v>-5.861281801273703</v>
      </c>
    </row>
    <row r="15" spans="1:20" ht="12.75">
      <c r="A15" s="335"/>
      <c r="B15" s="338"/>
      <c r="C15" s="338"/>
      <c r="D15" s="337"/>
      <c r="E15" s="337"/>
      <c r="F15" s="337"/>
      <c r="G15" s="337"/>
      <c r="H15" s="338"/>
      <c r="I15" s="338"/>
      <c r="J15" s="337"/>
      <c r="K15" s="337"/>
      <c r="L15" s="338"/>
      <c r="M15" s="338"/>
      <c r="N15" s="337"/>
      <c r="O15" s="337"/>
      <c r="P15" s="337"/>
      <c r="Q15" s="337"/>
      <c r="R15" s="338"/>
      <c r="S15" s="338"/>
      <c r="T15" s="337"/>
    </row>
    <row r="16" spans="1:20" s="334" customFormat="1" ht="12.75">
      <c r="A16" s="330" t="s">
        <v>457</v>
      </c>
      <c r="B16" s="333">
        <v>5036034.233479999</v>
      </c>
      <c r="C16" s="333">
        <v>4235429.151280016</v>
      </c>
      <c r="D16" s="332">
        <v>18.902572882325924</v>
      </c>
      <c r="E16" s="332">
        <v>4.883072478894959</v>
      </c>
      <c r="F16" s="332">
        <v>27.50879077168561</v>
      </c>
      <c r="G16" s="332"/>
      <c r="H16" s="333">
        <v>3775154.181519996</v>
      </c>
      <c r="I16" s="333">
        <v>3079511.712579998</v>
      </c>
      <c r="J16" s="332">
        <v>22.589375649985506</v>
      </c>
      <c r="K16" s="332"/>
      <c r="L16" s="333">
        <v>1267280.1449099975</v>
      </c>
      <c r="M16" s="333">
        <v>1157366.8763499982</v>
      </c>
      <c r="N16" s="332">
        <v>9.496838971807634</v>
      </c>
      <c r="O16" s="332">
        <v>2.613110473450236</v>
      </c>
      <c r="P16" s="332">
        <v>28.422529126535668</v>
      </c>
      <c r="Q16" s="332"/>
      <c r="R16" s="333">
        <v>828646.2686400001</v>
      </c>
      <c r="S16" s="333">
        <v>797690.7948599997</v>
      </c>
      <c r="T16" s="332">
        <v>3.8806357023880875</v>
      </c>
    </row>
    <row r="17" spans="1:20" s="342" customFormat="1" ht="12.75">
      <c r="A17" s="339" t="s">
        <v>458</v>
      </c>
      <c r="B17" s="340">
        <v>677357.1629300017</v>
      </c>
      <c r="C17" s="340">
        <v>681322.9172100015</v>
      </c>
      <c r="D17" s="341">
        <v>-0.5820667674352442</v>
      </c>
      <c r="E17" s="341">
        <v>-0.024188037289887603</v>
      </c>
      <c r="F17" s="341">
        <v>3.699990033599914</v>
      </c>
      <c r="G17" s="341"/>
      <c r="H17" s="340">
        <v>431244.5125899998</v>
      </c>
      <c r="I17" s="340">
        <v>431388.5051199993</v>
      </c>
      <c r="J17" s="341">
        <v>-0.033378851844791356</v>
      </c>
      <c r="K17" s="341"/>
      <c r="L17" s="340">
        <v>158697.60896999994</v>
      </c>
      <c r="M17" s="340">
        <v>150151.2920299999</v>
      </c>
      <c r="N17" s="341">
        <v>5.691803796328648</v>
      </c>
      <c r="O17" s="341">
        <v>0.20318266027316328</v>
      </c>
      <c r="P17" s="341">
        <v>3.5592662217411557</v>
      </c>
      <c r="Q17" s="341"/>
      <c r="R17" s="340">
        <v>107360.94935000001</v>
      </c>
      <c r="S17" s="340">
        <v>103674.65247000009</v>
      </c>
      <c r="T17" s="341">
        <v>3.5556394858102953</v>
      </c>
    </row>
    <row r="18" spans="1:20" ht="12.75">
      <c r="A18" s="343" t="s">
        <v>459</v>
      </c>
      <c r="B18" s="344">
        <v>58753.22337000003</v>
      </c>
      <c r="C18" s="344">
        <v>45058.61949999997</v>
      </c>
      <c r="D18" s="345">
        <v>30.39286161441335</v>
      </c>
      <c r="E18" s="345">
        <v>0.08352650358302595</v>
      </c>
      <c r="F18" s="345">
        <v>0.3209331100457181</v>
      </c>
      <c r="G18" s="345"/>
      <c r="H18" s="344">
        <v>65173.18355999999</v>
      </c>
      <c r="I18" s="344">
        <v>41555.635920000015</v>
      </c>
      <c r="J18" s="345">
        <v>56.83356088080763</v>
      </c>
      <c r="K18" s="345"/>
      <c r="L18" s="344">
        <v>22080.509239999996</v>
      </c>
      <c r="M18" s="344">
        <v>4291.103080000001</v>
      </c>
      <c r="N18" s="345">
        <v>414.5648759386128</v>
      </c>
      <c r="O18" s="345">
        <v>0.4229305902933875</v>
      </c>
      <c r="P18" s="345">
        <v>0.49522113916430927</v>
      </c>
      <c r="Q18" s="345"/>
      <c r="R18" s="344">
        <v>30075.019689999997</v>
      </c>
      <c r="S18" s="344">
        <v>3511.51958</v>
      </c>
      <c r="T18" s="356" t="s">
        <v>928</v>
      </c>
    </row>
    <row r="19" spans="1:20" s="346" customFormat="1" ht="14.25" customHeight="1">
      <c r="A19" s="335" t="s">
        <v>460</v>
      </c>
      <c r="B19" s="336">
        <v>319178.25623000064</v>
      </c>
      <c r="C19" s="336">
        <v>313320.2303000012</v>
      </c>
      <c r="D19" s="320">
        <v>1.8696609294555977</v>
      </c>
      <c r="E19" s="320">
        <v>0.035729432444806704</v>
      </c>
      <c r="F19" s="320">
        <v>1.7434766052881356</v>
      </c>
      <c r="G19" s="320"/>
      <c r="H19" s="336">
        <v>180463.82129999984</v>
      </c>
      <c r="I19" s="336">
        <v>165952.34649999984</v>
      </c>
      <c r="J19" s="320">
        <v>8.744362526986029</v>
      </c>
      <c r="K19" s="320"/>
      <c r="L19" s="336">
        <v>67462.50319999995</v>
      </c>
      <c r="M19" s="336">
        <v>73754.72243999988</v>
      </c>
      <c r="N19" s="320">
        <v>-8.531276414359377</v>
      </c>
      <c r="O19" s="320">
        <v>-0.14959307654756376</v>
      </c>
      <c r="P19" s="320">
        <v>1.5130474266896863</v>
      </c>
      <c r="Q19" s="320"/>
      <c r="R19" s="336">
        <v>38148.404590000035</v>
      </c>
      <c r="S19" s="336">
        <v>41949.07888000001</v>
      </c>
      <c r="T19" s="320">
        <v>-9.060209166623714</v>
      </c>
    </row>
    <row r="20" spans="1:20" ht="12.75">
      <c r="A20" s="343" t="s">
        <v>461</v>
      </c>
      <c r="B20" s="344">
        <v>299425.6833300011</v>
      </c>
      <c r="C20" s="344">
        <v>322944.06741000037</v>
      </c>
      <c r="D20" s="345">
        <v>-7.282494541118489</v>
      </c>
      <c r="E20" s="345">
        <v>-0.14344397331772055</v>
      </c>
      <c r="F20" s="345">
        <v>1.6355803182660604</v>
      </c>
      <c r="G20" s="345"/>
      <c r="H20" s="344">
        <v>185607.50773000004</v>
      </c>
      <c r="I20" s="344">
        <v>223880.52269999948</v>
      </c>
      <c r="J20" s="345">
        <v>-17.095285694542255</v>
      </c>
      <c r="K20" s="345"/>
      <c r="L20" s="344">
        <v>69154.59653000001</v>
      </c>
      <c r="M20" s="344">
        <v>72105.46651</v>
      </c>
      <c r="N20" s="345">
        <v>-4.09243587598278</v>
      </c>
      <c r="O20" s="345">
        <v>-0.0701548534726598</v>
      </c>
      <c r="P20" s="345">
        <v>1.5509976558871608</v>
      </c>
      <c r="Q20" s="345"/>
      <c r="R20" s="344">
        <v>39137.52506999997</v>
      </c>
      <c r="S20" s="344">
        <v>58214.05401000007</v>
      </c>
      <c r="T20" s="345">
        <v>-32.769627995197034</v>
      </c>
    </row>
    <row r="21" spans="1:20" s="342" customFormat="1" ht="12.75">
      <c r="A21" s="347" t="s">
        <v>462</v>
      </c>
      <c r="B21" s="348">
        <v>4358677.0705499975</v>
      </c>
      <c r="C21" s="348">
        <v>3554106.2340700137</v>
      </c>
      <c r="D21" s="341">
        <v>22.637782426627776</v>
      </c>
      <c r="E21" s="341">
        <v>4.907260516184851</v>
      </c>
      <c r="F21" s="341">
        <v>23.808800738085697</v>
      </c>
      <c r="G21" s="341"/>
      <c r="H21" s="348">
        <v>3343909.668929996</v>
      </c>
      <c r="I21" s="348">
        <v>2648123.207459999</v>
      </c>
      <c r="J21" s="341">
        <v>26.274701249167894</v>
      </c>
      <c r="K21" s="341"/>
      <c r="L21" s="348">
        <v>1108582.5359399975</v>
      </c>
      <c r="M21" s="348">
        <v>1007215.5843199982</v>
      </c>
      <c r="N21" s="341">
        <v>10.064076966048463</v>
      </c>
      <c r="O21" s="341">
        <v>2.409927813177075</v>
      </c>
      <c r="P21" s="341">
        <v>24.86326290479451</v>
      </c>
      <c r="Q21" s="341"/>
      <c r="R21" s="348">
        <v>721285.3192900001</v>
      </c>
      <c r="S21" s="348">
        <v>694016.1423899996</v>
      </c>
      <c r="T21" s="341">
        <v>3.9291848178189404</v>
      </c>
    </row>
    <row r="22" spans="1:20" ht="13.5" customHeight="1">
      <c r="A22" s="343" t="s">
        <v>463</v>
      </c>
      <c r="B22" s="344">
        <v>746314.3094100015</v>
      </c>
      <c r="C22" s="344">
        <v>485167.5955500011</v>
      </c>
      <c r="D22" s="345">
        <v>53.82608324530751</v>
      </c>
      <c r="E22" s="345">
        <v>1.5927932007370054</v>
      </c>
      <c r="F22" s="345">
        <v>4.076660966875119</v>
      </c>
      <c r="G22" s="345"/>
      <c r="H22" s="344">
        <v>1498015.8845099993</v>
      </c>
      <c r="I22" s="344">
        <v>993370.8739399998</v>
      </c>
      <c r="J22" s="345">
        <v>50.801269073697476</v>
      </c>
      <c r="K22" s="345"/>
      <c r="L22" s="344">
        <v>161866.91200999997</v>
      </c>
      <c r="M22" s="344">
        <v>135335.42132999978</v>
      </c>
      <c r="N22" s="345">
        <v>19.604247298500084</v>
      </c>
      <c r="O22" s="345">
        <v>0.6307674867689901</v>
      </c>
      <c r="P22" s="345">
        <v>3.6303472753874404</v>
      </c>
      <c r="Q22" s="345"/>
      <c r="R22" s="344">
        <v>296811.4042899999</v>
      </c>
      <c r="S22" s="344">
        <v>291417.10430999985</v>
      </c>
      <c r="T22" s="345">
        <v>1.8510581226082707</v>
      </c>
    </row>
    <row r="23" spans="1:20" ht="12.75">
      <c r="A23" s="335" t="s">
        <v>464</v>
      </c>
      <c r="B23" s="336">
        <v>895191.5164399992</v>
      </c>
      <c r="C23" s="336">
        <v>830018.084900003</v>
      </c>
      <c r="D23" s="320">
        <v>7.852049578877307</v>
      </c>
      <c r="E23" s="320">
        <v>0.39750758143277076</v>
      </c>
      <c r="F23" s="320">
        <v>4.8898865624507675</v>
      </c>
      <c r="G23" s="320"/>
      <c r="H23" s="336">
        <v>503242.6992600016</v>
      </c>
      <c r="I23" s="336">
        <v>490027.53945999977</v>
      </c>
      <c r="J23" s="320">
        <v>2.696819818446257</v>
      </c>
      <c r="K23" s="320"/>
      <c r="L23" s="336">
        <v>205204.13637999995</v>
      </c>
      <c r="M23" s="336">
        <v>185597.66621999937</v>
      </c>
      <c r="N23" s="320">
        <v>10.563963739048273</v>
      </c>
      <c r="O23" s="320">
        <v>0.46613000590114884</v>
      </c>
      <c r="P23" s="320">
        <v>4.602313518894724</v>
      </c>
      <c r="Q23" s="320"/>
      <c r="R23" s="336">
        <v>84063.27635999984</v>
      </c>
      <c r="S23" s="336">
        <v>72256.89724000008</v>
      </c>
      <c r="T23" s="320">
        <v>16.339449341126667</v>
      </c>
    </row>
    <row r="24" spans="1:20" ht="12.75">
      <c r="A24" s="343" t="s">
        <v>465</v>
      </c>
      <c r="B24" s="344">
        <v>15494.253720000002</v>
      </c>
      <c r="C24" s="344">
        <v>1536.39534</v>
      </c>
      <c r="D24" s="356" t="s">
        <v>928</v>
      </c>
      <c r="E24" s="345">
        <v>0.08513215271179903</v>
      </c>
      <c r="F24" s="345">
        <v>0.08463568037589758</v>
      </c>
      <c r="G24" s="345"/>
      <c r="H24" s="344">
        <v>4865.360850000001</v>
      </c>
      <c r="I24" s="344">
        <v>106.70815</v>
      </c>
      <c r="J24" s="356" t="s">
        <v>928</v>
      </c>
      <c r="K24" s="345"/>
      <c r="L24" s="344">
        <v>2493.8115799999996</v>
      </c>
      <c r="M24" s="344">
        <v>500.02313999999996</v>
      </c>
      <c r="N24" s="345">
        <v>398.73923434823433</v>
      </c>
      <c r="O24" s="345">
        <v>0.04740091458170025</v>
      </c>
      <c r="P24" s="345">
        <v>0.055931147152688855</v>
      </c>
      <c r="Q24" s="345"/>
      <c r="R24" s="344">
        <v>3061.6863900000003</v>
      </c>
      <c r="S24" s="344">
        <v>27.322560000000003</v>
      </c>
      <c r="T24" s="356" t="s">
        <v>928</v>
      </c>
    </row>
    <row r="25" spans="1:20" ht="12.75">
      <c r="A25" s="335" t="s">
        <v>466</v>
      </c>
      <c r="B25" s="336">
        <v>310905.8258099998</v>
      </c>
      <c r="C25" s="336">
        <v>281585.6356399996</v>
      </c>
      <c r="D25" s="320">
        <v>10.412530491251813</v>
      </c>
      <c r="E25" s="320">
        <v>0.1788305081722318</v>
      </c>
      <c r="F25" s="320">
        <v>1.6982893513802368</v>
      </c>
      <c r="G25" s="320"/>
      <c r="H25" s="336">
        <v>208204.49413000036</v>
      </c>
      <c r="I25" s="336">
        <v>198642.48940000002</v>
      </c>
      <c r="J25" s="320">
        <v>4.813675442188822</v>
      </c>
      <c r="K25" s="320"/>
      <c r="L25" s="336">
        <v>88178.71865999984</v>
      </c>
      <c r="M25" s="336">
        <v>91032.10368999993</v>
      </c>
      <c r="N25" s="320">
        <v>-3.1344821379905587</v>
      </c>
      <c r="O25" s="320">
        <v>-0.06783721751127045</v>
      </c>
      <c r="P25" s="320">
        <v>1.9776702172134442</v>
      </c>
      <c r="Q25" s="320"/>
      <c r="R25" s="336">
        <v>61307.01055000003</v>
      </c>
      <c r="S25" s="336">
        <v>56017.38781000002</v>
      </c>
      <c r="T25" s="320">
        <v>9.442822928376039</v>
      </c>
    </row>
    <row r="26" spans="1:20" ht="12.75">
      <c r="A26" s="343" t="s">
        <v>467</v>
      </c>
      <c r="B26" s="344">
        <v>2104805.6999199977</v>
      </c>
      <c r="C26" s="344">
        <v>1657191.7380900101</v>
      </c>
      <c r="D26" s="345">
        <v>27.010390622987497</v>
      </c>
      <c r="E26" s="345">
        <v>2.730099354571892</v>
      </c>
      <c r="F26" s="345">
        <v>11.49727284004978</v>
      </c>
      <c r="G26" s="345"/>
      <c r="H26" s="344">
        <v>770474.9243499949</v>
      </c>
      <c r="I26" s="344">
        <v>567308.66438</v>
      </c>
      <c r="J26" s="345">
        <v>35.812296325851314</v>
      </c>
      <c r="K26" s="345"/>
      <c r="L26" s="344">
        <v>557565.1667599977</v>
      </c>
      <c r="M26" s="344">
        <v>494756.91813999903</v>
      </c>
      <c r="N26" s="345">
        <v>12.694769151712224</v>
      </c>
      <c r="O26" s="345">
        <v>1.4932218324341129</v>
      </c>
      <c r="P26" s="345">
        <v>12.505058377051459</v>
      </c>
      <c r="Q26" s="345"/>
      <c r="R26" s="344">
        <v>182121.3539800004</v>
      </c>
      <c r="S26" s="344">
        <v>146151.89602999968</v>
      </c>
      <c r="T26" s="345">
        <v>24.611010138806193</v>
      </c>
    </row>
    <row r="27" spans="1:20" ht="13.5" customHeight="1">
      <c r="A27" s="335" t="s">
        <v>468</v>
      </c>
      <c r="B27" s="336">
        <v>32396.406719999984</v>
      </c>
      <c r="C27" s="336">
        <v>33729.23514</v>
      </c>
      <c r="D27" s="355">
        <v>-3.9515524572906537</v>
      </c>
      <c r="E27" s="320">
        <v>-0.008129223660318213</v>
      </c>
      <c r="F27" s="320">
        <v>0.17696185786232874</v>
      </c>
      <c r="G27" s="320"/>
      <c r="H27" s="336">
        <v>98451.80685000001</v>
      </c>
      <c r="I27" s="336">
        <v>76443.11727</v>
      </c>
      <c r="J27" s="355">
        <v>28.790936798488314</v>
      </c>
      <c r="K27" s="320"/>
      <c r="L27" s="336">
        <v>10960.877059999999</v>
      </c>
      <c r="M27" s="336">
        <v>16796.588689999997</v>
      </c>
      <c r="N27" s="355">
        <v>-34.74343354894641</v>
      </c>
      <c r="O27" s="320">
        <v>-0.13873992994816675</v>
      </c>
      <c r="P27" s="320">
        <v>0.24583029154327352</v>
      </c>
      <c r="Q27" s="320"/>
      <c r="R27" s="336">
        <v>37509.33921999997</v>
      </c>
      <c r="S27" s="336">
        <v>40291.15610999999</v>
      </c>
      <c r="T27" s="355">
        <v>-6.904286594321846</v>
      </c>
    </row>
    <row r="28" spans="1:20" ht="12.75">
      <c r="A28" s="343" t="s">
        <v>469</v>
      </c>
      <c r="B28" s="344">
        <v>29240.176630000038</v>
      </c>
      <c r="C28" s="344">
        <v>19584.336459999984</v>
      </c>
      <c r="D28" s="345">
        <v>49.30389237195561</v>
      </c>
      <c r="E28" s="345">
        <v>0.058893165235938426</v>
      </c>
      <c r="F28" s="345">
        <v>0.15972129333322113</v>
      </c>
      <c r="G28" s="345"/>
      <c r="H28" s="344">
        <v>15663.534740000006</v>
      </c>
      <c r="I28" s="344">
        <v>8930.512169999998</v>
      </c>
      <c r="J28" s="345">
        <v>75.39346503124479</v>
      </c>
      <c r="K28" s="345"/>
      <c r="L28" s="344">
        <v>6521.297440000001</v>
      </c>
      <c r="M28" s="344">
        <v>4790.026130000003</v>
      </c>
      <c r="N28" s="345">
        <v>36.14325398262487</v>
      </c>
      <c r="O28" s="345">
        <v>0.04115975488505602</v>
      </c>
      <c r="P28" s="345">
        <v>0.14625950479510294</v>
      </c>
      <c r="Q28" s="345"/>
      <c r="R28" s="344">
        <v>1838.0889200000013</v>
      </c>
      <c r="S28" s="344">
        <v>1721.8758199999995</v>
      </c>
      <c r="T28" s="345">
        <v>6.749214934675242</v>
      </c>
    </row>
    <row r="29" spans="1:20" ht="12.75">
      <c r="A29" s="335" t="s">
        <v>470</v>
      </c>
      <c r="B29" s="336">
        <v>224328.88189999957</v>
      </c>
      <c r="C29" s="336">
        <v>245293.21295000028</v>
      </c>
      <c r="D29" s="320">
        <v>-8.546641302413043</v>
      </c>
      <c r="E29" s="320">
        <v>-0.1278662230164689</v>
      </c>
      <c r="F29" s="320">
        <v>1.2253721857583493</v>
      </c>
      <c r="G29" s="320"/>
      <c r="H29" s="336">
        <v>244990.96424</v>
      </c>
      <c r="I29" s="336">
        <v>313293.30268999934</v>
      </c>
      <c r="J29" s="320">
        <v>-21.801403944336414</v>
      </c>
      <c r="K29" s="320"/>
      <c r="L29" s="336">
        <v>75791.61605000003</v>
      </c>
      <c r="M29" s="336">
        <v>78406.83698000001</v>
      </c>
      <c r="N29" s="320">
        <v>-3.3354501096212705</v>
      </c>
      <c r="O29" s="320">
        <v>-0.062175033934494986</v>
      </c>
      <c r="P29" s="320">
        <v>1.6998525727563774</v>
      </c>
      <c r="Q29" s="320"/>
      <c r="R29" s="336">
        <v>54573.15958</v>
      </c>
      <c r="S29" s="336">
        <v>86132.50250999999</v>
      </c>
      <c r="T29" s="320">
        <v>-36.64045744675298</v>
      </c>
    </row>
    <row r="30" spans="1:20" ht="12.75">
      <c r="A30" s="343"/>
      <c r="B30" s="344"/>
      <c r="C30" s="344"/>
      <c r="D30" s="345"/>
      <c r="E30" s="345"/>
      <c r="F30" s="345"/>
      <c r="G30" s="345"/>
      <c r="H30" s="344"/>
      <c r="I30" s="344"/>
      <c r="J30" s="345"/>
      <c r="K30" s="345"/>
      <c r="L30" s="344"/>
      <c r="M30" s="344"/>
      <c r="N30" s="345"/>
      <c r="O30" s="345"/>
      <c r="P30" s="345"/>
      <c r="Q30" s="345"/>
      <c r="R30" s="344"/>
      <c r="S30" s="344"/>
      <c r="T30" s="345"/>
    </row>
    <row r="31" spans="1:20" ht="12.75">
      <c r="A31" s="335" t="s">
        <v>471</v>
      </c>
      <c r="B31" s="336">
        <v>4315301.64687999</v>
      </c>
      <c r="C31" s="336">
        <v>4649606.163399821</v>
      </c>
      <c r="D31" s="320">
        <v>-7.189953401889547</v>
      </c>
      <c r="E31" s="320">
        <v>-2.0389992775245815</v>
      </c>
      <c r="F31" s="320">
        <v>23.57186719096266</v>
      </c>
      <c r="G31" s="320"/>
      <c r="H31" s="336">
        <v>2332944.057920035</v>
      </c>
      <c r="I31" s="336">
        <v>2860671.9392000507</v>
      </c>
      <c r="J31" s="320">
        <v>-18.447689651110007</v>
      </c>
      <c r="K31" s="320"/>
      <c r="L31" s="336">
        <v>1004044.4827400038</v>
      </c>
      <c r="M31" s="336">
        <v>1228593.617790016</v>
      </c>
      <c r="N31" s="320">
        <v>-18.276925079094042</v>
      </c>
      <c r="O31" s="320">
        <v>-5.338497383353425</v>
      </c>
      <c r="P31" s="320">
        <v>22.518685919317342</v>
      </c>
      <c r="Q31" s="320"/>
      <c r="R31" s="336">
        <v>490638.0845599928</v>
      </c>
      <c r="S31" s="336">
        <v>748441.7328099798</v>
      </c>
      <c r="T31" s="320">
        <v>-34.44538658768781</v>
      </c>
    </row>
    <row r="32" spans="1:20" ht="12.75">
      <c r="A32" s="343" t="s">
        <v>472</v>
      </c>
      <c r="B32" s="344">
        <v>360090.56025999814</v>
      </c>
      <c r="C32" s="344">
        <v>267223.5691199999</v>
      </c>
      <c r="D32" s="345">
        <v>34.75254501158737</v>
      </c>
      <c r="E32" s="345">
        <v>0.5664168998120768</v>
      </c>
      <c r="F32" s="345">
        <v>1.9669556285375633</v>
      </c>
      <c r="G32" s="345"/>
      <c r="H32" s="344">
        <v>446923.47540999815</v>
      </c>
      <c r="I32" s="344">
        <v>304745.2704200002</v>
      </c>
      <c r="J32" s="345">
        <v>46.6547699966099</v>
      </c>
      <c r="K32" s="345"/>
      <c r="L32" s="344">
        <v>94660.8163900001</v>
      </c>
      <c r="M32" s="344">
        <v>60027.20191000001</v>
      </c>
      <c r="N32" s="345">
        <v>57.69653320160909</v>
      </c>
      <c r="O32" s="345">
        <v>0.8233897682855565</v>
      </c>
      <c r="P32" s="345">
        <v>2.123050551839509</v>
      </c>
      <c r="Q32" s="345"/>
      <c r="R32" s="344">
        <v>121044.49111999966</v>
      </c>
      <c r="S32" s="344">
        <v>57452.46506999996</v>
      </c>
      <c r="T32" s="345">
        <v>110.68633168745554</v>
      </c>
    </row>
    <row r="33" spans="1:20" ht="12.75">
      <c r="A33" s="335"/>
      <c r="B33" s="336"/>
      <c r="C33" s="336"/>
      <c r="D33" s="320"/>
      <c r="E33" s="320"/>
      <c r="F33" s="320"/>
      <c r="G33" s="320"/>
      <c r="H33" s="336"/>
      <c r="I33" s="336"/>
      <c r="J33" s="320"/>
      <c r="K33" s="320"/>
      <c r="L33" s="336"/>
      <c r="M33" s="336"/>
      <c r="N33" s="320"/>
      <c r="O33" s="320"/>
      <c r="P33" s="320"/>
      <c r="Q33" s="320"/>
      <c r="R33" s="336"/>
      <c r="S33" s="336"/>
      <c r="T33" s="320"/>
    </row>
    <row r="34" spans="1:20" s="334" customFormat="1" ht="13.5">
      <c r="A34" s="417" t="s">
        <v>954</v>
      </c>
      <c r="B34" s="331">
        <v>2264166.769789996</v>
      </c>
      <c r="C34" s="331">
        <v>2228860.5594399967</v>
      </c>
      <c r="D34" s="332">
        <v>1.5840475170357935</v>
      </c>
      <c r="E34" s="332">
        <v>0.2153406066576701</v>
      </c>
      <c r="F34" s="332">
        <v>12.367765399266647</v>
      </c>
      <c r="G34" s="332"/>
      <c r="H34" s="331">
        <v>529451.1161200019</v>
      </c>
      <c r="I34" s="331">
        <v>489928.0164900008</v>
      </c>
      <c r="J34" s="332">
        <v>8.067123801810117</v>
      </c>
      <c r="K34" s="332"/>
      <c r="L34" s="331">
        <v>589678.5851100005</v>
      </c>
      <c r="M34" s="331">
        <v>489567.68730999995</v>
      </c>
      <c r="N34" s="332">
        <v>20.448836880978444</v>
      </c>
      <c r="O34" s="332">
        <v>2.3800660190983693</v>
      </c>
      <c r="P34" s="332">
        <v>13.22529736451733</v>
      </c>
      <c r="Q34" s="332"/>
      <c r="R34" s="331">
        <v>111057.90051000002</v>
      </c>
      <c r="S34" s="331">
        <v>91925.10548000003</v>
      </c>
      <c r="T34" s="332">
        <v>20.813459968411653</v>
      </c>
    </row>
    <row r="35" spans="1:20" ht="12.75">
      <c r="A35" s="335" t="s">
        <v>473</v>
      </c>
      <c r="B35" s="336">
        <v>677549.2830299964</v>
      </c>
      <c r="C35" s="336">
        <v>558212.7613699995</v>
      </c>
      <c r="D35" s="320">
        <v>21.378322015984377</v>
      </c>
      <c r="E35" s="320">
        <v>0.727860586450066</v>
      </c>
      <c r="F35" s="320">
        <v>3.7010394688080095</v>
      </c>
      <c r="G35" s="320"/>
      <c r="H35" s="336">
        <v>110604.24794000201</v>
      </c>
      <c r="I35" s="336">
        <v>105705.68719000072</v>
      </c>
      <c r="J35" s="320">
        <v>4.634150612158043</v>
      </c>
      <c r="K35" s="320"/>
      <c r="L35" s="336">
        <v>163204.6251100004</v>
      </c>
      <c r="M35" s="336">
        <v>144942.64641000016</v>
      </c>
      <c r="N35" s="320">
        <v>12.599451681282586</v>
      </c>
      <c r="O35" s="320">
        <v>0.434165669278101</v>
      </c>
      <c r="P35" s="320">
        <v>3.6603494731654314</v>
      </c>
      <c r="Q35" s="320"/>
      <c r="R35" s="336">
        <v>24548.366680000017</v>
      </c>
      <c r="S35" s="336">
        <v>21686.435430000034</v>
      </c>
      <c r="T35" s="320">
        <v>13.196872576121555</v>
      </c>
    </row>
    <row r="36" spans="1:20" ht="12.75">
      <c r="A36" s="343" t="s">
        <v>474</v>
      </c>
      <c r="B36" s="344">
        <v>54779.20955999985</v>
      </c>
      <c r="C36" s="344">
        <v>44118.353480000085</v>
      </c>
      <c r="D36" s="345">
        <v>24.16422019201734</v>
      </c>
      <c r="E36" s="345">
        <v>0.06502298584297936</v>
      </c>
      <c r="F36" s="345">
        <v>0.29922549064624837</v>
      </c>
      <c r="G36" s="345"/>
      <c r="H36" s="344">
        <v>7434.881649999989</v>
      </c>
      <c r="I36" s="344">
        <v>6144.043899999989</v>
      </c>
      <c r="J36" s="345">
        <v>21.009578886635282</v>
      </c>
      <c r="K36" s="345"/>
      <c r="L36" s="344">
        <v>17031.310520000003</v>
      </c>
      <c r="M36" s="344">
        <v>11678.077590000014</v>
      </c>
      <c r="N36" s="345">
        <v>45.840018519691846</v>
      </c>
      <c r="O36" s="345">
        <v>0.12726933899309523</v>
      </c>
      <c r="P36" s="345">
        <v>0.381977829655141</v>
      </c>
      <c r="Q36" s="345"/>
      <c r="R36" s="344">
        <v>2009.470370000004</v>
      </c>
      <c r="S36" s="344">
        <v>1219.6812799999996</v>
      </c>
      <c r="T36" s="345">
        <v>64.75372730161152</v>
      </c>
    </row>
    <row r="37" spans="1:20" ht="12.75">
      <c r="A37" s="335" t="s">
        <v>475</v>
      </c>
      <c r="B37" s="336">
        <v>84990.58883999985</v>
      </c>
      <c r="C37" s="336">
        <v>65545.1509200001</v>
      </c>
      <c r="D37" s="320">
        <v>29.66724104996495</v>
      </c>
      <c r="E37" s="320">
        <v>0.1186021483729387</v>
      </c>
      <c r="F37" s="320">
        <v>0.46425187311451577</v>
      </c>
      <c r="G37" s="320"/>
      <c r="H37" s="336">
        <v>13965.968819999976</v>
      </c>
      <c r="I37" s="336">
        <v>12819.28373999997</v>
      </c>
      <c r="J37" s="320">
        <v>8.945001165876443</v>
      </c>
      <c r="K37" s="320"/>
      <c r="L37" s="336">
        <v>17232.55402999999</v>
      </c>
      <c r="M37" s="336">
        <v>12795.870860000008</v>
      </c>
      <c r="N37" s="320">
        <v>34.672772322742695</v>
      </c>
      <c r="O37" s="320">
        <v>0.10547901459757496</v>
      </c>
      <c r="P37" s="320">
        <v>0.3864913143392296</v>
      </c>
      <c r="Q37" s="320"/>
      <c r="R37" s="336">
        <v>3245.0743999999945</v>
      </c>
      <c r="S37" s="336">
        <v>2533.9772100000037</v>
      </c>
      <c r="T37" s="320">
        <v>28.06249350600868</v>
      </c>
    </row>
    <row r="38" spans="1:20" ht="12.75">
      <c r="A38" s="343" t="s">
        <v>476</v>
      </c>
      <c r="B38" s="344">
        <v>2664.968150000004</v>
      </c>
      <c r="C38" s="344">
        <v>1683.9579000000017</v>
      </c>
      <c r="D38" s="345">
        <v>58.25622184497612</v>
      </c>
      <c r="E38" s="345">
        <v>0.005983404627067172</v>
      </c>
      <c r="F38" s="345">
        <v>0.014557099466120486</v>
      </c>
      <c r="G38" s="345"/>
      <c r="H38" s="344">
        <v>346.09227000000016</v>
      </c>
      <c r="I38" s="344">
        <v>108.78420999999996</v>
      </c>
      <c r="J38" s="345">
        <v>218.145684929826</v>
      </c>
      <c r="K38" s="345"/>
      <c r="L38" s="344">
        <v>531.42049</v>
      </c>
      <c r="M38" s="344">
        <v>465.48590999999993</v>
      </c>
      <c r="N38" s="345">
        <v>14.16467793837198</v>
      </c>
      <c r="O38" s="345">
        <v>0.0015675481569951747</v>
      </c>
      <c r="P38" s="345">
        <v>0.011918686184841605</v>
      </c>
      <c r="Q38" s="345"/>
      <c r="R38" s="344">
        <v>120.22587</v>
      </c>
      <c r="S38" s="344">
        <v>40.59464000000001</v>
      </c>
      <c r="T38" s="345">
        <v>196.16193172300572</v>
      </c>
    </row>
    <row r="39" spans="1:20" ht="13.5" customHeight="1">
      <c r="A39" s="335" t="s">
        <v>477</v>
      </c>
      <c r="B39" s="336">
        <v>526.0766200000002</v>
      </c>
      <c r="C39" s="336">
        <v>130.94708000000003</v>
      </c>
      <c r="D39" s="355">
        <v>301.74749982970224</v>
      </c>
      <c r="E39" s="320">
        <v>0.0024099849292368953</v>
      </c>
      <c r="F39" s="320">
        <v>0.0028736364763460535</v>
      </c>
      <c r="G39" s="320"/>
      <c r="H39" s="336">
        <v>445.47695000000004</v>
      </c>
      <c r="I39" s="336">
        <v>7.08258</v>
      </c>
      <c r="J39" s="355" t="s">
        <v>928</v>
      </c>
      <c r="K39" s="320"/>
      <c r="L39" s="336">
        <v>20.50483</v>
      </c>
      <c r="M39" s="336">
        <v>0.29484000000000005</v>
      </c>
      <c r="N39" s="355" t="s">
        <v>928</v>
      </c>
      <c r="O39" s="320">
        <v>0.0004804782646282252</v>
      </c>
      <c r="P39" s="320">
        <v>0.00045988184242486715</v>
      </c>
      <c r="Q39" s="320"/>
      <c r="R39" s="336">
        <v>2.35426</v>
      </c>
      <c r="S39" s="336">
        <v>0.01629</v>
      </c>
      <c r="T39" s="355" t="s">
        <v>928</v>
      </c>
    </row>
    <row r="40" spans="1:20" ht="12.75">
      <c r="A40" s="343" t="s">
        <v>478</v>
      </c>
      <c r="B40" s="344">
        <v>23929.372860000025</v>
      </c>
      <c r="C40" s="344">
        <v>20753.039450000037</v>
      </c>
      <c r="D40" s="345">
        <v>15.305388965566596</v>
      </c>
      <c r="E40" s="345">
        <v>0.01937317986484029</v>
      </c>
      <c r="F40" s="345">
        <v>0.13071160377091331</v>
      </c>
      <c r="G40" s="345"/>
      <c r="H40" s="344">
        <v>1366.9564300000004</v>
      </c>
      <c r="I40" s="344">
        <v>1408.2158500000019</v>
      </c>
      <c r="J40" s="345">
        <v>-2.929907371799671</v>
      </c>
      <c r="K40" s="345"/>
      <c r="L40" s="344">
        <v>9358.572059999995</v>
      </c>
      <c r="M40" s="344">
        <v>6026.172179999998</v>
      </c>
      <c r="N40" s="345">
        <v>55.29878304937511</v>
      </c>
      <c r="O40" s="345">
        <v>0.07922545787453159</v>
      </c>
      <c r="P40" s="345">
        <v>0.2098938328880894</v>
      </c>
      <c r="Q40" s="345"/>
      <c r="R40" s="344">
        <v>395.36574</v>
      </c>
      <c r="S40" s="344">
        <v>317.0673399999997</v>
      </c>
      <c r="T40" s="345">
        <v>24.69456488328327</v>
      </c>
    </row>
    <row r="41" spans="1:20" ht="12.75">
      <c r="A41" s="335" t="s">
        <v>479</v>
      </c>
      <c r="B41" s="336">
        <v>5433.669709999999</v>
      </c>
      <c r="C41" s="336">
        <v>4753.99016</v>
      </c>
      <c r="D41" s="320">
        <v>14.297033168448941</v>
      </c>
      <c r="E41" s="320">
        <v>0.00414552015577097</v>
      </c>
      <c r="F41" s="320">
        <v>0.029680831433019535</v>
      </c>
      <c r="G41" s="320"/>
      <c r="H41" s="336">
        <v>377.2128600000001</v>
      </c>
      <c r="I41" s="336">
        <v>620.0950099999992</v>
      </c>
      <c r="J41" s="320">
        <v>-39.16853805999816</v>
      </c>
      <c r="K41" s="320"/>
      <c r="L41" s="336">
        <v>1577.25637</v>
      </c>
      <c r="M41" s="336">
        <v>1034.5715200000002</v>
      </c>
      <c r="N41" s="320">
        <v>52.45503471814107</v>
      </c>
      <c r="O41" s="320">
        <v>0.012901949727240276</v>
      </c>
      <c r="P41" s="320">
        <v>0.03537466857379252</v>
      </c>
      <c r="Q41" s="320"/>
      <c r="R41" s="336">
        <v>91.01965999999999</v>
      </c>
      <c r="S41" s="336">
        <v>110.98489999999998</v>
      </c>
      <c r="T41" s="320">
        <v>-17.9891498753434</v>
      </c>
    </row>
    <row r="42" spans="1:20" ht="12.75">
      <c r="A42" s="343" t="s">
        <v>480</v>
      </c>
      <c r="B42" s="344">
        <v>2251.37796</v>
      </c>
      <c r="C42" s="344">
        <v>10870.671030000003</v>
      </c>
      <c r="D42" s="356">
        <v>-79.28942975289355</v>
      </c>
      <c r="E42" s="345">
        <v>-0.052571028729909715</v>
      </c>
      <c r="F42" s="345">
        <v>0.012297907912914975</v>
      </c>
      <c r="G42" s="345"/>
      <c r="H42" s="344">
        <v>143.89226</v>
      </c>
      <c r="I42" s="344">
        <v>2827.2256500000003</v>
      </c>
      <c r="J42" s="356">
        <v>-94.91047840486308</v>
      </c>
      <c r="K42" s="345"/>
      <c r="L42" s="344">
        <v>730.00672</v>
      </c>
      <c r="M42" s="344">
        <v>541.31453</v>
      </c>
      <c r="N42" s="356">
        <v>34.85814245555167</v>
      </c>
      <c r="O42" s="345">
        <v>0.004486023793188386</v>
      </c>
      <c r="P42" s="345">
        <v>0.016372573455919127</v>
      </c>
      <c r="Q42" s="345"/>
      <c r="R42" s="344">
        <v>36.00485</v>
      </c>
      <c r="S42" s="344">
        <v>47.29037</v>
      </c>
      <c r="T42" s="356">
        <v>-23.864308949158158</v>
      </c>
    </row>
    <row r="43" spans="1:20" ht="12.75">
      <c r="A43" s="335" t="s">
        <v>481</v>
      </c>
      <c r="B43" s="336">
        <v>216525.04926000026</v>
      </c>
      <c r="C43" s="336">
        <v>174804.1837099996</v>
      </c>
      <c r="D43" s="320">
        <v>23.86720080980192</v>
      </c>
      <c r="E43" s="320">
        <v>0.25446504761506905</v>
      </c>
      <c r="F43" s="320">
        <v>1.1827445963976932</v>
      </c>
      <c r="G43" s="320"/>
      <c r="H43" s="336">
        <v>151146.5819799999</v>
      </c>
      <c r="I43" s="336">
        <v>99726.20966999988</v>
      </c>
      <c r="J43" s="320">
        <v>51.561542828262674</v>
      </c>
      <c r="K43" s="320"/>
      <c r="L43" s="336">
        <v>53371.79523000009</v>
      </c>
      <c r="M43" s="336">
        <v>39983.29746000002</v>
      </c>
      <c r="N43" s="320">
        <v>33.485226633431495</v>
      </c>
      <c r="O43" s="320">
        <v>0.3183020958698394</v>
      </c>
      <c r="P43" s="320">
        <v>1.1970213614984948</v>
      </c>
      <c r="Q43" s="320"/>
      <c r="R43" s="336">
        <v>21011.67547000005</v>
      </c>
      <c r="S43" s="336">
        <v>13611.232770000013</v>
      </c>
      <c r="T43" s="320">
        <v>54.370113457401615</v>
      </c>
    </row>
    <row r="44" spans="1:20" ht="12.75">
      <c r="A44" s="343" t="s">
        <v>482</v>
      </c>
      <c r="B44" s="344">
        <v>2161.0551600000003</v>
      </c>
      <c r="C44" s="344">
        <v>358.95754000000005</v>
      </c>
      <c r="D44" s="356" t="s">
        <v>928</v>
      </c>
      <c r="E44" s="345">
        <v>0.010991403237565272</v>
      </c>
      <c r="F44" s="345">
        <v>0.011804529414692209</v>
      </c>
      <c r="G44" s="345"/>
      <c r="H44" s="344">
        <v>2857.7155999999986</v>
      </c>
      <c r="I44" s="344">
        <v>132.16023</v>
      </c>
      <c r="J44" s="356" t="s">
        <v>928</v>
      </c>
      <c r="K44" s="345"/>
      <c r="L44" s="344">
        <v>558.06289</v>
      </c>
      <c r="M44" s="344">
        <v>63.59018000000001</v>
      </c>
      <c r="N44" s="356" t="s">
        <v>928</v>
      </c>
      <c r="O44" s="345">
        <v>0.01175574008729424</v>
      </c>
      <c r="P44" s="345">
        <v>0.01251622130211009</v>
      </c>
      <c r="Q44" s="345"/>
      <c r="R44" s="344">
        <v>251.51126000000002</v>
      </c>
      <c r="S44" s="344">
        <v>69.64657</v>
      </c>
      <c r="T44" s="356">
        <v>261.125120734589</v>
      </c>
    </row>
    <row r="45" spans="1:20" ht="13.5" customHeight="1">
      <c r="A45" s="335" t="s">
        <v>483</v>
      </c>
      <c r="B45" s="336">
        <v>35192.98552999998</v>
      </c>
      <c r="C45" s="336">
        <v>44762.29448000004</v>
      </c>
      <c r="D45" s="320">
        <v>-21.378057271562923</v>
      </c>
      <c r="E45" s="320">
        <v>-0.058365391645261125</v>
      </c>
      <c r="F45" s="320">
        <v>0.1922378662836732</v>
      </c>
      <c r="G45" s="320"/>
      <c r="H45" s="336">
        <v>13286.816949999999</v>
      </c>
      <c r="I45" s="336">
        <v>13112.081199999982</v>
      </c>
      <c r="J45" s="320">
        <v>1.3326316954170208</v>
      </c>
      <c r="K45" s="320"/>
      <c r="L45" s="336">
        <v>8126.965909999997</v>
      </c>
      <c r="M45" s="336">
        <v>10634.00943</v>
      </c>
      <c r="N45" s="320">
        <v>-23.57571277797901</v>
      </c>
      <c r="O45" s="320">
        <v>-0.05960319227456514</v>
      </c>
      <c r="P45" s="320">
        <v>0.18227139927592115</v>
      </c>
      <c r="Q45" s="320"/>
      <c r="R45" s="336">
        <v>1409.8563699999993</v>
      </c>
      <c r="S45" s="336">
        <v>3435.209269999999</v>
      </c>
      <c r="T45" s="320">
        <v>-58.95864679009789</v>
      </c>
    </row>
    <row r="46" spans="1:20" ht="12.75">
      <c r="A46" s="343" t="s">
        <v>484</v>
      </c>
      <c r="B46" s="344">
        <v>456056.4432300007</v>
      </c>
      <c r="C46" s="344">
        <v>603058.4018399986</v>
      </c>
      <c r="D46" s="356">
        <v>-24.376073388825773</v>
      </c>
      <c r="E46" s="345">
        <v>-0.8965983783910477</v>
      </c>
      <c r="F46" s="345">
        <v>2.4911588554123023</v>
      </c>
      <c r="G46" s="345"/>
      <c r="H46" s="344">
        <v>42118.73620999985</v>
      </c>
      <c r="I46" s="344">
        <v>43743.08138000019</v>
      </c>
      <c r="J46" s="356">
        <v>-3.713376192887524</v>
      </c>
      <c r="K46" s="345"/>
      <c r="L46" s="344">
        <v>129792.26817000017</v>
      </c>
      <c r="M46" s="344">
        <v>75765.96416999973</v>
      </c>
      <c r="N46" s="356">
        <v>71.30682568597561</v>
      </c>
      <c r="O46" s="345">
        <v>1.2844372901815961</v>
      </c>
      <c r="P46" s="345">
        <v>2.910977921715134</v>
      </c>
      <c r="Q46" s="345"/>
      <c r="R46" s="344">
        <v>4573.214179999996</v>
      </c>
      <c r="S46" s="344">
        <v>5382.817819999998</v>
      </c>
      <c r="T46" s="356">
        <v>-15.040517198852596</v>
      </c>
    </row>
    <row r="47" spans="1:20" ht="12.75">
      <c r="A47" s="335" t="s">
        <v>485</v>
      </c>
      <c r="B47" s="336">
        <v>3372.6873200000014</v>
      </c>
      <c r="C47" s="336">
        <v>1284.0592000000013</v>
      </c>
      <c r="D47" s="355">
        <v>162.65824192529428</v>
      </c>
      <c r="E47" s="320">
        <v>0.012739017923034529</v>
      </c>
      <c r="F47" s="320">
        <v>0.018422938670153818</v>
      </c>
      <c r="G47" s="320"/>
      <c r="H47" s="336">
        <v>1003.1205600000002</v>
      </c>
      <c r="I47" s="336">
        <v>166.15382999999997</v>
      </c>
      <c r="J47" s="355" t="s">
        <v>928</v>
      </c>
      <c r="K47" s="320"/>
      <c r="L47" s="336">
        <v>814.4075600000001</v>
      </c>
      <c r="M47" s="336">
        <v>181.8855</v>
      </c>
      <c r="N47" s="355">
        <v>347.7583754614854</v>
      </c>
      <c r="O47" s="320">
        <v>0.015037766061629432</v>
      </c>
      <c r="P47" s="320">
        <v>0.018265513499870063</v>
      </c>
      <c r="Q47" s="320"/>
      <c r="R47" s="336">
        <v>356.41815</v>
      </c>
      <c r="S47" s="336">
        <v>23.55816</v>
      </c>
      <c r="T47" s="355" t="s">
        <v>928</v>
      </c>
    </row>
    <row r="48" spans="1:20" ht="12.75">
      <c r="A48" s="343" t="s">
        <v>486</v>
      </c>
      <c r="B48" s="344">
        <v>7561.490069999991</v>
      </c>
      <c r="C48" s="344">
        <v>7540.0910500000045</v>
      </c>
      <c r="D48" s="345">
        <v>0.2838032042064821</v>
      </c>
      <c r="E48" s="345">
        <v>0.00013051748978425053</v>
      </c>
      <c r="F48" s="345">
        <v>0.0413038193574929</v>
      </c>
      <c r="G48" s="345"/>
      <c r="H48" s="344">
        <v>776.793370000001</v>
      </c>
      <c r="I48" s="344">
        <v>167.22755999999993</v>
      </c>
      <c r="J48" s="345">
        <v>364.5127693066869</v>
      </c>
      <c r="K48" s="345"/>
      <c r="L48" s="344">
        <v>1186.5924300000008</v>
      </c>
      <c r="M48" s="344">
        <v>1781.5181499999987</v>
      </c>
      <c r="N48" s="345">
        <v>-33.39431147529978</v>
      </c>
      <c r="O48" s="345">
        <v>-0.014143939582765577</v>
      </c>
      <c r="P48" s="345">
        <v>0.026612866964310394</v>
      </c>
      <c r="Q48" s="345"/>
      <c r="R48" s="344">
        <v>28.073329999999995</v>
      </c>
      <c r="S48" s="344">
        <v>39.82969000000002</v>
      </c>
      <c r="T48" s="345">
        <v>-29.516574193773586</v>
      </c>
    </row>
    <row r="49" spans="1:20" ht="12.75">
      <c r="A49" s="335" t="s">
        <v>487</v>
      </c>
      <c r="B49" s="336">
        <v>39335.486489999996</v>
      </c>
      <c r="C49" s="336">
        <v>33804.61078</v>
      </c>
      <c r="D49" s="320">
        <v>16.3613056987843</v>
      </c>
      <c r="E49" s="320">
        <v>0.03373406884887015</v>
      </c>
      <c r="F49" s="320">
        <v>0.21486582846521737</v>
      </c>
      <c r="G49" s="320"/>
      <c r="H49" s="336">
        <v>703.0764000000001</v>
      </c>
      <c r="I49" s="336">
        <v>566.7036500000002</v>
      </c>
      <c r="J49" s="320">
        <v>24.06420886825062</v>
      </c>
      <c r="K49" s="320"/>
      <c r="L49" s="336">
        <v>9553.865759999991</v>
      </c>
      <c r="M49" s="336">
        <v>10057.14305</v>
      </c>
      <c r="N49" s="320">
        <v>-5.0041775034711184</v>
      </c>
      <c r="O49" s="320">
        <v>-0.01196506276974904</v>
      </c>
      <c r="P49" s="320">
        <v>0.2142738753741753</v>
      </c>
      <c r="Q49" s="320"/>
      <c r="R49" s="336">
        <v>198.49010999999982</v>
      </c>
      <c r="S49" s="336">
        <v>145.99953999999997</v>
      </c>
      <c r="T49" s="320">
        <v>35.95255848066361</v>
      </c>
    </row>
    <row r="50" spans="1:20" ht="12.75">
      <c r="A50" s="343" t="s">
        <v>488</v>
      </c>
      <c r="B50" s="344">
        <v>258193.95256000015</v>
      </c>
      <c r="C50" s="344">
        <v>243212.5855499993</v>
      </c>
      <c r="D50" s="345">
        <v>6.159782799118762</v>
      </c>
      <c r="E50" s="345">
        <v>0.09137476462394806</v>
      </c>
      <c r="F50" s="345">
        <v>1.4103564610956836</v>
      </c>
      <c r="G50" s="345"/>
      <c r="H50" s="344">
        <v>30587.58434000003</v>
      </c>
      <c r="I50" s="344">
        <v>32648.44652999991</v>
      </c>
      <c r="J50" s="345">
        <v>-6.312282540323015</v>
      </c>
      <c r="K50" s="345"/>
      <c r="L50" s="344">
        <v>69951.94863999981</v>
      </c>
      <c r="M50" s="344">
        <v>69709.12651999999</v>
      </c>
      <c r="N50" s="345">
        <v>0.348336196595657</v>
      </c>
      <c r="O50" s="345">
        <v>0.0057729247184615815</v>
      </c>
      <c r="P50" s="345">
        <v>1.5688806501576849</v>
      </c>
      <c r="Q50" s="345"/>
      <c r="R50" s="344">
        <v>8031.299600000004</v>
      </c>
      <c r="S50" s="344">
        <v>11448.18501</v>
      </c>
      <c r="T50" s="345">
        <v>-29.846525078126735</v>
      </c>
    </row>
    <row r="51" spans="1:20" ht="13.5" customHeight="1">
      <c r="A51" s="335" t="s">
        <v>489</v>
      </c>
      <c r="B51" s="336">
        <v>4699.97223</v>
      </c>
      <c r="C51" s="336">
        <v>477.2805000000001</v>
      </c>
      <c r="D51" s="355" t="s">
        <v>928</v>
      </c>
      <c r="E51" s="320">
        <v>0.025755157233026085</v>
      </c>
      <c r="F51" s="320">
        <v>0.02567308852832407</v>
      </c>
      <c r="G51" s="320"/>
      <c r="H51" s="336">
        <v>8302.7279</v>
      </c>
      <c r="I51" s="336">
        <v>435.49264</v>
      </c>
      <c r="J51" s="355" t="s">
        <v>928</v>
      </c>
      <c r="K51" s="320"/>
      <c r="L51" s="336">
        <v>4011.70271</v>
      </c>
      <c r="M51" s="336">
        <v>315.28485000000006</v>
      </c>
      <c r="N51" s="355" t="s">
        <v>928</v>
      </c>
      <c r="O51" s="320">
        <v>0.08787972872394187</v>
      </c>
      <c r="P51" s="320">
        <v>0.08997437352739003</v>
      </c>
      <c r="Q51" s="320"/>
      <c r="R51" s="336">
        <v>7080.83553</v>
      </c>
      <c r="S51" s="336">
        <v>159.40558999999996</v>
      </c>
      <c r="T51" s="355" t="s">
        <v>928</v>
      </c>
    </row>
    <row r="52" spans="1:20" ht="12.75">
      <c r="A52" s="343" t="s">
        <v>490</v>
      </c>
      <c r="B52" s="344">
        <v>16140.463020000001</v>
      </c>
      <c r="C52" s="344">
        <v>25205.740229999996</v>
      </c>
      <c r="D52" s="356">
        <v>-35.96512987629087</v>
      </c>
      <c r="E52" s="345">
        <v>-0.05529118743046817</v>
      </c>
      <c r="F52" s="345">
        <v>0.08816552858666589</v>
      </c>
      <c r="G52" s="345"/>
      <c r="H52" s="344">
        <v>28169.42895999999</v>
      </c>
      <c r="I52" s="344">
        <v>57741.64006</v>
      </c>
      <c r="J52" s="356">
        <v>-51.21470583321012</v>
      </c>
      <c r="K52" s="345"/>
      <c r="L52" s="344">
        <v>153.15164000000001</v>
      </c>
      <c r="M52" s="344">
        <v>106.39335</v>
      </c>
      <c r="N52" s="356">
        <v>43.948508059949255</v>
      </c>
      <c r="O52" s="345">
        <v>0.001111645381129991</v>
      </c>
      <c r="P52" s="345">
        <v>0.0034348813608105996</v>
      </c>
      <c r="Q52" s="345"/>
      <c r="R52" s="344">
        <v>82.87137000000001</v>
      </c>
      <c r="S52" s="344">
        <v>197.46857000000003</v>
      </c>
      <c r="T52" s="356">
        <v>-58.03313408305939</v>
      </c>
    </row>
    <row r="53" spans="1:20" ht="12.75">
      <c r="A53" s="335" t="s">
        <v>491</v>
      </c>
      <c r="B53" s="336">
        <v>1461.87511</v>
      </c>
      <c r="C53" s="336">
        <v>1074.19767</v>
      </c>
      <c r="D53" s="320">
        <v>36.089953537136225</v>
      </c>
      <c r="E53" s="320">
        <v>0.0023645328764970094</v>
      </c>
      <c r="F53" s="320">
        <v>0.007985334227471271</v>
      </c>
      <c r="G53" s="320"/>
      <c r="H53" s="336">
        <v>672.3177999999999</v>
      </c>
      <c r="I53" s="336">
        <v>257.77815999999996</v>
      </c>
      <c r="J53" s="320">
        <v>160.8125529331112</v>
      </c>
      <c r="K53" s="320"/>
      <c r="L53" s="336">
        <v>1129.1243399999998</v>
      </c>
      <c r="M53" s="336">
        <v>67.3248</v>
      </c>
      <c r="N53" s="355" t="s">
        <v>928</v>
      </c>
      <c r="O53" s="320">
        <v>0.025243535516952145</v>
      </c>
      <c r="P53" s="320">
        <v>0.025323974000562896</v>
      </c>
      <c r="Q53" s="320"/>
      <c r="R53" s="336">
        <v>620.55263</v>
      </c>
      <c r="S53" s="336">
        <v>7.29299</v>
      </c>
      <c r="T53" s="355" t="s">
        <v>928</v>
      </c>
    </row>
    <row r="54" spans="1:20" ht="12.75">
      <c r="A54" s="343" t="s">
        <v>492</v>
      </c>
      <c r="B54" s="344">
        <v>412.0348200000001</v>
      </c>
      <c r="C54" s="344">
        <v>237.41948000000002</v>
      </c>
      <c r="D54" s="345">
        <v>73.5471832387132</v>
      </c>
      <c r="E54" s="345">
        <v>0.0010650186716325396</v>
      </c>
      <c r="F54" s="345">
        <v>0.0022506955132822293</v>
      </c>
      <c r="G54" s="345"/>
      <c r="H54" s="344">
        <v>3.27207</v>
      </c>
      <c r="I54" s="344">
        <v>1.5990499999999999</v>
      </c>
      <c r="J54" s="345">
        <v>104.62587161126919</v>
      </c>
      <c r="K54" s="345"/>
      <c r="L54" s="344">
        <v>92.06717</v>
      </c>
      <c r="M54" s="344">
        <v>74.418</v>
      </c>
      <c r="N54" s="345">
        <v>23.716264882152164</v>
      </c>
      <c r="O54" s="345">
        <v>0.0004195965744529578</v>
      </c>
      <c r="P54" s="345">
        <v>0.002064880311928627</v>
      </c>
      <c r="Q54" s="345"/>
      <c r="R54" s="344">
        <v>0.49102999999999997</v>
      </c>
      <c r="S54" s="344">
        <v>0.43122</v>
      </c>
      <c r="T54" s="345">
        <v>13.8699503733593</v>
      </c>
    </row>
    <row r="55" spans="1:20" ht="12.75">
      <c r="A55" s="335" t="s">
        <v>493</v>
      </c>
      <c r="B55" s="336">
        <v>90183.29977999994</v>
      </c>
      <c r="C55" s="336">
        <v>104080.00546999987</v>
      </c>
      <c r="D55" s="320">
        <v>-13.35194557998513</v>
      </c>
      <c r="E55" s="320">
        <v>-0.08475916854746023</v>
      </c>
      <c r="F55" s="320">
        <v>0.49261649340177627</v>
      </c>
      <c r="G55" s="320"/>
      <c r="H55" s="336">
        <v>48017.07628999999</v>
      </c>
      <c r="I55" s="336">
        <v>42794.25814000003</v>
      </c>
      <c r="J55" s="320">
        <v>12.204483444750187</v>
      </c>
      <c r="K55" s="320"/>
      <c r="L55" s="336">
        <v>19290.50491000002</v>
      </c>
      <c r="M55" s="336">
        <v>28085.921809999978</v>
      </c>
      <c r="N55" s="320">
        <v>-31.31610548338261</v>
      </c>
      <c r="O55" s="320">
        <v>-0.2091048362118805</v>
      </c>
      <c r="P55" s="320">
        <v>0.43264698801778695</v>
      </c>
      <c r="Q55" s="320"/>
      <c r="R55" s="336">
        <v>15056.511579999997</v>
      </c>
      <c r="S55" s="336">
        <v>15443.702680000004</v>
      </c>
      <c r="T55" s="320">
        <v>-2.5071131452266937</v>
      </c>
    </row>
    <row r="56" spans="1:20" ht="12.75">
      <c r="A56" s="343" t="s">
        <v>494</v>
      </c>
      <c r="B56" s="344">
        <v>11424.299659999995</v>
      </c>
      <c r="C56" s="344">
        <v>7842.065389999998</v>
      </c>
      <c r="D56" s="345">
        <v>45.67972966111672</v>
      </c>
      <c r="E56" s="345">
        <v>0.02184886152449124</v>
      </c>
      <c r="F56" s="345">
        <v>0.06240399776687242</v>
      </c>
      <c r="G56" s="345"/>
      <c r="H56" s="344">
        <v>3214.6470500000078</v>
      </c>
      <c r="I56" s="344">
        <v>2025.3415499999971</v>
      </c>
      <c r="J56" s="345">
        <v>58.72123148809209</v>
      </c>
      <c r="K56" s="345"/>
      <c r="L56" s="344">
        <v>3057.25513</v>
      </c>
      <c r="M56" s="344">
        <v>2727.3493700000004</v>
      </c>
      <c r="N56" s="345">
        <v>12.096204601759531</v>
      </c>
      <c r="O56" s="345">
        <v>0.007843276867314413</v>
      </c>
      <c r="P56" s="345">
        <v>0.0685680457700589</v>
      </c>
      <c r="Q56" s="345"/>
      <c r="R56" s="344">
        <v>1021.1935099999996</v>
      </c>
      <c r="S56" s="344">
        <v>716.7676200000001</v>
      </c>
      <c r="T56" s="345">
        <v>42.47204833276362</v>
      </c>
    </row>
    <row r="57" spans="1:20" ht="13.5" customHeight="1">
      <c r="A57" s="335" t="s">
        <v>495</v>
      </c>
      <c r="B57" s="336">
        <v>13067.683399999987</v>
      </c>
      <c r="C57" s="336">
        <v>14699.007599999997</v>
      </c>
      <c r="D57" s="320">
        <v>-11.098192778674463</v>
      </c>
      <c r="E57" s="320">
        <v>-0.009949817309785185</v>
      </c>
      <c r="F57" s="320">
        <v>0.07138080319855646</v>
      </c>
      <c r="G57" s="320"/>
      <c r="H57" s="336">
        <v>3592.122589999999</v>
      </c>
      <c r="I57" s="336">
        <v>4549.7042100000035</v>
      </c>
      <c r="J57" s="320">
        <v>-21.04711813781854</v>
      </c>
      <c r="K57" s="320"/>
      <c r="L57" s="336">
        <v>2428.01981</v>
      </c>
      <c r="M57" s="336">
        <v>1928.5426200000009</v>
      </c>
      <c r="N57" s="320">
        <v>25.899204135815197</v>
      </c>
      <c r="O57" s="320">
        <v>0.011874718071240107</v>
      </c>
      <c r="P57" s="320">
        <v>0.05445557089070604</v>
      </c>
      <c r="Q57" s="320"/>
      <c r="R57" s="336">
        <v>234.09738000000007</v>
      </c>
      <c r="S57" s="336">
        <v>636.2926500000005</v>
      </c>
      <c r="T57" s="320">
        <v>-63.20916483948073</v>
      </c>
    </row>
    <row r="58" spans="1:20" ht="12.75">
      <c r="A58" s="343" t="s">
        <v>496</v>
      </c>
      <c r="B58" s="344">
        <v>161894.17111999952</v>
      </c>
      <c r="C58" s="344">
        <v>135747.01588000022</v>
      </c>
      <c r="D58" s="345">
        <v>19.261679581312688</v>
      </c>
      <c r="E58" s="345">
        <v>0.15947744648708317</v>
      </c>
      <c r="F58" s="345">
        <v>0.8843293500445625</v>
      </c>
      <c r="G58" s="345"/>
      <c r="H58" s="344">
        <v>29875.005630000058</v>
      </c>
      <c r="I58" s="344">
        <v>24281.637600000064</v>
      </c>
      <c r="J58" s="345">
        <v>23.035382218207474</v>
      </c>
      <c r="K58" s="345"/>
      <c r="L58" s="344">
        <v>56591.13863999993</v>
      </c>
      <c r="M58" s="344">
        <v>36096.679080000016</v>
      </c>
      <c r="N58" s="345">
        <v>56.77657912679071</v>
      </c>
      <c r="O58" s="345">
        <v>0.48724132787211183</v>
      </c>
      <c r="P58" s="345">
        <v>1.2692247193799835</v>
      </c>
      <c r="Q58" s="345"/>
      <c r="R58" s="344">
        <v>15464.104609999968</v>
      </c>
      <c r="S58" s="344">
        <v>6409.175479999992</v>
      </c>
      <c r="T58" s="345">
        <v>141.28071790601038</v>
      </c>
    </row>
    <row r="59" spans="1:20" ht="12.75">
      <c r="A59" s="335" t="s">
        <v>497</v>
      </c>
      <c r="B59" s="336">
        <v>6990.440429999994</v>
      </c>
      <c r="C59" s="336">
        <v>3575.1451400000033</v>
      </c>
      <c r="D59" s="320">
        <v>95.52885704662575</v>
      </c>
      <c r="E59" s="320">
        <v>0.02083066271834226</v>
      </c>
      <c r="F59" s="320">
        <v>0.03818452263735303</v>
      </c>
      <c r="G59" s="320"/>
      <c r="H59" s="336">
        <v>619.6868799999994</v>
      </c>
      <c r="I59" s="336">
        <v>434.30607</v>
      </c>
      <c r="J59" s="320">
        <v>42.684370034247834</v>
      </c>
      <c r="K59" s="320"/>
      <c r="L59" s="336">
        <v>1885.5200800000014</v>
      </c>
      <c r="M59" s="336">
        <v>902.1154800000003</v>
      </c>
      <c r="N59" s="320">
        <v>109.01094392039485</v>
      </c>
      <c r="O59" s="320">
        <v>0.023379751085251133</v>
      </c>
      <c r="P59" s="320">
        <v>0.04228839977310144</v>
      </c>
      <c r="Q59" s="320"/>
      <c r="R59" s="336">
        <v>316.87315000000007</v>
      </c>
      <c r="S59" s="336">
        <v>71.58246999999997</v>
      </c>
      <c r="T59" s="320">
        <v>342.66864499087586</v>
      </c>
    </row>
    <row r="60" spans="1:20" ht="12.75">
      <c r="A60" s="343" t="s">
        <v>498</v>
      </c>
      <c r="B60" s="344">
        <v>11269.078620000022</v>
      </c>
      <c r="C60" s="344">
        <v>10557.04884000001</v>
      </c>
      <c r="D60" s="345">
        <v>6.744591133292616</v>
      </c>
      <c r="E60" s="345">
        <v>0.004342831565991977</v>
      </c>
      <c r="F60" s="345">
        <v>0.061556119671776134</v>
      </c>
      <c r="G60" s="345"/>
      <c r="H60" s="344">
        <v>997.4458100000019</v>
      </c>
      <c r="I60" s="344">
        <v>1151.7576299999985</v>
      </c>
      <c r="J60" s="345">
        <v>-13.397942065293442</v>
      </c>
      <c r="K60" s="345"/>
      <c r="L60" s="344">
        <v>2504.237390000002</v>
      </c>
      <c r="M60" s="344">
        <v>2764.7004200000015</v>
      </c>
      <c r="N60" s="345">
        <v>-9.421021826299693</v>
      </c>
      <c r="O60" s="345">
        <v>-0.0061923249172418735</v>
      </c>
      <c r="P60" s="345">
        <v>0.0561649769728616</v>
      </c>
      <c r="Q60" s="345"/>
      <c r="R60" s="344">
        <v>196.62925999999993</v>
      </c>
      <c r="S60" s="344">
        <v>370.9121800000001</v>
      </c>
      <c r="T60" s="345">
        <v>-46.98765082343754</v>
      </c>
    </row>
    <row r="61" spans="1:20" ht="13.5" customHeight="1">
      <c r="A61" s="335" t="s">
        <v>499</v>
      </c>
      <c r="B61" s="336">
        <v>76099.75525000015</v>
      </c>
      <c r="C61" s="336">
        <v>110471.57769999988</v>
      </c>
      <c r="D61" s="320">
        <v>-31.113724602848475</v>
      </c>
      <c r="E61" s="320">
        <v>-0.2096415623466312</v>
      </c>
      <c r="F61" s="320">
        <v>0.41568665896501433</v>
      </c>
      <c r="G61" s="320"/>
      <c r="H61" s="336">
        <v>28822.230549999967</v>
      </c>
      <c r="I61" s="336">
        <v>36352.0192</v>
      </c>
      <c r="J61" s="320">
        <v>-20.713536182331335</v>
      </c>
      <c r="K61" s="320"/>
      <c r="L61" s="336">
        <v>15493.706569999986</v>
      </c>
      <c r="M61" s="336">
        <v>30837.989230000036</v>
      </c>
      <c r="N61" s="320">
        <v>-49.757727540395905</v>
      </c>
      <c r="O61" s="320">
        <v>-0.3647995028420001</v>
      </c>
      <c r="P61" s="320">
        <v>0.34749248461956833</v>
      </c>
      <c r="Q61" s="320"/>
      <c r="R61" s="336">
        <v>4675.320160000007</v>
      </c>
      <c r="S61" s="336">
        <v>7799.547739999998</v>
      </c>
      <c r="T61" s="320">
        <v>-40.056522302919994</v>
      </c>
    </row>
    <row r="62" spans="1:20" ht="12.75">
      <c r="A62" s="343"/>
      <c r="B62" s="344"/>
      <c r="C62" s="344"/>
      <c r="D62" s="345"/>
      <c r="E62" s="345"/>
      <c r="F62" s="345"/>
      <c r="G62" s="345"/>
      <c r="H62" s="344"/>
      <c r="I62" s="344"/>
      <c r="J62" s="345"/>
      <c r="K62" s="345"/>
      <c r="L62" s="344"/>
      <c r="M62" s="344"/>
      <c r="N62" s="345"/>
      <c r="O62" s="345"/>
      <c r="P62" s="345"/>
      <c r="Q62" s="345"/>
      <c r="R62" s="344"/>
      <c r="S62" s="344"/>
      <c r="T62" s="345"/>
    </row>
    <row r="63" spans="1:20" ht="12.75">
      <c r="A63" s="335" t="s">
        <v>500</v>
      </c>
      <c r="B63" s="336">
        <v>535730.8124999963</v>
      </c>
      <c r="C63" s="336">
        <v>486119.87564999936</v>
      </c>
      <c r="D63" s="320">
        <v>10.2054944335821</v>
      </c>
      <c r="E63" s="320">
        <v>0.3025883869219594</v>
      </c>
      <c r="F63" s="320">
        <v>2.9263714557444067</v>
      </c>
      <c r="G63" s="320"/>
      <c r="H63" s="336">
        <v>155414.0386800017</v>
      </c>
      <c r="I63" s="336">
        <v>124345.19035000048</v>
      </c>
      <c r="J63" s="320">
        <v>24.985967082884507</v>
      </c>
      <c r="K63" s="320"/>
      <c r="L63" s="336">
        <v>121670.88939999996</v>
      </c>
      <c r="M63" s="336">
        <v>119207.01592999985</v>
      </c>
      <c r="N63" s="320">
        <v>2.066886290859702</v>
      </c>
      <c r="O63" s="320">
        <v>0.05857685476980322</v>
      </c>
      <c r="P63" s="320">
        <v>2.728831830683026</v>
      </c>
      <c r="Q63" s="320"/>
      <c r="R63" s="336">
        <v>29299.531709999967</v>
      </c>
      <c r="S63" s="336">
        <v>33796.12983999998</v>
      </c>
      <c r="T63" s="320">
        <v>-13.305068217242994</v>
      </c>
    </row>
    <row r="64" spans="1:20" ht="12.75">
      <c r="A64" s="343" t="s">
        <v>501</v>
      </c>
      <c r="B64" s="344">
        <v>448591.7035899992</v>
      </c>
      <c r="C64" s="344">
        <v>359838.5533299988</v>
      </c>
      <c r="D64" s="345">
        <v>24.664714060976983</v>
      </c>
      <c r="E64" s="345">
        <v>0.5413256486692908</v>
      </c>
      <c r="F64" s="345">
        <v>2.450383524784732</v>
      </c>
      <c r="G64" s="345"/>
      <c r="H64" s="344">
        <v>105735.27790000067</v>
      </c>
      <c r="I64" s="344">
        <v>79188.55840000078</v>
      </c>
      <c r="J64" s="345">
        <v>33.5234281774722</v>
      </c>
      <c r="K64" s="345"/>
      <c r="L64" s="344">
        <v>108744.98563999997</v>
      </c>
      <c r="M64" s="344">
        <v>100537.72226999997</v>
      </c>
      <c r="N64" s="345">
        <v>8.163367126976393</v>
      </c>
      <c r="O64" s="345">
        <v>0.19512190067211316</v>
      </c>
      <c r="P64" s="345">
        <v>2.4389299667731414</v>
      </c>
      <c r="Q64" s="345"/>
      <c r="R64" s="344">
        <v>22032.2076999999</v>
      </c>
      <c r="S64" s="344">
        <v>22152.217469999963</v>
      </c>
      <c r="T64" s="345">
        <v>-0.5417505952286167</v>
      </c>
    </row>
    <row r="65" spans="1:20" ht="12.75">
      <c r="A65" s="335" t="s">
        <v>502</v>
      </c>
      <c r="B65" s="336">
        <v>2803685.0250800475</v>
      </c>
      <c r="C65" s="336">
        <v>2082383.1510399736</v>
      </c>
      <c r="D65" s="320">
        <v>34.63828804415003</v>
      </c>
      <c r="E65" s="320">
        <v>4.39938417630559</v>
      </c>
      <c r="F65" s="320">
        <v>15.314825350450324</v>
      </c>
      <c r="G65" s="320"/>
      <c r="H65" s="336">
        <v>726895.2173399806</v>
      </c>
      <c r="I65" s="336">
        <v>577425.1929699858</v>
      </c>
      <c r="J65" s="320">
        <v>25.885608419888296</v>
      </c>
      <c r="K65" s="320"/>
      <c r="L65" s="336">
        <v>707236.8306799914</v>
      </c>
      <c r="M65" s="336">
        <v>522584.0333599975</v>
      </c>
      <c r="N65" s="320">
        <v>35.334565454048295</v>
      </c>
      <c r="O65" s="320">
        <v>4.3899900799089</v>
      </c>
      <c r="P65" s="320">
        <v>15.86189091662005</v>
      </c>
      <c r="Q65" s="320"/>
      <c r="R65" s="336">
        <v>171212.5104600012</v>
      </c>
      <c r="S65" s="336">
        <v>118762.7359700025</v>
      </c>
      <c r="T65" s="320">
        <v>44.16349460258869</v>
      </c>
    </row>
    <row r="66" spans="1:20" ht="12.75">
      <c r="A66" s="343"/>
      <c r="B66" s="344"/>
      <c r="C66" s="344"/>
      <c r="D66" s="345"/>
      <c r="E66" s="345"/>
      <c r="F66" s="345"/>
      <c r="G66" s="345"/>
      <c r="H66" s="344"/>
      <c r="I66" s="344"/>
      <c r="J66" s="345"/>
      <c r="K66" s="345"/>
      <c r="L66" s="344"/>
      <c r="M66" s="344"/>
      <c r="N66" s="345"/>
      <c r="O66" s="345"/>
      <c r="P66" s="345"/>
      <c r="Q66" s="345"/>
      <c r="R66" s="344"/>
      <c r="S66" s="344"/>
      <c r="T66" s="345"/>
    </row>
    <row r="67" spans="1:20" s="334" customFormat="1" ht="12.75">
      <c r="A67" s="349" t="s">
        <v>503</v>
      </c>
      <c r="B67" s="351">
        <v>2543398.910010021</v>
      </c>
      <c r="C67" s="351">
        <v>2086058.1024600025</v>
      </c>
      <c r="D67" s="350">
        <v>21.923685011970445</v>
      </c>
      <c r="E67" s="350">
        <v>2.7894255988063454</v>
      </c>
      <c r="F67" s="350">
        <v>13.893040678568052</v>
      </c>
      <c r="G67" s="350"/>
      <c r="H67" s="351">
        <v>1197072.86778</v>
      </c>
      <c r="I67" s="351">
        <v>964347.7486900007</v>
      </c>
      <c r="J67" s="350">
        <v>24.132904277128254</v>
      </c>
      <c r="K67" s="350"/>
      <c r="L67" s="351">
        <v>565400.2894600024</v>
      </c>
      <c r="M67" s="351">
        <v>528339.4118500017</v>
      </c>
      <c r="N67" s="350">
        <v>7.014596446672535</v>
      </c>
      <c r="O67" s="350">
        <v>0.8810962380314006</v>
      </c>
      <c r="P67" s="350">
        <v>12.680784323713933</v>
      </c>
      <c r="Q67" s="350"/>
      <c r="R67" s="351">
        <v>242935.45161999972</v>
      </c>
      <c r="S67" s="351">
        <v>272219.76619000034</v>
      </c>
      <c r="T67" s="350">
        <v>-10.757600368211746</v>
      </c>
    </row>
    <row r="68" spans="1:20" s="334" customFormat="1" ht="12.75">
      <c r="A68" s="132" t="s">
        <v>672</v>
      </c>
      <c r="B68" s="348"/>
      <c r="C68" s="348"/>
      <c r="D68" s="341"/>
      <c r="E68" s="341"/>
      <c r="F68" s="341"/>
      <c r="G68" s="341"/>
      <c r="H68" s="348"/>
      <c r="I68" s="348"/>
      <c r="J68" s="341"/>
      <c r="K68" s="341"/>
      <c r="L68" s="340"/>
      <c r="M68" s="340"/>
      <c r="N68" s="341"/>
      <c r="O68" s="341"/>
      <c r="P68" s="341"/>
      <c r="Q68" s="341"/>
      <c r="R68" s="340"/>
      <c r="S68" s="340"/>
      <c r="T68" s="341"/>
    </row>
    <row r="69" spans="1:20" ht="12.75">
      <c r="A69" s="132" t="s">
        <v>609</v>
      </c>
      <c r="B69" s="352"/>
      <c r="C69" s="352"/>
      <c r="D69" s="353"/>
      <c r="E69" s="353"/>
      <c r="F69" s="353"/>
      <c r="G69" s="353"/>
      <c r="H69" s="352"/>
      <c r="I69" s="352"/>
      <c r="J69" s="353"/>
      <c r="K69" s="354"/>
      <c r="N69" s="354"/>
      <c r="O69" s="354"/>
      <c r="P69" s="354"/>
      <c r="Q69" s="354"/>
      <c r="T69" s="354"/>
    </row>
    <row r="70" spans="1:20" ht="12.75">
      <c r="A70" s="537" t="s">
        <v>947</v>
      </c>
      <c r="B70" s="352"/>
      <c r="C70" s="352"/>
      <c r="D70" s="353"/>
      <c r="E70" s="353"/>
      <c r="F70" s="353"/>
      <c r="G70" s="353"/>
      <c r="H70" s="352"/>
      <c r="I70" s="352"/>
      <c r="J70" s="353"/>
      <c r="K70" s="354"/>
      <c r="N70" s="354"/>
      <c r="O70" s="354"/>
      <c r="P70" s="354"/>
      <c r="Q70" s="354"/>
      <c r="T70" s="354"/>
    </row>
    <row r="71" spans="1:20" ht="13.5">
      <c r="A71" s="165" t="s">
        <v>608</v>
      </c>
      <c r="N71" s="354"/>
      <c r="O71" s="354"/>
      <c r="P71" s="354"/>
      <c r="Q71" s="354"/>
      <c r="T71" s="354"/>
    </row>
    <row r="72" spans="1:12" ht="15">
      <c r="A72" s="755" t="s">
        <v>504</v>
      </c>
      <c r="B72" s="756"/>
      <c r="C72" s="756"/>
      <c r="D72" s="756"/>
      <c r="E72" s="756"/>
      <c r="F72" s="756"/>
      <c r="G72" s="756"/>
      <c r="H72" s="756"/>
      <c r="I72" s="756"/>
      <c r="J72" s="756"/>
      <c r="K72" s="757"/>
      <c r="L72" s="757"/>
    </row>
  </sheetData>
  <sheetProtection/>
  <mergeCells count="11">
    <mergeCell ref="A72:L72"/>
    <mergeCell ref="L9:T9"/>
    <mergeCell ref="S11:S12"/>
    <mergeCell ref="I11:I12"/>
    <mergeCell ref="L11:L12"/>
    <mergeCell ref="M11:M12"/>
    <mergeCell ref="R11:R12"/>
    <mergeCell ref="B11:B12"/>
    <mergeCell ref="C11:C12"/>
    <mergeCell ref="H11:H12"/>
    <mergeCell ref="A9:A12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20.00390625" style="369" customWidth="1"/>
    <col min="2" max="2" width="17.00390625" style="369" bestFit="1" customWidth="1"/>
    <col min="3" max="3" width="12.57421875" style="369" customWidth="1"/>
    <col min="4" max="4" width="10.421875" style="370" customWidth="1"/>
    <col min="5" max="5" width="13.28125" style="369" customWidth="1"/>
    <col min="6" max="6" width="15.7109375" style="369" customWidth="1"/>
    <col min="7" max="7" width="3.8515625" style="369" customWidth="1"/>
    <col min="8" max="8" width="13.28125" style="369" bestFit="1" customWidth="1"/>
    <col min="9" max="9" width="12.57421875" style="369" customWidth="1"/>
    <col min="10" max="10" width="11.57421875" style="370" customWidth="1"/>
    <col min="11" max="11" width="2.140625" style="369" customWidth="1"/>
    <col min="12" max="12" width="13.57421875" style="369" customWidth="1"/>
    <col min="13" max="13" width="14.421875" style="369" bestFit="1" customWidth="1"/>
    <col min="14" max="14" width="12.00390625" style="369" customWidth="1"/>
    <col min="15" max="15" width="14.421875" style="369" customWidth="1"/>
    <col min="16" max="16" width="14.28125" style="369" customWidth="1"/>
    <col min="17" max="16384" width="9.140625" style="369" customWidth="1"/>
  </cols>
  <sheetData>
    <row r="1" spans="1:10" s="358" customFormat="1" ht="4.5" customHeight="1">
      <c r="A1" s="761"/>
      <c r="B1" s="761"/>
      <c r="C1" s="761"/>
      <c r="D1" s="761"/>
      <c r="E1" s="761"/>
      <c r="F1" s="761"/>
      <c r="G1" s="761"/>
      <c r="H1" s="761"/>
      <c r="I1" s="761"/>
      <c r="J1" s="761"/>
    </row>
    <row r="2" spans="1:10" s="358" customFormat="1" ht="13.5" customHeight="1">
      <c r="A2" s="357"/>
      <c r="B2" s="357"/>
      <c r="C2" s="357"/>
      <c r="D2" s="357"/>
      <c r="E2" s="357"/>
      <c r="F2" s="357"/>
      <c r="G2" s="357"/>
      <c r="H2" s="591"/>
      <c r="I2" s="591"/>
      <c r="J2" s="357"/>
    </row>
    <row r="3" spans="1:10" s="358" customFormat="1" ht="13.5" customHeight="1">
      <c r="A3" s="357"/>
      <c r="B3" s="357"/>
      <c r="C3" s="357"/>
      <c r="D3" s="357"/>
      <c r="E3" s="357"/>
      <c r="F3" s="357"/>
      <c r="G3" s="357"/>
      <c r="H3" s="518"/>
      <c r="I3" s="579"/>
      <c r="J3" s="357"/>
    </row>
    <row r="4" spans="1:10" s="358" customFormat="1" ht="13.5" customHeight="1">
      <c r="A4" s="357"/>
      <c r="B4" s="357"/>
      <c r="C4" s="357"/>
      <c r="D4" s="357"/>
      <c r="E4" s="357"/>
      <c r="F4" s="357"/>
      <c r="G4" s="357"/>
      <c r="H4" s="579"/>
      <c r="I4" s="579"/>
      <c r="J4" s="357"/>
    </row>
    <row r="5" spans="1:10" s="358" customFormat="1" ht="13.5" customHeight="1">
      <c r="A5" s="357"/>
      <c r="B5" s="357"/>
      <c r="C5" s="357"/>
      <c r="D5" s="357"/>
      <c r="E5" s="357"/>
      <c r="F5" s="357"/>
      <c r="G5" s="357"/>
      <c r="H5" s="580"/>
      <c r="I5" s="579"/>
      <c r="J5" s="357"/>
    </row>
    <row r="6" spans="1:10" s="358" customFormat="1" ht="3.75" customHeight="1">
      <c r="A6" s="357"/>
      <c r="B6" s="357"/>
      <c r="C6" s="357"/>
      <c r="D6" s="357"/>
      <c r="E6" s="357"/>
      <c r="F6" s="357"/>
      <c r="G6" s="357"/>
      <c r="H6" s="591"/>
      <c r="I6" s="591"/>
      <c r="J6" s="357"/>
    </row>
    <row r="7" spans="1:10" s="358" customFormat="1" ht="15">
      <c r="A7" s="762" t="s">
        <v>347</v>
      </c>
      <c r="B7" s="762"/>
      <c r="C7" s="762"/>
      <c r="D7" s="762"/>
      <c r="E7" s="762"/>
      <c r="F7" s="762"/>
      <c r="G7" s="762"/>
      <c r="H7" s="762"/>
      <c r="I7" s="762"/>
      <c r="J7" s="762"/>
    </row>
    <row r="8" spans="1:13" s="358" customFormat="1" ht="15">
      <c r="A8" s="762" t="s">
        <v>507</v>
      </c>
      <c r="B8" s="762"/>
      <c r="C8" s="762"/>
      <c r="D8" s="762"/>
      <c r="E8" s="762"/>
      <c r="F8" s="762"/>
      <c r="G8" s="762"/>
      <c r="H8" s="762"/>
      <c r="I8" s="762"/>
      <c r="J8" s="762"/>
      <c r="L8" s="359"/>
      <c r="M8" s="510"/>
    </row>
    <row r="9" spans="1:10" s="358" customFormat="1" ht="15">
      <c r="A9" s="762" t="s">
        <v>556</v>
      </c>
      <c r="B9" s="762"/>
      <c r="C9" s="762"/>
      <c r="D9" s="762"/>
      <c r="E9" s="762"/>
      <c r="F9" s="762"/>
      <c r="G9" s="762"/>
      <c r="H9" s="762"/>
      <c r="I9" s="762"/>
      <c r="J9" s="762"/>
    </row>
    <row r="10" spans="1:16" s="358" customFormat="1" ht="13.5" thickBot="1">
      <c r="A10" s="360"/>
      <c r="B10" s="360"/>
      <c r="C10" s="360"/>
      <c r="D10" s="361"/>
      <c r="E10" s="360"/>
      <c r="F10" s="360"/>
      <c r="G10" s="360"/>
      <c r="H10" s="360"/>
      <c r="I10" s="360"/>
      <c r="J10" s="360"/>
      <c r="P10" s="551" t="s">
        <v>887</v>
      </c>
    </row>
    <row r="11" spans="1:16" s="362" customFormat="1" ht="22.5" customHeight="1" thickBot="1">
      <c r="A11" s="482"/>
      <c r="B11" s="760" t="str">
        <f>'Cuadro A14'!E10</f>
        <v>Enero - abril</v>
      </c>
      <c r="C11" s="760"/>
      <c r="D11" s="760"/>
      <c r="E11" s="760"/>
      <c r="F11" s="760"/>
      <c r="G11" s="760"/>
      <c r="H11" s="760"/>
      <c r="I11" s="760"/>
      <c r="J11" s="760"/>
      <c r="K11" s="482"/>
      <c r="L11" s="760" t="str">
        <f>'Cuadro A14'!K10</f>
        <v>Abril</v>
      </c>
      <c r="M11" s="760"/>
      <c r="N11" s="760"/>
      <c r="O11" s="760"/>
      <c r="P11" s="760"/>
    </row>
    <row r="12" spans="1:16" s="362" customFormat="1" ht="12">
      <c r="A12" s="12" t="s">
        <v>508</v>
      </c>
      <c r="B12" s="763" t="s">
        <v>509</v>
      </c>
      <c r="C12" s="763"/>
      <c r="D12" s="763"/>
      <c r="E12" s="763"/>
      <c r="F12" s="763"/>
      <c r="G12" s="483"/>
      <c r="H12" s="763" t="s">
        <v>510</v>
      </c>
      <c r="I12" s="763"/>
      <c r="J12" s="763"/>
      <c r="K12" s="1"/>
      <c r="L12" s="763" t="s">
        <v>509</v>
      </c>
      <c r="M12" s="763"/>
      <c r="N12" s="763"/>
      <c r="O12" s="763"/>
      <c r="P12" s="763"/>
    </row>
    <row r="13" spans="1:16" s="362" customFormat="1" ht="13.5" customHeight="1">
      <c r="A13" s="12"/>
      <c r="B13" s="484" t="s">
        <v>884</v>
      </c>
      <c r="C13" s="484" t="s">
        <v>511</v>
      </c>
      <c r="D13" s="758" t="s">
        <v>505</v>
      </c>
      <c r="E13" s="485" t="s">
        <v>612</v>
      </c>
      <c r="F13" s="486" t="s">
        <v>454</v>
      </c>
      <c r="G13" s="487"/>
      <c r="H13" s="484" t="s">
        <v>884</v>
      </c>
      <c r="I13" s="484" t="s">
        <v>511</v>
      </c>
      <c r="J13" s="758" t="s">
        <v>505</v>
      </c>
      <c r="K13" s="1"/>
      <c r="L13" s="484" t="s">
        <v>884</v>
      </c>
      <c r="M13" s="484" t="s">
        <v>511</v>
      </c>
      <c r="N13" s="758" t="s">
        <v>505</v>
      </c>
      <c r="O13" s="485" t="s">
        <v>612</v>
      </c>
      <c r="P13" s="486" t="s">
        <v>454</v>
      </c>
    </row>
    <row r="14" spans="1:16" s="363" customFormat="1" ht="12.75" thickBot="1">
      <c r="A14" s="488"/>
      <c r="B14" s="489"/>
      <c r="C14" s="489"/>
      <c r="D14" s="759"/>
      <c r="E14" s="490" t="s">
        <v>611</v>
      </c>
      <c r="F14" s="490" t="s">
        <v>456</v>
      </c>
      <c r="G14" s="490"/>
      <c r="H14" s="489"/>
      <c r="I14" s="489"/>
      <c r="J14" s="759"/>
      <c r="K14" s="491"/>
      <c r="L14" s="489"/>
      <c r="M14" s="489"/>
      <c r="N14" s="759"/>
      <c r="O14" s="490" t="s">
        <v>611</v>
      </c>
      <c r="P14" s="490" t="s">
        <v>456</v>
      </c>
    </row>
    <row r="15" spans="1:16" s="363" customFormat="1" ht="12">
      <c r="A15" s="492"/>
      <c r="B15" s="492"/>
      <c r="C15" s="492"/>
      <c r="D15" s="493"/>
      <c r="E15" s="17"/>
      <c r="F15" s="17"/>
      <c r="G15" s="17"/>
      <c r="H15" s="492"/>
      <c r="I15" s="492"/>
      <c r="J15" s="493"/>
      <c r="K15" s="494"/>
      <c r="L15" s="494"/>
      <c r="M15" s="494"/>
      <c r="N15" s="494"/>
      <c r="O15" s="494"/>
      <c r="P15" s="494"/>
    </row>
    <row r="16" spans="1:16" s="363" customFormat="1" ht="12">
      <c r="A16" s="495" t="s">
        <v>355</v>
      </c>
      <c r="B16" s="496">
        <v>18306999.661589995</v>
      </c>
      <c r="C16" s="496">
        <v>16395519.125719987</v>
      </c>
      <c r="D16" s="513">
        <v>11.658554518541763</v>
      </c>
      <c r="E16" s="497">
        <v>11.658554518541763</v>
      </c>
      <c r="F16" s="497">
        <v>100</v>
      </c>
      <c r="G16" s="497"/>
      <c r="H16" s="496">
        <v>9269590.232670031</v>
      </c>
      <c r="I16" s="496">
        <v>8480163.6290998</v>
      </c>
      <c r="J16" s="513">
        <v>9.309096358250727</v>
      </c>
      <c r="K16" s="497"/>
      <c r="L16" s="496">
        <v>4458717.0243299855</v>
      </c>
      <c r="M16" s="496">
        <v>4206223.566769987</v>
      </c>
      <c r="N16" s="513">
        <v>6.002853950863366</v>
      </c>
      <c r="O16" s="497">
        <v>6.002853950863366</v>
      </c>
      <c r="P16" s="497">
        <v>100</v>
      </c>
    </row>
    <row r="17" spans="1:16" s="363" customFormat="1" ht="12">
      <c r="A17" s="498" t="s">
        <v>888</v>
      </c>
      <c r="B17" s="493">
        <v>8378980.089220014</v>
      </c>
      <c r="C17" s="493">
        <v>7349143.385069998</v>
      </c>
      <c r="D17" s="499">
        <v>14.013016894488139</v>
      </c>
      <c r="E17" s="500">
        <v>6.281208275586043</v>
      </c>
      <c r="F17" s="500">
        <v>45.76926991919923</v>
      </c>
      <c r="G17" s="500"/>
      <c r="H17" s="493">
        <v>2745652.9551600907</v>
      </c>
      <c r="I17" s="493">
        <v>1823379.7934998428</v>
      </c>
      <c r="J17" s="499">
        <v>50.58042021459571</v>
      </c>
      <c r="K17" s="500"/>
      <c r="L17" s="493">
        <v>2109288.195929985</v>
      </c>
      <c r="M17" s="493">
        <v>2120460.7310799905</v>
      </c>
      <c r="N17" s="499">
        <v>-0.5268918677081608</v>
      </c>
      <c r="O17" s="500">
        <v>-0.2656191467869363</v>
      </c>
      <c r="P17" s="500">
        <v>47.307065786417546</v>
      </c>
    </row>
    <row r="18" spans="1:16" s="363" customFormat="1" ht="12">
      <c r="A18" s="501" t="s">
        <v>889</v>
      </c>
      <c r="B18" s="501">
        <v>2154399.101129997</v>
      </c>
      <c r="C18" s="501">
        <v>1922268.897369984</v>
      </c>
      <c r="D18" s="502">
        <v>12.075844543789353</v>
      </c>
      <c r="E18" s="503">
        <v>1.415814906378082</v>
      </c>
      <c r="F18" s="503">
        <v>11.768171415057992</v>
      </c>
      <c r="G18" s="503"/>
      <c r="H18" s="501">
        <v>1297001.540519989</v>
      </c>
      <c r="I18" s="501">
        <v>1439823.1720299877</v>
      </c>
      <c r="J18" s="502">
        <v>-9.919386927815326</v>
      </c>
      <c r="K18" s="503"/>
      <c r="L18" s="501">
        <v>529941.0413600014</v>
      </c>
      <c r="M18" s="501">
        <v>492168.268019999</v>
      </c>
      <c r="N18" s="502">
        <v>7.674768121878903</v>
      </c>
      <c r="O18" s="503">
        <v>0.8980210571405408</v>
      </c>
      <c r="P18" s="503">
        <v>11.885505145723753</v>
      </c>
    </row>
    <row r="19" spans="1:16" s="363" customFormat="1" ht="12">
      <c r="A19" s="498" t="s">
        <v>890</v>
      </c>
      <c r="B19" s="493">
        <v>1912431.4629400154</v>
      </c>
      <c r="C19" s="493">
        <v>1453513.1581600027</v>
      </c>
      <c r="D19" s="499">
        <v>31.57304095966739</v>
      </c>
      <c r="E19" s="500">
        <v>2.799047113184103</v>
      </c>
      <c r="F19" s="500">
        <v>10.44644943623666</v>
      </c>
      <c r="G19" s="500"/>
      <c r="H19" s="493">
        <v>711575.0564199871</v>
      </c>
      <c r="I19" s="493">
        <v>679264.8423899916</v>
      </c>
      <c r="J19" s="499">
        <v>4.7566445388682395</v>
      </c>
      <c r="K19" s="500"/>
      <c r="L19" s="493">
        <v>524362.1116099993</v>
      </c>
      <c r="M19" s="493">
        <v>438083.1367600004</v>
      </c>
      <c r="N19" s="499">
        <v>19.69465784236887</v>
      </c>
      <c r="O19" s="500">
        <v>2.0512218021795183</v>
      </c>
      <c r="P19" s="500">
        <v>11.76038104119863</v>
      </c>
    </row>
    <row r="20" spans="1:16" s="363" customFormat="1" ht="12">
      <c r="A20" s="501" t="s">
        <v>891</v>
      </c>
      <c r="B20" s="501">
        <v>1661255.8024799926</v>
      </c>
      <c r="C20" s="501">
        <v>1692083.723030002</v>
      </c>
      <c r="D20" s="502">
        <v>-1.8218909697214114</v>
      </c>
      <c r="E20" s="503">
        <v>-0.18802649866480334</v>
      </c>
      <c r="F20" s="503">
        <v>9.074429634504673</v>
      </c>
      <c r="G20" s="503"/>
      <c r="H20" s="501">
        <v>1180688.8461899837</v>
      </c>
      <c r="I20" s="501">
        <v>1292141.561939981</v>
      </c>
      <c r="J20" s="502">
        <v>-8.625426116830866</v>
      </c>
      <c r="K20" s="503"/>
      <c r="L20" s="501">
        <v>350802.9818300007</v>
      </c>
      <c r="M20" s="501">
        <v>325226.11194000073</v>
      </c>
      <c r="N20" s="502">
        <v>7.86433467393864</v>
      </c>
      <c r="O20" s="503">
        <v>0.6080720504745015</v>
      </c>
      <c r="P20" s="503">
        <v>7.867800982115838</v>
      </c>
    </row>
    <row r="21" spans="1:16" s="363" customFormat="1" ht="12.75" customHeight="1">
      <c r="A21" s="498" t="s">
        <v>892</v>
      </c>
      <c r="B21" s="493">
        <v>1189160.0715599998</v>
      </c>
      <c r="C21" s="493">
        <v>949281.3006000014</v>
      </c>
      <c r="D21" s="499">
        <v>25.269513979510716</v>
      </c>
      <c r="E21" s="500">
        <v>1.4630751799965622</v>
      </c>
      <c r="F21" s="500">
        <v>6.495657909771979</v>
      </c>
      <c r="G21" s="500"/>
      <c r="H21" s="493">
        <v>1015453.511689995</v>
      </c>
      <c r="I21" s="493">
        <v>792757.7993599985</v>
      </c>
      <c r="J21" s="499">
        <v>28.091267283624443</v>
      </c>
      <c r="K21" s="500"/>
      <c r="L21" s="493">
        <v>291072.2909000004</v>
      </c>
      <c r="M21" s="493">
        <v>269725.805259999</v>
      </c>
      <c r="N21" s="499">
        <v>7.914142890193496</v>
      </c>
      <c r="O21" s="500">
        <v>0.5074976472635192</v>
      </c>
      <c r="P21" s="500">
        <v>6.5281624582071345</v>
      </c>
    </row>
    <row r="22" spans="1:16" s="363" customFormat="1" ht="12">
      <c r="A22" s="501" t="s">
        <v>893</v>
      </c>
      <c r="B22" s="501">
        <v>893568.5737399928</v>
      </c>
      <c r="C22" s="501">
        <v>775253.2709700016</v>
      </c>
      <c r="D22" s="502">
        <v>15.261503201651042</v>
      </c>
      <c r="E22" s="503">
        <v>0.7216319401828978</v>
      </c>
      <c r="F22" s="503">
        <v>4.881021413982944</v>
      </c>
      <c r="G22" s="503"/>
      <c r="H22" s="501">
        <v>756175.8830099859</v>
      </c>
      <c r="I22" s="501">
        <v>757333.572239995</v>
      </c>
      <c r="J22" s="502">
        <v>-0.15286384658545588</v>
      </c>
      <c r="K22" s="503"/>
      <c r="L22" s="501">
        <v>216177.89616000024</v>
      </c>
      <c r="M22" s="501">
        <v>215061.86722000001</v>
      </c>
      <c r="N22" s="502">
        <v>0.5189339023354462</v>
      </c>
      <c r="O22" s="503">
        <v>0.026532801271360734</v>
      </c>
      <c r="P22" s="503">
        <v>4.848432743777577</v>
      </c>
    </row>
    <row r="23" spans="1:16" s="363" customFormat="1" ht="12">
      <c r="A23" s="498" t="s">
        <v>894</v>
      </c>
      <c r="B23" s="493">
        <v>407763.3085599994</v>
      </c>
      <c r="C23" s="493">
        <v>696881.2221200004</v>
      </c>
      <c r="D23" s="499">
        <v>-41.487401924888715</v>
      </c>
      <c r="E23" s="500">
        <v>-1.7633959092301985</v>
      </c>
      <c r="F23" s="500">
        <v>2.2273628453466876</v>
      </c>
      <c r="G23" s="500"/>
      <c r="H23" s="493">
        <v>331552.8517199999</v>
      </c>
      <c r="I23" s="493">
        <v>716814.4561800009</v>
      </c>
      <c r="J23" s="499">
        <v>-53.74634971971841</v>
      </c>
      <c r="K23" s="500"/>
      <c r="L23" s="493">
        <v>19605.92393999999</v>
      </c>
      <c r="M23" s="493">
        <v>10286.87780000001</v>
      </c>
      <c r="N23" s="499">
        <v>90.59158980191222</v>
      </c>
      <c r="O23" s="500">
        <v>0.2215537522451807</v>
      </c>
      <c r="P23" s="500">
        <v>0.4397211985648761</v>
      </c>
    </row>
    <row r="24" spans="1:16" s="363" customFormat="1" ht="12">
      <c r="A24" s="501" t="s">
        <v>895</v>
      </c>
      <c r="B24" s="501">
        <v>330639.0760699998</v>
      </c>
      <c r="C24" s="501">
        <v>280314.52974999946</v>
      </c>
      <c r="D24" s="502">
        <v>17.952885412284058</v>
      </c>
      <c r="E24" s="503">
        <v>0.30694085337654947</v>
      </c>
      <c r="F24" s="503">
        <v>1.8060800905771317</v>
      </c>
      <c r="G24" s="503"/>
      <c r="H24" s="501">
        <v>180931.2902699995</v>
      </c>
      <c r="I24" s="501">
        <v>151726.56883000032</v>
      </c>
      <c r="J24" s="502">
        <v>19.248258011239386</v>
      </c>
      <c r="K24" s="503"/>
      <c r="L24" s="501">
        <v>87267.02769999992</v>
      </c>
      <c r="M24" s="501">
        <v>57761.311459999815</v>
      </c>
      <c r="N24" s="502">
        <v>51.08214390255501</v>
      </c>
      <c r="O24" s="503">
        <v>0.7014776026909554</v>
      </c>
      <c r="P24" s="503">
        <v>1.957222833918544</v>
      </c>
    </row>
    <row r="25" spans="1:16" s="363" customFormat="1" ht="12">
      <c r="A25" s="498" t="s">
        <v>896</v>
      </c>
      <c r="B25" s="493">
        <v>285649.02457999985</v>
      </c>
      <c r="C25" s="493">
        <v>227667.1303699993</v>
      </c>
      <c r="D25" s="499">
        <v>25.467837239293058</v>
      </c>
      <c r="E25" s="500">
        <v>0.35364475967731435</v>
      </c>
      <c r="F25" s="500">
        <v>1.5603268141164686</v>
      </c>
      <c r="G25" s="500"/>
      <c r="H25" s="493">
        <v>323204.2712300015</v>
      </c>
      <c r="I25" s="493">
        <v>288726.9293300006</v>
      </c>
      <c r="J25" s="499">
        <v>11.94115906680635</v>
      </c>
      <c r="K25" s="500"/>
      <c r="L25" s="493">
        <v>68520.95421000016</v>
      </c>
      <c r="M25" s="493">
        <v>63769.03975000013</v>
      </c>
      <c r="N25" s="499">
        <v>7.451757904195225</v>
      </c>
      <c r="O25" s="500">
        <v>0.11297341628583678</v>
      </c>
      <c r="P25" s="500">
        <v>1.5367863409160136</v>
      </c>
    </row>
    <row r="26" spans="1:16" s="363" customFormat="1" ht="12">
      <c r="A26" s="501" t="s">
        <v>897</v>
      </c>
      <c r="B26" s="501">
        <v>158367.14931999976</v>
      </c>
      <c r="C26" s="501">
        <v>88182.73307000032</v>
      </c>
      <c r="D26" s="502">
        <v>79.58974938357417</v>
      </c>
      <c r="E26" s="503">
        <v>0.4280707168332335</v>
      </c>
      <c r="F26" s="503">
        <v>0.8650633760171562</v>
      </c>
      <c r="G26" s="503"/>
      <c r="H26" s="501">
        <v>50927.49957999987</v>
      </c>
      <c r="I26" s="501">
        <v>34352.07273999999</v>
      </c>
      <c r="J26" s="502">
        <v>48.25160614165574</v>
      </c>
      <c r="K26" s="503"/>
      <c r="L26" s="501">
        <v>41292.12476999982</v>
      </c>
      <c r="M26" s="501">
        <v>22373.324600000025</v>
      </c>
      <c r="N26" s="502">
        <v>84.55962852297675</v>
      </c>
      <c r="O26" s="503">
        <v>0.44978113668189496</v>
      </c>
      <c r="P26" s="503">
        <v>0.9260987980327102</v>
      </c>
    </row>
    <row r="27" spans="1:16" s="363" customFormat="1" ht="12">
      <c r="A27" s="498" t="s">
        <v>898</v>
      </c>
      <c r="B27" s="493">
        <v>141720.31743000005</v>
      </c>
      <c r="C27" s="493">
        <v>113443.1744200001</v>
      </c>
      <c r="D27" s="499">
        <v>24.926262117198547</v>
      </c>
      <c r="E27" s="500">
        <v>0.1724687263219438</v>
      </c>
      <c r="F27" s="500">
        <v>0.774131862400938</v>
      </c>
      <c r="G27" s="500"/>
      <c r="H27" s="493">
        <v>105969.25717999978</v>
      </c>
      <c r="I27" s="493">
        <v>95628.60784000013</v>
      </c>
      <c r="J27" s="499">
        <v>10.813342966678956</v>
      </c>
      <c r="K27" s="500"/>
      <c r="L27" s="493">
        <v>24275.431849999975</v>
      </c>
      <c r="M27" s="493">
        <v>29903.43060000002</v>
      </c>
      <c r="N27" s="499">
        <v>-18.82057890040229</v>
      </c>
      <c r="O27" s="500">
        <v>-0.1338017026594204</v>
      </c>
      <c r="P27" s="500">
        <v>0.5444488115647541</v>
      </c>
    </row>
    <row r="28" spans="1:16" s="363" customFormat="1" ht="12">
      <c r="A28" s="501" t="s">
        <v>899</v>
      </c>
      <c r="B28" s="501">
        <v>138166.97221999994</v>
      </c>
      <c r="C28" s="501">
        <v>96604.8664699998</v>
      </c>
      <c r="D28" s="502">
        <v>43.02278681054547</v>
      </c>
      <c r="E28" s="503">
        <v>0.2534967354879347</v>
      </c>
      <c r="F28" s="503">
        <v>0.754722099601546</v>
      </c>
      <c r="G28" s="503"/>
      <c r="H28" s="501">
        <v>81645.33712999993</v>
      </c>
      <c r="I28" s="501">
        <v>57188.09485999993</v>
      </c>
      <c r="J28" s="502">
        <v>42.766317587380506</v>
      </c>
      <c r="K28" s="503"/>
      <c r="L28" s="501">
        <v>35251.257180000015</v>
      </c>
      <c r="M28" s="501">
        <v>25208.953130000005</v>
      </c>
      <c r="N28" s="502">
        <v>39.83625975348072</v>
      </c>
      <c r="O28" s="503">
        <v>0.2387486991736776</v>
      </c>
      <c r="P28" s="503">
        <v>0.7906143625541531</v>
      </c>
    </row>
    <row r="29" spans="1:16" s="363" customFormat="1" ht="12">
      <c r="A29" s="498" t="s">
        <v>900</v>
      </c>
      <c r="B29" s="493">
        <v>126861.64594000005</v>
      </c>
      <c r="C29" s="493">
        <v>176654.55395000023</v>
      </c>
      <c r="D29" s="499">
        <v>-28.18659745623847</v>
      </c>
      <c r="E29" s="500">
        <v>-0.3036982704127314</v>
      </c>
      <c r="F29" s="500">
        <v>0.6929679810185887</v>
      </c>
      <c r="G29" s="500"/>
      <c r="H29" s="493">
        <v>116144.79591000007</v>
      </c>
      <c r="I29" s="493">
        <v>123720.97209000004</v>
      </c>
      <c r="J29" s="499">
        <v>-6.1235989759995775</v>
      </c>
      <c r="K29" s="500"/>
      <c r="L29" s="493">
        <v>20484.041139999987</v>
      </c>
      <c r="M29" s="493">
        <v>12111.080850000002</v>
      </c>
      <c r="N29" s="499">
        <v>69.13470724621563</v>
      </c>
      <c r="O29" s="500">
        <v>0.1990612281322385</v>
      </c>
      <c r="P29" s="500">
        <v>0.4594155903643187</v>
      </c>
    </row>
    <row r="30" spans="1:16" s="363" customFormat="1" ht="12">
      <c r="A30" s="501" t="s">
        <v>901</v>
      </c>
      <c r="B30" s="501">
        <v>112070.86314000004</v>
      </c>
      <c r="C30" s="501">
        <v>29919.917249999973</v>
      </c>
      <c r="D30" s="502">
        <v>274.56942879746816</v>
      </c>
      <c r="E30" s="503">
        <v>0.5010573026695336</v>
      </c>
      <c r="F30" s="503">
        <v>0.6121749342418816</v>
      </c>
      <c r="G30" s="503"/>
      <c r="H30" s="501">
        <v>91651.74296999998</v>
      </c>
      <c r="I30" s="501">
        <v>4433.961399999996</v>
      </c>
      <c r="J30" s="504" t="s">
        <v>928</v>
      </c>
      <c r="K30" s="503"/>
      <c r="L30" s="501">
        <v>23084.479829999997</v>
      </c>
      <c r="M30" s="501">
        <v>2430.2942999999996</v>
      </c>
      <c r="N30" s="504" t="s">
        <v>928</v>
      </c>
      <c r="O30" s="503">
        <v>0.4910387002053866</v>
      </c>
      <c r="P30" s="503">
        <v>0.5177381678190021</v>
      </c>
    </row>
    <row r="31" spans="1:16" s="363" customFormat="1" ht="12">
      <c r="A31" s="498" t="s">
        <v>902</v>
      </c>
      <c r="B31" s="493">
        <v>105925.03594000029</v>
      </c>
      <c r="C31" s="493">
        <v>208904.95755999954</v>
      </c>
      <c r="D31" s="499">
        <v>-49.295106646965245</v>
      </c>
      <c r="E31" s="500">
        <v>-0.6280979628052921</v>
      </c>
      <c r="F31" s="500">
        <v>0.5786040197632282</v>
      </c>
      <c r="G31" s="500"/>
      <c r="H31" s="493">
        <v>28233.279009999995</v>
      </c>
      <c r="I31" s="493">
        <v>33111.34607999994</v>
      </c>
      <c r="J31" s="499">
        <v>-14.732312779474752</v>
      </c>
      <c r="K31" s="500"/>
      <c r="L31" s="493">
        <v>25702.50049999999</v>
      </c>
      <c r="M31" s="493">
        <v>40621.05252999994</v>
      </c>
      <c r="N31" s="499">
        <v>-36.72615823773184</v>
      </c>
      <c r="O31" s="500">
        <v>-0.3546780572449718</v>
      </c>
      <c r="P31" s="500">
        <v>0.5764550735054177</v>
      </c>
    </row>
    <row r="32" spans="1:16" s="363" customFormat="1" ht="12">
      <c r="A32" s="501" t="s">
        <v>903</v>
      </c>
      <c r="B32" s="501">
        <v>78981.96002000003</v>
      </c>
      <c r="C32" s="501">
        <v>28288.998069999958</v>
      </c>
      <c r="D32" s="502">
        <v>179.19673869170774</v>
      </c>
      <c r="E32" s="503">
        <v>0.30918790409311886</v>
      </c>
      <c r="F32" s="503">
        <v>0.43143038990552046</v>
      </c>
      <c r="G32" s="503"/>
      <c r="H32" s="501">
        <v>80380.00792000013</v>
      </c>
      <c r="I32" s="501">
        <v>15432.207210000019</v>
      </c>
      <c r="J32" s="502">
        <v>420.8587911385362</v>
      </c>
      <c r="K32" s="503"/>
      <c r="L32" s="501">
        <v>23922.39090999999</v>
      </c>
      <c r="M32" s="501">
        <v>7975.099970000002</v>
      </c>
      <c r="N32" s="502">
        <v>199.96352396821408</v>
      </c>
      <c r="O32" s="503">
        <v>0.3791355995907302</v>
      </c>
      <c r="P32" s="503">
        <v>0.5365308177097161</v>
      </c>
    </row>
    <row r="33" spans="1:16" s="363" customFormat="1" ht="12">
      <c r="A33" s="498" t="s">
        <v>904</v>
      </c>
      <c r="B33" s="493">
        <v>63429.31837999989</v>
      </c>
      <c r="C33" s="493">
        <v>106023.16483000004</v>
      </c>
      <c r="D33" s="506">
        <v>-40.17409451820845</v>
      </c>
      <c r="E33" s="500">
        <v>-0.2597895566672379</v>
      </c>
      <c r="F33" s="500">
        <v>0.34647577184961253</v>
      </c>
      <c r="G33" s="500"/>
      <c r="H33" s="493">
        <v>4798.831380000006</v>
      </c>
      <c r="I33" s="493">
        <v>48600.340750000025</v>
      </c>
      <c r="J33" s="506">
        <v>-90.12593058825415</v>
      </c>
      <c r="K33" s="500"/>
      <c r="L33" s="493">
        <v>24031.976050000005</v>
      </c>
      <c r="M33" s="493">
        <v>10000.976580000008</v>
      </c>
      <c r="N33" s="506">
        <v>140.2962936445551</v>
      </c>
      <c r="O33" s="500">
        <v>0.333577120837031</v>
      </c>
      <c r="P33" s="500">
        <v>0.538988590638611</v>
      </c>
    </row>
    <row r="34" spans="1:16" s="363" customFormat="1" ht="12">
      <c r="A34" s="501" t="s">
        <v>905</v>
      </c>
      <c r="B34" s="501">
        <v>60119.01435000001</v>
      </c>
      <c r="C34" s="501">
        <v>50382.54513999994</v>
      </c>
      <c r="D34" s="502">
        <v>19.325084080101494</v>
      </c>
      <c r="E34" s="503">
        <v>0.0593849400884555</v>
      </c>
      <c r="F34" s="503">
        <v>0.32839359513473965</v>
      </c>
      <c r="G34" s="503"/>
      <c r="H34" s="501">
        <v>60383.86138</v>
      </c>
      <c r="I34" s="501">
        <v>44275.021290000004</v>
      </c>
      <c r="J34" s="502">
        <v>36.38358519239912</v>
      </c>
      <c r="K34" s="503"/>
      <c r="L34" s="501">
        <v>16743.335079999997</v>
      </c>
      <c r="M34" s="501">
        <v>15616.205160000005</v>
      </c>
      <c r="N34" s="502">
        <v>7.217694109751256</v>
      </c>
      <c r="O34" s="503">
        <v>0.026796719244895715</v>
      </c>
      <c r="P34" s="503">
        <v>0.37551912329569803</v>
      </c>
    </row>
    <row r="35" spans="1:16" s="363" customFormat="1" ht="12">
      <c r="A35" s="498" t="s">
        <v>906</v>
      </c>
      <c r="B35" s="493">
        <v>33568.78986000004</v>
      </c>
      <c r="C35" s="493">
        <v>17763.43382999998</v>
      </c>
      <c r="D35" s="499">
        <v>88.97691843401924</v>
      </c>
      <c r="E35" s="500">
        <v>0.09640046105771592</v>
      </c>
      <c r="F35" s="500">
        <v>0.1833658736031491</v>
      </c>
      <c r="G35" s="500"/>
      <c r="H35" s="493">
        <v>33892.722419999984</v>
      </c>
      <c r="I35" s="493">
        <v>24372.02537999997</v>
      </c>
      <c r="J35" s="499">
        <v>39.064037114506014</v>
      </c>
      <c r="K35" s="500"/>
      <c r="L35" s="493">
        <v>6873.201169999994</v>
      </c>
      <c r="M35" s="493">
        <v>2498.384210000001</v>
      </c>
      <c r="N35" s="499">
        <v>175.1058521139145</v>
      </c>
      <c r="O35" s="500">
        <v>0.10400818906921466</v>
      </c>
      <c r="P35" s="500">
        <v>0.15415199333114965</v>
      </c>
    </row>
    <row r="36" spans="1:16" s="363" customFormat="1" ht="12">
      <c r="A36" s="501" t="s">
        <v>907</v>
      </c>
      <c r="B36" s="501">
        <v>26286.04693</v>
      </c>
      <c r="C36" s="501">
        <v>34902.30537999999</v>
      </c>
      <c r="D36" s="502">
        <v>-24.686788898871278</v>
      </c>
      <c r="E36" s="503">
        <v>-0.05255251989236187</v>
      </c>
      <c r="F36" s="503">
        <v>0.1435846802638604</v>
      </c>
      <c r="G36" s="503"/>
      <c r="H36" s="501">
        <v>14581.812260000015</v>
      </c>
      <c r="I36" s="501">
        <v>6218.27607</v>
      </c>
      <c r="J36" s="502">
        <v>134.4992743302247</v>
      </c>
      <c r="K36" s="503"/>
      <c r="L36" s="501">
        <v>10847.02192</v>
      </c>
      <c r="M36" s="501">
        <v>24927.633289999987</v>
      </c>
      <c r="N36" s="502">
        <v>-56.48595358488602</v>
      </c>
      <c r="O36" s="503">
        <v>-0.33475660878417524</v>
      </c>
      <c r="P36" s="503">
        <v>0.2432767511553391</v>
      </c>
    </row>
    <row r="37" spans="1:16" s="363" customFormat="1" ht="12">
      <c r="A37" s="498" t="s">
        <v>908</v>
      </c>
      <c r="B37" s="493">
        <v>22193.92516000003</v>
      </c>
      <c r="C37" s="493">
        <v>51402.29292999992</v>
      </c>
      <c r="D37" s="499">
        <v>-56.82308337835453</v>
      </c>
      <c r="E37" s="500">
        <v>-0.17814847792272787</v>
      </c>
      <c r="F37" s="500">
        <v>0.12123190894336015</v>
      </c>
      <c r="G37" s="500"/>
      <c r="H37" s="493">
        <v>12883.23264000001</v>
      </c>
      <c r="I37" s="493">
        <v>26544.76071999998</v>
      </c>
      <c r="J37" s="499">
        <v>-51.466005755730095</v>
      </c>
      <c r="K37" s="500"/>
      <c r="L37" s="493">
        <v>2679.0288100000007</v>
      </c>
      <c r="M37" s="493">
        <v>8307.377340000006</v>
      </c>
      <c r="N37" s="499">
        <v>-67.75120834946931</v>
      </c>
      <c r="O37" s="500">
        <v>-0.13381001843233184</v>
      </c>
      <c r="P37" s="500">
        <v>0.06008519480786247</v>
      </c>
    </row>
    <row r="38" spans="1:16" s="363" customFormat="1" ht="12">
      <c r="A38" s="501" t="s">
        <v>909</v>
      </c>
      <c r="B38" s="501">
        <v>15587.977249999998</v>
      </c>
      <c r="C38" s="501">
        <v>41042.38569000003</v>
      </c>
      <c r="D38" s="502">
        <v>-62.01980711419024</v>
      </c>
      <c r="E38" s="503">
        <v>-0.15525222620166498</v>
      </c>
      <c r="F38" s="503">
        <v>0.08514763499288859</v>
      </c>
      <c r="G38" s="503"/>
      <c r="H38" s="501">
        <v>5260.3610400000025</v>
      </c>
      <c r="I38" s="501">
        <v>14569.800529999995</v>
      </c>
      <c r="J38" s="502">
        <v>-63.89544915753213</v>
      </c>
      <c r="K38" s="503"/>
      <c r="L38" s="501">
        <v>4385.443010000002</v>
      </c>
      <c r="M38" s="501">
        <v>9635.770419999999</v>
      </c>
      <c r="N38" s="502">
        <v>-54.48788401083551</v>
      </c>
      <c r="O38" s="503">
        <v>-0.12482283280134324</v>
      </c>
      <c r="P38" s="503">
        <v>0.09835661213909411</v>
      </c>
    </row>
    <row r="39" spans="1:16" s="363" customFormat="1" ht="12.75" customHeight="1">
      <c r="A39" s="498" t="s">
        <v>910</v>
      </c>
      <c r="B39" s="493">
        <v>3278.5596600000003</v>
      </c>
      <c r="C39" s="493">
        <v>1605.9406999999997</v>
      </c>
      <c r="D39" s="499">
        <v>104.1519752254863</v>
      </c>
      <c r="E39" s="500">
        <v>0.010201683442740944</v>
      </c>
      <c r="F39" s="500">
        <v>0.017908776536871642</v>
      </c>
      <c r="G39" s="500"/>
      <c r="H39" s="493">
        <v>36277.9372</v>
      </c>
      <c r="I39" s="493">
        <v>4195.6134999999995</v>
      </c>
      <c r="J39" s="506" t="s">
        <v>928</v>
      </c>
      <c r="K39" s="500"/>
      <c r="L39" s="493">
        <v>312.54442000000006</v>
      </c>
      <c r="M39" s="493">
        <v>530.20697</v>
      </c>
      <c r="N39" s="499">
        <v>-41.052374320918474</v>
      </c>
      <c r="O39" s="500">
        <v>-0.005174773678688357</v>
      </c>
      <c r="P39" s="500">
        <v>0.007009738861976027</v>
      </c>
    </row>
    <row r="40" spans="1:16" s="363" customFormat="1" ht="12">
      <c r="A40" s="501" t="s">
        <v>911</v>
      </c>
      <c r="B40" s="501">
        <v>2440.312499999999</v>
      </c>
      <c r="C40" s="501">
        <v>865.41514</v>
      </c>
      <c r="D40" s="504">
        <v>181.98172035677572</v>
      </c>
      <c r="E40" s="503">
        <v>0.009605657179402299</v>
      </c>
      <c r="F40" s="503">
        <v>0.01332994234505849</v>
      </c>
      <c r="G40" s="503"/>
      <c r="H40" s="501">
        <v>1425.0114199999998</v>
      </c>
      <c r="I40" s="501">
        <v>1887.7875900000001</v>
      </c>
      <c r="J40" s="504">
        <v>-24.514207660407404</v>
      </c>
      <c r="K40" s="503"/>
      <c r="L40" s="501">
        <v>123.66019000000001</v>
      </c>
      <c r="M40" s="501">
        <v>7.34541</v>
      </c>
      <c r="N40" s="504" t="s">
        <v>928</v>
      </c>
      <c r="O40" s="503">
        <v>0.002765301895004112</v>
      </c>
      <c r="P40" s="503">
        <v>0.0027734478175049137</v>
      </c>
    </row>
    <row r="41" spans="1:16" s="363" customFormat="1" ht="12">
      <c r="A41" s="498" t="s">
        <v>912</v>
      </c>
      <c r="B41" s="493">
        <v>2145.2814299999995</v>
      </c>
      <c r="C41" s="493">
        <v>273.57627000000014</v>
      </c>
      <c r="D41" s="506" t="s">
        <v>928</v>
      </c>
      <c r="E41" s="500">
        <v>0.01141595545494999</v>
      </c>
      <c r="F41" s="500">
        <v>0.011718367125449972</v>
      </c>
      <c r="G41" s="500"/>
      <c r="H41" s="493">
        <v>377.47988999999995</v>
      </c>
      <c r="I41" s="493">
        <v>2831.6393900000003</v>
      </c>
      <c r="J41" s="499">
        <v>-86.66921037568981</v>
      </c>
      <c r="K41" s="500"/>
      <c r="L41" s="493">
        <v>1219.71172</v>
      </c>
      <c r="M41" s="493">
        <v>126.95532</v>
      </c>
      <c r="N41" s="506" t="s">
        <v>928</v>
      </c>
      <c r="O41" s="500">
        <v>0.025979513039511154</v>
      </c>
      <c r="P41" s="500">
        <v>0.027355665617359668</v>
      </c>
    </row>
    <row r="42" spans="1:16" s="363" customFormat="1" ht="12">
      <c r="A42" s="501" t="s">
        <v>913</v>
      </c>
      <c r="B42" s="501">
        <v>846.2763800000002</v>
      </c>
      <c r="C42" s="501">
        <v>1224.53973</v>
      </c>
      <c r="D42" s="502">
        <v>-30.890247227829814</v>
      </c>
      <c r="E42" s="503">
        <v>-0.0023071142005294007</v>
      </c>
      <c r="F42" s="503">
        <v>0.004622692935181382</v>
      </c>
      <c r="G42" s="503"/>
      <c r="H42" s="501">
        <v>2048.7632</v>
      </c>
      <c r="I42" s="501">
        <v>116.72428</v>
      </c>
      <c r="J42" s="504" t="s">
        <v>928</v>
      </c>
      <c r="K42" s="503"/>
      <c r="L42" s="501">
        <v>63.49279</v>
      </c>
      <c r="M42" s="501">
        <v>568.28257</v>
      </c>
      <c r="N42" s="502">
        <v>-88.8272501477566</v>
      </c>
      <c r="O42" s="503">
        <v>-0.012001021153224968</v>
      </c>
      <c r="P42" s="503">
        <v>0.0014240147928997829</v>
      </c>
    </row>
    <row r="43" spans="1:16" s="363" customFormat="1" ht="12">
      <c r="A43" s="498" t="s">
        <v>914</v>
      </c>
      <c r="B43" s="493">
        <v>465.54553</v>
      </c>
      <c r="C43" s="493">
        <v>380.04314</v>
      </c>
      <c r="D43" s="506">
        <v>22.498074823821316</v>
      </c>
      <c r="E43" s="500">
        <v>0.0005214985225193062</v>
      </c>
      <c r="F43" s="500">
        <v>0.0025429919626685925</v>
      </c>
      <c r="G43" s="500"/>
      <c r="H43" s="493">
        <v>152.34194999999994</v>
      </c>
      <c r="I43" s="493">
        <v>238.79896</v>
      </c>
      <c r="J43" s="506">
        <v>-36.204935733388474</v>
      </c>
      <c r="K43" s="500"/>
      <c r="L43" s="493">
        <v>228.65858</v>
      </c>
      <c r="M43" s="493">
        <v>259.3264</v>
      </c>
      <c r="N43" s="506">
        <v>-11.825953701589958</v>
      </c>
      <c r="O43" s="500">
        <v>-0.0007291058003260198</v>
      </c>
      <c r="P43" s="500">
        <v>0.005128349225848454</v>
      </c>
    </row>
    <row r="44" spans="1:16" s="363" customFormat="1" ht="12">
      <c r="A44" s="501" t="s">
        <v>915</v>
      </c>
      <c r="B44" s="501">
        <v>398.3867800000001</v>
      </c>
      <c r="C44" s="501">
        <v>9.999999999999999E-34</v>
      </c>
      <c r="D44" s="504" t="s">
        <v>955</v>
      </c>
      <c r="E44" s="503">
        <v>0.0024298515767948</v>
      </c>
      <c r="F44" s="503">
        <v>0.0021761445751040096</v>
      </c>
      <c r="G44" s="503"/>
      <c r="H44" s="501">
        <v>270.02124</v>
      </c>
      <c r="I44" s="501">
        <v>9.999999999999999E-34</v>
      </c>
      <c r="J44" s="504" t="s">
        <v>955</v>
      </c>
      <c r="K44" s="503"/>
      <c r="L44" s="501">
        <v>52.56772</v>
      </c>
      <c r="M44" s="501">
        <v>9.999999999999999E-34</v>
      </c>
      <c r="N44" s="504" t="s">
        <v>955</v>
      </c>
      <c r="O44" s="503">
        <v>0.0012497604838529167</v>
      </c>
      <c r="P44" s="503">
        <v>0.0011789875812515684</v>
      </c>
    </row>
    <row r="45" spans="1:16" s="363" customFormat="1" ht="12">
      <c r="A45" s="498" t="s">
        <v>916</v>
      </c>
      <c r="B45" s="493">
        <v>172.94926999999998</v>
      </c>
      <c r="C45" s="493">
        <v>410.3666799999999</v>
      </c>
      <c r="D45" s="499">
        <v>-57.85494329120483</v>
      </c>
      <c r="E45" s="500">
        <v>-0.0014480627797113078</v>
      </c>
      <c r="F45" s="500">
        <v>0.0009447166285957043</v>
      </c>
      <c r="G45" s="500"/>
      <c r="H45" s="493">
        <v>6.110369999999999</v>
      </c>
      <c r="I45" s="493">
        <v>309.31492</v>
      </c>
      <c r="J45" s="499">
        <v>-98.02454728016353</v>
      </c>
      <c r="K45" s="500"/>
      <c r="L45" s="493">
        <v>102.96084</v>
      </c>
      <c r="M45" s="493">
        <v>57.23883000000001</v>
      </c>
      <c r="N45" s="499">
        <v>79.87935812105172</v>
      </c>
      <c r="O45" s="500">
        <v>0.0010870085546858012</v>
      </c>
      <c r="P45" s="500">
        <v>0.0023092032851192656</v>
      </c>
    </row>
    <row r="46" spans="1:16" s="364" customFormat="1" ht="12">
      <c r="A46" s="501" t="s">
        <v>917</v>
      </c>
      <c r="B46" s="501">
        <v>83.55762000000003</v>
      </c>
      <c r="C46" s="501">
        <v>562.30465</v>
      </c>
      <c r="D46" s="504">
        <v>-85.14015133966969</v>
      </c>
      <c r="E46" s="503">
        <v>-0.002919987017971146</v>
      </c>
      <c r="F46" s="503">
        <v>0.0004564244362516305</v>
      </c>
      <c r="G46" s="503"/>
      <c r="H46" s="501">
        <v>13.80293</v>
      </c>
      <c r="I46" s="501">
        <v>79.90738999999999</v>
      </c>
      <c r="J46" s="504">
        <v>-82.72634108059341</v>
      </c>
      <c r="K46" s="503"/>
      <c r="L46" s="501">
        <v>9.999999999999999E-34</v>
      </c>
      <c r="M46" s="501">
        <v>472.58779000000004</v>
      </c>
      <c r="N46" s="504">
        <v>-100</v>
      </c>
      <c r="O46" s="503">
        <v>-0.011235441542706828</v>
      </c>
      <c r="P46" s="503">
        <v>2.2427976356052122E-38</v>
      </c>
    </row>
    <row r="47" spans="1:16" s="364" customFormat="1" ht="12.75" thickBot="1">
      <c r="A47" s="587" t="s">
        <v>918</v>
      </c>
      <c r="B47" s="588">
        <v>43.2662</v>
      </c>
      <c r="C47" s="588">
        <v>274.99337999999995</v>
      </c>
      <c r="D47" s="589">
        <v>-84.26645761436149</v>
      </c>
      <c r="E47" s="590">
        <v>-0.0014133567728055942</v>
      </c>
      <c r="F47" s="590">
        <v>0.00023633692467246297</v>
      </c>
      <c r="G47" s="590"/>
      <c r="H47" s="588">
        <v>29.817439999999998</v>
      </c>
      <c r="I47" s="588">
        <v>87.66031000000004</v>
      </c>
      <c r="J47" s="589">
        <v>-65.98524463351774</v>
      </c>
      <c r="K47" s="590"/>
      <c r="L47" s="588">
        <v>2.77221</v>
      </c>
      <c r="M47" s="588">
        <v>48.89121000000002</v>
      </c>
      <c r="N47" s="589">
        <v>-94.3298396582944</v>
      </c>
      <c r="O47" s="590">
        <v>-0.001096446712066125</v>
      </c>
      <c r="P47" s="590">
        <v>6.217506033401126E-05</v>
      </c>
    </row>
    <row r="48" spans="1:10" ht="12.75">
      <c r="A48" s="132" t="s">
        <v>672</v>
      </c>
      <c r="B48" s="365"/>
      <c r="C48" s="365"/>
      <c r="D48" s="366"/>
      <c r="E48" s="367"/>
      <c r="F48" s="367"/>
      <c r="G48" s="367"/>
      <c r="H48" s="368"/>
      <c r="I48" s="368"/>
      <c r="J48" s="366"/>
    </row>
    <row r="49" spans="1:10" ht="9.75" customHeight="1">
      <c r="A49" s="132" t="s">
        <v>609</v>
      </c>
      <c r="B49" s="365"/>
      <c r="C49" s="365"/>
      <c r="D49" s="366"/>
      <c r="E49" s="367"/>
      <c r="F49" s="367"/>
      <c r="G49" s="367"/>
      <c r="H49" s="368"/>
      <c r="I49" s="368"/>
      <c r="J49" s="366"/>
    </row>
    <row r="50" ht="12.75">
      <c r="A50" s="537" t="s">
        <v>947</v>
      </c>
    </row>
    <row r="51" ht="13.5">
      <c r="A51" s="165" t="s">
        <v>608</v>
      </c>
    </row>
  </sheetData>
  <sheetProtection/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Z45"/>
  <sheetViews>
    <sheetView zoomScalePageLayoutView="0" workbookViewId="0" topLeftCell="A1">
      <selection activeCell="C17" sqref="C17:C39"/>
    </sheetView>
  </sheetViews>
  <sheetFormatPr defaultColWidth="13.28125" defaultRowHeight="12" customHeight="1"/>
  <cols>
    <col min="1" max="1" width="21.421875" style="668" customWidth="1"/>
    <col min="2" max="2" width="12.28125" style="668" customWidth="1"/>
    <col min="3" max="3" width="12.140625" style="669" customWidth="1"/>
    <col min="4" max="4" width="10.7109375" style="669" customWidth="1"/>
    <col min="5" max="5" width="14.421875" style="669" customWidth="1"/>
    <col min="6" max="6" width="14.140625" style="669" customWidth="1"/>
    <col min="7" max="7" width="1.1484375" style="669" customWidth="1"/>
    <col min="8" max="8" width="15.140625" style="669" customWidth="1"/>
    <col min="9" max="9" width="16.140625" style="668" bestFit="1" customWidth="1"/>
    <col min="10" max="10" width="9.421875" style="668" customWidth="1"/>
    <col min="11" max="11" width="2.00390625" style="668" customWidth="1"/>
    <col min="12" max="12" width="14.57421875" style="668" customWidth="1"/>
    <col min="13" max="13" width="11.28125" style="668" customWidth="1"/>
    <col min="14" max="14" width="10.140625" style="668" customWidth="1"/>
    <col min="15" max="15" width="11.8515625" style="668" customWidth="1"/>
    <col min="16" max="16" width="13.28125" style="668" customWidth="1"/>
    <col min="17" max="17" width="1.421875" style="668" customWidth="1"/>
    <col min="18" max="18" width="12.00390625" style="668" customWidth="1"/>
    <col min="19" max="19" width="12.57421875" style="668" customWidth="1"/>
    <col min="20" max="20" width="10.421875" style="668" customWidth="1"/>
    <col min="21" max="21" width="19.140625" style="670" customWidth="1"/>
    <col min="22" max="23" width="15.421875" style="670" customWidth="1"/>
    <col min="24" max="24" width="12.28125" style="670" customWidth="1"/>
    <col min="25" max="26" width="16.57421875" style="670" customWidth="1"/>
    <col min="27" max="27" width="12.28125" style="670" customWidth="1"/>
    <col min="28" max="28" width="17.00390625" style="670" customWidth="1"/>
    <col min="29" max="30" width="13.28125" style="670" customWidth="1"/>
    <col min="31" max="32" width="17.00390625" style="670" customWidth="1"/>
    <col min="33" max="98" width="13.28125" style="670" customWidth="1"/>
    <col min="99" max="16384" width="13.28125" style="669" customWidth="1"/>
  </cols>
  <sheetData>
    <row r="1" ht="5.25" customHeight="1"/>
    <row r="4" spans="12:13" ht="12" customHeight="1">
      <c r="L4" s="671"/>
      <c r="M4" s="671"/>
    </row>
    <row r="5" spans="12:13" ht="15.75" customHeight="1">
      <c r="L5" s="672"/>
      <c r="M5" s="672"/>
    </row>
    <row r="6" spans="1:20" s="677" customFormat="1" ht="15">
      <c r="A6" s="673" t="s">
        <v>992</v>
      </c>
      <c r="B6" s="673"/>
      <c r="C6" s="674"/>
      <c r="D6" s="674"/>
      <c r="E6" s="674"/>
      <c r="F6" s="674"/>
      <c r="G6" s="674"/>
      <c r="H6" s="674"/>
      <c r="I6" s="674"/>
      <c r="J6" s="675"/>
      <c r="K6" s="675"/>
      <c r="L6" s="676"/>
      <c r="M6" s="676"/>
      <c r="N6" s="675"/>
      <c r="O6" s="675"/>
      <c r="P6" s="675"/>
      <c r="Q6" s="675"/>
      <c r="R6" s="675"/>
      <c r="S6" s="675"/>
      <c r="T6" s="675"/>
    </row>
    <row r="7" spans="1:20" s="677" customFormat="1" ht="15">
      <c r="A7" s="673" t="s">
        <v>993</v>
      </c>
      <c r="B7" s="673"/>
      <c r="C7" s="674"/>
      <c r="D7" s="674"/>
      <c r="E7" s="674"/>
      <c r="F7" s="674"/>
      <c r="G7" s="674"/>
      <c r="H7" s="674"/>
      <c r="I7" s="674"/>
      <c r="J7" s="675"/>
      <c r="K7" s="675"/>
      <c r="L7" s="676"/>
      <c r="M7" s="676"/>
      <c r="N7" s="675"/>
      <c r="O7" s="675"/>
      <c r="P7" s="675"/>
      <c r="Q7" s="678"/>
      <c r="S7" s="675"/>
      <c r="T7" s="675"/>
    </row>
    <row r="8" spans="1:20" s="677" customFormat="1" ht="15">
      <c r="A8" s="673" t="s">
        <v>556</v>
      </c>
      <c r="B8" s="673"/>
      <c r="C8" s="674"/>
      <c r="D8" s="674"/>
      <c r="E8" s="674"/>
      <c r="F8" s="674"/>
      <c r="G8" s="674"/>
      <c r="H8" s="674"/>
      <c r="I8" s="674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</row>
    <row r="9" spans="1:20" s="677" customFormat="1" ht="10.5" customHeight="1">
      <c r="A9" s="679"/>
      <c r="B9" s="679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529"/>
      <c r="S9" s="679"/>
      <c r="T9" s="551" t="s">
        <v>887</v>
      </c>
    </row>
    <row r="10" spans="1:20" s="682" customFormat="1" ht="18" customHeight="1">
      <c r="A10" s="680"/>
      <c r="B10" s="766" t="s">
        <v>970</v>
      </c>
      <c r="C10" s="766"/>
      <c r="D10" s="766"/>
      <c r="E10" s="766"/>
      <c r="F10" s="766"/>
      <c r="G10" s="766"/>
      <c r="H10" s="766"/>
      <c r="I10" s="766"/>
      <c r="J10" s="766"/>
      <c r="K10" s="681"/>
      <c r="L10" s="766" t="s">
        <v>886</v>
      </c>
      <c r="M10" s="766"/>
      <c r="N10" s="766"/>
      <c r="O10" s="766"/>
      <c r="P10" s="766"/>
      <c r="Q10" s="766"/>
      <c r="R10" s="766"/>
      <c r="S10" s="766"/>
      <c r="T10" s="766"/>
    </row>
    <row r="11" spans="1:20" s="686" customFormat="1" ht="15" customHeight="1">
      <c r="A11" s="683" t="s">
        <v>971</v>
      </c>
      <c r="B11" s="767" t="s">
        <v>554</v>
      </c>
      <c r="C11" s="767"/>
      <c r="D11" s="767"/>
      <c r="E11" s="767"/>
      <c r="F11" s="767"/>
      <c r="G11" s="684"/>
      <c r="H11" s="767" t="s">
        <v>350</v>
      </c>
      <c r="I11" s="767"/>
      <c r="J11" s="767"/>
      <c r="K11" s="685"/>
      <c r="L11" s="767" t="s">
        <v>554</v>
      </c>
      <c r="M11" s="767"/>
      <c r="N11" s="767"/>
      <c r="O11" s="767"/>
      <c r="P11" s="767"/>
      <c r="Q11" s="684"/>
      <c r="R11" s="767" t="s">
        <v>350</v>
      </c>
      <c r="S11" s="767"/>
      <c r="T11" s="767"/>
    </row>
    <row r="12" spans="1:20" s="686" customFormat="1" ht="15" customHeight="1">
      <c r="A12" s="683"/>
      <c r="B12" s="764" t="s">
        <v>884</v>
      </c>
      <c r="C12" s="764" t="s">
        <v>511</v>
      </c>
      <c r="D12" s="685" t="s">
        <v>551</v>
      </c>
      <c r="E12" s="684" t="s">
        <v>610</v>
      </c>
      <c r="F12" s="684" t="s">
        <v>454</v>
      </c>
      <c r="G12" s="685"/>
      <c r="H12" s="764" t="s">
        <v>884</v>
      </c>
      <c r="I12" s="764" t="s">
        <v>511</v>
      </c>
      <c r="J12" s="687" t="s">
        <v>551</v>
      </c>
      <c r="K12" s="685"/>
      <c r="L12" s="764" t="s">
        <v>884</v>
      </c>
      <c r="M12" s="764" t="s">
        <v>511</v>
      </c>
      <c r="N12" s="687" t="s">
        <v>551</v>
      </c>
      <c r="O12" s="687" t="s">
        <v>610</v>
      </c>
      <c r="P12" s="684" t="s">
        <v>454</v>
      </c>
      <c r="Q12" s="684"/>
      <c r="R12" s="764" t="s">
        <v>884</v>
      </c>
      <c r="S12" s="764" t="s">
        <v>511</v>
      </c>
      <c r="T12" s="685" t="s">
        <v>551</v>
      </c>
    </row>
    <row r="13" spans="1:20" s="686" customFormat="1" ht="11.25" customHeight="1">
      <c r="A13" s="688"/>
      <c r="B13" s="765"/>
      <c r="C13" s="765"/>
      <c r="D13" s="689" t="s">
        <v>552</v>
      </c>
      <c r="E13" s="690" t="s">
        <v>611</v>
      </c>
      <c r="F13" s="691">
        <v>2012</v>
      </c>
      <c r="G13" s="689"/>
      <c r="H13" s="765"/>
      <c r="I13" s="765"/>
      <c r="J13" s="689" t="s">
        <v>552</v>
      </c>
      <c r="K13" s="689"/>
      <c r="L13" s="768"/>
      <c r="M13" s="768"/>
      <c r="N13" s="689" t="s">
        <v>552</v>
      </c>
      <c r="O13" s="690" t="s">
        <v>611</v>
      </c>
      <c r="P13" s="691">
        <v>2012</v>
      </c>
      <c r="Q13" s="690"/>
      <c r="R13" s="768"/>
      <c r="S13" s="768"/>
      <c r="T13" s="689" t="s">
        <v>552</v>
      </c>
    </row>
    <row r="14" spans="1:20" s="693" customFormat="1" ht="12.75" customHeight="1">
      <c r="A14" s="692"/>
      <c r="B14" s="692"/>
      <c r="I14" s="692"/>
      <c r="L14" s="692"/>
      <c r="S14" s="692"/>
      <c r="T14" s="694"/>
    </row>
    <row r="15" spans="1:21" s="698" customFormat="1" ht="12" customHeight="1">
      <c r="A15" s="695" t="s">
        <v>355</v>
      </c>
      <c r="B15" s="128">
        <v>18306999.661589973</v>
      </c>
      <c r="C15" s="128">
        <v>16395519.125719972</v>
      </c>
      <c r="D15" s="92">
        <v>11.658554518541738</v>
      </c>
      <c r="E15" s="92">
        <v>11.658554518541738</v>
      </c>
      <c r="F15" s="92">
        <v>100</v>
      </c>
      <c r="G15" s="696">
        <v>0</v>
      </c>
      <c r="H15" s="128">
        <v>9269590.232670004</v>
      </c>
      <c r="I15" s="128">
        <v>8480163.62910001</v>
      </c>
      <c r="J15" s="92">
        <v>9.309096358247686</v>
      </c>
      <c r="K15" s="92"/>
      <c r="L15" s="128">
        <v>4458717.02432997</v>
      </c>
      <c r="M15" s="128">
        <v>4206223.566769997</v>
      </c>
      <c r="N15" s="92">
        <v>6.002853950862754</v>
      </c>
      <c r="O15" s="92">
        <v>6.002853950862754</v>
      </c>
      <c r="P15" s="92">
        <v>100</v>
      </c>
      <c r="Q15" s="696">
        <v>0</v>
      </c>
      <c r="R15" s="128">
        <v>2016866.446320004</v>
      </c>
      <c r="S15" s="128">
        <v>2142440.9476900087</v>
      </c>
      <c r="T15" s="92">
        <v>-5.8612818012743695</v>
      </c>
      <c r="U15" s="697"/>
    </row>
    <row r="16" spans="1:26" s="693" customFormat="1" ht="15" customHeight="1">
      <c r="A16" s="699"/>
      <c r="B16" s="106"/>
      <c r="C16" s="106"/>
      <c r="D16" s="104"/>
      <c r="E16" s="105"/>
      <c r="F16" s="105"/>
      <c r="G16" s="104"/>
      <c r="H16" s="106"/>
      <c r="I16" s="106"/>
      <c r="J16" s="104"/>
      <c r="K16" s="104"/>
      <c r="L16" s="106"/>
      <c r="M16" s="106"/>
      <c r="N16" s="104"/>
      <c r="O16" s="105"/>
      <c r="P16" s="105"/>
      <c r="Q16" s="104"/>
      <c r="R16" s="106"/>
      <c r="S16" s="106"/>
      <c r="T16" s="104"/>
      <c r="U16" s="700"/>
      <c r="V16" s="701"/>
      <c r="W16" s="701"/>
      <c r="X16" s="701"/>
      <c r="Y16" s="701"/>
      <c r="Z16" s="701"/>
    </row>
    <row r="17" spans="1:21" s="693" customFormat="1" ht="19.5" customHeight="1">
      <c r="A17" s="702" t="s">
        <v>972</v>
      </c>
      <c r="B17" s="101">
        <v>4480528.34217998</v>
      </c>
      <c r="C17" s="101">
        <v>3909667.092550006</v>
      </c>
      <c r="D17" s="102">
        <v>14.601275149942255</v>
      </c>
      <c r="E17" s="102">
        <v>3.4818125931398702</v>
      </c>
      <c r="F17" s="102">
        <v>24.474400092881435</v>
      </c>
      <c r="G17" s="102">
        <v>0</v>
      </c>
      <c r="H17" s="101">
        <v>2079930.0209799951</v>
      </c>
      <c r="I17" s="101">
        <v>1995535.4953900052</v>
      </c>
      <c r="J17" s="102">
        <v>4.229166846941803</v>
      </c>
      <c r="K17" s="102"/>
      <c r="L17" s="101">
        <v>1142765.9967599823</v>
      </c>
      <c r="M17" s="101">
        <v>1058085.5756999976</v>
      </c>
      <c r="N17" s="102">
        <v>8.003173184169219</v>
      </c>
      <c r="O17" s="102">
        <v>2.0132173127690334</v>
      </c>
      <c r="P17" s="102">
        <v>25.629928755833316</v>
      </c>
      <c r="Q17" s="102">
        <v>0</v>
      </c>
      <c r="R17" s="101">
        <v>517647.2139699992</v>
      </c>
      <c r="S17" s="101">
        <v>519985.52288000326</v>
      </c>
      <c r="T17" s="102">
        <v>-0.44968730995682893</v>
      </c>
      <c r="U17" s="700"/>
    </row>
    <row r="18" spans="1:21" s="693" customFormat="1" ht="19.5" customHeight="1">
      <c r="A18" s="699" t="s">
        <v>977</v>
      </c>
      <c r="B18" s="106">
        <v>4449800.988280002</v>
      </c>
      <c r="C18" s="106">
        <v>4611385.228529967</v>
      </c>
      <c r="D18" s="105">
        <v>-3.5040282310457873</v>
      </c>
      <c r="E18" s="105">
        <v>-0.9855390305786962</v>
      </c>
      <c r="F18" s="105">
        <v>24.306555255016235</v>
      </c>
      <c r="G18" s="703">
        <v>0</v>
      </c>
      <c r="H18" s="106">
        <v>158888.41357000172</v>
      </c>
      <c r="I18" s="106">
        <v>185664.49334000028</v>
      </c>
      <c r="J18" s="105">
        <v>-14.421755764019212</v>
      </c>
      <c r="K18" s="105"/>
      <c r="L18" s="106">
        <v>1157485.4146999887</v>
      </c>
      <c r="M18" s="106">
        <v>1079669.8474499984</v>
      </c>
      <c r="N18" s="105">
        <v>7.207348379115876</v>
      </c>
      <c r="O18" s="105">
        <v>1.8500102530152887</v>
      </c>
      <c r="P18" s="105">
        <v>25.960055513366626</v>
      </c>
      <c r="Q18" s="703">
        <v>0</v>
      </c>
      <c r="R18" s="106">
        <v>36243.6689900004</v>
      </c>
      <c r="S18" s="106">
        <v>43931.025230000654</v>
      </c>
      <c r="T18" s="105">
        <v>-17.498695283693337</v>
      </c>
      <c r="U18" s="700"/>
    </row>
    <row r="19" spans="1:21" s="693" customFormat="1" ht="19.5" customHeight="1">
      <c r="A19" s="702" t="s">
        <v>976</v>
      </c>
      <c r="B19" s="101">
        <v>3631348.593349991</v>
      </c>
      <c r="C19" s="101">
        <v>3225090.250520005</v>
      </c>
      <c r="D19" s="102">
        <v>12.596805399925849</v>
      </c>
      <c r="E19" s="102">
        <v>2.4778620287336963</v>
      </c>
      <c r="F19" s="102">
        <v>19.835847820377392</v>
      </c>
      <c r="G19" s="704">
        <v>0</v>
      </c>
      <c r="H19" s="101">
        <v>2865336.5671499986</v>
      </c>
      <c r="I19" s="101">
        <v>2707098.826760005</v>
      </c>
      <c r="J19" s="102">
        <v>5.845288647233484</v>
      </c>
      <c r="K19" s="102"/>
      <c r="L19" s="101">
        <v>897145.5578899981</v>
      </c>
      <c r="M19" s="101">
        <v>845536.2754200007</v>
      </c>
      <c r="N19" s="102">
        <v>6.1037336859807345</v>
      </c>
      <c r="O19" s="102">
        <v>1.2269743072555872</v>
      </c>
      <c r="P19" s="102">
        <v>20.12115936029414</v>
      </c>
      <c r="Q19" s="704">
        <v>0</v>
      </c>
      <c r="R19" s="101">
        <v>641262.3560500032</v>
      </c>
      <c r="S19" s="101">
        <v>618684.4420000028</v>
      </c>
      <c r="T19" s="102">
        <v>3.649342462372808</v>
      </c>
      <c r="U19" s="700"/>
    </row>
    <row r="20" spans="1:21" s="693" customFormat="1" ht="19.5" customHeight="1">
      <c r="A20" s="699" t="s">
        <v>973</v>
      </c>
      <c r="B20" s="106">
        <v>2033806.2225899955</v>
      </c>
      <c r="C20" s="106">
        <v>1507430.161439998</v>
      </c>
      <c r="D20" s="105">
        <v>34.91876934764048</v>
      </c>
      <c r="E20" s="105">
        <v>3.2104873112816597</v>
      </c>
      <c r="F20" s="105">
        <v>11.109445896025969</v>
      </c>
      <c r="G20" s="703">
        <v>0</v>
      </c>
      <c r="H20" s="106">
        <v>1764510.4752600007</v>
      </c>
      <c r="I20" s="106">
        <v>1479290.3441499986</v>
      </c>
      <c r="J20" s="105">
        <v>19.280875606194115</v>
      </c>
      <c r="K20" s="105"/>
      <c r="L20" s="106">
        <v>388830.5665899983</v>
      </c>
      <c r="M20" s="106">
        <v>463070.65770999994</v>
      </c>
      <c r="N20" s="105">
        <v>-16.03213027729665</v>
      </c>
      <c r="O20" s="105">
        <v>-1.7650058286609662</v>
      </c>
      <c r="P20" s="105">
        <v>8.720682753990864</v>
      </c>
      <c r="Q20" s="703">
        <v>0</v>
      </c>
      <c r="R20" s="106">
        <v>308875.54060999997</v>
      </c>
      <c r="S20" s="106">
        <v>434108.5854000005</v>
      </c>
      <c r="T20" s="105">
        <v>-28.848322516959</v>
      </c>
      <c r="U20" s="700"/>
    </row>
    <row r="21" spans="1:21" s="693" customFormat="1" ht="19.5" customHeight="1">
      <c r="A21" s="702" t="s">
        <v>978</v>
      </c>
      <c r="B21" s="101">
        <v>1604132.4750699992</v>
      </c>
      <c r="C21" s="101">
        <v>1463615.4755200017</v>
      </c>
      <c r="D21" s="102">
        <v>9.600677356877073</v>
      </c>
      <c r="E21" s="102">
        <v>0.8570451382022161</v>
      </c>
      <c r="F21" s="102">
        <v>8.762399654355374</v>
      </c>
      <c r="G21" s="704">
        <v>0</v>
      </c>
      <c r="H21" s="101">
        <v>1566996.478760005</v>
      </c>
      <c r="I21" s="101">
        <v>1490612.43751</v>
      </c>
      <c r="J21" s="102">
        <v>5.124339454566805</v>
      </c>
      <c r="K21" s="102"/>
      <c r="L21" s="101">
        <v>400938.05882000143</v>
      </c>
      <c r="M21" s="101">
        <v>373109.88523000054</v>
      </c>
      <c r="N21" s="102">
        <v>7.458439106443519</v>
      </c>
      <c r="O21" s="102">
        <v>0.6615952088198308</v>
      </c>
      <c r="P21" s="102">
        <v>8.99222930345646</v>
      </c>
      <c r="Q21" s="704">
        <v>0</v>
      </c>
      <c r="R21" s="101">
        <v>351708.8335500011</v>
      </c>
      <c r="S21" s="101">
        <v>381088.5943700019</v>
      </c>
      <c r="T21" s="102">
        <v>-7.709430629528575</v>
      </c>
      <c r="U21" s="700"/>
    </row>
    <row r="22" spans="1:21" s="693" customFormat="1" ht="19.5" customHeight="1">
      <c r="A22" s="699" t="s">
        <v>981</v>
      </c>
      <c r="B22" s="106">
        <v>643730.7950800002</v>
      </c>
      <c r="C22" s="106">
        <v>400524.27877999976</v>
      </c>
      <c r="D22" s="105">
        <v>60.72204088121935</v>
      </c>
      <c r="E22" s="105">
        <v>1.4833718556582791</v>
      </c>
      <c r="F22" s="105">
        <v>3.516309646471539</v>
      </c>
      <c r="G22" s="703">
        <v>0</v>
      </c>
      <c r="H22" s="106">
        <v>226507.76456000053</v>
      </c>
      <c r="I22" s="106">
        <v>75195.72946999987</v>
      </c>
      <c r="J22" s="105">
        <v>201.22423993555137</v>
      </c>
      <c r="K22" s="105"/>
      <c r="L22" s="106">
        <v>114704.39542000032</v>
      </c>
      <c r="M22" s="106">
        <v>99244.29723000021</v>
      </c>
      <c r="N22" s="105">
        <v>15.577820208823773</v>
      </c>
      <c r="O22" s="105">
        <v>0.3675529354202178</v>
      </c>
      <c r="P22" s="105">
        <v>2.57258746841503</v>
      </c>
      <c r="Q22" s="703">
        <v>0</v>
      </c>
      <c r="R22" s="106">
        <v>20857.535520000016</v>
      </c>
      <c r="S22" s="106">
        <v>19481.519449999996</v>
      </c>
      <c r="T22" s="105">
        <v>7.063186593487296</v>
      </c>
      <c r="U22" s="700"/>
    </row>
    <row r="23" spans="1:21" s="693" customFormat="1" ht="19.5" customHeight="1">
      <c r="A23" s="702" t="s">
        <v>974</v>
      </c>
      <c r="B23" s="101">
        <v>636846.0401699999</v>
      </c>
      <c r="C23" s="101">
        <v>513310.6181199993</v>
      </c>
      <c r="D23" s="102">
        <v>24.06640690629959</v>
      </c>
      <c r="E23" s="102">
        <v>0.7534706348895547</v>
      </c>
      <c r="F23" s="102">
        <v>3.4787024195241036</v>
      </c>
      <c r="G23" s="704">
        <v>0</v>
      </c>
      <c r="H23" s="101">
        <v>75350.2892899999</v>
      </c>
      <c r="I23" s="101">
        <v>71177.10419000019</v>
      </c>
      <c r="J23" s="102">
        <v>5.863100427434937</v>
      </c>
      <c r="K23" s="102"/>
      <c r="L23" s="101">
        <v>145182.3048599993</v>
      </c>
      <c r="M23" s="101">
        <v>122610.33077999958</v>
      </c>
      <c r="N23" s="102">
        <v>18.40952058150854</v>
      </c>
      <c r="O23" s="102">
        <v>0.5366327709806681</v>
      </c>
      <c r="P23" s="102">
        <v>3.256145300717227</v>
      </c>
      <c r="Q23" s="704">
        <v>0</v>
      </c>
      <c r="R23" s="101">
        <v>17427.180869999946</v>
      </c>
      <c r="S23" s="101">
        <v>15933.988850000012</v>
      </c>
      <c r="T23" s="102">
        <v>9.371112494533545</v>
      </c>
      <c r="U23" s="700"/>
    </row>
    <row r="24" spans="1:21" s="693" customFormat="1" ht="19.5" customHeight="1">
      <c r="A24" s="699" t="s">
        <v>980</v>
      </c>
      <c r="B24" s="106">
        <v>307784.9538700003</v>
      </c>
      <c r="C24" s="106">
        <v>292315.7445899999</v>
      </c>
      <c r="D24" s="105">
        <v>5.2919521326835905</v>
      </c>
      <c r="E24" s="105">
        <v>0.09435022557921674</v>
      </c>
      <c r="F24" s="105">
        <v>1.6812419269104255</v>
      </c>
      <c r="G24" s="703">
        <v>0</v>
      </c>
      <c r="H24" s="106">
        <v>198162.6465899998</v>
      </c>
      <c r="I24" s="106">
        <v>187162.3068599999</v>
      </c>
      <c r="J24" s="105">
        <v>5.877433290148696</v>
      </c>
      <c r="K24" s="105"/>
      <c r="L24" s="106">
        <v>66151.52278000003</v>
      </c>
      <c r="M24" s="106">
        <v>63473.28029999996</v>
      </c>
      <c r="N24" s="105">
        <v>4.21948017707865</v>
      </c>
      <c r="O24" s="105">
        <v>0.06367332685686788</v>
      </c>
      <c r="P24" s="105">
        <v>1.4836447888266895</v>
      </c>
      <c r="Q24" s="703">
        <v>0</v>
      </c>
      <c r="R24" s="106">
        <v>42540.00334999994</v>
      </c>
      <c r="S24" s="106">
        <v>44802.72289999999</v>
      </c>
      <c r="T24" s="105">
        <v>-5.050406322514056</v>
      </c>
      <c r="U24" s="700"/>
    </row>
    <row r="25" spans="1:21" s="693" customFormat="1" ht="19.5" customHeight="1">
      <c r="A25" s="702" t="s">
        <v>975</v>
      </c>
      <c r="B25" s="101">
        <v>301484.0439299998</v>
      </c>
      <c r="C25" s="101">
        <v>255938.9273199999</v>
      </c>
      <c r="D25" s="102">
        <v>17.795306515860695</v>
      </c>
      <c r="E25" s="102">
        <v>0.27779002458392665</v>
      </c>
      <c r="F25" s="102">
        <v>1.6468238897854208</v>
      </c>
      <c r="G25" s="704">
        <v>0</v>
      </c>
      <c r="H25" s="101">
        <v>154903.37876000008</v>
      </c>
      <c r="I25" s="101">
        <v>125765.55452000005</v>
      </c>
      <c r="J25" s="102">
        <v>23.168366212201885</v>
      </c>
      <c r="K25" s="102"/>
      <c r="L25" s="101">
        <v>80071.46357999998</v>
      </c>
      <c r="M25" s="101">
        <v>49769.46696999979</v>
      </c>
      <c r="N25" s="102">
        <v>60.8847119625889</v>
      </c>
      <c r="O25" s="102">
        <v>0.7204086071266397</v>
      </c>
      <c r="P25" s="102">
        <v>1.7958408919667348</v>
      </c>
      <c r="Q25" s="704">
        <v>0</v>
      </c>
      <c r="R25" s="101">
        <v>32933.08530000003</v>
      </c>
      <c r="S25" s="101">
        <v>28630.24551999998</v>
      </c>
      <c r="T25" s="102">
        <v>15.029000631497388</v>
      </c>
      <c r="U25" s="700"/>
    </row>
    <row r="26" spans="1:21" s="693" customFormat="1" ht="19.5" customHeight="1">
      <c r="A26" s="699" t="s">
        <v>995</v>
      </c>
      <c r="B26" s="106">
        <v>77716.80517000002</v>
      </c>
      <c r="C26" s="106">
        <v>100869.53946000006</v>
      </c>
      <c r="D26" s="105">
        <v>-22.953147614182654</v>
      </c>
      <c r="E26" s="105">
        <v>-0.14121379208835105</v>
      </c>
      <c r="F26" s="105">
        <v>0.4245196187612224</v>
      </c>
      <c r="G26" s="703">
        <v>0</v>
      </c>
      <c r="H26" s="106">
        <v>63287.436550000035</v>
      </c>
      <c r="I26" s="106">
        <v>68106.93452</v>
      </c>
      <c r="J26" s="105">
        <v>-7.076368954155009</v>
      </c>
      <c r="K26" s="105"/>
      <c r="L26" s="106">
        <v>24407.31848000002</v>
      </c>
      <c r="M26" s="106">
        <v>21087.423650000004</v>
      </c>
      <c r="N26" s="105">
        <v>15.743482395489384</v>
      </c>
      <c r="O26" s="105">
        <v>0.07892815912658199</v>
      </c>
      <c r="P26" s="105">
        <v>0.5474067617840764</v>
      </c>
      <c r="Q26" s="703">
        <v>0</v>
      </c>
      <c r="R26" s="106">
        <v>14905.412039999997</v>
      </c>
      <c r="S26" s="106">
        <v>12971.230320000013</v>
      </c>
      <c r="T26" s="105">
        <v>14.911320455220952</v>
      </c>
      <c r="U26" s="700"/>
    </row>
    <row r="27" spans="1:21" s="693" customFormat="1" ht="19.5" customHeight="1">
      <c r="A27" s="702" t="s">
        <v>979</v>
      </c>
      <c r="B27" s="101">
        <v>50825.20075000001</v>
      </c>
      <c r="C27" s="101">
        <v>48586.74933000001</v>
      </c>
      <c r="D27" s="102">
        <v>4.607123240117363</v>
      </c>
      <c r="E27" s="102">
        <v>0.013652824304224043</v>
      </c>
      <c r="F27" s="102">
        <v>0.2776271463894582</v>
      </c>
      <c r="G27" s="704">
        <v>0</v>
      </c>
      <c r="H27" s="101">
        <v>66060.99888</v>
      </c>
      <c r="I27" s="101">
        <v>45087.28813999999</v>
      </c>
      <c r="J27" s="102">
        <v>46.51801340296803</v>
      </c>
      <c r="K27" s="102"/>
      <c r="L27" s="101">
        <v>13169.447350000002</v>
      </c>
      <c r="M27" s="101">
        <v>13650.445840000008</v>
      </c>
      <c r="N27" s="102">
        <v>-3.523683370037129</v>
      </c>
      <c r="O27" s="102">
        <v>-0.01143540000583871</v>
      </c>
      <c r="P27" s="102">
        <v>0.2953640537880744</v>
      </c>
      <c r="Q27" s="704">
        <v>0</v>
      </c>
      <c r="R27" s="101">
        <v>18992.04554</v>
      </c>
      <c r="S27" s="101">
        <v>12044.91876</v>
      </c>
      <c r="T27" s="102">
        <v>57.67682554298938</v>
      </c>
      <c r="U27" s="700"/>
    </row>
    <row r="28" spans="1:21" s="693" customFormat="1" ht="19.5" customHeight="1">
      <c r="A28" s="699" t="s">
        <v>985</v>
      </c>
      <c r="B28" s="106">
        <v>29864.941860000006</v>
      </c>
      <c r="C28" s="106">
        <v>23575.083180000005</v>
      </c>
      <c r="D28" s="105">
        <v>26.680112354114716</v>
      </c>
      <c r="E28" s="105">
        <v>0.038363278599291055</v>
      </c>
      <c r="F28" s="105">
        <v>0.16313400563752575</v>
      </c>
      <c r="G28" s="703">
        <v>0</v>
      </c>
      <c r="H28" s="106">
        <v>4484.33015</v>
      </c>
      <c r="I28" s="106">
        <v>3601.28564</v>
      </c>
      <c r="J28" s="105">
        <v>24.520257437840996</v>
      </c>
      <c r="K28" s="105"/>
      <c r="L28" s="106">
        <v>7436.852970000011</v>
      </c>
      <c r="M28" s="106">
        <v>6212.641350000003</v>
      </c>
      <c r="N28" s="105">
        <v>19.70517129561982</v>
      </c>
      <c r="O28" s="105">
        <v>0.029104768221820725</v>
      </c>
      <c r="P28" s="105">
        <v>0.16679356257459685</v>
      </c>
      <c r="Q28" s="703">
        <v>0</v>
      </c>
      <c r="R28" s="106">
        <v>875.5646899999999</v>
      </c>
      <c r="S28" s="106">
        <v>893.4424900000002</v>
      </c>
      <c r="T28" s="105">
        <v>-2.001001765653693</v>
      </c>
      <c r="U28" s="700"/>
    </row>
    <row r="29" spans="1:21" s="693" customFormat="1" ht="19.5" customHeight="1">
      <c r="A29" s="702" t="s">
        <v>996</v>
      </c>
      <c r="B29" s="101">
        <v>28792.52224</v>
      </c>
      <c r="C29" s="101">
        <v>8816.483280000002</v>
      </c>
      <c r="D29" s="102">
        <v>226.57604314086547</v>
      </c>
      <c r="E29" s="102">
        <v>0.12183840479111877</v>
      </c>
      <c r="F29" s="102">
        <v>0.15727602978225735</v>
      </c>
      <c r="G29" s="704">
        <v>0</v>
      </c>
      <c r="H29" s="101">
        <v>12391.96877</v>
      </c>
      <c r="I29" s="101">
        <v>4342.6400300000005</v>
      </c>
      <c r="J29" s="102">
        <v>185.35565196270707</v>
      </c>
      <c r="K29" s="102"/>
      <c r="L29" s="101">
        <v>6449.075000000005</v>
      </c>
      <c r="M29" s="101">
        <v>2038.4362500000004</v>
      </c>
      <c r="N29" s="102">
        <v>216.37364180508482</v>
      </c>
      <c r="O29" s="102">
        <v>0.10485982687284928</v>
      </c>
      <c r="P29" s="102">
        <v>0.14463970161840747</v>
      </c>
      <c r="Q29" s="704">
        <v>0</v>
      </c>
      <c r="R29" s="101">
        <v>2985.6041599999967</v>
      </c>
      <c r="S29" s="101">
        <v>915.1083900000002</v>
      </c>
      <c r="T29" s="102">
        <v>226.25688854191313</v>
      </c>
      <c r="U29" s="700"/>
    </row>
    <row r="30" spans="1:21" s="693" customFormat="1" ht="19.5" customHeight="1">
      <c r="A30" s="699" t="s">
        <v>982</v>
      </c>
      <c r="B30" s="106">
        <v>10208.956030000001</v>
      </c>
      <c r="C30" s="106">
        <v>17672.987820000002</v>
      </c>
      <c r="D30" s="105">
        <v>-42.2341251293863</v>
      </c>
      <c r="E30" s="105">
        <v>-0.045524827440755006</v>
      </c>
      <c r="F30" s="105">
        <v>0.05576531500909718</v>
      </c>
      <c r="G30" s="703">
        <v>0</v>
      </c>
      <c r="H30" s="106">
        <v>28044.716749999992</v>
      </c>
      <c r="I30" s="106">
        <v>31404.060300000005</v>
      </c>
      <c r="J30" s="105">
        <v>-10.697163099002239</v>
      </c>
      <c r="K30" s="105"/>
      <c r="L30" s="106">
        <v>4638.74583</v>
      </c>
      <c r="M30" s="106">
        <v>4399.33046</v>
      </c>
      <c r="N30" s="105">
        <v>5.442086521502176</v>
      </c>
      <c r="O30" s="105">
        <v>0.005691931638903571</v>
      </c>
      <c r="P30" s="105">
        <v>0.10403768179697574</v>
      </c>
      <c r="Q30" s="703">
        <v>0</v>
      </c>
      <c r="R30" s="106">
        <v>7889.535099999994</v>
      </c>
      <c r="S30" s="106">
        <v>6850.43651</v>
      </c>
      <c r="T30" s="105">
        <v>15.16835589211224</v>
      </c>
      <c r="U30" s="700"/>
    </row>
    <row r="31" spans="1:21" s="693" customFormat="1" ht="19.5" customHeight="1">
      <c r="A31" s="702" t="s">
        <v>984</v>
      </c>
      <c r="B31" s="101">
        <v>6732.07692</v>
      </c>
      <c r="C31" s="101">
        <v>6756.78127</v>
      </c>
      <c r="D31" s="102">
        <v>-0.36562305353418634</v>
      </c>
      <c r="E31" s="102">
        <v>-0.00015067744918942992</v>
      </c>
      <c r="F31" s="102">
        <v>0.036773239987132424</v>
      </c>
      <c r="G31" s="704">
        <v>0</v>
      </c>
      <c r="H31" s="101">
        <v>759.02865</v>
      </c>
      <c r="I31" s="101">
        <v>1002.1118300000002</v>
      </c>
      <c r="J31" s="102">
        <v>-24.25709114720262</v>
      </c>
      <c r="K31" s="102"/>
      <c r="L31" s="101">
        <v>2041.10479</v>
      </c>
      <c r="M31" s="101">
        <v>1245.5381100000002</v>
      </c>
      <c r="N31" s="102">
        <v>63.87333102156142</v>
      </c>
      <c r="O31" s="102">
        <v>0.01891403695907025</v>
      </c>
      <c r="P31" s="102">
        <v>0.045777849970344904</v>
      </c>
      <c r="Q31" s="704">
        <v>0</v>
      </c>
      <c r="R31" s="101">
        <v>217.09573</v>
      </c>
      <c r="S31" s="101">
        <v>173.76002000000008</v>
      </c>
      <c r="T31" s="102">
        <v>24.93997756215722</v>
      </c>
      <c r="U31" s="700"/>
    </row>
    <row r="32" spans="1:21" s="693" customFormat="1" ht="19.5" customHeight="1">
      <c r="A32" s="699" t="s">
        <v>997</v>
      </c>
      <c r="B32" s="106">
        <v>5145.0775699999995</v>
      </c>
      <c r="C32" s="106">
        <v>2180.9076800000003</v>
      </c>
      <c r="D32" s="105">
        <v>135.9145055603637</v>
      </c>
      <c r="E32" s="105">
        <v>0.018079146303760812</v>
      </c>
      <c r="F32" s="105">
        <v>0.028104428170143674</v>
      </c>
      <c r="G32" s="703"/>
      <c r="H32" s="106">
        <v>687.8235100000002</v>
      </c>
      <c r="I32" s="106">
        <v>306.31102000000004</v>
      </c>
      <c r="J32" s="105">
        <v>124.55069034081767</v>
      </c>
      <c r="K32" s="105"/>
      <c r="L32" s="106">
        <v>4326.27546</v>
      </c>
      <c r="M32" s="106">
        <v>327.60482</v>
      </c>
      <c r="N32" s="105" t="s">
        <v>928</v>
      </c>
      <c r="O32" s="105">
        <v>0.09506557548653129</v>
      </c>
      <c r="P32" s="105">
        <v>0.09702960372664887</v>
      </c>
      <c r="Q32" s="703"/>
      <c r="R32" s="106">
        <v>543.7440600000001</v>
      </c>
      <c r="S32" s="106">
        <v>40.53095</v>
      </c>
      <c r="T32" s="105" t="s">
        <v>928</v>
      </c>
      <c r="U32" s="700"/>
    </row>
    <row r="33" spans="1:21" s="693" customFormat="1" ht="19.5" customHeight="1">
      <c r="A33" s="702" t="s">
        <v>983</v>
      </c>
      <c r="B33" s="101">
        <v>4259.661260000001</v>
      </c>
      <c r="C33" s="101">
        <v>5587.51959</v>
      </c>
      <c r="D33" s="102">
        <v>-23.764719006560103</v>
      </c>
      <c r="E33" s="102">
        <v>-0.008098909951054625</v>
      </c>
      <c r="F33" s="102">
        <v>0.023267937612612852</v>
      </c>
      <c r="G33" s="704"/>
      <c r="H33" s="101">
        <v>1223.1514900000002</v>
      </c>
      <c r="I33" s="101">
        <v>2498.25255</v>
      </c>
      <c r="J33" s="102">
        <v>-51.03971814218702</v>
      </c>
      <c r="K33" s="102"/>
      <c r="L33" s="101">
        <v>1454.0634900000014</v>
      </c>
      <c r="M33" s="101">
        <v>1583.6652599999993</v>
      </c>
      <c r="N33" s="102">
        <v>-8.183659342252541</v>
      </c>
      <c r="O33" s="102">
        <v>-0.003081190715203008</v>
      </c>
      <c r="P33" s="102">
        <v>0.03261170157391878</v>
      </c>
      <c r="Q33" s="704"/>
      <c r="R33" s="101">
        <v>527.7841700000002</v>
      </c>
      <c r="S33" s="101">
        <v>545.3396499999999</v>
      </c>
      <c r="T33" s="102">
        <v>-3.2191827606886187</v>
      </c>
      <c r="U33" s="700"/>
    </row>
    <row r="34" spans="1:21" s="693" customFormat="1" ht="19.5" customHeight="1">
      <c r="A34" s="699" t="s">
        <v>987</v>
      </c>
      <c r="B34" s="106">
        <v>1936.1145600000002</v>
      </c>
      <c r="C34" s="106">
        <v>909.77125</v>
      </c>
      <c r="D34" s="105">
        <v>112.81333741860936</v>
      </c>
      <c r="E34" s="105">
        <v>0.006259901270158352</v>
      </c>
      <c r="F34" s="105">
        <v>0.010575815785162077</v>
      </c>
      <c r="G34" s="703"/>
      <c r="H34" s="106">
        <v>1547.43021</v>
      </c>
      <c r="I34" s="106">
        <v>2693.4148800000003</v>
      </c>
      <c r="J34" s="105">
        <v>-42.547647542513026</v>
      </c>
      <c r="K34" s="105"/>
      <c r="L34" s="106">
        <v>479.78645000000006</v>
      </c>
      <c r="M34" s="106">
        <v>238.35264999999998</v>
      </c>
      <c r="N34" s="105">
        <v>101.2926854389914</v>
      </c>
      <c r="O34" s="105">
        <v>0.005739918389202494</v>
      </c>
      <c r="P34" s="105">
        <v>0.010760639156554223</v>
      </c>
      <c r="Q34" s="703"/>
      <c r="R34" s="106">
        <v>391.15262</v>
      </c>
      <c r="S34" s="106">
        <v>881.2</v>
      </c>
      <c r="T34" s="105">
        <v>-55.6113685882887</v>
      </c>
      <c r="U34" s="700"/>
    </row>
    <row r="35" spans="1:21" s="693" customFormat="1" ht="19.5" customHeight="1">
      <c r="A35" s="702" t="s">
        <v>912</v>
      </c>
      <c r="B35" s="101">
        <v>1692.1498299999998</v>
      </c>
      <c r="C35" s="101">
        <v>102.27441</v>
      </c>
      <c r="D35" s="102" t="s">
        <v>928</v>
      </c>
      <c r="E35" s="102">
        <v>0.009697011773820147</v>
      </c>
      <c r="F35" s="102">
        <v>0.009243184908941193</v>
      </c>
      <c r="G35" s="704"/>
      <c r="H35" s="101">
        <v>237.69500000000002</v>
      </c>
      <c r="I35" s="101">
        <v>2826.295</v>
      </c>
      <c r="J35" s="102">
        <v>-91.58987296089049</v>
      </c>
      <c r="K35" s="102"/>
      <c r="L35" s="101">
        <v>1039.0731099999998</v>
      </c>
      <c r="M35" s="101">
        <v>70.55</v>
      </c>
      <c r="N35" s="102" t="s">
        <v>928</v>
      </c>
      <c r="O35" s="102">
        <v>0.023025954151641517</v>
      </c>
      <c r="P35" s="102">
        <v>0.023304307143289626</v>
      </c>
      <c r="Q35" s="704"/>
      <c r="R35" s="101">
        <v>43.09</v>
      </c>
      <c r="S35" s="101">
        <v>16.795</v>
      </c>
      <c r="T35" s="102">
        <v>156.56445370646026</v>
      </c>
      <c r="U35" s="700"/>
    </row>
    <row r="36" spans="1:21" s="693" customFormat="1" ht="19.5" customHeight="1">
      <c r="A36" s="699" t="s">
        <v>986</v>
      </c>
      <c r="B36" s="106">
        <v>323.92527</v>
      </c>
      <c r="C36" s="106">
        <v>624.69027</v>
      </c>
      <c r="D36" s="105">
        <v>-48.14625974564963</v>
      </c>
      <c r="E36" s="105">
        <v>-0.0018344341383383469</v>
      </c>
      <c r="F36" s="105">
        <v>0.0017694066531263972</v>
      </c>
      <c r="G36" s="703">
        <v>0</v>
      </c>
      <c r="H36" s="106">
        <v>257.41</v>
      </c>
      <c r="I36" s="106">
        <v>602.335</v>
      </c>
      <c r="J36" s="105">
        <v>-57.26464508952659</v>
      </c>
      <c r="K36" s="105"/>
      <c r="L36" s="106">
        <v>9.999999999999999E-44</v>
      </c>
      <c r="M36" s="106">
        <v>395.77181</v>
      </c>
      <c r="N36" s="105">
        <v>-100</v>
      </c>
      <c r="O36" s="105">
        <v>-0.009409195771871855</v>
      </c>
      <c r="P36" s="105">
        <v>2.2427976356052202E-48</v>
      </c>
      <c r="Q36" s="703">
        <v>0</v>
      </c>
      <c r="R36" s="106">
        <v>9.999999999999999E-44</v>
      </c>
      <c r="S36" s="106">
        <v>407.71</v>
      </c>
      <c r="T36" s="105">
        <v>-100</v>
      </c>
      <c r="U36" s="700"/>
    </row>
    <row r="37" spans="1:21" s="693" customFormat="1" ht="19.5" customHeight="1">
      <c r="A37" s="702" t="s">
        <v>913</v>
      </c>
      <c r="B37" s="101">
        <v>38.780800000000006</v>
      </c>
      <c r="C37" s="101">
        <v>9.999999999999999E-44</v>
      </c>
      <c r="D37" s="102" t="s">
        <v>955</v>
      </c>
      <c r="E37" s="102">
        <v>0.00023653291916304016</v>
      </c>
      <c r="F37" s="102">
        <v>0.00021183591367713979</v>
      </c>
      <c r="G37" s="704">
        <v>0</v>
      </c>
      <c r="H37" s="101">
        <v>13.607790000000001</v>
      </c>
      <c r="I37" s="101">
        <v>9.999999999999999E-44</v>
      </c>
      <c r="J37" s="102" t="s">
        <v>955</v>
      </c>
      <c r="K37" s="102"/>
      <c r="L37" s="101"/>
      <c r="M37" s="101"/>
      <c r="N37" s="102"/>
      <c r="O37" s="102"/>
      <c r="P37" s="102"/>
      <c r="Q37" s="704"/>
      <c r="R37" s="101"/>
      <c r="S37" s="101"/>
      <c r="T37" s="102"/>
      <c r="U37" s="700"/>
    </row>
    <row r="38" spans="1:21" s="693" customFormat="1" ht="19.5" customHeight="1">
      <c r="A38" s="699" t="s">
        <v>998</v>
      </c>
      <c r="B38" s="106">
        <v>0.99481</v>
      </c>
      <c r="C38" s="106">
        <v>185.77573999999998</v>
      </c>
      <c r="D38" s="105">
        <v>-99.46451027459237</v>
      </c>
      <c r="E38" s="105">
        <v>-0.0011270209170146405</v>
      </c>
      <c r="F38" s="105">
        <v>5.434041723872519E-06</v>
      </c>
      <c r="G38" s="703">
        <v>0</v>
      </c>
      <c r="H38" s="106">
        <v>8.6</v>
      </c>
      <c r="I38" s="106">
        <v>151.608</v>
      </c>
      <c r="J38" s="105">
        <v>-94.32747612263206</v>
      </c>
      <c r="K38" s="105"/>
      <c r="L38" s="106">
        <v>9.999999999999999E-44</v>
      </c>
      <c r="M38" s="106">
        <v>31.404709999999998</v>
      </c>
      <c r="N38" s="105">
        <v>-100</v>
      </c>
      <c r="O38" s="105">
        <v>-0.0007466248405839256</v>
      </c>
      <c r="P38" s="105">
        <v>2.2427976356052202E-48</v>
      </c>
      <c r="Q38" s="703">
        <v>0</v>
      </c>
      <c r="R38" s="106">
        <v>9.999999999999999E-44</v>
      </c>
      <c r="S38" s="106">
        <v>15.029</v>
      </c>
      <c r="T38" s="105">
        <v>-100</v>
      </c>
      <c r="U38" s="700"/>
    </row>
    <row r="39" spans="1:20" s="693" customFormat="1" ht="17.25" customHeight="1" thickBot="1">
      <c r="A39" s="705" t="s">
        <v>999</v>
      </c>
      <c r="B39" s="706">
        <v>9.999999999999999E-44</v>
      </c>
      <c r="C39" s="706">
        <v>372.78507</v>
      </c>
      <c r="D39" s="707">
        <v>-100</v>
      </c>
      <c r="E39" s="707">
        <v>-0.0022737009248777296</v>
      </c>
      <c r="F39" s="707">
        <v>5.462391535944068E-49</v>
      </c>
      <c r="G39" s="708">
        <v>0</v>
      </c>
      <c r="H39" s="706">
        <v>9.999999999999999E-44</v>
      </c>
      <c r="I39" s="706">
        <v>38.8</v>
      </c>
      <c r="J39" s="707">
        <v>-100</v>
      </c>
      <c r="K39" s="707"/>
      <c r="L39" s="706">
        <v>9.999999999999999E-44</v>
      </c>
      <c r="M39" s="706">
        <v>372.78507</v>
      </c>
      <c r="N39" s="707">
        <v>-100</v>
      </c>
      <c r="O39" s="707">
        <v>-0.008862702233544508</v>
      </c>
      <c r="P39" s="707">
        <v>2.2427976356052202E-48</v>
      </c>
      <c r="Q39" s="708">
        <v>0</v>
      </c>
      <c r="R39" s="706">
        <v>9.999999999999999E-44</v>
      </c>
      <c r="S39" s="706">
        <v>38.8</v>
      </c>
      <c r="T39" s="707">
        <v>-100</v>
      </c>
    </row>
    <row r="40" spans="1:20" s="693" customFormat="1" ht="12" customHeight="1">
      <c r="A40" s="699"/>
      <c r="B40" s="709"/>
      <c r="C40" s="710"/>
      <c r="D40" s="710"/>
      <c r="E40" s="710"/>
      <c r="F40" s="710"/>
      <c r="G40" s="710"/>
      <c r="H40" s="709"/>
      <c r="I40" s="710"/>
      <c r="J40" s="711"/>
      <c r="K40" s="711"/>
      <c r="L40" s="709"/>
      <c r="M40" s="709"/>
      <c r="N40" s="709"/>
      <c r="O40" s="709"/>
      <c r="P40" s="709"/>
      <c r="Q40" s="709"/>
      <c r="R40" s="709"/>
      <c r="S40" s="709"/>
      <c r="T40" s="709"/>
    </row>
    <row r="41" spans="1:20" s="693" customFormat="1" ht="12" customHeight="1">
      <c r="A41" s="712" t="s">
        <v>988</v>
      </c>
      <c r="B41" s="709"/>
      <c r="C41" s="710"/>
      <c r="D41" s="710"/>
      <c r="E41" s="710"/>
      <c r="F41" s="710"/>
      <c r="G41" s="710"/>
      <c r="H41" s="709"/>
      <c r="I41" s="710"/>
      <c r="J41" s="711"/>
      <c r="K41" s="711"/>
      <c r="L41" s="709"/>
      <c r="M41" s="709"/>
      <c r="N41" s="709"/>
      <c r="O41" s="709"/>
      <c r="P41" s="709"/>
      <c r="Q41" s="709"/>
      <c r="R41" s="709"/>
      <c r="S41" s="709"/>
      <c r="T41" s="709"/>
    </row>
    <row r="42" ht="12" customHeight="1">
      <c r="A42" s="713" t="s">
        <v>989</v>
      </c>
    </row>
    <row r="43" ht="12" customHeight="1">
      <c r="A43" s="714" t="s">
        <v>990</v>
      </c>
    </row>
    <row r="44" ht="12" customHeight="1">
      <c r="A44" s="713" t="s">
        <v>609</v>
      </c>
    </row>
    <row r="45" ht="12" customHeight="1">
      <c r="A45" s="715" t="s">
        <v>991</v>
      </c>
    </row>
  </sheetData>
  <sheetProtection/>
  <mergeCells count="14">
    <mergeCell ref="L10:T10"/>
    <mergeCell ref="R12:R13"/>
    <mergeCell ref="S12:S13"/>
    <mergeCell ref="M12:M13"/>
    <mergeCell ref="L12:L13"/>
    <mergeCell ref="R11:T11"/>
    <mergeCell ref="L11:P11"/>
    <mergeCell ref="B12:B13"/>
    <mergeCell ref="C12:C13"/>
    <mergeCell ref="H12:H13"/>
    <mergeCell ref="I12:I13"/>
    <mergeCell ref="B10:J10"/>
    <mergeCell ref="B11:F11"/>
    <mergeCell ref="H11:J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77" customWidth="1"/>
    <col min="4" max="4" width="17.00390625" style="5" customWidth="1"/>
    <col min="5" max="5" width="16.7109375" style="5" customWidth="1"/>
    <col min="6" max="6" width="11.57421875" style="78" customWidth="1"/>
    <col min="7" max="7" width="14.140625" style="78" customWidth="1"/>
    <col min="8" max="8" width="14.28125" style="79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spans="6:7" ht="3" customHeight="1">
      <c r="F1" s="578"/>
      <c r="G1" s="578"/>
    </row>
    <row r="2" spans="6:7" ht="12.75">
      <c r="F2" s="518"/>
      <c r="G2" s="579"/>
    </row>
    <row r="3" spans="6:7" ht="12.75">
      <c r="F3" s="579"/>
      <c r="G3" s="579"/>
    </row>
    <row r="4" spans="6:7" ht="12.75">
      <c r="F4" s="580"/>
      <c r="G4" s="579"/>
    </row>
    <row r="5" ht="12.75"/>
    <row r="6" spans="1:8" s="82" customFormat="1" ht="15">
      <c r="A6" s="80" t="s">
        <v>606</v>
      </c>
      <c r="B6" s="80"/>
      <c r="C6" s="80"/>
      <c r="D6" s="80"/>
      <c r="E6" s="80"/>
      <c r="F6" s="80"/>
      <c r="G6" s="81"/>
      <c r="H6" s="81"/>
    </row>
    <row r="7" spans="1:8" s="82" customFormat="1" ht="15">
      <c r="A7" s="739" t="s">
        <v>607</v>
      </c>
      <c r="B7" s="739"/>
      <c r="C7" s="739"/>
      <c r="D7" s="739"/>
      <c r="E7" s="739"/>
      <c r="F7" s="739"/>
      <c r="G7" s="739"/>
      <c r="H7" s="83"/>
    </row>
    <row r="8" spans="1:14" s="82" customFormat="1" ht="15.75" thickBot="1">
      <c r="A8" s="80" t="s">
        <v>556</v>
      </c>
      <c r="B8" s="80"/>
      <c r="C8" s="80"/>
      <c r="D8" s="80"/>
      <c r="E8" s="80"/>
      <c r="F8" s="80"/>
      <c r="G8" s="80"/>
      <c r="H8" s="83"/>
      <c r="I8" s="84"/>
      <c r="N8" s="551" t="s">
        <v>887</v>
      </c>
    </row>
    <row r="9" spans="1:14" ht="18" customHeight="1" thickBot="1">
      <c r="A9" s="742" t="s">
        <v>620</v>
      </c>
      <c r="B9" s="742"/>
      <c r="C9" s="742" t="s">
        <v>603</v>
      </c>
      <c r="D9" s="740" t="str">
        <f>'Cuadro A15'!E9</f>
        <v>Enero - abril</v>
      </c>
      <c r="E9" s="740"/>
      <c r="F9" s="740"/>
      <c r="G9" s="740"/>
      <c r="H9" s="740"/>
      <c r="I9" s="241"/>
      <c r="J9" s="740" t="str">
        <f>'Cuadro A14'!K10</f>
        <v>Abril</v>
      </c>
      <c r="K9" s="740"/>
      <c r="L9" s="740"/>
      <c r="M9" s="740"/>
      <c r="N9" s="740"/>
    </row>
    <row r="10" spans="1:14" s="3" customFormat="1" ht="12.75" customHeight="1">
      <c r="A10" s="743"/>
      <c r="B10" s="743"/>
      <c r="C10" s="743"/>
      <c r="D10" s="741" t="s">
        <v>554</v>
      </c>
      <c r="E10" s="741"/>
      <c r="F10" s="741"/>
      <c r="G10" s="741"/>
      <c r="H10" s="741"/>
      <c r="J10" s="741" t="s">
        <v>554</v>
      </c>
      <c r="K10" s="741"/>
      <c r="L10" s="741"/>
      <c r="M10" s="741"/>
      <c r="N10" s="741"/>
    </row>
    <row r="11" spans="1:14" s="3" customFormat="1" ht="13.5" customHeight="1">
      <c r="A11" s="743"/>
      <c r="B11" s="743"/>
      <c r="C11" s="743"/>
      <c r="D11" s="140" t="s">
        <v>883</v>
      </c>
      <c r="E11" s="140" t="s">
        <v>550</v>
      </c>
      <c r="F11" s="85" t="s">
        <v>551</v>
      </c>
      <c r="G11" s="85" t="s">
        <v>610</v>
      </c>
      <c r="H11" s="735" t="s">
        <v>605</v>
      </c>
      <c r="J11" s="140" t="s">
        <v>883</v>
      </c>
      <c r="K11" s="140" t="s">
        <v>550</v>
      </c>
      <c r="L11" s="85" t="s">
        <v>551</v>
      </c>
      <c r="M11" s="85" t="s">
        <v>610</v>
      </c>
      <c r="N11" s="735" t="s">
        <v>605</v>
      </c>
    </row>
    <row r="12" spans="1:14" s="3" customFormat="1" ht="13.5" customHeight="1" thickBot="1">
      <c r="A12" s="744"/>
      <c r="B12" s="744"/>
      <c r="C12" s="744"/>
      <c r="D12" s="13"/>
      <c r="E12" s="13"/>
      <c r="F12" s="86" t="s">
        <v>552</v>
      </c>
      <c r="G12" s="86" t="s">
        <v>611</v>
      </c>
      <c r="H12" s="736"/>
      <c r="I12" s="87"/>
      <c r="J12" s="13"/>
      <c r="K12" s="13"/>
      <c r="L12" s="86" t="s">
        <v>552</v>
      </c>
      <c r="M12" s="86" t="s">
        <v>611</v>
      </c>
      <c r="N12" s="736"/>
    </row>
    <row r="13" spans="1:14" ht="10.5" customHeight="1">
      <c r="A13" s="14"/>
      <c r="B13" s="14"/>
      <c r="C13" s="14"/>
      <c r="D13" s="88"/>
      <c r="E13" s="88"/>
      <c r="F13" s="89"/>
      <c r="G13" s="89"/>
      <c r="H13" s="90"/>
      <c r="I13" s="241"/>
      <c r="J13" s="88"/>
      <c r="K13" s="88"/>
      <c r="L13" s="89"/>
      <c r="M13" s="89"/>
      <c r="N13" s="90"/>
    </row>
    <row r="14" spans="1:14" ht="13.5" customHeight="1">
      <c r="A14" s="25"/>
      <c r="B14" s="45" t="s">
        <v>621</v>
      </c>
      <c r="C14" s="45"/>
      <c r="D14" s="91">
        <v>18306999.66159</v>
      </c>
      <c r="E14" s="91">
        <v>16395519.125719998</v>
      </c>
      <c r="F14" s="92">
        <v>11.65855451854172</v>
      </c>
      <c r="G14" s="92">
        <v>11.65855451854172</v>
      </c>
      <c r="H14" s="92">
        <v>100</v>
      </c>
      <c r="I14" s="92"/>
      <c r="J14" s="91">
        <v>4458717.024330002</v>
      </c>
      <c r="K14" s="91">
        <v>4206223.566769996</v>
      </c>
      <c r="L14" s="92">
        <v>6.002853950863553</v>
      </c>
      <c r="M14" s="92">
        <v>6.002853950863553</v>
      </c>
      <c r="N14" s="92">
        <v>100</v>
      </c>
    </row>
    <row r="15" spans="1:14" ht="12.75">
      <c r="A15" s="11"/>
      <c r="B15" s="30"/>
      <c r="C15" s="30"/>
      <c r="D15" s="93"/>
      <c r="E15" s="93"/>
      <c r="F15" s="94"/>
      <c r="G15" s="94"/>
      <c r="H15" s="94"/>
      <c r="I15" s="94"/>
      <c r="J15" s="93"/>
      <c r="K15" s="93"/>
      <c r="L15" s="94"/>
      <c r="M15" s="94"/>
      <c r="N15" s="94"/>
    </row>
    <row r="16" spans="1:14" s="96" customFormat="1" ht="15" customHeight="1">
      <c r="A16" s="95" t="s">
        <v>622</v>
      </c>
      <c r="B16" s="45" t="s">
        <v>623</v>
      </c>
      <c r="C16" s="45"/>
      <c r="D16" s="91">
        <v>1214735.72715</v>
      </c>
      <c r="E16" s="91">
        <v>1016746.5999699999</v>
      </c>
      <c r="F16" s="92">
        <v>19.47280936920192</v>
      </c>
      <c r="G16" s="92">
        <v>1.2075807155713072</v>
      </c>
      <c r="H16" s="92">
        <v>6.635362154393014</v>
      </c>
      <c r="I16" s="92"/>
      <c r="J16" s="91">
        <v>248592.19607999997</v>
      </c>
      <c r="K16" s="91">
        <v>243129.51227000006</v>
      </c>
      <c r="L16" s="92">
        <v>2.246820535687779</v>
      </c>
      <c r="M16" s="92">
        <v>0.12987145650450418</v>
      </c>
      <c r="N16" s="92">
        <v>5.575419895981292</v>
      </c>
    </row>
    <row r="17" spans="1:14" s="96" customFormat="1" ht="15" customHeight="1">
      <c r="A17" s="97" t="s">
        <v>624</v>
      </c>
      <c r="B17" s="30" t="s">
        <v>625</v>
      </c>
      <c r="C17" s="30"/>
      <c r="D17" s="98">
        <v>494893.1501699998</v>
      </c>
      <c r="E17" s="98">
        <v>463603.9638000001</v>
      </c>
      <c r="F17" s="99">
        <v>6.74911968256983</v>
      </c>
      <c r="G17" s="99">
        <v>0.1908398638071527</v>
      </c>
      <c r="H17" s="99">
        <v>2.7033001546853</v>
      </c>
      <c r="I17" s="99"/>
      <c r="J17" s="98">
        <v>108770.80655</v>
      </c>
      <c r="K17" s="98">
        <v>107506.68466000006</v>
      </c>
      <c r="L17" s="99">
        <v>1.1758542215284942</v>
      </c>
      <c r="M17" s="99">
        <v>0.030053606755160413</v>
      </c>
      <c r="N17" s="99">
        <v>2.43950907753211</v>
      </c>
    </row>
    <row r="18" spans="1:14" ht="10.5" customHeight="1">
      <c r="A18" s="100" t="s">
        <v>626</v>
      </c>
      <c r="B18" s="27"/>
      <c r="C18" s="27" t="s">
        <v>627</v>
      </c>
      <c r="D18" s="101">
        <v>342092.6082399999</v>
      </c>
      <c r="E18" s="101">
        <v>334414.66892</v>
      </c>
      <c r="F18" s="102">
        <v>2.295933771325275</v>
      </c>
      <c r="G18" s="102">
        <v>0.04682949811546585</v>
      </c>
      <c r="H18" s="102">
        <v>1.8686437677592032</v>
      </c>
      <c r="I18" s="102"/>
      <c r="J18" s="101">
        <v>72509.01006</v>
      </c>
      <c r="K18" s="101">
        <v>71370.80681000002</v>
      </c>
      <c r="L18" s="102">
        <v>1.5947742513686969</v>
      </c>
      <c r="M18" s="102">
        <v>0.027059979859178414</v>
      </c>
      <c r="N18" s="102">
        <v>1.6262303632264195</v>
      </c>
    </row>
    <row r="19" spans="1:14" ht="12.75">
      <c r="A19" s="103" t="s">
        <v>628</v>
      </c>
      <c r="B19" s="17"/>
      <c r="C19" s="17" t="s">
        <v>629</v>
      </c>
      <c r="D19" s="104">
        <v>152800.54192999992</v>
      </c>
      <c r="E19" s="104">
        <v>129189.29488000004</v>
      </c>
      <c r="F19" s="105">
        <v>18.276473350157715</v>
      </c>
      <c r="G19" s="105">
        <v>0.14401036569168713</v>
      </c>
      <c r="H19" s="105">
        <v>0.8346563869260972</v>
      </c>
      <c r="I19" s="105"/>
      <c r="J19" s="104">
        <v>36261.79648999999</v>
      </c>
      <c r="K19" s="104">
        <v>36135.877850000026</v>
      </c>
      <c r="L19" s="105">
        <v>0.3484587824949354</v>
      </c>
      <c r="M19" s="105">
        <v>0.0029936268959821696</v>
      </c>
      <c r="N19" s="105">
        <v>0.8132787143056908</v>
      </c>
    </row>
    <row r="20" spans="1:14" ht="12.75">
      <c r="A20" s="95" t="s">
        <v>630</v>
      </c>
      <c r="B20" s="45" t="s">
        <v>631</v>
      </c>
      <c r="C20" s="45"/>
      <c r="D20" s="91">
        <v>719842.5769800001</v>
      </c>
      <c r="E20" s="91">
        <v>553142.6361699997</v>
      </c>
      <c r="F20" s="92">
        <v>30.136881503881717</v>
      </c>
      <c r="G20" s="92">
        <v>1.0167408517641545</v>
      </c>
      <c r="H20" s="92">
        <v>3.9320619997077135</v>
      </c>
      <c r="I20" s="92"/>
      <c r="J20" s="91">
        <v>139821.38953</v>
      </c>
      <c r="K20" s="91">
        <v>135622.82761</v>
      </c>
      <c r="L20" s="92">
        <v>3.0957634448335316</v>
      </c>
      <c r="M20" s="92">
        <v>0.09981784974934413</v>
      </c>
      <c r="N20" s="92">
        <v>3.135910818449182</v>
      </c>
    </row>
    <row r="21" spans="1:14" ht="12.75">
      <c r="A21" s="103" t="s">
        <v>632</v>
      </c>
      <c r="B21" s="17"/>
      <c r="C21" s="17" t="s">
        <v>627</v>
      </c>
      <c r="D21" s="106">
        <v>215653.78979999997</v>
      </c>
      <c r="E21" s="106">
        <v>203254.1473699999</v>
      </c>
      <c r="F21" s="105">
        <v>6.1005605988585305</v>
      </c>
      <c r="G21" s="105">
        <v>0.07562823924585886</v>
      </c>
      <c r="H21" s="105">
        <v>1.1779854360977795</v>
      </c>
      <c r="I21" s="105"/>
      <c r="J21" s="106">
        <v>37822.205110000024</v>
      </c>
      <c r="K21" s="106">
        <v>47843.561590000005</v>
      </c>
      <c r="L21" s="105">
        <v>-20.94609211136695</v>
      </c>
      <c r="M21" s="105">
        <v>-0.23825068546452674</v>
      </c>
      <c r="N21" s="105">
        <v>0.8482755219408312</v>
      </c>
    </row>
    <row r="22" spans="1:14" ht="12.75">
      <c r="A22" s="107">
        <v>122</v>
      </c>
      <c r="B22" s="27"/>
      <c r="C22" s="27" t="s">
        <v>629</v>
      </c>
      <c r="D22" s="108">
        <v>504188.7871800002</v>
      </c>
      <c r="E22" s="108">
        <v>349888.4887999998</v>
      </c>
      <c r="F22" s="102">
        <v>44.09984990052079</v>
      </c>
      <c r="G22" s="102">
        <v>0.9411126125182963</v>
      </c>
      <c r="H22" s="102">
        <v>2.7540765636099347</v>
      </c>
      <c r="I22" s="102"/>
      <c r="J22" s="108">
        <v>101999.18441999998</v>
      </c>
      <c r="K22" s="108">
        <v>87779.26602</v>
      </c>
      <c r="L22" s="102">
        <v>16.199632378744262</v>
      </c>
      <c r="M22" s="102">
        <v>0.3380685352138713</v>
      </c>
      <c r="N22" s="102">
        <v>2.287635296508351</v>
      </c>
    </row>
    <row r="23" spans="1:14" ht="13.5" customHeight="1">
      <c r="A23" s="97" t="s">
        <v>633</v>
      </c>
      <c r="B23" s="30" t="s">
        <v>634</v>
      </c>
      <c r="C23" s="30"/>
      <c r="D23" s="98">
        <v>5857200.134819998</v>
      </c>
      <c r="E23" s="98">
        <v>5564645.35414</v>
      </c>
      <c r="F23" s="105">
        <v>5.257384110963015</v>
      </c>
      <c r="G23" s="105">
        <v>1.7843581434457974</v>
      </c>
      <c r="H23" s="105">
        <v>31.994320440771173</v>
      </c>
      <c r="I23" s="105"/>
      <c r="J23" s="98">
        <v>1464303.4836200022</v>
      </c>
      <c r="K23" s="98">
        <v>1471214.1967499957</v>
      </c>
      <c r="L23" s="105">
        <v>-0.46972855110151374</v>
      </c>
      <c r="M23" s="105">
        <v>-0.16429733275685912</v>
      </c>
      <c r="N23" s="105">
        <v>32.841363908714044</v>
      </c>
    </row>
    <row r="24" spans="1:14" ht="12.75">
      <c r="A24" s="95" t="s">
        <v>635</v>
      </c>
      <c r="B24" s="45" t="s">
        <v>625</v>
      </c>
      <c r="C24" s="45"/>
      <c r="D24" s="91">
        <v>456917.9271299997</v>
      </c>
      <c r="E24" s="91">
        <v>519391.38424999994</v>
      </c>
      <c r="F24" s="92">
        <v>-12.028204358878963</v>
      </c>
      <c r="G24" s="92">
        <v>-0.38103982338684744</v>
      </c>
      <c r="H24" s="92">
        <v>2.4958646177760153</v>
      </c>
      <c r="I24" s="92"/>
      <c r="J24" s="91">
        <v>108155.36539000004</v>
      </c>
      <c r="K24" s="91">
        <v>121988.78242000002</v>
      </c>
      <c r="L24" s="92">
        <v>-11.339909092929842</v>
      </c>
      <c r="M24" s="92">
        <v>-0.3288797376175326</v>
      </c>
      <c r="N24" s="92">
        <v>2.42570597774709</v>
      </c>
    </row>
    <row r="25" spans="1:14" ht="12.75">
      <c r="A25" s="97" t="s">
        <v>636</v>
      </c>
      <c r="B25" s="30" t="s">
        <v>631</v>
      </c>
      <c r="C25" s="30"/>
      <c r="D25" s="98">
        <v>5400282.207689999</v>
      </c>
      <c r="E25" s="98">
        <v>5045253.96989</v>
      </c>
      <c r="F25" s="99">
        <v>7.0368754460885725</v>
      </c>
      <c r="G25" s="99">
        <v>2.1653979668326455</v>
      </c>
      <c r="H25" s="99">
        <v>29.498455822995158</v>
      </c>
      <c r="I25" s="99"/>
      <c r="J25" s="98">
        <v>1356148.1182300022</v>
      </c>
      <c r="K25" s="98">
        <v>1349225.4143299956</v>
      </c>
      <c r="L25" s="99">
        <v>0.5130872741115914</v>
      </c>
      <c r="M25" s="99">
        <v>0.1645824048606769</v>
      </c>
      <c r="N25" s="99">
        <v>30.415657930966955</v>
      </c>
    </row>
    <row r="26" spans="1:14" s="96" customFormat="1" ht="15" customHeight="1">
      <c r="A26" s="95" t="s">
        <v>637</v>
      </c>
      <c r="B26" s="45" t="s">
        <v>638</v>
      </c>
      <c r="C26" s="45"/>
      <c r="D26" s="91">
        <v>1809464.7101500004</v>
      </c>
      <c r="E26" s="91">
        <v>1240417.73178</v>
      </c>
      <c r="F26" s="92">
        <v>45.87543081582828</v>
      </c>
      <c r="G26" s="92">
        <v>3.470746940103435</v>
      </c>
      <c r="H26" s="92">
        <v>9.884004717312836</v>
      </c>
      <c r="I26" s="92"/>
      <c r="J26" s="91">
        <v>343585.3260299998</v>
      </c>
      <c r="K26" s="91">
        <v>407365.50868</v>
      </c>
      <c r="L26" s="92">
        <v>-15.656745917608303</v>
      </c>
      <c r="M26" s="92">
        <v>-1.516328878804169</v>
      </c>
      <c r="N26" s="92">
        <v>7.705923568487267</v>
      </c>
    </row>
    <row r="27" spans="1:14" ht="12.75">
      <c r="A27" s="97" t="s">
        <v>639</v>
      </c>
      <c r="B27" s="30" t="s">
        <v>625</v>
      </c>
      <c r="C27" s="30"/>
      <c r="D27" s="98">
        <v>3130.5983400000005</v>
      </c>
      <c r="E27" s="98">
        <v>662.07233</v>
      </c>
      <c r="F27" s="99">
        <v>372.8483880303532</v>
      </c>
      <c r="G27" s="99">
        <v>0.015056101554769141</v>
      </c>
      <c r="H27" s="99">
        <v>0.01710055387485653</v>
      </c>
      <c r="I27" s="99"/>
      <c r="J27" s="98">
        <v>571.57608</v>
      </c>
      <c r="K27" s="98">
        <v>178.93809000000002</v>
      </c>
      <c r="L27" s="99">
        <v>219.4267246286132</v>
      </c>
      <c r="M27" s="99">
        <v>0.009334691410649649</v>
      </c>
      <c r="N27" s="99">
        <v>0.01281929480792491</v>
      </c>
    </row>
    <row r="28" spans="1:14" ht="12.75">
      <c r="A28" s="95" t="s">
        <v>640</v>
      </c>
      <c r="B28" s="45" t="s">
        <v>631</v>
      </c>
      <c r="C28" s="45"/>
      <c r="D28" s="91">
        <v>1806334.1118100004</v>
      </c>
      <c r="E28" s="91">
        <v>1239755.65945</v>
      </c>
      <c r="F28" s="92">
        <v>45.700815966539324</v>
      </c>
      <c r="G28" s="92">
        <v>3.4556908385486667</v>
      </c>
      <c r="H28" s="92">
        <v>9.86690416343798</v>
      </c>
      <c r="I28" s="92"/>
      <c r="J28" s="91">
        <v>343013.7499499998</v>
      </c>
      <c r="K28" s="91">
        <v>407186.57059</v>
      </c>
      <c r="L28" s="92">
        <v>-15.760053320770357</v>
      </c>
      <c r="M28" s="92">
        <v>-1.5256635702148194</v>
      </c>
      <c r="N28" s="92">
        <v>7.693104273679342</v>
      </c>
    </row>
    <row r="29" spans="1:14" s="96" customFormat="1" ht="12.75">
      <c r="A29" s="109" t="s">
        <v>641</v>
      </c>
      <c r="B29" s="30"/>
      <c r="C29" s="1" t="s">
        <v>642</v>
      </c>
      <c r="D29" s="106">
        <v>210617.74218999987</v>
      </c>
      <c r="E29" s="106">
        <v>20068.368049999994</v>
      </c>
      <c r="F29" s="105" t="s">
        <v>928</v>
      </c>
      <c r="G29" s="105">
        <v>1.1622039697485458</v>
      </c>
      <c r="H29" s="105">
        <v>1.1504765722583037</v>
      </c>
      <c r="I29" s="105"/>
      <c r="J29" s="106">
        <v>38649.86365999996</v>
      </c>
      <c r="K29" s="106">
        <v>340.0037900000001</v>
      </c>
      <c r="L29" s="105" t="s">
        <v>928</v>
      </c>
      <c r="M29" s="105">
        <v>0.91078991075642</v>
      </c>
      <c r="N29" s="105">
        <v>0.866838228331114</v>
      </c>
    </row>
    <row r="30" spans="1:14" s="96" customFormat="1" ht="12.75">
      <c r="A30" s="110" t="s">
        <v>643</v>
      </c>
      <c r="B30" s="45"/>
      <c r="C30" s="111" t="s">
        <v>644</v>
      </c>
      <c r="D30" s="101">
        <v>1595716.3696200005</v>
      </c>
      <c r="E30" s="101">
        <v>1219687.2914</v>
      </c>
      <c r="F30" s="102">
        <v>30.829957881120585</v>
      </c>
      <c r="G30" s="102">
        <v>2.2934868688001204</v>
      </c>
      <c r="H30" s="102">
        <v>8.716427591179675</v>
      </c>
      <c r="I30" s="102"/>
      <c r="J30" s="101">
        <v>304363.8862899998</v>
      </c>
      <c r="K30" s="101">
        <v>406846.56680000003</v>
      </c>
      <c r="L30" s="102">
        <v>-25.18951586984369</v>
      </c>
      <c r="M30" s="102">
        <v>-2.43645348097124</v>
      </c>
      <c r="N30" s="102">
        <v>6.826266045348229</v>
      </c>
    </row>
    <row r="31" spans="1:14" s="96" customFormat="1" ht="24.75" customHeight="1">
      <c r="A31" s="112" t="s">
        <v>645</v>
      </c>
      <c r="B31" s="30" t="s">
        <v>646</v>
      </c>
      <c r="C31" s="113" t="s">
        <v>647</v>
      </c>
      <c r="D31" s="114">
        <v>3924428.56585</v>
      </c>
      <c r="E31" s="114">
        <v>3424945.7923100004</v>
      </c>
      <c r="F31" s="115">
        <v>14.583669460155651</v>
      </c>
      <c r="G31" s="115">
        <v>3.046459033776188</v>
      </c>
      <c r="H31" s="115">
        <v>21.43676538151613</v>
      </c>
      <c r="I31" s="115"/>
      <c r="J31" s="114">
        <v>1025778.1539700017</v>
      </c>
      <c r="K31" s="114">
        <v>854821.77792</v>
      </c>
      <c r="L31" s="115">
        <v>19.999066526590173</v>
      </c>
      <c r="M31" s="115">
        <v>4.064367319906415</v>
      </c>
      <c r="N31" s="115">
        <v>23.00612818379391</v>
      </c>
    </row>
    <row r="32" spans="1:14" ht="12.75">
      <c r="A32" s="95" t="s">
        <v>648</v>
      </c>
      <c r="B32" s="45" t="s">
        <v>625</v>
      </c>
      <c r="C32" s="45" t="s">
        <v>649</v>
      </c>
      <c r="D32" s="91">
        <v>3083846.13653</v>
      </c>
      <c r="E32" s="91">
        <v>2638393.3408800005</v>
      </c>
      <c r="F32" s="92">
        <v>16.88348695958369</v>
      </c>
      <c r="G32" s="92">
        <v>2.7169179105235406</v>
      </c>
      <c r="H32" s="92">
        <v>16.845175034335263</v>
      </c>
      <c r="I32" s="92"/>
      <c r="J32" s="91">
        <v>811941.6457000016</v>
      </c>
      <c r="K32" s="91">
        <v>653701.1947</v>
      </c>
      <c r="L32" s="92">
        <v>24.206847453081707</v>
      </c>
      <c r="M32" s="92">
        <v>3.7620551663048234</v>
      </c>
      <c r="N32" s="92">
        <v>18.210208032253618</v>
      </c>
    </row>
    <row r="33" spans="1:14" ht="12.75">
      <c r="A33" s="97" t="s">
        <v>650</v>
      </c>
      <c r="B33" s="30" t="s">
        <v>631</v>
      </c>
      <c r="C33" s="30" t="s">
        <v>651</v>
      </c>
      <c r="D33" s="98">
        <v>840582.4293200003</v>
      </c>
      <c r="E33" s="98">
        <v>786552.4514299999</v>
      </c>
      <c r="F33" s="99">
        <v>6.8692148618659425</v>
      </c>
      <c r="G33" s="99">
        <v>0.3295411232526482</v>
      </c>
      <c r="H33" s="99">
        <v>4.591590347180867</v>
      </c>
      <c r="I33" s="99"/>
      <c r="J33" s="98">
        <v>213836.50827000008</v>
      </c>
      <c r="K33" s="98">
        <v>201120.58321999997</v>
      </c>
      <c r="L33" s="99">
        <v>6.322537875743193</v>
      </c>
      <c r="M33" s="99">
        <v>0.30231215360159286</v>
      </c>
      <c r="N33" s="99">
        <v>4.795920151540288</v>
      </c>
    </row>
    <row r="34" spans="1:14" s="96" customFormat="1" ht="12.75">
      <c r="A34" s="95" t="s">
        <v>652</v>
      </c>
      <c r="B34" s="45" t="s">
        <v>653</v>
      </c>
      <c r="C34" s="116" t="s">
        <v>654</v>
      </c>
      <c r="D34" s="91">
        <v>3543782.0181500018</v>
      </c>
      <c r="E34" s="91">
        <v>3489081.2770599984</v>
      </c>
      <c r="F34" s="92">
        <v>1.5677691846747646</v>
      </c>
      <c r="G34" s="92">
        <v>0.3336322605619311</v>
      </c>
      <c r="H34" s="92">
        <v>19.35752490117333</v>
      </c>
      <c r="I34" s="92"/>
      <c r="J34" s="91">
        <v>871450.6721499996</v>
      </c>
      <c r="K34" s="91">
        <v>770746.7005100003</v>
      </c>
      <c r="L34" s="92">
        <v>13.065767465934508</v>
      </c>
      <c r="M34" s="92">
        <v>2.3941659315396535</v>
      </c>
      <c r="N34" s="92">
        <v>19.54487507044585</v>
      </c>
    </row>
    <row r="35" spans="1:14" ht="12.75">
      <c r="A35" s="97" t="s">
        <v>655</v>
      </c>
      <c r="B35" s="30" t="s">
        <v>625</v>
      </c>
      <c r="C35" s="30" t="s">
        <v>656</v>
      </c>
      <c r="D35" s="93">
        <v>882213.5785800011</v>
      </c>
      <c r="E35" s="93">
        <v>921202.4460899979</v>
      </c>
      <c r="F35" s="99">
        <v>-4.2323886215764235</v>
      </c>
      <c r="G35" s="99">
        <v>-0.23780197022754893</v>
      </c>
      <c r="H35" s="99">
        <v>4.81899598453032</v>
      </c>
      <c r="I35" s="99"/>
      <c r="J35" s="93">
        <v>220947.6380799999</v>
      </c>
      <c r="K35" s="93">
        <v>248198.41744000037</v>
      </c>
      <c r="L35" s="99">
        <v>-10.979433165236882</v>
      </c>
      <c r="M35" s="99">
        <v>-0.6478680680524703</v>
      </c>
      <c r="N35" s="99">
        <v>4.955408402783781</v>
      </c>
    </row>
    <row r="36" spans="1:14" ht="12.75">
      <c r="A36" s="95" t="s">
        <v>657</v>
      </c>
      <c r="B36" s="45" t="s">
        <v>631</v>
      </c>
      <c r="C36" s="45" t="s">
        <v>658</v>
      </c>
      <c r="D36" s="91">
        <v>1772608.4627600005</v>
      </c>
      <c r="E36" s="91">
        <v>1779645.04935</v>
      </c>
      <c r="F36" s="92">
        <v>-0.3953926988176406</v>
      </c>
      <c r="G36" s="92">
        <v>-0.04291774195158636</v>
      </c>
      <c r="H36" s="92">
        <v>9.682681463523041</v>
      </c>
      <c r="I36" s="92"/>
      <c r="J36" s="91">
        <v>445915.0300499999</v>
      </c>
      <c r="K36" s="91">
        <v>328548.62668</v>
      </c>
      <c r="L36" s="92">
        <v>35.722688770911375</v>
      </c>
      <c r="M36" s="92">
        <v>2.7903034992532936</v>
      </c>
      <c r="N36" s="92">
        <v>10.000971750769633</v>
      </c>
    </row>
    <row r="37" spans="1:14" ht="15" customHeight="1">
      <c r="A37" s="117">
        <v>521</v>
      </c>
      <c r="B37" s="118"/>
      <c r="C37" s="119" t="s">
        <v>659</v>
      </c>
      <c r="D37" s="106">
        <v>1731504.7421700004</v>
      </c>
      <c r="E37" s="106">
        <v>1757991.15435</v>
      </c>
      <c r="F37" s="120">
        <v>-1.5066294340822557</v>
      </c>
      <c r="G37" s="120">
        <v>-0.1615466517217483</v>
      </c>
      <c r="H37" s="120">
        <v>9.458156848076413</v>
      </c>
      <c r="I37" s="120"/>
      <c r="J37" s="106">
        <v>435140.0524999999</v>
      </c>
      <c r="K37" s="106">
        <v>321983.78372</v>
      </c>
      <c r="L37" s="120">
        <v>35.143468243233514</v>
      </c>
      <c r="M37" s="120">
        <v>2.69021051743319</v>
      </c>
      <c r="N37" s="120">
        <v>9.75931080904124</v>
      </c>
    </row>
    <row r="38" spans="1:14" s="125" customFormat="1" ht="12.75">
      <c r="A38" s="121">
        <v>522</v>
      </c>
      <c r="B38" s="122"/>
      <c r="C38" s="123" t="s">
        <v>660</v>
      </c>
      <c r="D38" s="101">
        <v>41103.72059000002</v>
      </c>
      <c r="E38" s="101">
        <v>21653.894999999993</v>
      </c>
      <c r="F38" s="124">
        <v>89.82137204415201</v>
      </c>
      <c r="G38" s="124">
        <v>0.11862890977016197</v>
      </c>
      <c r="H38" s="124">
        <v>0.22452461544662572</v>
      </c>
      <c r="I38" s="124"/>
      <c r="J38" s="101">
        <v>10774.97755</v>
      </c>
      <c r="K38" s="101">
        <v>6564.842960000001</v>
      </c>
      <c r="L38" s="124">
        <v>64.13153544803146</v>
      </c>
      <c r="M38" s="124">
        <v>0.10009298182010343</v>
      </c>
      <c r="N38" s="124">
        <v>0.24166094172839153</v>
      </c>
    </row>
    <row r="39" spans="1:14" ht="12.75">
      <c r="A39" s="97" t="s">
        <v>661</v>
      </c>
      <c r="B39" s="30" t="s">
        <v>631</v>
      </c>
      <c r="C39" s="30" t="s">
        <v>651</v>
      </c>
      <c r="D39" s="98">
        <v>888959.9768099998</v>
      </c>
      <c r="E39" s="98">
        <v>788233.7816200003</v>
      </c>
      <c r="F39" s="99">
        <v>12.778720925026105</v>
      </c>
      <c r="G39" s="99">
        <v>0.6143519727410658</v>
      </c>
      <c r="H39" s="99">
        <v>4.855847453119972</v>
      </c>
      <c r="I39" s="99"/>
      <c r="J39" s="98">
        <v>204588.00401999985</v>
      </c>
      <c r="K39" s="98">
        <v>193999.65639000005</v>
      </c>
      <c r="L39" s="99">
        <v>5.457920816475008</v>
      </c>
      <c r="M39" s="99">
        <v>0.2517305003388278</v>
      </c>
      <c r="N39" s="99">
        <v>4.5884949168924365</v>
      </c>
    </row>
    <row r="40" spans="1:14" s="96" customFormat="1" ht="12.75">
      <c r="A40" s="95" t="s">
        <v>662</v>
      </c>
      <c r="B40" s="45" t="s">
        <v>653</v>
      </c>
      <c r="C40" s="116" t="s">
        <v>663</v>
      </c>
      <c r="D40" s="91">
        <v>1919768.99332</v>
      </c>
      <c r="E40" s="91">
        <v>1638681.6878399998</v>
      </c>
      <c r="F40" s="92">
        <v>17.153258473920612</v>
      </c>
      <c r="G40" s="92">
        <v>1.7144154041396134</v>
      </c>
      <c r="H40" s="92">
        <v>10.486529900079018</v>
      </c>
      <c r="I40" s="92"/>
      <c r="J40" s="91">
        <v>496225.0972699997</v>
      </c>
      <c r="K40" s="91">
        <v>456596.3178300001</v>
      </c>
      <c r="L40" s="92">
        <v>8.679171927697015</v>
      </c>
      <c r="M40" s="92">
        <v>0.9421462937223514</v>
      </c>
      <c r="N40" s="92">
        <v>11.129324748851177</v>
      </c>
    </row>
    <row r="41" spans="1:14" ht="12.75">
      <c r="A41" s="97" t="s">
        <v>664</v>
      </c>
      <c r="B41" s="30"/>
      <c r="C41" s="30" t="s">
        <v>665</v>
      </c>
      <c r="D41" s="93">
        <v>554708.48424</v>
      </c>
      <c r="E41" s="93">
        <v>499863.79314000014</v>
      </c>
      <c r="F41" s="99">
        <v>10.97192712348325</v>
      </c>
      <c r="G41" s="99">
        <v>0.3345102444116201</v>
      </c>
      <c r="H41" s="99">
        <v>3.0300349292289357</v>
      </c>
      <c r="I41" s="99"/>
      <c r="J41" s="93">
        <v>156166.95133999994</v>
      </c>
      <c r="K41" s="93">
        <v>158271.59772</v>
      </c>
      <c r="L41" s="99">
        <v>-1.3297688342815634</v>
      </c>
      <c r="M41" s="99">
        <v>-0.05003648395266422</v>
      </c>
      <c r="N41" s="99">
        <v>3.502508692250248</v>
      </c>
    </row>
    <row r="42" spans="1:14" ht="12.75">
      <c r="A42" s="126" t="s">
        <v>666</v>
      </c>
      <c r="B42" s="127"/>
      <c r="C42" s="127" t="s">
        <v>667</v>
      </c>
      <c r="D42" s="128">
        <v>603425.1185399994</v>
      </c>
      <c r="E42" s="128">
        <v>456795.6183499998</v>
      </c>
      <c r="F42" s="92">
        <v>32.099585525719974</v>
      </c>
      <c r="G42" s="92">
        <v>0.8943266697788104</v>
      </c>
      <c r="H42" s="92">
        <v>3.296144260088934</v>
      </c>
      <c r="I42" s="92"/>
      <c r="J42" s="128">
        <v>149613.55014999988</v>
      </c>
      <c r="K42" s="128">
        <v>118015.42546</v>
      </c>
      <c r="L42" s="92">
        <v>26.77457168572401</v>
      </c>
      <c r="M42" s="92">
        <v>0.7512231384853474</v>
      </c>
      <c r="N42" s="92">
        <v>3.3555291653092034</v>
      </c>
    </row>
    <row r="43" spans="1:14" ht="12.75">
      <c r="A43" s="97" t="s">
        <v>668</v>
      </c>
      <c r="B43" s="30"/>
      <c r="C43" s="30" t="s">
        <v>669</v>
      </c>
      <c r="D43" s="93">
        <v>761635.3905400006</v>
      </c>
      <c r="E43" s="93">
        <v>682022.27635</v>
      </c>
      <c r="F43" s="99">
        <v>11.673095872479223</v>
      </c>
      <c r="G43" s="99">
        <v>0.4855784899491832</v>
      </c>
      <c r="H43" s="99">
        <v>4.160350710761149</v>
      </c>
      <c r="I43" s="99"/>
      <c r="J43" s="93">
        <v>190444.5957799999</v>
      </c>
      <c r="K43" s="93">
        <v>180309.29465000008</v>
      </c>
      <c r="L43" s="99">
        <v>5.621064155163783</v>
      </c>
      <c r="M43" s="99">
        <v>0.2409596391896689</v>
      </c>
      <c r="N43" s="99">
        <v>4.271286891291726</v>
      </c>
    </row>
    <row r="44" spans="1:14" s="270" customFormat="1" ht="13.5" thickBot="1">
      <c r="A44" s="566" t="s">
        <v>670</v>
      </c>
      <c r="B44" s="129" t="s">
        <v>653</v>
      </c>
      <c r="C44" s="567" t="s">
        <v>671</v>
      </c>
      <c r="D44" s="130">
        <v>37619.51215</v>
      </c>
      <c r="E44" s="130">
        <v>21000.68262000001</v>
      </c>
      <c r="F44" s="568">
        <v>79.1347111458798</v>
      </c>
      <c r="G44" s="568">
        <v>0.10136202094345205</v>
      </c>
      <c r="H44" s="568">
        <v>0.20549250475450478</v>
      </c>
      <c r="I44" s="568"/>
      <c r="J44" s="130">
        <v>8782.095209999998</v>
      </c>
      <c r="K44" s="130">
        <v>2349.55281</v>
      </c>
      <c r="L44" s="568">
        <v>273.77730658456653</v>
      </c>
      <c r="M44" s="568">
        <v>0.1529291607516625</v>
      </c>
      <c r="N44" s="568">
        <v>0.19696462372647783</v>
      </c>
    </row>
    <row r="45" spans="1:8" s="96" customFormat="1" ht="15" customHeight="1">
      <c r="A45" s="132" t="s">
        <v>672</v>
      </c>
      <c r="B45" s="1"/>
      <c r="C45" s="17"/>
      <c r="D45" s="133"/>
      <c r="E45" s="74"/>
      <c r="F45" s="134"/>
      <c r="G45" s="135"/>
      <c r="H45" s="136"/>
    </row>
    <row r="46" spans="1:8" s="137" customFormat="1" ht="12.75">
      <c r="A46" s="132" t="s">
        <v>609</v>
      </c>
      <c r="B46" s="1"/>
      <c r="C46" s="17"/>
      <c r="D46" s="133"/>
      <c r="E46" s="74"/>
      <c r="F46" s="134"/>
      <c r="G46" s="135"/>
      <c r="H46" s="136"/>
    </row>
    <row r="47" spans="1:8" ht="14.25" customHeight="1">
      <c r="A47" s="537" t="s">
        <v>947</v>
      </c>
      <c r="B47" s="1"/>
      <c r="C47" s="17"/>
      <c r="D47" s="133"/>
      <c r="E47" s="74"/>
      <c r="F47" s="134"/>
      <c r="G47" s="135"/>
      <c r="H47" s="136"/>
    </row>
    <row r="48" spans="1:8" ht="14.25" customHeight="1">
      <c r="A48" s="165" t="s">
        <v>608</v>
      </c>
      <c r="B48" s="1"/>
      <c r="C48" s="17"/>
      <c r="D48" s="133"/>
      <c r="E48" s="74"/>
      <c r="F48" s="134"/>
      <c r="G48" s="135"/>
      <c r="H48" s="136"/>
    </row>
  </sheetData>
  <sheetProtection/>
  <mergeCells count="9">
    <mergeCell ref="N11:N12"/>
    <mergeCell ref="H11:H12"/>
    <mergeCell ref="A7:G7"/>
    <mergeCell ref="D9:H9"/>
    <mergeCell ref="D10:H10"/>
    <mergeCell ref="J9:N9"/>
    <mergeCell ref="J10:N10"/>
    <mergeCell ref="C9:C12"/>
    <mergeCell ref="A9:B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6:A4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matorresb</cp:lastModifiedBy>
  <cp:lastPrinted>2011-04-14T15:17:06Z</cp:lastPrinted>
  <dcterms:created xsi:type="dcterms:W3CDTF">1997-07-14T12:32:28Z</dcterms:created>
  <dcterms:modified xsi:type="dcterms:W3CDTF">2012-06-19T19:33:59Z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