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230" windowWidth="6240" windowHeight="3615" activeTab="0"/>
  </bookViews>
  <sheets>
    <sheet name="CONTENIDO " sheetId="1" r:id="rId1"/>
    <sheet name="Cuadro A1" sheetId="2" r:id="rId2"/>
    <sheet name="Cuadro A2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" sheetId="13" r:id="rId13"/>
    <sheet name="Cuadro A13" sheetId="14" r:id="rId14"/>
    <sheet name="Cuadro A14" sheetId="15" r:id="rId15"/>
  </sheets>
  <externalReferences>
    <externalReference r:id="rId18"/>
  </externalReferences>
  <definedNames>
    <definedName name="\a" localSheetId="12">#N/A</definedName>
    <definedName name="\a">#N/A</definedName>
    <definedName name="\b" localSheetId="12">#N/A</definedName>
    <definedName name="\b">#N/A</definedName>
    <definedName name="A_impresión_IM" localSheetId="12">#REF!</definedName>
    <definedName name="A_impresión_IM">#REF!</definedName>
    <definedName name="_xlnm.Print_Area" localSheetId="0">'CONTENIDO '!$B$2:$B$19</definedName>
    <definedName name="_xlnm.Print_Area" localSheetId="1">'Cuadro A1'!$A$1:$O$82</definedName>
    <definedName name="_xlnm.Print_Area" localSheetId="10">'Cuadro A10'!$A$1:$N$100</definedName>
    <definedName name="_xlnm.Print_Area" localSheetId="11">#N/A</definedName>
    <definedName name="_xlnm.Print_Area" localSheetId="12">'Cuadro A12'!$A$1:$T$72</definedName>
    <definedName name="_xlnm.Print_Area" localSheetId="13">'Cuadro A13'!$A$1:$P$52</definedName>
    <definedName name="_xlnm.Print_Area" localSheetId="14">'Cuadro A14'!$A$1:$N$37</definedName>
    <definedName name="_xlnm.Print_Area" localSheetId="2">'Cuadro A2'!$A$1:$O$81</definedName>
    <definedName name="_xlnm.Print_Area" localSheetId="3">'Cuadro A3'!$A$1:$H$51</definedName>
    <definedName name="_xlnm.Print_Area" localSheetId="4">'Cuadro A4'!$A$1:$H$50</definedName>
    <definedName name="_xlnm.Print_Area" localSheetId="5">'Cuadro A5'!$A$1:$N$150</definedName>
    <definedName name="_xlnm.Print_Area" localSheetId="6">'Cuadro A6'!$A$1:$N$150</definedName>
    <definedName name="_xlnm.Print_Area" localSheetId="7">'Cuadro A7'!$A$1:$H$169</definedName>
    <definedName name="_xlnm.Print_Area" localSheetId="8">'Cuadro A8'!$A$1:$H$169</definedName>
    <definedName name="_xlnm.Print_Area" localSheetId="9">'Cuadro A9'!$A$1:$N$100</definedName>
    <definedName name="cccc">#N/A</definedName>
    <definedName name="paises">'[1]COD'!$A$1:$B$275</definedName>
    <definedName name="_xlnm.Print_Titles" localSheetId="1">'Cuadro A1'!$1:$14</definedName>
    <definedName name="_xlnm.Print_Titles" localSheetId="10">'Cuadro A10'!$1:$14</definedName>
    <definedName name="_xlnm.Print_Titles" localSheetId="12">'Cuadro A12'!$1:$13</definedName>
    <definedName name="_xlnm.Print_Titles" localSheetId="14">'Cuadro A14'!$1:$14</definedName>
    <definedName name="_xlnm.Print_Titles" localSheetId="2">'Cuadro A2'!$1:$13</definedName>
    <definedName name="_xlnm.Print_Titles" localSheetId="3">'Cuadro A3'!$1:$14</definedName>
    <definedName name="_xlnm.Print_Titles" localSheetId="4">'Cuadro A4'!$1:$14</definedName>
    <definedName name="_xlnm.Print_Titles" localSheetId="5">'Cuadro A5'!$1:$14</definedName>
    <definedName name="_xlnm.Print_Titles" localSheetId="6">'Cuadro A6'!$1:$14</definedName>
    <definedName name="_xlnm.Print_Titles" localSheetId="7">'Cuadro A7'!$1:$14</definedName>
    <definedName name="_xlnm.Print_Titles" localSheetId="8">'Cuadro A8'!$1:$14</definedName>
    <definedName name="_xlnm.Print_Titles" localSheetId="9">'Cuadro A9'!$1:$14</definedName>
    <definedName name="Totaldepto">#REF!</definedName>
  </definedNames>
  <calcPr fullCalcOnLoad="1"/>
</workbook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comments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<sst xmlns="http://schemas.openxmlformats.org/spreadsheetml/2006/main" count="2030" uniqueCount="923">
  <si>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</si>
  <si>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</si>
  <si>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</si>
  <si>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</si>
  <si>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</si>
  <si>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</si>
  <si>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</si>
  <si>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</si>
  <si>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</si>
  <si>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</si>
  <si>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</si>
  <si>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</si>
  <si>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</si>
  <si>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</si>
  <si>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</si>
  <si>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</si>
  <si>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</si>
  <si>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</si>
  <si>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</si>
  <si>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</si>
  <si>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</si>
  <si>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</si>
  <si>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</si>
  <si>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</si>
  <si>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</si>
  <si>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</si>
  <si>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</si>
  <si>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</si>
  <si>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</si>
  <si>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</si>
  <si>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</si>
  <si>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</si>
  <si>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</si>
  <si>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</si>
  <si>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</si>
  <si>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</si>
  <si>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</si>
  <si>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</si>
  <si>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</si>
  <si>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</si>
  <si>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</si>
  <si>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</si>
  <si>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</si>
  <si>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</si>
  <si>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</si>
  <si>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</si>
  <si>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</si>
  <si>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</si>
  <si>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</si>
  <si>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</si>
  <si>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</si>
  <si>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</si>
  <si>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</si>
  <si>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</si>
  <si>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</si>
  <si>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</si>
  <si>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</si>
  <si>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</si>
  <si>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</si>
  <si>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</si>
  <si>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</si>
  <si>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</si>
  <si>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</si>
  <si>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</si>
  <si>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</si>
  <si>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</si>
  <si>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</si>
  <si>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</si>
  <si>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</si>
  <si>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</si>
  <si>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</si>
  <si>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</si>
  <si>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</si>
  <si>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</si>
  <si>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</si>
  <si>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</si>
  <si>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</si>
  <si>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</si>
  <si>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</si>
  <si>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</si>
  <si>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</si>
  <si>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</si>
  <si>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</si>
  <si>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</si>
  <si>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</si>
  <si>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</si>
  <si>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</si>
  <si>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</si>
  <si>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</si>
  <si>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</si>
  <si>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</si>
  <si>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</si>
  <si>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</si>
  <si>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</si>
  <si>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</si>
  <si>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</si>
  <si>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</si>
  <si>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</si>
  <si>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</si>
  <si>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</si>
  <si>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</si>
  <si>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</si>
  <si>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</si>
  <si>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</si>
  <si>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</si>
  <si>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</si>
  <si>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</si>
  <si>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</si>
  <si>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</si>
  <si>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</si>
  <si>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</si>
  <si>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</si>
  <si>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</si>
  <si>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</si>
  <si>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</si>
  <si>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</si>
  <si>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</si>
  <si>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</si>
  <si>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</si>
  <si>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</si>
  <si>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</si>
  <si>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</si>
  <si>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</si>
  <si>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</si>
  <si>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</si>
  <si>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</si>
  <si>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</si>
  <si>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</si>
  <si>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</si>
  <si>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</si>
  <si>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</si>
  <si>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</si>
  <si>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</si>
  <si>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</si>
  <si>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</si>
  <si>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</si>
  <si>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</si>
  <si>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</si>
  <si>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</si>
  <si>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</si>
  <si>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</si>
  <si>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</si>
  <si>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</si>
  <si>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</si>
  <si>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</si>
  <si>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</si>
  <si>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</si>
  <si>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</si>
  <si>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</si>
  <si>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</si>
  <si>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</si>
  <si>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</si>
  <si>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</si>
  <si>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</si>
  <si>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</si>
  <si>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</si>
  <si>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</si>
  <si>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</si>
  <si>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</si>
  <si>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</si>
  <si>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</si>
  <si>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</si>
  <si>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</si>
  <si>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</si>
  <si>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</si>
  <si>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</si>
  <si>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</si>
  <si>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</si>
  <si>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</si>
  <si>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</si>
  <si>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</si>
  <si>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</si>
  <si>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</si>
  <si>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</si>
  <si>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</si>
  <si>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</si>
  <si>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</si>
  <si>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</si>
  <si>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</si>
  <si>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</si>
  <si>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</si>
  <si>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</si>
  <si>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</si>
  <si>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</si>
  <si>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</si>
  <si>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</si>
  <si>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</si>
  <si>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</si>
  <si>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</si>
  <si>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</si>
  <si>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</si>
  <si>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</si>
  <si>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</si>
  <si>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</si>
  <si>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</si>
  <si>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</si>
  <si>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</si>
  <si>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</si>
  <si>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</si>
  <si>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</si>
  <si>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</si>
  <si>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</si>
  <si>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</si>
  <si>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</si>
  <si>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</si>
  <si>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</si>
  <si>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</si>
  <si>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</si>
  <si>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</si>
  <si>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</si>
  <si>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</si>
  <si>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</si>
  <si>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</si>
  <si>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</si>
  <si>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</si>
  <si>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</si>
  <si>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</si>
  <si>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</si>
  <si>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</si>
  <si>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</si>
  <si>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</si>
  <si>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</si>
  <si>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</si>
  <si>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</si>
  <si>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</si>
  <si>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</si>
  <si>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</si>
  <si>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</si>
  <si>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</si>
  <si>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</si>
  <si>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</si>
  <si>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</si>
  <si>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</si>
  <si>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</si>
  <si>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</si>
  <si>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</si>
  <si>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</si>
  <si>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</si>
  <si>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</si>
  <si>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</si>
  <si>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</si>
  <si>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</si>
  <si>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</si>
  <si>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</si>
  <si>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</si>
  <si>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</si>
  <si>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</si>
  <si>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</si>
  <si>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</si>
  <si>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</si>
  <si>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</si>
  <si>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</si>
  <si>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</si>
  <si>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</si>
  <si>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</si>
  <si>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</si>
  <si>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</si>
  <si>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</si>
  <si>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</si>
  <si>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</si>
  <si>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</si>
  <si>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</si>
  <si>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</si>
  <si>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</si>
  <si>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</si>
  <si>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</si>
  <si>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</si>
  <si>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</si>
  <si>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</si>
  <si>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</si>
  <si>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</si>
  <si>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</si>
  <si>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</si>
  <si>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</si>
  <si>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</si>
  <si>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</si>
  <si>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</si>
  <si>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</si>
  <si>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</si>
  <si>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</si>
  <si>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</si>
  <si>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</si>
  <si>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</si>
  <si>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</si>
  <si>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</si>
  <si>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Cuadro A4 - Importaciones según Grandes Categorías Económicas CGCE Rev. 3 Toneladas Métricas</t>
  </si>
  <si>
    <t>Cuadro A6 - Importaciones según Clasificación Industrial Internacional Uniforme CIIU Rev. 3 Toneladas Métricas</t>
  </si>
  <si>
    <t>Cuadro A8 - Importaciones según Clasificación Central de Producto CPC 1.0 A.C. Toneladas Métricas</t>
  </si>
  <si>
    <t>Cuadro A10 - Importaciones según Clasificación Uniforme para el Comercio Internacional CUCI Rev. 3 Toneladas Métricas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</si>
  <si>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</si>
  <si>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</si>
  <si>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</si>
  <si>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</si>
  <si>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</si>
  <si>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</si>
  <si>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</si>
  <si>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</si>
  <si>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</si>
  <si>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</si>
  <si>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</si>
  <si>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</si>
  <si>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</si>
  <si>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</si>
  <si>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</si>
  <si>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</si>
  <si>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</si>
  <si>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</si>
  <si>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</si>
  <si>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</si>
  <si>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</si>
  <si>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</si>
  <si>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</si>
  <si>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</si>
  <si>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</si>
  <si>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</si>
  <si>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</si>
  <si>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</si>
  <si>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</si>
  <si>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</si>
  <si>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</si>
  <si>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</si>
  <si>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</si>
  <si>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</si>
  <si>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</si>
  <si>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</si>
  <si>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</si>
  <si>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</si>
  <si>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</si>
  <si>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</si>
  <si>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</si>
  <si>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</si>
  <si>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</si>
  <si>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</si>
  <si>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</si>
  <si>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</si>
  <si>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</si>
  <si>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</si>
  <si>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</si>
  <si>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</si>
  <si>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</si>
  <si>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</si>
  <si>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</si>
  <si>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</si>
  <si>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</si>
  <si>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</si>
  <si>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</si>
  <si>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</si>
  <si>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</si>
  <si>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</si>
  <si>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</si>
  <si>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</si>
  <si>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</si>
  <si>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</si>
  <si>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</si>
  <si>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</si>
  <si>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</si>
  <si>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</si>
  <si>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</si>
  <si>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</si>
  <si>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</si>
  <si>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</si>
  <si>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</si>
  <si>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</si>
  <si>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</si>
  <si>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</si>
  <si>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</si>
  <si>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</si>
  <si>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</si>
  <si>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</si>
  <si>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</si>
  <si>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</si>
  <si>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</si>
  <si>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Cuadro A2 - Importaciones según uso o destino económico (CUODE) Toneladas Métricas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</si>
  <si>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</si>
  <si>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</si>
  <si>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</si>
  <si>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</si>
  <si>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</si>
  <si>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</si>
  <si>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</si>
  <si>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</si>
  <si>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</si>
  <si>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</si>
  <si>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</si>
  <si>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</si>
  <si>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</si>
  <si>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</si>
  <si>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</si>
  <si>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</si>
  <si>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</si>
  <si>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</si>
  <si>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</si>
  <si>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</si>
  <si>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</si>
  <si>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</si>
  <si>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</si>
  <si>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</si>
  <si>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</si>
  <si>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</si>
  <si>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</si>
  <si>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</si>
  <si>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</si>
  <si>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</si>
  <si>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</si>
  <si>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</si>
  <si>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</si>
  <si>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</si>
  <si>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</si>
  <si>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</si>
  <si>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</si>
  <si>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</si>
  <si>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</si>
  <si>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</si>
  <si>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</si>
  <si>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</si>
  <si>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</si>
  <si>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</si>
  <si>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</si>
  <si>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</si>
  <si>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</si>
  <si>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</si>
  <si>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</si>
  <si>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</si>
  <si>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</si>
  <si>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</si>
  <si>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</si>
  <si>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</si>
  <si>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</si>
  <si>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</si>
  <si>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</si>
  <si>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</si>
  <si>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</si>
  <si>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</si>
  <si>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</si>
  <si>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</si>
  <si>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</si>
  <si>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</si>
  <si>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</si>
  <si>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</si>
  <si>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</si>
  <si>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</si>
  <si>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</si>
  <si>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</si>
  <si>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</si>
  <si>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</si>
  <si>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</si>
  <si>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</si>
  <si>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</si>
  <si>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</si>
  <si>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</si>
  <si>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</si>
  <si>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</si>
  <si>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</si>
  <si>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</si>
  <si>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</si>
  <si>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A1 - Importaciones según uso o destino económico (CUODE)</t>
  </si>
  <si>
    <t>Cuadro A3 - Importaciones según Grandes Categorías Económicas CGCE Rev. 3</t>
  </si>
  <si>
    <t>Cuadro A5 - Importaciones según Clasificación Industrial Internacional Uniforme CIIU Rev. 3</t>
  </si>
  <si>
    <t>Cuadro A7 - Importaciones según Clasificación Central de Producto CPC 1.0 A.C.</t>
  </si>
  <si>
    <t>Cuadro A9 - Importaciones según Clasificación Uniforme para el Comercio Internacional CUCI Rev. 3</t>
  </si>
  <si>
    <t>Cuadro A11 - Importaciones según capítulos del Arancel de Aduanas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</si>
  <si>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</si>
  <si>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</si>
  <si>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</si>
  <si>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</si>
  <si>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</si>
  <si>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</si>
  <si>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</si>
  <si>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</si>
  <si>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</si>
  <si>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</si>
  <si>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</si>
  <si>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</si>
  <si>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</si>
  <si>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</si>
  <si>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</si>
  <si>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</si>
  <si>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</si>
  <si>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</si>
  <si>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</si>
  <si>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</si>
  <si>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</si>
  <si>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</si>
  <si>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</si>
  <si>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</si>
  <si>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</si>
  <si>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</si>
  <si>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</si>
  <si>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</si>
  <si>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</si>
  <si>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</si>
  <si>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</si>
  <si>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</si>
  <si>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</si>
  <si>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</si>
  <si>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</si>
  <si>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</si>
  <si>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</si>
  <si>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</si>
  <si>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</si>
  <si>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</si>
  <si>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</si>
  <si>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</si>
  <si>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</si>
  <si>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</si>
  <si>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</si>
  <si>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</si>
  <si>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</si>
  <si>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</si>
  <si>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</si>
  <si>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</si>
  <si>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</si>
  <si>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</si>
  <si>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</si>
  <si>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</si>
  <si>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</si>
  <si>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</si>
  <si>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</si>
  <si>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</si>
  <si>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</si>
  <si>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</si>
  <si>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</si>
  <si>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2010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</si>
  <si>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</si>
  <si>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</si>
  <si>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</si>
  <si>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</si>
  <si>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</si>
  <si>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</si>
  <si>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</si>
  <si>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</si>
  <si>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</si>
  <si>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</si>
  <si>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</si>
  <si>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r>
      <t>2011</t>
    </r>
    <r>
      <rPr>
        <b/>
        <vertAlign val="superscript"/>
        <sz val="9"/>
        <rFont val="Arial"/>
        <family val="2"/>
      </rPr>
      <t>p</t>
    </r>
  </si>
  <si>
    <t>Bogotá, D.C.</t>
  </si>
  <si>
    <t>Antioquia</t>
  </si>
  <si>
    <t>Valle del Cauca</t>
  </si>
  <si>
    <t>Cundinamarca</t>
  </si>
  <si>
    <t>Magdalena</t>
  </si>
  <si>
    <t>Bolívar</t>
  </si>
  <si>
    <t>Atlántico</t>
  </si>
  <si>
    <t>Cesar</t>
  </si>
  <si>
    <t>La Guajira</t>
  </si>
  <si>
    <t>Nariño</t>
  </si>
  <si>
    <t>Santander</t>
  </si>
  <si>
    <t>Cauca</t>
  </si>
  <si>
    <t>Caldas</t>
  </si>
  <si>
    <t>Risaralda</t>
  </si>
  <si>
    <t>Córdoba</t>
  </si>
  <si>
    <t>Casanare</t>
  </si>
  <si>
    <t>Huila</t>
  </si>
  <si>
    <t>Meta</t>
  </si>
  <si>
    <t>Norte de Santander</t>
  </si>
  <si>
    <t>Boyacá</t>
  </si>
  <si>
    <t>Quindío</t>
  </si>
  <si>
    <t>Tolima</t>
  </si>
  <si>
    <t>Sucre</t>
  </si>
  <si>
    <t>Putumayo</t>
  </si>
  <si>
    <t>Caquetá</t>
  </si>
  <si>
    <t>San Andrés</t>
  </si>
  <si>
    <t>Vichada</t>
  </si>
  <si>
    <t>Arauca</t>
  </si>
  <si>
    <t>Chocó</t>
  </si>
  <si>
    <t>Amazonas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</si>
  <si>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</si>
  <si>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</si>
  <si>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</si>
  <si>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</si>
  <si>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</si>
  <si>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</si>
  <si>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</si>
  <si>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</si>
  <si>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</si>
  <si>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</si>
  <si>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</si>
  <si>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</si>
  <si>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</si>
  <si>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</si>
  <si>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</si>
  <si>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</si>
  <si>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</si>
  <si>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</si>
  <si>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</si>
  <si>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</si>
  <si>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</si>
  <si>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</si>
  <si>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</si>
  <si>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</si>
  <si>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</si>
  <si>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</si>
  <si>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</si>
  <si>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</si>
  <si>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</si>
  <si>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</si>
  <si>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</si>
  <si>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</si>
  <si>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</si>
  <si>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</si>
  <si>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</si>
  <si>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</si>
  <si>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</si>
  <si>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</si>
  <si>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</si>
  <si>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</si>
  <si>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</si>
  <si>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</si>
  <si>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</si>
  <si>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</si>
  <si>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</si>
  <si>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</si>
  <si>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</si>
  <si>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</si>
  <si>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</si>
  <si>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</si>
  <si>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</si>
  <si>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</si>
  <si>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</si>
  <si>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</si>
  <si>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</si>
  <si>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</si>
  <si>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</si>
  <si>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</si>
  <si>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</si>
  <si>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</si>
  <si>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</si>
  <si>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</si>
  <si>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</si>
  <si>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</si>
  <si>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</si>
  <si>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</si>
  <si>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</si>
  <si>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</si>
  <si>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</si>
  <si>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</si>
  <si>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</si>
  <si>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</si>
  <si>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</si>
  <si>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</si>
  <si>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</si>
  <si>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</si>
  <si>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</si>
  <si>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</si>
  <si>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</si>
  <si>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</si>
  <si>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</si>
  <si>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</si>
  <si>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</si>
  <si>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</si>
  <si>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</si>
  <si>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</si>
  <si>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</si>
  <si>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</si>
  <si>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</si>
  <si>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</si>
  <si>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</si>
  <si>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</si>
  <si>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</si>
  <si>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</si>
  <si>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</si>
  <si>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</si>
  <si>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</si>
  <si>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</si>
  <si>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</si>
  <si>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</si>
  <si>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</si>
  <si>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</si>
  <si>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</si>
  <si>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</si>
  <si>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</si>
  <si>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</si>
  <si>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</si>
  <si>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</si>
  <si>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</si>
  <si>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</si>
  <si>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</si>
  <si>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</si>
  <si>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</si>
  <si>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</si>
  <si>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</si>
  <si>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</si>
  <si>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</si>
  <si>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</si>
  <si>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</si>
  <si>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</si>
  <si>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</si>
  <si>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</si>
  <si>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</si>
  <si>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</si>
  <si>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</si>
  <si>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</si>
  <si>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</si>
  <si>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</si>
  <si>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</si>
  <si>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</si>
  <si>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</si>
  <si>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</si>
  <si>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</si>
  <si>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</si>
  <si>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</si>
  <si>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</si>
  <si>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</si>
  <si>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</si>
  <si>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</si>
  <si>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</si>
  <si>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</si>
  <si>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</si>
  <si>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</si>
  <si>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</si>
  <si>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</si>
  <si>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</si>
  <si>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</si>
  <si>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</si>
  <si>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</si>
  <si>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</si>
  <si>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</si>
  <si>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</si>
  <si>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</si>
  <si>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</si>
  <si>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</si>
  <si>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</si>
  <si>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</si>
  <si>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</si>
  <si>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</si>
  <si>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</si>
  <si>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</si>
  <si>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</si>
  <si>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</si>
  <si>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</si>
  <si>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</si>
  <si>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</si>
  <si>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</si>
  <si>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</si>
  <si>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</si>
  <si>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</si>
  <si>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</si>
  <si>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</si>
  <si>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</si>
  <si>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</si>
  <si>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</si>
  <si>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</si>
  <si>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</si>
  <si>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</si>
  <si>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</si>
  <si>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</si>
  <si>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</si>
  <si>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</si>
  <si>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</si>
  <si>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</si>
  <si>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</si>
  <si>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</si>
  <si>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</si>
  <si>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</si>
  <si>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</si>
  <si>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</si>
  <si>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</si>
  <si>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</si>
  <si>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</si>
  <si>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</si>
  <si>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</si>
  <si>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</si>
  <si>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</si>
  <si>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</si>
  <si>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</si>
  <si>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</si>
  <si>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</si>
  <si>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</si>
  <si>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</si>
  <si>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</si>
  <si>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</si>
  <si>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</si>
  <si>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</si>
  <si>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</si>
  <si>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</si>
  <si>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</si>
  <si>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</si>
  <si>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</si>
  <si>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</si>
  <si>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</si>
  <si>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</si>
  <si>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</si>
  <si>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</si>
  <si>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</si>
  <si>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</si>
  <si>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</si>
  <si>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</si>
  <si>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</si>
  <si>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</si>
  <si>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</si>
  <si>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</si>
  <si>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</si>
  <si>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</si>
  <si>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</si>
  <si>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</si>
  <si>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</si>
  <si>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</si>
  <si>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</si>
  <si>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</si>
  <si>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</si>
  <si>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</si>
  <si>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</si>
  <si>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</si>
  <si>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</si>
  <si>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</si>
  <si>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</si>
  <si>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</si>
  <si>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</si>
  <si>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</si>
  <si>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</si>
  <si>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</si>
  <si>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</si>
  <si>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</si>
  <si>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</si>
  <si>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</si>
  <si>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</si>
  <si>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</si>
  <si>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</si>
  <si>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</si>
  <si>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</si>
  <si>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</si>
  <si>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</si>
  <si>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</si>
  <si>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</si>
  <si>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</si>
  <si>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</si>
  <si>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</si>
  <si>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</si>
  <si>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</si>
  <si>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</si>
  <si>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</si>
  <si>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</si>
  <si>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</si>
  <si>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</si>
  <si>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</si>
  <si>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</si>
  <si>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</si>
  <si>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</si>
  <si>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</si>
  <si>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</si>
  <si>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</si>
  <si>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</si>
  <si>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</si>
  <si>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</si>
  <si>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</si>
  <si>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</si>
  <si>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</si>
  <si>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</si>
  <si>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</si>
  <si>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</si>
  <si>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</si>
  <si>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</si>
  <si>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</si>
  <si>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</si>
  <si>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</si>
  <si>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</si>
  <si>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</si>
  <si>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</si>
  <si>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</si>
  <si>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</si>
  <si>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</si>
  <si>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</si>
  <si>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</si>
  <si>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</si>
  <si>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</si>
  <si>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</si>
  <si>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</si>
  <si>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</si>
  <si>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</si>
  <si>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</si>
  <si>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</si>
  <si>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</si>
  <si>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</si>
  <si>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</si>
  <si>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</si>
  <si>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</si>
  <si>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</si>
  <si>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</si>
  <si>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</si>
  <si>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</si>
  <si>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</si>
  <si>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</si>
  <si>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</si>
  <si>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</si>
  <si>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</si>
  <si>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</si>
  <si>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</si>
  <si>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</si>
  <si>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</si>
  <si>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</si>
  <si>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</si>
  <si>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</si>
  <si>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</si>
  <si>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</si>
  <si>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</si>
  <si>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</si>
  <si>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</si>
  <si>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</si>
  <si>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</si>
  <si>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</si>
  <si>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</si>
  <si>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</si>
  <si>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</si>
  <si>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</si>
  <si>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</si>
  <si>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</si>
  <si>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</si>
  <si>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</si>
  <si>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</si>
  <si>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</si>
  <si>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</si>
  <si>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</si>
  <si>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</si>
  <si>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</si>
  <si>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</si>
  <si>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 xml:space="preserve">Comercio al por mayor y por menor </t>
  </si>
  <si>
    <t>Comercio al por mayor</t>
  </si>
  <si>
    <t>Vaupés</t>
  </si>
  <si>
    <t xml:space="preserve">Comercio al por noviembrer y por menor </t>
  </si>
  <si>
    <t xml:space="preserve">Comercio al por noviembrer </t>
  </si>
  <si>
    <t>Enero - diciembre</t>
  </si>
  <si>
    <t>Diciembre</t>
  </si>
  <si>
    <t>Fecha de publicación: 15 de febrero de 2012</t>
  </si>
  <si>
    <t>Productos de panadería, macarrones, fideos, alcuzcuz y  similares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</si>
</sst>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.25"/>
      <color indexed="8"/>
      <name val="Arial"/>
      <family val="2"/>
    </font>
    <font>
      <b/>
      <sz val="1.25"/>
      <color indexed="63"/>
      <name val="Arial"/>
      <family val="2"/>
    </font>
    <font>
      <sz val="8"/>
      <color indexed="8"/>
      <name val="Arial"/>
      <family val="2"/>
    </font>
    <font>
      <sz val="6.25"/>
      <color indexed="63"/>
      <name val="Arial"/>
      <family val="2"/>
    </font>
    <font>
      <sz val="6.25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535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89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6" applyFont="1" applyFill="1" applyBorder="1" applyAlignment="1">
      <alignment horizontal="left"/>
      <protection/>
    </xf>
    <xf numFmtId="185" fontId="10" fillId="11" borderId="0" xfId="0" applyNumberFormat="1" applyFont="1" applyFill="1" applyBorder="1" applyAlignment="1" applyProtection="1">
      <alignment horizontal="left"/>
      <protection/>
    </xf>
    <xf numFmtId="191" fontId="10" fillId="11" borderId="0" xfId="48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left"/>
      <protection/>
    </xf>
    <xf numFmtId="184" fontId="5" fillId="11" borderId="10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84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91" fontId="5" fillId="11" borderId="11" xfId="48" applyNumberFormat="1" applyFont="1" applyFill="1" applyBorder="1" applyAlignment="1">
      <alignment horizontal="center"/>
    </xf>
    <xf numFmtId="184" fontId="5" fillId="11" borderId="0" xfId="0" applyNumberFormat="1" applyFont="1" applyFill="1" applyBorder="1" applyAlignment="1" applyProtection="1">
      <alignment/>
      <protection/>
    </xf>
    <xf numFmtId="185" fontId="5" fillId="11" borderId="0" xfId="0" applyNumberFormat="1" applyFont="1" applyFill="1" applyBorder="1" applyAlignment="1" applyProtection="1">
      <alignment/>
      <protection/>
    </xf>
    <xf numFmtId="191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right"/>
      <protection/>
    </xf>
    <xf numFmtId="189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Border="1" applyAlignment="1" applyProtection="1">
      <alignment/>
      <protection/>
    </xf>
    <xf numFmtId="184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84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85" fontId="5" fillId="11" borderId="0" xfId="0" applyNumberFormat="1" applyFont="1" applyFill="1" applyBorder="1" applyAlignment="1" applyProtection="1">
      <alignment horizontal="center"/>
      <protection/>
    </xf>
    <xf numFmtId="191" fontId="8" fillId="11" borderId="0" xfId="48" applyNumberFormat="1" applyFont="1" applyFill="1" applyBorder="1" applyAlignment="1">
      <alignment horizontal="right"/>
    </xf>
    <xf numFmtId="190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85" fontId="4" fillId="11" borderId="0" xfId="0" applyNumberFormat="1" applyFont="1" applyFill="1" applyBorder="1" applyAlignment="1" applyProtection="1">
      <alignment horizontal="left"/>
      <protection/>
    </xf>
    <xf numFmtId="184" fontId="8" fillId="5" borderId="0" xfId="0" applyNumberFormat="1" applyFont="1" applyFill="1" applyBorder="1" applyAlignment="1" applyProtection="1">
      <alignment/>
      <protection/>
    </xf>
    <xf numFmtId="185" fontId="4" fillId="11" borderId="11" xfId="0" applyNumberFormat="1" applyFont="1" applyFill="1" applyBorder="1" applyAlignment="1" applyProtection="1">
      <alignment horizontal="left"/>
      <protection/>
    </xf>
    <xf numFmtId="191" fontId="8" fillId="5" borderId="11" xfId="48" applyNumberFormat="1" applyFont="1" applyFill="1" applyBorder="1" applyAlignment="1">
      <alignment horizontal="right"/>
    </xf>
    <xf numFmtId="187" fontId="8" fillId="5" borderId="11" xfId="48" applyNumberFormat="1" applyFont="1" applyFill="1" applyBorder="1" applyAlignment="1">
      <alignment horizontal="right"/>
    </xf>
    <xf numFmtId="185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83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1" xfId="0" applyFont="1" applyFill="1" applyBorder="1" applyAlignment="1">
      <alignment horizontal="centerContinuous"/>
    </xf>
    <xf numFmtId="196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92" fontId="5" fillId="11" borderId="0" xfId="48" applyNumberFormat="1" applyFont="1" applyFill="1" applyAlignment="1">
      <alignment/>
    </xf>
    <xf numFmtId="194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5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87" fontId="5" fillId="5" borderId="0" xfId="0" applyNumberFormat="1" applyFont="1" applyFill="1" applyBorder="1" applyAlignment="1">
      <alignment/>
    </xf>
    <xf numFmtId="191" fontId="5" fillId="11" borderId="0" xfId="48" applyNumberFormat="1" applyFont="1" applyFill="1" applyBorder="1" applyAlignment="1" applyProtection="1">
      <alignment horizontal="right"/>
      <protection/>
    </xf>
    <xf numFmtId="187" fontId="14" fillId="11" borderId="0" xfId="0" applyNumberFormat="1" applyFont="1" applyFill="1" applyBorder="1" applyAlignment="1">
      <alignment horizontal="right"/>
    </xf>
    <xf numFmtId="187" fontId="14" fillId="11" borderId="0" xfId="0" applyNumberFormat="1" applyFont="1" applyFill="1" applyBorder="1" applyAlignment="1" applyProtection="1">
      <alignment horizontal="right"/>
      <protection/>
    </xf>
    <xf numFmtId="191" fontId="5" fillId="5" borderId="0" xfId="48" applyNumberFormat="1" applyFont="1" applyFill="1" applyBorder="1" applyAlignment="1" applyProtection="1">
      <alignment horizontal="right"/>
      <protection/>
    </xf>
    <xf numFmtId="187" fontId="5" fillId="5" borderId="0" xfId="48" applyNumberFormat="1" applyFont="1" applyFill="1" applyBorder="1" applyAlignment="1" applyProtection="1">
      <alignment horizontal="right"/>
      <protection/>
    </xf>
    <xf numFmtId="187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87" fontId="8" fillId="11" borderId="0" xfId="0" applyNumberFormat="1" applyFont="1" applyFill="1" applyAlignment="1">
      <alignment horizontal="center"/>
    </xf>
    <xf numFmtId="195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 horizontal="center"/>
      <protection/>
    </xf>
    <xf numFmtId="195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88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184" fontId="10" fillId="11" borderId="0" xfId="0" applyNumberFormat="1" applyFont="1" applyFill="1" applyBorder="1" applyAlignment="1" applyProtection="1">
      <alignment horizontal="left"/>
      <protection/>
    </xf>
    <xf numFmtId="186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87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88" fontId="5" fillId="11" borderId="0" xfId="0" applyNumberFormat="1" applyFont="1" applyFill="1" applyBorder="1" applyAlignment="1">
      <alignment horizontal="center"/>
    </xf>
    <xf numFmtId="188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8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8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8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8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8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88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95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Alignment="1">
      <alignment/>
    </xf>
    <xf numFmtId="188" fontId="8" fillId="11" borderId="0" xfId="0" applyNumberFormat="1" applyFont="1" applyFill="1" applyBorder="1" applyAlignment="1" applyProtection="1">
      <alignment horizontal="right"/>
      <protection/>
    </xf>
    <xf numFmtId="187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0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84" fontId="8" fillId="11" borderId="0" xfId="0" applyNumberFormat="1" applyFont="1" applyFill="1" applyBorder="1" applyAlignment="1" applyProtection="1">
      <alignment/>
      <protection/>
    </xf>
    <xf numFmtId="184" fontId="8" fillId="11" borderId="0" xfId="0" applyNumberFormat="1" applyFont="1" applyFill="1" applyBorder="1" applyAlignment="1" applyProtection="1">
      <alignment horizontal="right"/>
      <protection/>
    </xf>
    <xf numFmtId="191" fontId="8" fillId="11" borderId="0" xfId="48" applyNumberFormat="1" applyFont="1" applyFill="1" applyBorder="1" applyAlignment="1" applyProtection="1">
      <alignment horizontal="right"/>
      <protection/>
    </xf>
    <xf numFmtId="187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84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89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92" fontId="8" fillId="11" borderId="0" xfId="48" applyNumberFormat="1" applyFont="1" applyFill="1" applyAlignment="1">
      <alignment/>
    </xf>
    <xf numFmtId="194" fontId="8" fillId="11" borderId="0" xfId="48" applyNumberFormat="1" applyFont="1" applyFill="1" applyAlignment="1">
      <alignment/>
    </xf>
    <xf numFmtId="187" fontId="5" fillId="11" borderId="0" xfId="0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48" applyNumberFormat="1" applyFont="1" applyFill="1" applyBorder="1" applyAlignment="1" applyProtection="1">
      <alignment horizontal="right"/>
      <protection/>
    </xf>
    <xf numFmtId="0" fontId="9" fillId="11" borderId="0" xfId="60" applyFont="1" applyFill="1" applyBorder="1" applyAlignment="1">
      <alignment horizontal="left"/>
      <protection/>
    </xf>
    <xf numFmtId="185" fontId="8" fillId="11" borderId="0" xfId="0" applyNumberFormat="1" applyFont="1" applyFill="1" applyAlignment="1">
      <alignment/>
    </xf>
    <xf numFmtId="0" fontId="9" fillId="11" borderId="0" xfId="57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91" fontId="0" fillId="11" borderId="0" xfId="48" applyNumberFormat="1" applyFont="1" applyFill="1" applyAlignment="1">
      <alignment/>
    </xf>
    <xf numFmtId="191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198" fontId="36" fillId="11" borderId="0" xfId="48" applyNumberFormat="1" applyFont="1" applyFill="1" applyAlignment="1">
      <alignment/>
    </xf>
    <xf numFmtId="197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87" fontId="35" fillId="11" borderId="0" xfId="0" applyNumberFormat="1" applyFont="1" applyFill="1" applyAlignment="1">
      <alignment horizontal="center"/>
    </xf>
    <xf numFmtId="191" fontId="8" fillId="11" borderId="0" xfId="48" applyNumberFormat="1" applyFont="1" applyFill="1" applyAlignment="1">
      <alignment/>
    </xf>
    <xf numFmtId="191" fontId="8" fillId="11" borderId="0" xfId="0" applyNumberFormat="1" applyFont="1" applyFill="1" applyAlignment="1">
      <alignment/>
    </xf>
    <xf numFmtId="191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90" fontId="5" fillId="11" borderId="11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1" fontId="13" fillId="11" borderId="0" xfId="48" applyNumberFormat="1" applyFont="1" applyFill="1" applyAlignment="1">
      <alignment/>
    </xf>
    <xf numFmtId="190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90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90" fontId="16" fillId="11" borderId="0" xfId="48" applyNumberFormat="1" applyFont="1" applyFill="1" applyBorder="1" applyAlignment="1" applyProtection="1">
      <alignment horizontal="centerContinuous"/>
      <protection/>
    </xf>
    <xf numFmtId="187" fontId="16" fillId="11" borderId="11" xfId="0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85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8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3" fontId="38" fillId="5" borderId="0" xfId="0" applyNumberFormat="1" applyFont="1" applyFill="1" applyBorder="1" applyAlignment="1">
      <alignment vertical="top"/>
    </xf>
    <xf numFmtId="3" fontId="38" fillId="11" borderId="0" xfId="0" applyNumberFormat="1" applyFont="1" applyFill="1" applyBorder="1" applyAlignment="1">
      <alignment vertical="top"/>
    </xf>
    <xf numFmtId="3" fontId="3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87" fontId="1" fillId="5" borderId="11" xfId="0" applyNumberFormat="1" applyFont="1" applyFill="1" applyBorder="1" applyAlignment="1">
      <alignment vertical="center"/>
    </xf>
    <xf numFmtId="188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87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59" applyFont="1" applyFill="1" applyBorder="1" applyAlignment="1">
      <alignment horizontal="left"/>
      <protection/>
    </xf>
    <xf numFmtId="0" fontId="9" fillId="11" borderId="0" xfId="0" applyFont="1" applyFill="1" applyAlignment="1">
      <alignment horizontal="left"/>
    </xf>
    <xf numFmtId="187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195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9" fillId="11" borderId="0" xfId="58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88" fontId="5" fillId="11" borderId="11" xfId="0" applyNumberFormat="1" applyFont="1" applyFill="1" applyBorder="1" applyAlignment="1">
      <alignment horizontal="right"/>
    </xf>
    <xf numFmtId="188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88" fontId="5" fillId="5" borderId="11" xfId="0" applyNumberFormat="1" applyFont="1" applyFill="1" applyBorder="1" applyAlignment="1" applyProtection="1">
      <alignment horizontal="right"/>
      <protection/>
    </xf>
    <xf numFmtId="204" fontId="0" fillId="11" borderId="0" xfId="51" applyNumberFormat="1" applyFont="1" applyFill="1" applyAlignment="1">
      <alignment/>
    </xf>
    <xf numFmtId="204" fontId="0" fillId="11" borderId="0" xfId="51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37" fontId="5" fillId="11" borderId="13" xfId="0" applyNumberFormat="1" applyFont="1" applyFill="1" applyBorder="1" applyAlignment="1">
      <alignment horizontal="center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88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justify" vertical="center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203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205" fontId="5" fillId="18" borderId="0" xfId="51" applyNumberFormat="1" applyFont="1" applyFill="1" applyAlignment="1">
      <alignment/>
    </xf>
    <xf numFmtId="188" fontId="5" fillId="18" borderId="0" xfId="51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88" fontId="8" fillId="11" borderId="0" xfId="0" applyNumberFormat="1" applyFont="1" applyFill="1" applyBorder="1" applyAlignment="1">
      <alignment/>
    </xf>
    <xf numFmtId="37" fontId="8" fillId="11" borderId="0" xfId="0" applyNumberFormat="1" applyFont="1" applyFill="1" applyBorder="1" applyAlignment="1" applyProtection="1">
      <alignment/>
      <protection/>
    </xf>
    <xf numFmtId="205" fontId="8" fillId="11" borderId="0" xfId="51" applyNumberFormat="1" applyFont="1" applyFill="1" applyAlignment="1">
      <alignment/>
    </xf>
    <xf numFmtId="188" fontId="8" fillId="11" borderId="0" xfId="51" applyNumberFormat="1" applyFont="1" applyFill="1" applyAlignment="1">
      <alignment/>
    </xf>
    <xf numFmtId="188" fontId="8" fillId="11" borderId="0" xfId="51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205" fontId="8" fillId="18" borderId="0" xfId="51" applyNumberFormat="1" applyFont="1" applyFill="1" applyAlignment="1">
      <alignment/>
    </xf>
    <xf numFmtId="188" fontId="8" fillId="18" borderId="0" xfId="51" applyNumberFormat="1" applyFont="1" applyFill="1" applyAlignment="1">
      <alignment/>
    </xf>
    <xf numFmtId="188" fontId="8" fillId="18" borderId="0" xfId="51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205" fontId="8" fillId="11" borderId="11" xfId="51" applyNumberFormat="1" applyFont="1" applyFill="1" applyBorder="1" applyAlignment="1">
      <alignment/>
    </xf>
    <xf numFmtId="188" fontId="8" fillId="11" borderId="11" xfId="51" applyNumberFormat="1" applyFont="1" applyFill="1" applyBorder="1" applyAlignment="1">
      <alignment/>
    </xf>
    <xf numFmtId="187" fontId="5" fillId="11" borderId="0" xfId="0" applyNumberFormat="1" applyFont="1" applyFill="1" applyBorder="1" applyAlignment="1">
      <alignment/>
    </xf>
    <xf numFmtId="205" fontId="8" fillId="11" borderId="0" xfId="51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85" fontId="0" fillId="11" borderId="0" xfId="0" applyNumberFormat="1" applyFont="1" applyFill="1" applyBorder="1" applyAlignment="1" applyProtection="1">
      <alignment/>
      <protection/>
    </xf>
    <xf numFmtId="188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85" fontId="0" fillId="11" borderId="0" xfId="0" applyNumberFormat="1" applyFont="1" applyFill="1" applyAlignment="1">
      <alignment/>
    </xf>
    <xf numFmtId="39" fontId="0" fillId="11" borderId="0" xfId="0" applyNumberFormat="1" applyFont="1" applyFill="1" applyAlignment="1">
      <alignment/>
    </xf>
    <xf numFmtId="205" fontId="0" fillId="11" borderId="0" xfId="51" applyNumberFormat="1" applyFont="1" applyFill="1" applyAlignment="1">
      <alignment/>
    </xf>
    <xf numFmtId="204" fontId="0" fillId="11" borderId="0" xfId="0" applyNumberFormat="1" applyFont="1" applyFill="1" applyAlignment="1">
      <alignment/>
    </xf>
    <xf numFmtId="188" fontId="8" fillId="11" borderId="0" xfId="51" applyNumberFormat="1" applyFont="1" applyFill="1" applyAlignment="1">
      <alignment horizontal="right"/>
    </xf>
    <xf numFmtId="0" fontId="0" fillId="11" borderId="0" xfId="61" applyFont="1" applyFill="1" applyBorder="1">
      <alignment/>
      <protection/>
    </xf>
    <xf numFmtId="199" fontId="0" fillId="11" borderId="0" xfId="61" applyNumberFormat="1" applyFont="1" applyFill="1" applyBorder="1">
      <alignment/>
      <protection/>
    </xf>
    <xf numFmtId="187" fontId="8" fillId="11" borderId="0" xfId="61" applyNumberFormat="1" applyFont="1" applyFill="1" applyBorder="1" applyAlignment="1">
      <alignment/>
      <protection/>
    </xf>
    <xf numFmtId="0" fontId="1" fillId="11" borderId="0" xfId="62" applyFont="1" applyFill="1" applyBorder="1" applyAlignment="1" applyProtection="1">
      <alignment horizontal="left"/>
      <protection/>
    </xf>
    <xf numFmtId="0" fontId="1" fillId="11" borderId="0" xfId="62" applyFont="1" applyFill="1" applyBorder="1" applyAlignment="1" applyProtection="1">
      <alignment horizontal="left" vertical="top"/>
      <protection/>
    </xf>
    <xf numFmtId="0" fontId="16" fillId="11" borderId="0" xfId="61" applyFont="1" applyFill="1" applyBorder="1" applyAlignment="1">
      <alignment horizontal="left"/>
      <protection/>
    </xf>
    <xf numFmtId="190" fontId="16" fillId="11" borderId="0" xfId="48" applyNumberFormat="1" applyFont="1" applyFill="1" applyBorder="1" applyAlignment="1">
      <alignment horizontal="left"/>
    </xf>
    <xf numFmtId="187" fontId="16" fillId="11" borderId="0" xfId="61" applyNumberFormat="1" applyFont="1" applyFill="1" applyBorder="1" applyAlignment="1">
      <alignment horizontal="left"/>
      <protection/>
    </xf>
    <xf numFmtId="3" fontId="44" fillId="11" borderId="14" xfId="61" applyNumberFormat="1" applyFont="1" applyFill="1" applyBorder="1" applyAlignment="1">
      <alignment horizontal="left"/>
      <protection/>
    </xf>
    <xf numFmtId="0" fontId="44" fillId="11" borderId="14" xfId="61" applyFont="1" applyFill="1" applyBorder="1" applyAlignment="1">
      <alignment horizontal="left"/>
      <protection/>
    </xf>
    <xf numFmtId="190" fontId="44" fillId="11" borderId="14" xfId="48" applyNumberFormat="1" applyFont="1" applyFill="1" applyBorder="1" applyAlignment="1">
      <alignment horizontal="left"/>
    </xf>
    <xf numFmtId="190" fontId="45" fillId="11" borderId="14" xfId="48" applyNumberFormat="1" applyFont="1" applyFill="1" applyBorder="1" applyAlignment="1">
      <alignment horizontal="left"/>
    </xf>
    <xf numFmtId="190" fontId="46" fillId="11" borderId="14" xfId="48" applyNumberFormat="1" applyFont="1" applyFill="1" applyBorder="1" applyAlignment="1">
      <alignment horizontal="left"/>
    </xf>
    <xf numFmtId="0" fontId="8" fillId="11" borderId="0" xfId="61" applyFont="1" applyFill="1" applyBorder="1">
      <alignment/>
      <protection/>
    </xf>
    <xf numFmtId="3" fontId="8" fillId="11" borderId="0" xfId="61" applyNumberFormat="1" applyFont="1" applyFill="1" applyBorder="1" applyAlignment="1">
      <alignment horizontal="center"/>
      <protection/>
    </xf>
    <xf numFmtId="188" fontId="8" fillId="11" borderId="0" xfId="61" applyNumberFormat="1" applyFont="1" applyFill="1" applyBorder="1" applyAlignment="1">
      <alignment horizontal="center"/>
      <protection/>
    </xf>
    <xf numFmtId="0" fontId="8" fillId="11" borderId="0" xfId="61" applyFont="1" applyFill="1" applyBorder="1" applyAlignment="1">
      <alignment horizontal="center"/>
      <protection/>
    </xf>
    <xf numFmtId="0" fontId="5" fillId="8" borderId="0" xfId="61" applyFont="1" applyFill="1" applyBorder="1" applyAlignment="1">
      <alignment horizontal="left"/>
      <protection/>
    </xf>
    <xf numFmtId="3" fontId="5" fillId="8" borderId="0" xfId="61" applyNumberFormat="1" applyFont="1" applyFill="1" applyBorder="1" applyAlignment="1">
      <alignment horizontal="right"/>
      <protection/>
    </xf>
    <xf numFmtId="187" fontId="5" fillId="8" borderId="0" xfId="61" applyNumberFormat="1" applyFont="1" applyFill="1" applyBorder="1" applyAlignment="1">
      <alignment/>
      <protection/>
    </xf>
    <xf numFmtId="3" fontId="5" fillId="8" borderId="0" xfId="61" applyNumberFormat="1" applyFont="1" applyFill="1" applyBorder="1" applyAlignment="1">
      <alignment/>
      <protection/>
    </xf>
    <xf numFmtId="0" fontId="1" fillId="11" borderId="0" xfId="61" applyFont="1" applyFill="1" applyBorder="1">
      <alignment/>
      <protection/>
    </xf>
    <xf numFmtId="0" fontId="8" fillId="11" borderId="0" xfId="61" applyFont="1" applyFill="1" applyBorder="1" applyAlignment="1">
      <alignment horizontal="left"/>
      <protection/>
    </xf>
    <xf numFmtId="3" fontId="8" fillId="11" borderId="0" xfId="61" applyNumberFormat="1" applyFont="1" applyFill="1" applyBorder="1" applyAlignment="1">
      <alignment horizontal="right"/>
      <protection/>
    </xf>
    <xf numFmtId="188" fontId="8" fillId="11" borderId="0" xfId="61" applyNumberFormat="1" applyFont="1" applyFill="1" applyBorder="1" applyAlignment="1">
      <alignment/>
      <protection/>
    </xf>
    <xf numFmtId="3" fontId="8" fillId="11" borderId="0" xfId="61" applyNumberFormat="1" applyFont="1" applyFill="1" applyBorder="1" applyAlignment="1">
      <alignment/>
      <protection/>
    </xf>
    <xf numFmtId="0" fontId="48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/>
      <protection/>
    </xf>
    <xf numFmtId="187" fontId="5" fillId="11" borderId="0" xfId="61" applyNumberFormat="1" applyFont="1" applyFill="1" applyBorder="1" applyAlignment="1">
      <alignment/>
      <protection/>
    </xf>
    <xf numFmtId="0" fontId="3" fillId="11" borderId="0" xfId="61" applyFont="1" applyFill="1" applyBorder="1">
      <alignment/>
      <protection/>
    </xf>
    <xf numFmtId="0" fontId="8" fillId="8" borderId="0" xfId="61" applyFont="1" applyFill="1" applyBorder="1" applyAlignment="1">
      <alignment horizontal="left"/>
      <protection/>
    </xf>
    <xf numFmtId="3" fontId="8" fillId="8" borderId="0" xfId="61" applyNumberFormat="1" applyFont="1" applyFill="1" applyBorder="1" applyAlignment="1">
      <alignment horizontal="right"/>
      <protection/>
    </xf>
    <xf numFmtId="187" fontId="8" fillId="8" borderId="0" xfId="61" applyNumberFormat="1" applyFont="1" applyFill="1" applyBorder="1" applyAlignment="1">
      <alignment/>
      <protection/>
    </xf>
    <xf numFmtId="0" fontId="17" fillId="11" borderId="0" xfId="61" applyFont="1" applyFill="1" applyBorder="1">
      <alignment/>
      <protection/>
    </xf>
    <xf numFmtId="0" fontId="5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 horizontal="right"/>
      <protection/>
    </xf>
    <xf numFmtId="0" fontId="5" fillId="8" borderId="0" xfId="62" applyFont="1" applyFill="1" applyBorder="1" applyAlignment="1">
      <alignment horizontal="left"/>
      <protection/>
    </xf>
    <xf numFmtId="0" fontId="5" fillId="11" borderId="14" xfId="61" applyFont="1" applyFill="1" applyBorder="1" applyAlignment="1">
      <alignment horizontal="left"/>
      <protection/>
    </xf>
    <xf numFmtId="187" fontId="5" fillId="11" borderId="14" xfId="61" applyNumberFormat="1" applyFont="1" applyFill="1" applyBorder="1" applyAlignment="1">
      <alignment/>
      <protection/>
    </xf>
    <xf numFmtId="3" fontId="5" fillId="11" borderId="14" xfId="61" applyNumberFormat="1" applyFont="1" applyFill="1" applyBorder="1" applyAlignment="1">
      <alignment/>
      <protection/>
    </xf>
    <xf numFmtId="0" fontId="41" fillId="11" borderId="0" xfId="62" applyFont="1" applyFill="1" applyBorder="1">
      <alignment/>
      <protection/>
    </xf>
    <xf numFmtId="0" fontId="0" fillId="11" borderId="0" xfId="62" applyFont="1" applyFill="1" applyBorder="1">
      <alignment/>
      <protection/>
    </xf>
    <xf numFmtId="187" fontId="0" fillId="11" borderId="0" xfId="62" applyNumberFormat="1" applyFont="1" applyFill="1" applyBorder="1">
      <alignment/>
      <protection/>
    </xf>
    <xf numFmtId="187" fontId="0" fillId="11" borderId="0" xfId="61" applyNumberFormat="1" applyFont="1" applyFill="1" applyBorder="1">
      <alignment/>
      <protection/>
    </xf>
    <xf numFmtId="0" fontId="40" fillId="11" borderId="0" xfId="62" applyFont="1" applyFill="1" applyBorder="1" applyAlignment="1">
      <alignment horizontal="left"/>
      <protection/>
    </xf>
    <xf numFmtId="187" fontId="8" fillId="11" borderId="0" xfId="61" applyNumberFormat="1" applyFont="1" applyFill="1" applyBorder="1" applyAlignment="1">
      <alignment horizontal="right"/>
      <protection/>
    </xf>
    <xf numFmtId="187" fontId="8" fillId="8" borderId="0" xfId="61" applyNumberFormat="1" applyFont="1" applyFill="1" applyBorder="1" applyAlignment="1">
      <alignment horizontal="right"/>
      <protection/>
    </xf>
    <xf numFmtId="0" fontId="1" fillId="11" borderId="0" xfId="55" applyFont="1" applyFill="1" applyBorder="1" applyAlignment="1">
      <alignment horizontal="center"/>
      <protection/>
    </xf>
    <xf numFmtId="0" fontId="0" fillId="11" borderId="0" xfId="55" applyFont="1" applyFill="1">
      <alignment/>
      <protection/>
    </xf>
    <xf numFmtId="207" fontId="0" fillId="11" borderId="0" xfId="50" applyNumberFormat="1" applyFont="1" applyFill="1" applyAlignment="1">
      <alignment/>
    </xf>
    <xf numFmtId="0" fontId="1" fillId="11" borderId="0" xfId="55" applyFont="1" applyFill="1" applyBorder="1" applyAlignment="1" applyProtection="1">
      <alignment horizontal="left"/>
      <protection/>
    </xf>
    <xf numFmtId="187" fontId="1" fillId="11" borderId="0" xfId="55" applyNumberFormat="1" applyFont="1" applyFill="1" applyBorder="1" applyAlignment="1" applyProtection="1">
      <alignment horizontal="left"/>
      <protection/>
    </xf>
    <xf numFmtId="0" fontId="8" fillId="11" borderId="0" xfId="55" applyFont="1" applyFill="1">
      <alignment/>
      <protection/>
    </xf>
    <xf numFmtId="0" fontId="49" fillId="11" borderId="0" xfId="55" applyFont="1" applyFill="1">
      <alignment/>
      <protection/>
    </xf>
    <xf numFmtId="3" fontId="8" fillId="11" borderId="0" xfId="55" applyNumberFormat="1" applyFont="1" applyFill="1" applyBorder="1">
      <alignment/>
      <protection/>
    </xf>
    <xf numFmtId="3" fontId="8" fillId="11" borderId="0" xfId="55" applyNumberFormat="1" applyFont="1" applyFill="1" applyBorder="1" applyAlignment="1">
      <alignment vertical="top" wrapText="1"/>
      <protection/>
    </xf>
    <xf numFmtId="188" fontId="8" fillId="11" borderId="0" xfId="55" applyNumberFormat="1" applyFont="1" applyFill="1" applyBorder="1">
      <alignment/>
      <protection/>
    </xf>
    <xf numFmtId="187" fontId="8" fillId="11" borderId="0" xfId="55" applyNumberFormat="1" applyFont="1" applyFill="1" applyBorder="1">
      <alignment/>
      <protection/>
    </xf>
    <xf numFmtId="188" fontId="49" fillId="11" borderId="0" xfId="55" applyNumberFormat="1" applyFont="1" applyFill="1" applyBorder="1">
      <alignment/>
      <protection/>
    </xf>
    <xf numFmtId="187" fontId="49" fillId="11" borderId="0" xfId="55" applyNumberFormat="1" applyFont="1" applyFill="1" applyBorder="1">
      <alignment/>
      <protection/>
    </xf>
    <xf numFmtId="0" fontId="49" fillId="11" borderId="0" xfId="55" applyFont="1" applyFill="1" applyBorder="1">
      <alignment/>
      <protection/>
    </xf>
    <xf numFmtId="0" fontId="8" fillId="11" borderId="0" xfId="55" applyFont="1" applyFill="1" applyBorder="1" applyAlignment="1">
      <alignment vertical="top"/>
      <protection/>
    </xf>
    <xf numFmtId="3" fontId="0" fillId="11" borderId="0" xfId="55" applyNumberFormat="1" applyFont="1" applyFill="1" applyBorder="1" applyAlignment="1">
      <alignment vertical="top" wrapText="1"/>
      <protection/>
    </xf>
    <xf numFmtId="188" fontId="0" fillId="11" borderId="0" xfId="55" applyNumberFormat="1" applyFont="1" applyFill="1" applyBorder="1">
      <alignment/>
      <protection/>
    </xf>
    <xf numFmtId="187" fontId="0" fillId="11" borderId="0" xfId="55" applyNumberFormat="1" applyFont="1" applyFill="1" applyBorder="1">
      <alignment/>
      <protection/>
    </xf>
    <xf numFmtId="3" fontId="0" fillId="11" borderId="0" xfId="55" applyNumberFormat="1" applyFont="1" applyFill="1" applyBorder="1">
      <alignment/>
      <protection/>
    </xf>
    <xf numFmtId="0" fontId="18" fillId="11" borderId="0" xfId="55" applyFill="1">
      <alignment/>
      <protection/>
    </xf>
    <xf numFmtId="3" fontId="18" fillId="11" borderId="0" xfId="55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8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8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185" fontId="42" fillId="11" borderId="0" xfId="45" applyNumberFormat="1" applyFont="1" applyFill="1" applyBorder="1" applyAlignment="1" applyProtection="1">
      <alignment/>
      <protection/>
    </xf>
    <xf numFmtId="0" fontId="10" fillId="11" borderId="0" xfId="55" applyFont="1" applyFill="1" applyBorder="1" applyAlignment="1" applyProtection="1">
      <alignment/>
      <protection/>
    </xf>
    <xf numFmtId="0" fontId="10" fillId="11" borderId="0" xfId="0" applyFont="1" applyFill="1" applyBorder="1" applyAlignment="1" applyProtection="1">
      <alignment/>
      <protection/>
    </xf>
    <xf numFmtId="0" fontId="51" fillId="11" borderId="0" xfId="0" applyFont="1" applyFill="1" applyAlignment="1">
      <alignment horizontal="center"/>
    </xf>
    <xf numFmtId="49" fontId="0" fillId="11" borderId="0" xfId="0" applyNumberFormat="1" applyFont="1" applyFill="1" applyBorder="1" applyAlignment="1">
      <alignment horizontal="left" vertical="top"/>
    </xf>
    <xf numFmtId="0" fontId="47" fillId="11" borderId="15" xfId="56" applyFont="1" applyFill="1" applyBorder="1" applyAlignment="1" applyProtection="1">
      <alignment horizontal="centerContinuous"/>
      <protection/>
    </xf>
    <xf numFmtId="0" fontId="47" fillId="11" borderId="15" xfId="56" applyFont="1" applyFill="1" applyBorder="1" applyAlignment="1">
      <alignment horizontal="centerContinuous"/>
      <protection/>
    </xf>
    <xf numFmtId="0" fontId="47" fillId="11" borderId="0" xfId="56" applyFont="1" applyFill="1" applyBorder="1" applyAlignment="1">
      <alignment horizontal="centerContinuous"/>
      <protection/>
    </xf>
    <xf numFmtId="0" fontId="43" fillId="11" borderId="15" xfId="56" applyFont="1" applyFill="1" applyBorder="1" applyAlignment="1">
      <alignment horizontal="centerContinuous"/>
      <protection/>
    </xf>
    <xf numFmtId="0" fontId="43" fillId="11" borderId="0" xfId="56" applyFont="1" applyFill="1" applyBorder="1" applyAlignment="1">
      <alignment horizontal="centerContinuous"/>
      <protection/>
    </xf>
    <xf numFmtId="0" fontId="43" fillId="11" borderId="14" xfId="56" applyFont="1" applyFill="1" applyBorder="1" applyAlignment="1">
      <alignment horizontal="centerContinuous"/>
      <protection/>
    </xf>
    <xf numFmtId="0" fontId="43" fillId="11" borderId="0" xfId="56" applyFont="1" applyFill="1" applyBorder="1" applyAlignment="1">
      <alignment horizontal="center"/>
      <protection/>
    </xf>
    <xf numFmtId="2" fontId="43" fillId="11" borderId="0" xfId="56" applyNumberFormat="1" applyFont="1" applyFill="1" applyBorder="1" applyAlignment="1">
      <alignment horizontal="center"/>
      <protection/>
    </xf>
    <xf numFmtId="0" fontId="43" fillId="11" borderId="0" xfId="56" applyFont="1" applyFill="1" applyBorder="1" applyAlignment="1" quotePrefix="1">
      <alignment horizontal="center"/>
      <protection/>
    </xf>
    <xf numFmtId="0" fontId="43" fillId="11" borderId="14" xfId="56" applyFont="1" applyFill="1" applyBorder="1" applyAlignment="1">
      <alignment horizontal="center"/>
      <protection/>
    </xf>
    <xf numFmtId="2" fontId="43" fillId="11" borderId="14" xfId="56" applyNumberFormat="1" applyFont="1" applyFill="1" applyBorder="1" applyAlignment="1">
      <alignment horizontal="center"/>
      <protection/>
    </xf>
    <xf numFmtId="0" fontId="8" fillId="11" borderId="10" xfId="0" applyFont="1" applyFill="1" applyBorder="1" applyAlignment="1">
      <alignment/>
    </xf>
    <xf numFmtId="188" fontId="5" fillId="11" borderId="10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88" fontId="5" fillId="11" borderId="0" xfId="0" applyNumberFormat="1" applyFont="1" applyFill="1" applyBorder="1" applyAlignment="1" applyProtection="1">
      <alignment horizontal="left"/>
      <protection/>
    </xf>
    <xf numFmtId="188" fontId="5" fillId="11" borderId="0" xfId="0" applyNumberFormat="1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Continuous"/>
    </xf>
    <xf numFmtId="0" fontId="5" fillId="11" borderId="11" xfId="0" applyNumberFormat="1" applyFont="1" applyFill="1" applyBorder="1" applyAlignment="1" applyProtection="1">
      <alignment horizontal="centerContinuous"/>
      <protection/>
    </xf>
    <xf numFmtId="188" fontId="5" fillId="11" borderId="11" xfId="0" applyNumberFormat="1" applyFont="1" applyFill="1" applyBorder="1" applyAlignment="1" applyProtection="1">
      <alignment horizontal="center"/>
      <protection/>
    </xf>
    <xf numFmtId="0" fontId="49" fillId="11" borderId="11" xfId="0" applyFont="1" applyFill="1" applyBorder="1" applyAlignment="1">
      <alignment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49" fillId="11" borderId="0" xfId="0" applyFont="1" applyFill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87" fontId="50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88" fontId="49" fillId="11" borderId="0" xfId="0" applyNumberFormat="1" applyFont="1" applyFill="1" applyBorder="1" applyAlignment="1">
      <alignment/>
    </xf>
    <xf numFmtId="187" fontId="49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88" fontId="49" fillId="18" borderId="0" xfId="0" applyNumberFormat="1" applyFont="1" applyFill="1" applyBorder="1" applyAlignment="1">
      <alignment/>
    </xf>
    <xf numFmtId="187" fontId="49" fillId="18" borderId="0" xfId="0" applyNumberFormat="1" applyFont="1" applyFill="1" applyBorder="1" applyAlignment="1">
      <alignment/>
    </xf>
    <xf numFmtId="0" fontId="49" fillId="11" borderId="0" xfId="0" applyFont="1" applyFill="1" applyBorder="1" applyAlignment="1">
      <alignment/>
    </xf>
    <xf numFmtId="188" fontId="49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188" fontId="49" fillId="11" borderId="0" xfId="0" applyNumberFormat="1" applyFont="1" applyFill="1" applyBorder="1" applyAlignment="1">
      <alignment horizontal="right"/>
    </xf>
    <xf numFmtId="188" fontId="8" fillId="18" borderId="0" xfId="51" applyNumberFormat="1" applyFont="1" applyFill="1" applyAlignment="1">
      <alignment horizontal="right"/>
    </xf>
    <xf numFmtId="0" fontId="4" fillId="11" borderId="0" xfId="0" applyFont="1" applyFill="1" applyAlignment="1">
      <alignment horizontal="center"/>
    </xf>
    <xf numFmtId="0" fontId="10" fillId="11" borderId="0" xfId="0" applyFont="1" applyFill="1" applyAlignment="1">
      <alignment horizontal="left"/>
    </xf>
    <xf numFmtId="0" fontId="10" fillId="11" borderId="0" xfId="0" applyFont="1" applyFill="1" applyAlignment="1">
      <alignment/>
    </xf>
    <xf numFmtId="207" fontId="1" fillId="11" borderId="0" xfId="50" applyNumberFormat="1" applyFont="1" applyFill="1" applyAlignment="1">
      <alignment/>
    </xf>
    <xf numFmtId="0" fontId="0" fillId="11" borderId="16" xfId="0" applyFill="1" applyBorder="1" applyAlignment="1">
      <alignment/>
    </xf>
    <xf numFmtId="0" fontId="4" fillId="11" borderId="17" xfId="0" applyFont="1" applyFill="1" applyBorder="1" applyAlignment="1">
      <alignment horizontal="center"/>
    </xf>
    <xf numFmtId="0" fontId="0" fillId="11" borderId="18" xfId="0" applyFill="1" applyBorder="1" applyAlignment="1">
      <alignment/>
    </xf>
    <xf numFmtId="185" fontId="42" fillId="11" borderId="19" xfId="45" applyNumberFormat="1" applyFont="1" applyFill="1" applyBorder="1" applyAlignment="1" applyProtection="1">
      <alignment/>
      <protection/>
    </xf>
    <xf numFmtId="184" fontId="42" fillId="11" borderId="19" xfId="45" applyNumberFormat="1" applyFont="1" applyFill="1" applyBorder="1" applyAlignment="1" applyProtection="1">
      <alignment horizontal="left"/>
      <protection/>
    </xf>
    <xf numFmtId="0" fontId="42" fillId="11" borderId="19" xfId="45" applyFont="1" applyFill="1" applyBorder="1" applyAlignment="1" applyProtection="1">
      <alignment/>
      <protection/>
    </xf>
    <xf numFmtId="0" fontId="42" fillId="11" borderId="19" xfId="45" applyFont="1" applyFill="1" applyBorder="1" applyAlignment="1" applyProtection="1">
      <alignment horizontal="left"/>
      <protection/>
    </xf>
    <xf numFmtId="0" fontId="0" fillId="11" borderId="20" xfId="0" applyFill="1" applyBorder="1" applyAlignment="1">
      <alignment/>
    </xf>
    <xf numFmtId="184" fontId="10" fillId="11" borderId="21" xfId="0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center" vertical="center" wrapText="1"/>
      <protection/>
    </xf>
    <xf numFmtId="0" fontId="5" fillId="11" borderId="15" xfId="56" applyFont="1" applyFill="1" applyBorder="1" applyAlignment="1">
      <alignment horizontal="centerContinuous" vertical="center"/>
      <protection/>
    </xf>
    <xf numFmtId="188" fontId="50" fillId="18" borderId="0" xfId="0" applyNumberFormat="1" applyFont="1" applyFill="1" applyBorder="1" applyAlignment="1">
      <alignment/>
    </xf>
    <xf numFmtId="3" fontId="8" fillId="11" borderId="14" xfId="0" applyNumberFormat="1" applyFont="1" applyFill="1" applyBorder="1" applyAlignment="1">
      <alignment/>
    </xf>
    <xf numFmtId="3" fontId="8" fillId="11" borderId="14" xfId="0" applyNumberFormat="1" applyFont="1" applyFill="1" applyBorder="1" applyAlignment="1">
      <alignment vertical="top" wrapText="1"/>
    </xf>
    <xf numFmtId="187" fontId="49" fillId="11" borderId="14" xfId="0" applyNumberFormat="1" applyFont="1" applyFill="1" applyBorder="1" applyAlignment="1">
      <alignment/>
    </xf>
    <xf numFmtId="191" fontId="5" fillId="18" borderId="0" xfId="48" applyNumberFormat="1" applyFont="1" applyFill="1" applyBorder="1" applyAlignment="1">
      <alignment horizontal="right"/>
    </xf>
    <xf numFmtId="191" fontId="8" fillId="18" borderId="0" xfId="48" applyNumberFormat="1" applyFont="1" applyFill="1" applyBorder="1" applyAlignment="1">
      <alignment horizontal="right"/>
    </xf>
    <xf numFmtId="191" fontId="5" fillId="11" borderId="11" xfId="48" applyNumberFormat="1" applyFont="1" applyFill="1" applyBorder="1" applyAlignment="1">
      <alignment horizontal="right"/>
    </xf>
    <xf numFmtId="0" fontId="1" fillId="19" borderId="0" xfId="0" applyFont="1" applyFill="1" applyAlignment="1">
      <alignment/>
    </xf>
    <xf numFmtId="0" fontId="0" fillId="19" borderId="0" xfId="0" applyFont="1" applyFill="1" applyAlignment="1">
      <alignment/>
    </xf>
    <xf numFmtId="191" fontId="0" fillId="19" borderId="0" xfId="48" applyNumberFormat="1" applyFont="1" applyFill="1" applyAlignment="1">
      <alignment/>
    </xf>
    <xf numFmtId="0" fontId="1" fillId="19" borderId="0" xfId="55" applyFont="1" applyFill="1" applyBorder="1" applyAlignment="1">
      <alignment horizontal="center"/>
      <protection/>
    </xf>
    <xf numFmtId="188" fontId="49" fillId="11" borderId="14" xfId="0" applyNumberFormat="1" applyFont="1" applyFill="1" applyBorder="1" applyAlignment="1">
      <alignment horizontal="right"/>
    </xf>
    <xf numFmtId="185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85" fontId="5" fillId="11" borderId="22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85" fontId="5" fillId="11" borderId="22" xfId="0" applyNumberFormat="1" applyFont="1" applyFill="1" applyBorder="1" applyAlignment="1" applyProtection="1">
      <alignment horizontal="center" vertical="center" wrapText="1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8" fontId="5" fillId="11" borderId="0" xfId="0" applyNumberFormat="1" applyFont="1" applyFill="1" applyBorder="1" applyAlignment="1">
      <alignment horizontal="center" vertical="center" wrapText="1"/>
    </xf>
    <xf numFmtId="188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84" fontId="10" fillId="11" borderId="0" xfId="0" applyNumberFormat="1" applyFont="1" applyFill="1" applyBorder="1" applyAlignment="1" applyProtection="1">
      <alignment horizontal="left"/>
      <protection/>
    </xf>
    <xf numFmtId="0" fontId="5" fillId="11" borderId="22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justify" wrapText="1"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5" fillId="11" borderId="0" xfId="56" applyFont="1" applyFill="1" applyBorder="1" applyAlignment="1">
      <alignment horizontal="center" vertical="center"/>
      <protection/>
    </xf>
    <xf numFmtId="0" fontId="1" fillId="11" borderId="14" xfId="56" applyFont="1" applyFill="1" applyBorder="1" applyAlignment="1">
      <alignment horizontal="center" vertical="center"/>
      <protection/>
    </xf>
    <xf numFmtId="0" fontId="5" fillId="11" borderId="23" xfId="56" applyFont="1" applyFill="1" applyBorder="1" applyAlignment="1">
      <alignment horizontal="center" vertical="center"/>
      <protection/>
    </xf>
    <xf numFmtId="0" fontId="5" fillId="11" borderId="14" xfId="56" applyFont="1" applyFill="1" applyBorder="1" applyAlignment="1">
      <alignment horizontal="center" vertical="center"/>
      <protection/>
    </xf>
    <xf numFmtId="0" fontId="40" fillId="11" borderId="0" xfId="62" applyFont="1" applyFill="1" applyBorder="1" applyAlignment="1">
      <alignment horizontal="justify"/>
      <protection/>
    </xf>
    <xf numFmtId="0" fontId="9" fillId="11" borderId="0" xfId="62" applyFont="1" applyFill="1" applyBorder="1" applyAlignment="1">
      <alignment horizontal="justify"/>
      <protection/>
    </xf>
    <xf numFmtId="0" fontId="17" fillId="0" borderId="0" xfId="62" applyAlignment="1">
      <alignment/>
      <protection/>
    </xf>
    <xf numFmtId="0" fontId="5" fillId="11" borderId="15" xfId="56" applyFont="1" applyFill="1" applyBorder="1" applyAlignment="1">
      <alignment horizontal="center" vertical="center"/>
      <protection/>
    </xf>
    <xf numFmtId="188" fontId="5" fillId="11" borderId="23" xfId="0" applyNumberFormat="1" applyFont="1" applyFill="1" applyBorder="1" applyAlignment="1" applyProtection="1">
      <alignment horizontal="center" vertical="center" wrapText="1"/>
      <protection/>
    </xf>
    <xf numFmtId="0" fontId="8" fillId="11" borderId="1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 applyProtection="1">
      <alignment horizontal="center" vertical="center"/>
      <protection/>
    </xf>
    <xf numFmtId="3" fontId="5" fillId="11" borderId="12" xfId="0" applyNumberFormat="1" applyFont="1" applyFill="1" applyBorder="1" applyAlignment="1">
      <alignment horizontal="center"/>
    </xf>
    <xf numFmtId="0" fontId="1" fillId="11" borderId="0" xfId="55" applyFont="1" applyFill="1" applyBorder="1" applyAlignment="1">
      <alignment horizontal="center"/>
      <protection/>
    </xf>
    <xf numFmtId="0" fontId="10" fillId="11" borderId="0" xfId="55" applyFont="1" applyFill="1" applyBorder="1" applyAlignment="1" applyProtection="1">
      <alignment horizontal="left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7 macro" xfId="50"/>
    <cellStyle name="Millares_MCAPITULOS macro" xfId="51"/>
    <cellStyle name="Currency" xfId="52"/>
    <cellStyle name="Currency [0]" xfId="53"/>
    <cellStyle name="Neutral" xfId="54"/>
    <cellStyle name="Normal_CUADRO 7 macro" xfId="55"/>
    <cellStyle name="Normal_cuadro2.3 " xfId="56"/>
    <cellStyle name="Normal_cuadro2.3 _CGCE Rev.3" xfId="57"/>
    <cellStyle name="Normal_cuadro2.3 _CIIU Rev3 KGM macro" xfId="58"/>
    <cellStyle name="Normal_cuadro2.3 _CIIU Rev3 macro" xfId="59"/>
    <cellStyle name="Normal_cuadro2.3 _MCUODEmacro" xfId="60"/>
    <cellStyle name="Normal_cuadro2.3 _MPAIS macro" xfId="61"/>
    <cellStyle name="Normal_MPAIS macro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600075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0.974</cdr:x>
      <cdr:y>0.486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4297025" y="2152650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676275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981575" y="11963400"/>
        <a:ext cx="3933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352425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552450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tabSelected="1" zoomScale="160" zoomScaleNormal="160" zoomScalePageLayoutView="0" workbookViewId="0" topLeftCell="A1">
      <selection activeCell="B3" sqref="B3"/>
    </sheetView>
  </sheetViews>
  <sheetFormatPr defaultColWidth="11.421875" defaultRowHeight="12.75"/>
  <cols>
    <col min="1" max="1" width="0.71875" style="2" customWidth="1"/>
    <col min="2" max="2" width="103.28125" style="2" customWidth="1"/>
    <col min="3" max="16384" width="11.421875" style="2" customWidth="1"/>
  </cols>
  <sheetData>
    <row r="2" ht="20.25">
      <c r="B2" s="418" t="s">
        <v>464</v>
      </c>
    </row>
    <row r="3" ht="15.75">
      <c r="B3" s="458" t="s">
        <v>920</v>
      </c>
    </row>
    <row r="4" ht="3" customHeight="1" thickBot="1">
      <c r="B4" s="458"/>
    </row>
    <row r="5" spans="1:2" ht="3.75" customHeight="1">
      <c r="A5" s="462"/>
      <c r="B5" s="463"/>
    </row>
    <row r="6" spans="1:15" ht="12.75">
      <c r="A6" s="464"/>
      <c r="B6" s="465" t="s">
        <v>455</v>
      </c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</row>
    <row r="7" spans="1:15" ht="12.75">
      <c r="A7" s="464"/>
      <c r="B7" s="465" t="s">
        <v>372</v>
      </c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</row>
    <row r="8" spans="1:8" ht="15">
      <c r="A8" s="464"/>
      <c r="B8" s="466" t="s">
        <v>456</v>
      </c>
      <c r="C8" s="87"/>
      <c r="D8" s="87"/>
      <c r="E8" s="87"/>
      <c r="F8" s="87"/>
      <c r="G8" s="87"/>
      <c r="H8" s="88"/>
    </row>
    <row r="9" spans="1:8" ht="15">
      <c r="A9" s="464"/>
      <c r="B9" s="466" t="s">
        <v>285</v>
      </c>
      <c r="C9" s="87"/>
      <c r="D9" s="87"/>
      <c r="E9" s="87"/>
      <c r="F9" s="87"/>
      <c r="G9" s="87"/>
      <c r="H9" s="88"/>
    </row>
    <row r="10" spans="1:8" ht="15">
      <c r="A10" s="464"/>
      <c r="B10" s="466" t="s">
        <v>457</v>
      </c>
      <c r="C10" s="87"/>
      <c r="D10" s="87"/>
      <c r="E10" s="87"/>
      <c r="F10" s="87"/>
      <c r="G10" s="205"/>
      <c r="H10" s="205"/>
    </row>
    <row r="11" spans="1:8" ht="15">
      <c r="A11" s="464"/>
      <c r="B11" s="466" t="s">
        <v>286</v>
      </c>
      <c r="C11" s="87"/>
      <c r="D11" s="87"/>
      <c r="E11" s="87"/>
      <c r="F11" s="87"/>
      <c r="G11" s="205"/>
      <c r="H11" s="205"/>
    </row>
    <row r="12" spans="1:8" ht="15">
      <c r="A12" s="464"/>
      <c r="B12" s="466" t="s">
        <v>458</v>
      </c>
      <c r="C12" s="87"/>
      <c r="D12" s="87"/>
      <c r="E12" s="87"/>
      <c r="F12" s="87"/>
      <c r="G12" s="87"/>
      <c r="H12" s="88"/>
    </row>
    <row r="13" spans="1:8" ht="15">
      <c r="A13" s="464"/>
      <c r="B13" s="466" t="s">
        <v>287</v>
      </c>
      <c r="C13" s="87"/>
      <c r="D13" s="87"/>
      <c r="E13" s="87"/>
      <c r="F13" s="87"/>
      <c r="G13" s="87"/>
      <c r="H13" s="88"/>
    </row>
    <row r="14" spans="1:8" ht="15">
      <c r="A14" s="464"/>
      <c r="B14" s="466" t="s">
        <v>459</v>
      </c>
      <c r="C14" s="87"/>
      <c r="D14" s="87"/>
      <c r="E14" s="87"/>
      <c r="F14" s="87"/>
      <c r="G14" s="205"/>
      <c r="H14" s="205"/>
    </row>
    <row r="15" spans="1:8" ht="15">
      <c r="A15" s="464"/>
      <c r="B15" s="466" t="s">
        <v>288</v>
      </c>
      <c r="C15" s="87"/>
      <c r="D15" s="87"/>
      <c r="E15" s="87"/>
      <c r="F15" s="87"/>
      <c r="G15" s="205"/>
      <c r="H15" s="205"/>
    </row>
    <row r="16" spans="1:12" ht="15">
      <c r="A16" s="464"/>
      <c r="B16" s="467" t="s">
        <v>460</v>
      </c>
      <c r="C16" s="417"/>
      <c r="D16" s="417"/>
      <c r="E16" s="417"/>
      <c r="F16" s="417"/>
      <c r="G16" s="417"/>
      <c r="H16" s="417"/>
      <c r="I16" s="417"/>
      <c r="J16" s="417"/>
      <c r="K16" s="417"/>
      <c r="L16" s="417"/>
    </row>
    <row r="17" spans="1:2" ht="12.75">
      <c r="A17" s="464"/>
      <c r="B17" s="468" t="s">
        <v>461</v>
      </c>
    </row>
    <row r="18" spans="1:11" ht="15">
      <c r="A18" s="464"/>
      <c r="B18" s="467" t="s">
        <v>462</v>
      </c>
      <c r="C18" s="416"/>
      <c r="D18" s="416"/>
      <c r="E18" s="416"/>
      <c r="F18" s="416"/>
      <c r="G18" s="416"/>
      <c r="H18" s="416"/>
      <c r="I18" s="416"/>
      <c r="J18" s="416"/>
      <c r="K18" s="416"/>
    </row>
    <row r="19" spans="1:8" ht="15">
      <c r="A19" s="464"/>
      <c r="B19" s="466" t="s">
        <v>463</v>
      </c>
      <c r="C19" s="87"/>
      <c r="D19" s="87"/>
      <c r="E19" s="87"/>
      <c r="F19" s="87"/>
      <c r="G19" s="205"/>
      <c r="H19" s="205"/>
    </row>
    <row r="20" spans="1:2" ht="3" customHeight="1" thickBot="1">
      <c r="A20" s="469"/>
      <c r="B20" s="470"/>
    </row>
  </sheetData>
  <sheetProtection/>
  <hyperlinks>
    <hyperlink ref="B6:O6" location="'Cuadro A1'!A1" display="Cuadro A1 - Importaciones según uso o destino económico (CUODE)"/>
    <hyperlink ref="B7:O7" location="'Cuadro A2'!A1" display="Cuadro A2 - Importaciones según uso o destino económico (CUODE)"/>
    <hyperlink ref="B8" location="'Cuadro A3'!A1" display="Cuadro A3 - Importaciones según Grandes Categorías Económicas CGCE Rev. 3"/>
    <hyperlink ref="B9" location="'Cuadro A4'!A1" display="Cuadro A4 - Importaciones según Grandes Categorías Económicas CGCE Rev. 3"/>
    <hyperlink ref="B10" location="'Cuadro A5'!A1" display="Cuadro A5 - Importaciones según Clasificación Industrial Internacional Uniforme CIIU Rev. 3"/>
    <hyperlink ref="B11" location="'Cuadro A6'!A1" display="Cuadro A6 - Importaciones según Clasificación Industrial Internacional Uniforme CIIU Rev. 3"/>
    <hyperlink ref="B12" location="'Cuadro A7'!A1" display="Cuadro A7 - Importaciones según Clasificación Central de Producto CPC 1.0 A.C."/>
    <hyperlink ref="B13" location="'Cuadro A8'!A1" display="Cuadro A8 - Importaciones según Clasificación Central de Producto CPC 1.0 A.C."/>
    <hyperlink ref="B14" location="'Cuadro A9'!A1" display="Cuadro A9 - Importaciones según Clasificación Uniforme para el Comercio Internacional CUCI Rev. 3"/>
    <hyperlink ref="B15" location="'Cuadro A10'!A1" display="Cuadro A10 - Importaciones según Clasificación Uniforme para el Comercio Internacional CUCI Rev. 3"/>
    <hyperlink ref="B16" location="'Cuadro A11'!A1" display="Cuadro A11 - Importaciones según capítulos del Arancel de Aduanas"/>
    <hyperlink ref="B17" location="'Cuadro A12'!A1" display="Cuadro A12 - Importaciones según país de origen"/>
    <hyperlink ref="B18" location="'Cuadro A13'!A1" display="Cuadro A13 - Importaciones según departamentos de destino"/>
    <hyperlink ref="B19" location="'Cuadro A14'!A1" display="Cuadro A14 - Importaciones según intensidad tecnológica incorporada CUCI Rev.2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101"/>
  <sheetViews>
    <sheetView zoomScale="75" zoomScaleNormal="75" zoomScalePageLayoutView="0" workbookViewId="0" topLeftCell="A1">
      <selection activeCell="A11" sqref="A1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84" customWidth="1"/>
    <col min="4" max="4" width="17.00390625" style="5" customWidth="1"/>
    <col min="5" max="5" width="17.28125" style="5" customWidth="1"/>
    <col min="6" max="6" width="12.28125" style="203" bestFit="1" customWidth="1"/>
    <col min="7" max="7" width="15.140625" style="203" customWidth="1"/>
    <col min="8" max="8" width="15.28125" style="203" customWidth="1"/>
    <col min="9" max="9" width="5.00390625" style="86" customWidth="1"/>
    <col min="10" max="10" width="16.57421875" style="5" customWidth="1"/>
    <col min="11" max="11" width="16.7109375" style="20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spans="6:7" ht="12.75">
      <c r="F3" s="480"/>
      <c r="G3" s="481"/>
    </row>
    <row r="4" spans="6:7" ht="12.75">
      <c r="F4" s="481"/>
      <c r="G4" s="481"/>
    </row>
    <row r="5" spans="6:7" ht="12.75">
      <c r="F5" s="482"/>
      <c r="G5" s="481"/>
    </row>
    <row r="6" spans="10:12" ht="12.75">
      <c r="J6" s="85"/>
      <c r="L6" s="104" t="str">
        <f>'Cuadro A1'!M9</f>
        <v>Fecha de publicación: 15 de febrero de 2012</v>
      </c>
    </row>
    <row r="7" ht="12.75" customHeight="1" hidden="1"/>
    <row r="8" spans="1:11" s="89" customFormat="1" ht="15">
      <c r="A8" s="87" t="s">
        <v>36</v>
      </c>
      <c r="B8" s="87"/>
      <c r="C8" s="87"/>
      <c r="D8" s="87"/>
      <c r="E8" s="87"/>
      <c r="F8" s="205"/>
      <c r="G8" s="205"/>
      <c r="H8" s="205"/>
      <c r="I8" s="88"/>
      <c r="K8" s="206"/>
    </row>
    <row r="9" spans="1:11" s="89" customFormat="1" ht="15">
      <c r="A9" s="502" t="s">
        <v>37</v>
      </c>
      <c r="B9" s="502"/>
      <c r="C9" s="502"/>
      <c r="D9" s="502"/>
      <c r="E9" s="502"/>
      <c r="F9" s="502"/>
      <c r="G9" s="502"/>
      <c r="H9" s="207"/>
      <c r="I9" s="90"/>
      <c r="K9" s="206"/>
    </row>
    <row r="10" spans="1:11" s="89" customFormat="1" ht="15.75" thickBot="1">
      <c r="A10" s="87" t="s">
        <v>590</v>
      </c>
      <c r="B10" s="87"/>
      <c r="C10" s="87"/>
      <c r="D10" s="87"/>
      <c r="E10" s="87"/>
      <c r="F10" s="87"/>
      <c r="G10" s="87"/>
      <c r="H10" s="207"/>
      <c r="I10" s="208"/>
      <c r="K10" s="206"/>
    </row>
    <row r="11" spans="1:14" ht="18.75" customHeight="1" thickBot="1">
      <c r="A11" s="256"/>
      <c r="B11" s="92"/>
      <c r="C11" s="92"/>
      <c r="D11" s="503" t="str">
        <f>'Cuadro A1'!E11</f>
        <v>Enero - diciembre</v>
      </c>
      <c r="E11" s="503"/>
      <c r="F11" s="503"/>
      <c r="G11" s="503"/>
      <c r="H11" s="503"/>
      <c r="I11" s="13"/>
      <c r="J11" s="503" t="str">
        <f>'Cuadro A1'!K11</f>
        <v>Diciembre</v>
      </c>
      <c r="K11" s="503"/>
      <c r="L11" s="503"/>
      <c r="M11" s="503"/>
      <c r="N11" s="503"/>
    </row>
    <row r="12" spans="1:14" s="3" customFormat="1" ht="12">
      <c r="A12" s="11"/>
      <c r="B12" s="11"/>
      <c r="C12" s="11"/>
      <c r="D12" s="490" t="s">
        <v>588</v>
      </c>
      <c r="E12" s="490"/>
      <c r="F12" s="490"/>
      <c r="G12" s="490"/>
      <c r="H12" s="490"/>
      <c r="I12" s="13"/>
      <c r="J12" s="490" t="s">
        <v>588</v>
      </c>
      <c r="K12" s="490"/>
      <c r="L12" s="490"/>
      <c r="M12" s="490"/>
      <c r="N12" s="490"/>
    </row>
    <row r="13" spans="1:14" s="3" customFormat="1" ht="13.5">
      <c r="A13" s="22" t="s">
        <v>38</v>
      </c>
      <c r="B13" s="22"/>
      <c r="C13" s="12" t="s">
        <v>637</v>
      </c>
      <c r="D13" s="151" t="s">
        <v>584</v>
      </c>
      <c r="E13" s="151" t="s">
        <v>712</v>
      </c>
      <c r="F13" s="209" t="s">
        <v>585</v>
      </c>
      <c r="G13" s="209" t="s">
        <v>644</v>
      </c>
      <c r="H13" s="505" t="s">
        <v>639</v>
      </c>
      <c r="I13" s="179"/>
      <c r="J13" s="151" t="s">
        <v>584</v>
      </c>
      <c r="K13" s="151" t="s">
        <v>712</v>
      </c>
      <c r="L13" s="93" t="s">
        <v>585</v>
      </c>
      <c r="M13" s="93" t="s">
        <v>644</v>
      </c>
      <c r="N13" s="500" t="s">
        <v>639</v>
      </c>
    </row>
    <row r="14" spans="1:14" s="3" customFormat="1" ht="12.75" thickBot="1">
      <c r="A14" s="14"/>
      <c r="B14" s="14"/>
      <c r="C14" s="14"/>
      <c r="D14" s="15"/>
      <c r="E14" s="15"/>
      <c r="F14" s="194" t="s">
        <v>586</v>
      </c>
      <c r="G14" s="194" t="s">
        <v>645</v>
      </c>
      <c r="H14" s="506"/>
      <c r="I14" s="180"/>
      <c r="J14" s="15"/>
      <c r="K14" s="15"/>
      <c r="L14" s="94" t="s">
        <v>586</v>
      </c>
      <c r="M14" s="94" t="s">
        <v>645</v>
      </c>
      <c r="N14" s="501"/>
    </row>
    <row r="15" spans="1:14" ht="10.5" customHeight="1">
      <c r="A15" s="17"/>
      <c r="B15" s="17"/>
      <c r="C15" s="17"/>
      <c r="D15" s="96"/>
      <c r="E15" s="96"/>
      <c r="F15" s="195"/>
      <c r="G15" s="195"/>
      <c r="H15" s="196"/>
      <c r="I15" s="98"/>
      <c r="J15" s="96"/>
      <c r="K15" s="96"/>
      <c r="L15" s="97"/>
      <c r="M15" s="97"/>
      <c r="N15" s="98"/>
    </row>
    <row r="16" spans="1:15" ht="13.5" customHeight="1">
      <c r="A16" s="28"/>
      <c r="B16" s="51" t="s">
        <v>659</v>
      </c>
      <c r="C16" s="51"/>
      <c r="D16" s="99">
        <v>54674822.16436</v>
      </c>
      <c r="E16" s="99">
        <v>40682698.80065001</v>
      </c>
      <c r="F16" s="100">
        <v>34.393301762680586</v>
      </c>
      <c r="G16" s="100">
        <v>34.393301762680586</v>
      </c>
      <c r="H16" s="100">
        <v>100</v>
      </c>
      <c r="I16" s="100"/>
      <c r="J16" s="99">
        <v>4504628.481449999</v>
      </c>
      <c r="K16" s="99">
        <v>3982950.4124899996</v>
      </c>
      <c r="L16" s="100">
        <v>13.097779659121207</v>
      </c>
      <c r="M16" s="100">
        <v>13.097779659121207</v>
      </c>
      <c r="N16" s="100">
        <v>100</v>
      </c>
      <c r="O16" s="106"/>
    </row>
    <row r="17" spans="1:15" ht="12.75">
      <c r="A17" s="12"/>
      <c r="B17" s="33"/>
      <c r="C17" s="33"/>
      <c r="D17" s="101"/>
      <c r="E17" s="101"/>
      <c r="F17" s="102"/>
      <c r="G17" s="102"/>
      <c r="H17" s="102"/>
      <c r="I17" s="102"/>
      <c r="J17" s="101"/>
      <c r="K17" s="101"/>
      <c r="L17" s="102"/>
      <c r="M17" s="102"/>
      <c r="N17" s="102"/>
      <c r="O17" s="101"/>
    </row>
    <row r="18" spans="1:15" s="104" customFormat="1" ht="15" customHeight="1">
      <c r="A18" s="103" t="s">
        <v>39</v>
      </c>
      <c r="B18" s="51" t="s">
        <v>40</v>
      </c>
      <c r="C18" s="51"/>
      <c r="D18" s="99">
        <v>4122817.7277400005</v>
      </c>
      <c r="E18" s="99">
        <v>3183653.469090001</v>
      </c>
      <c r="F18" s="100">
        <v>29.49957549614987</v>
      </c>
      <c r="G18" s="100">
        <v>2.3085102177021595</v>
      </c>
      <c r="H18" s="100">
        <v>7.540614792209559</v>
      </c>
      <c r="I18" s="100"/>
      <c r="J18" s="99">
        <v>314822.2015299999</v>
      </c>
      <c r="K18" s="99">
        <v>308663.71476</v>
      </c>
      <c r="L18" s="100">
        <v>1.9952091792805653</v>
      </c>
      <c r="M18" s="100">
        <v>0.15462122628209757</v>
      </c>
      <c r="N18" s="100">
        <v>6.988860520383282</v>
      </c>
      <c r="O18" s="106"/>
    </row>
    <row r="19" spans="1:58" ht="10.5" customHeight="1">
      <c r="A19" s="111" t="s">
        <v>41</v>
      </c>
      <c r="B19" s="20"/>
      <c r="C19" s="20" t="s">
        <v>42</v>
      </c>
      <c r="D19" s="114">
        <v>12576.140479999996</v>
      </c>
      <c r="E19" s="114">
        <v>13968.874790000002</v>
      </c>
      <c r="F19" s="113">
        <v>-9.970268406994613</v>
      </c>
      <c r="G19" s="113">
        <v>-0.0034234068807100695</v>
      </c>
      <c r="H19" s="113">
        <v>0.02300170349378439</v>
      </c>
      <c r="I19" s="113"/>
      <c r="J19" s="114">
        <v>766.66177</v>
      </c>
      <c r="K19" s="114">
        <v>1494.2733899999998</v>
      </c>
      <c r="L19" s="113">
        <v>-48.69333984459161</v>
      </c>
      <c r="M19" s="113">
        <v>-0.018268156633793557</v>
      </c>
      <c r="N19" s="113">
        <v>0.017019422870434335</v>
      </c>
      <c r="O19" s="114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</row>
    <row r="20" spans="1:58" ht="12.75">
      <c r="A20" s="115" t="s">
        <v>718</v>
      </c>
      <c r="B20" s="30"/>
      <c r="C20" s="30" t="s">
        <v>43</v>
      </c>
      <c r="D20" s="116">
        <v>117097.88535999997</v>
      </c>
      <c r="E20" s="116">
        <v>83738.91606</v>
      </c>
      <c r="F20" s="110">
        <v>39.83687736786304</v>
      </c>
      <c r="G20" s="110">
        <v>0.08199792610481135</v>
      </c>
      <c r="H20" s="110">
        <v>0.2141714974545097</v>
      </c>
      <c r="I20" s="110"/>
      <c r="J20" s="116">
        <v>14636.310519999995</v>
      </c>
      <c r="K20" s="116">
        <v>9449.93729</v>
      </c>
      <c r="L20" s="110">
        <v>54.882620602025135</v>
      </c>
      <c r="M20" s="110">
        <v>0.1302143560144817</v>
      </c>
      <c r="N20" s="110">
        <v>0.32491715088762885</v>
      </c>
      <c r="O20" s="112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</row>
    <row r="21" spans="1:58" ht="12.75">
      <c r="A21" s="111" t="s">
        <v>726</v>
      </c>
      <c r="B21" s="20"/>
      <c r="C21" s="20" t="s">
        <v>44</v>
      </c>
      <c r="D21" s="114">
        <v>48694.56557</v>
      </c>
      <c r="E21" s="114">
        <v>11920.304479999999</v>
      </c>
      <c r="F21" s="113">
        <v>308.5010215275978</v>
      </c>
      <c r="G21" s="113">
        <v>0.09039287504056254</v>
      </c>
      <c r="H21" s="113">
        <v>0.08906213800498056</v>
      </c>
      <c r="I21" s="113"/>
      <c r="J21" s="114">
        <v>8611.21081</v>
      </c>
      <c r="K21" s="114">
        <v>1688.93457</v>
      </c>
      <c r="L21" s="113">
        <v>409.8605335551869</v>
      </c>
      <c r="M21" s="113">
        <v>0.17379770077710907</v>
      </c>
      <c r="N21" s="113">
        <v>0.19116361860830153</v>
      </c>
      <c r="O21" s="114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</row>
    <row r="22" spans="1:58" ht="24">
      <c r="A22" s="257" t="s">
        <v>45</v>
      </c>
      <c r="B22" s="30"/>
      <c r="C22" s="258" t="s">
        <v>46</v>
      </c>
      <c r="D22" s="211">
        <v>291898.61272</v>
      </c>
      <c r="E22" s="211">
        <v>232970.39297000004</v>
      </c>
      <c r="F22" s="132">
        <v>25.294295553507613</v>
      </c>
      <c r="G22" s="132">
        <v>0.14484835442888172</v>
      </c>
      <c r="H22" s="132">
        <v>0.533881229357295</v>
      </c>
      <c r="I22" s="132"/>
      <c r="J22" s="211">
        <v>31209.14561999999</v>
      </c>
      <c r="K22" s="211">
        <v>26196.97742000001</v>
      </c>
      <c r="L22" s="132">
        <v>19.13262022424561</v>
      </c>
      <c r="M22" s="132">
        <v>0.12584058752733876</v>
      </c>
      <c r="N22" s="132">
        <v>0.6928239642518543</v>
      </c>
      <c r="O22" s="142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</row>
    <row r="23" spans="1:58" ht="12.75">
      <c r="A23" s="111" t="s">
        <v>47</v>
      </c>
      <c r="B23" s="20"/>
      <c r="C23" s="20" t="s">
        <v>48</v>
      </c>
      <c r="D23" s="142">
        <v>1796980.5789100006</v>
      </c>
      <c r="E23" s="142">
        <v>1352618.317190001</v>
      </c>
      <c r="F23" s="113">
        <v>32.85200681321104</v>
      </c>
      <c r="G23" s="113">
        <v>1.0922634801034878</v>
      </c>
      <c r="H23" s="113">
        <v>3.2866692707440928</v>
      </c>
      <c r="I23" s="113"/>
      <c r="J23" s="142">
        <v>84363.52533999998</v>
      </c>
      <c r="K23" s="142">
        <v>125364.86942999999</v>
      </c>
      <c r="L23" s="113">
        <v>-32.70560905652595</v>
      </c>
      <c r="M23" s="113">
        <v>-1.0294214048315864</v>
      </c>
      <c r="N23" s="113">
        <v>1.872818717179627</v>
      </c>
      <c r="O23" s="142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</row>
    <row r="24" spans="1:58" ht="12.75">
      <c r="A24" s="115" t="s">
        <v>730</v>
      </c>
      <c r="B24" s="30"/>
      <c r="C24" s="30" t="s">
        <v>49</v>
      </c>
      <c r="D24" s="211">
        <v>479605.75413</v>
      </c>
      <c r="E24" s="211">
        <v>392490.9916900003</v>
      </c>
      <c r="F24" s="110">
        <v>22.19535334171574</v>
      </c>
      <c r="G24" s="110">
        <v>0.21413221100908833</v>
      </c>
      <c r="H24" s="110">
        <v>0.8771967336048017</v>
      </c>
      <c r="I24" s="110"/>
      <c r="J24" s="211">
        <v>51290.664709999975</v>
      </c>
      <c r="K24" s="211">
        <v>37203.54011</v>
      </c>
      <c r="L24" s="110">
        <v>37.86501112084619</v>
      </c>
      <c r="M24" s="110">
        <v>0.35368566366843623</v>
      </c>
      <c r="N24" s="110">
        <v>1.1386214184191719</v>
      </c>
      <c r="O24" s="142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</row>
    <row r="25" spans="1:58" ht="12.75">
      <c r="A25" s="111" t="s">
        <v>50</v>
      </c>
      <c r="B25" s="20"/>
      <c r="C25" s="20" t="s">
        <v>51</v>
      </c>
      <c r="D25" s="142">
        <v>175233.10556000003</v>
      </c>
      <c r="E25" s="142">
        <v>145145.7160400001</v>
      </c>
      <c r="F25" s="113">
        <v>20.729092349999696</v>
      </c>
      <c r="G25" s="113">
        <v>0.07395622809448231</v>
      </c>
      <c r="H25" s="113">
        <v>0.32050054965560804</v>
      </c>
      <c r="I25" s="113"/>
      <c r="J25" s="142">
        <v>25827.47779999999</v>
      </c>
      <c r="K25" s="142">
        <v>16892.89209</v>
      </c>
      <c r="L25" s="113">
        <v>52.889615717660035</v>
      </c>
      <c r="M25" s="113">
        <v>0.22432078697194732</v>
      </c>
      <c r="N25" s="113">
        <v>0.5733542267993288</v>
      </c>
      <c r="O25" s="142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</row>
    <row r="26" spans="1:58" ht="12.75">
      <c r="A26" s="115" t="s">
        <v>52</v>
      </c>
      <c r="B26" s="201"/>
      <c r="C26" s="119" t="s">
        <v>53</v>
      </c>
      <c r="D26" s="211">
        <v>295328.6848100001</v>
      </c>
      <c r="E26" s="211">
        <v>171283.23485000007</v>
      </c>
      <c r="F26" s="132">
        <v>72.4212443025331</v>
      </c>
      <c r="G26" s="132">
        <v>0.3049095896214686</v>
      </c>
      <c r="H26" s="132">
        <v>0.540154815542338</v>
      </c>
      <c r="I26" s="132"/>
      <c r="J26" s="211">
        <v>33219.09018</v>
      </c>
      <c r="K26" s="211">
        <v>19677.11137</v>
      </c>
      <c r="L26" s="132">
        <v>68.820969477493</v>
      </c>
      <c r="M26" s="132">
        <v>0.33999867956011126</v>
      </c>
      <c r="N26" s="132">
        <v>0.7374435054254924</v>
      </c>
      <c r="O26" s="142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</row>
    <row r="27" spans="1:58" ht="12.75">
      <c r="A27" s="117" t="s">
        <v>54</v>
      </c>
      <c r="B27" s="33"/>
      <c r="C27" s="20" t="s">
        <v>55</v>
      </c>
      <c r="D27" s="142">
        <v>614093.9658199998</v>
      </c>
      <c r="E27" s="142">
        <v>540767.1615199997</v>
      </c>
      <c r="F27" s="113">
        <v>13.559773876411347</v>
      </c>
      <c r="G27" s="113">
        <v>0.1802407570336226</v>
      </c>
      <c r="H27" s="113">
        <v>1.1231750584829507</v>
      </c>
      <c r="I27" s="113"/>
      <c r="J27" s="142">
        <v>40328.08697</v>
      </c>
      <c r="K27" s="142">
        <v>50117.15461</v>
      </c>
      <c r="L27" s="113">
        <v>-19.53236913822471</v>
      </c>
      <c r="M27" s="113">
        <v>-0.24577427851732214</v>
      </c>
      <c r="N27" s="113">
        <v>0.8952588906292835</v>
      </c>
      <c r="O27" s="142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</row>
    <row r="28" spans="1:58" ht="12.75">
      <c r="A28" s="118" t="s">
        <v>56</v>
      </c>
      <c r="B28" s="51"/>
      <c r="C28" s="119" t="s">
        <v>57</v>
      </c>
      <c r="D28" s="211">
        <v>291308.43438</v>
      </c>
      <c r="E28" s="211">
        <v>238749.5594999999</v>
      </c>
      <c r="F28" s="110">
        <v>22.01422904824255</v>
      </c>
      <c r="G28" s="110">
        <v>0.12919220314646468</v>
      </c>
      <c r="H28" s="110">
        <v>0.5328017958691972</v>
      </c>
      <c r="I28" s="110"/>
      <c r="J28" s="211">
        <v>24570.02781</v>
      </c>
      <c r="K28" s="211">
        <v>20578.024480000004</v>
      </c>
      <c r="L28" s="110">
        <v>19.399351642718987</v>
      </c>
      <c r="M28" s="110">
        <v>0.10022729174537567</v>
      </c>
      <c r="N28" s="110">
        <v>0.5454396053121595</v>
      </c>
      <c r="O28" s="142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</row>
    <row r="29" spans="1:58" ht="12.75">
      <c r="A29" s="105" t="s">
        <v>58</v>
      </c>
      <c r="B29" s="33" t="s">
        <v>684</v>
      </c>
      <c r="C29" s="33"/>
      <c r="D29" s="101">
        <v>159474.71850999995</v>
      </c>
      <c r="E29" s="101">
        <v>126803.29516000001</v>
      </c>
      <c r="F29" s="107">
        <v>25.765437174779436</v>
      </c>
      <c r="G29" s="107">
        <v>0.08030790560403513</v>
      </c>
      <c r="H29" s="107">
        <v>0.29167853172086616</v>
      </c>
      <c r="I29" s="107"/>
      <c r="J29" s="101">
        <v>11686.095389999999</v>
      </c>
      <c r="K29" s="101">
        <v>8920.530490000005</v>
      </c>
      <c r="L29" s="107">
        <v>31.002247042372844</v>
      </c>
      <c r="M29" s="107">
        <v>0.06943508237831816</v>
      </c>
      <c r="N29" s="107">
        <v>0.25942417755699915</v>
      </c>
      <c r="O29" s="101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</row>
    <row r="30" spans="1:15" s="104" customFormat="1" ht="12.75">
      <c r="A30" s="115" t="s">
        <v>662</v>
      </c>
      <c r="B30" s="51"/>
      <c r="C30" s="30" t="s">
        <v>596</v>
      </c>
      <c r="D30" s="211">
        <v>133085.66714999996</v>
      </c>
      <c r="E30" s="211">
        <v>101612.04112000001</v>
      </c>
      <c r="F30" s="110">
        <v>30.97430745715538</v>
      </c>
      <c r="G30" s="110">
        <v>0.07736366307511802</v>
      </c>
      <c r="H30" s="110">
        <v>0.24341307732090325</v>
      </c>
      <c r="I30" s="110"/>
      <c r="J30" s="211">
        <v>9516.974139999998</v>
      </c>
      <c r="K30" s="211">
        <v>7452.677090000005</v>
      </c>
      <c r="L30" s="110">
        <v>27.698731946535904</v>
      </c>
      <c r="M30" s="110">
        <v>0.05182833920117696</v>
      </c>
      <c r="N30" s="110">
        <v>0.21127101112091204</v>
      </c>
      <c r="O30" s="142"/>
    </row>
    <row r="31" spans="1:15" ht="12.75">
      <c r="A31" s="117" t="s">
        <v>668</v>
      </c>
      <c r="B31" s="33"/>
      <c r="C31" s="20" t="s">
        <v>59</v>
      </c>
      <c r="D31" s="142">
        <v>26389.051359999987</v>
      </c>
      <c r="E31" s="142">
        <v>25191.254040000003</v>
      </c>
      <c r="F31" s="113">
        <v>4.754814183121084</v>
      </c>
      <c r="G31" s="113">
        <v>0.0029442425289170973</v>
      </c>
      <c r="H31" s="113">
        <v>0.0482654543999629</v>
      </c>
      <c r="I31" s="113"/>
      <c r="J31" s="142">
        <v>2169.1212499999997</v>
      </c>
      <c r="K31" s="142">
        <v>1467.8534000000004</v>
      </c>
      <c r="L31" s="113">
        <v>47.77506050672356</v>
      </c>
      <c r="M31" s="113">
        <v>0.017606743177141174</v>
      </c>
      <c r="N31" s="113">
        <v>0.04815316643608707</v>
      </c>
      <c r="O31" s="142"/>
    </row>
    <row r="32" spans="1:15" ht="12.75">
      <c r="A32" s="103" t="s">
        <v>60</v>
      </c>
      <c r="B32" s="511" t="s">
        <v>691</v>
      </c>
      <c r="C32" s="511"/>
      <c r="D32" s="99">
        <v>1009258.7555000004</v>
      </c>
      <c r="E32" s="99">
        <v>861231.93224</v>
      </c>
      <c r="F32" s="100">
        <v>17.1878001405491</v>
      </c>
      <c r="G32" s="100">
        <v>0.36385694072398994</v>
      </c>
      <c r="H32" s="100">
        <v>1.8459296538103596</v>
      </c>
      <c r="I32" s="100"/>
      <c r="J32" s="99">
        <v>71857.67118</v>
      </c>
      <c r="K32" s="99">
        <v>95130.20731</v>
      </c>
      <c r="L32" s="100">
        <v>-24.46387618410415</v>
      </c>
      <c r="M32" s="100">
        <v>-0.5843039385331145</v>
      </c>
      <c r="N32" s="100">
        <v>1.5951963957939919</v>
      </c>
      <c r="O32" s="106"/>
    </row>
    <row r="33" spans="1:15" s="104" customFormat="1" ht="12.75">
      <c r="A33" s="83" t="s">
        <v>673</v>
      </c>
      <c r="B33" s="20"/>
      <c r="C33" s="20" t="s">
        <v>61</v>
      </c>
      <c r="D33" s="142">
        <v>628.8856999999999</v>
      </c>
      <c r="E33" s="142">
        <v>52.29764</v>
      </c>
      <c r="F33" s="113" t="s">
        <v>653</v>
      </c>
      <c r="G33" s="113">
        <v>0.0014172807532394764</v>
      </c>
      <c r="H33" s="113">
        <v>0.0011502290727338506</v>
      </c>
      <c r="I33" s="113"/>
      <c r="J33" s="142">
        <v>2.9999999999999995E-32</v>
      </c>
      <c r="K33" s="142">
        <v>2.9999999999999995E-32</v>
      </c>
      <c r="L33" s="113">
        <v>0</v>
      </c>
      <c r="M33" s="113">
        <v>0</v>
      </c>
      <c r="N33" s="113">
        <v>6.659816702651417E-37</v>
      </c>
      <c r="O33" s="142"/>
    </row>
    <row r="34" spans="1:15" s="104" customFormat="1" ht="15" customHeight="1">
      <c r="A34" s="197" t="s">
        <v>674</v>
      </c>
      <c r="B34" s="30"/>
      <c r="C34" s="30" t="s">
        <v>62</v>
      </c>
      <c r="D34" s="211">
        <v>176050.43149000016</v>
      </c>
      <c r="E34" s="211">
        <v>168497.9673</v>
      </c>
      <c r="F34" s="110">
        <v>4.482228664844062</v>
      </c>
      <c r="G34" s="110">
        <v>0.018564314592323713</v>
      </c>
      <c r="H34" s="110">
        <v>0.3219954350482722</v>
      </c>
      <c r="I34" s="110"/>
      <c r="J34" s="211">
        <v>12315.99907</v>
      </c>
      <c r="K34" s="211">
        <v>18756.59642</v>
      </c>
      <c r="L34" s="110">
        <v>-34.337772193746446</v>
      </c>
      <c r="M34" s="110">
        <v>-0.16170418114679888</v>
      </c>
      <c r="N34" s="110">
        <v>0.2734076543874178</v>
      </c>
      <c r="O34" s="142"/>
    </row>
    <row r="35" spans="1:15" s="104" customFormat="1" ht="12.75">
      <c r="A35" s="125" t="s">
        <v>63</v>
      </c>
      <c r="B35" s="126"/>
      <c r="C35" s="127" t="s">
        <v>64</v>
      </c>
      <c r="D35" s="142">
        <v>136909.08303999994</v>
      </c>
      <c r="E35" s="142">
        <v>100952.96452999995</v>
      </c>
      <c r="F35" s="128">
        <v>35.61670395455796</v>
      </c>
      <c r="G35" s="128">
        <v>0.08838184183942463</v>
      </c>
      <c r="H35" s="128">
        <v>0.2504060875194664</v>
      </c>
      <c r="I35" s="128"/>
      <c r="J35" s="142">
        <v>10959.36917</v>
      </c>
      <c r="K35" s="142">
        <v>9470.499919999995</v>
      </c>
      <c r="L35" s="128">
        <v>15.72112626130518</v>
      </c>
      <c r="M35" s="128">
        <v>0.0373810641812439</v>
      </c>
      <c r="N35" s="128">
        <v>0.24329129949629671</v>
      </c>
      <c r="O35" s="142"/>
    </row>
    <row r="36" spans="1:15" s="104" customFormat="1" ht="12.75">
      <c r="A36" s="129" t="s">
        <v>65</v>
      </c>
      <c r="B36" s="130"/>
      <c r="C36" s="131" t="s">
        <v>66</v>
      </c>
      <c r="D36" s="211">
        <v>14070.94697</v>
      </c>
      <c r="E36" s="211">
        <v>12109.85584</v>
      </c>
      <c r="F36" s="132">
        <v>16.19417403403211</v>
      </c>
      <c r="G36" s="132">
        <v>0.004820454856275827</v>
      </c>
      <c r="H36" s="132">
        <v>0.025735697736155055</v>
      </c>
      <c r="I36" s="132"/>
      <c r="J36" s="211">
        <v>1811.6000100000003</v>
      </c>
      <c r="K36" s="211">
        <v>1430.58344</v>
      </c>
      <c r="L36" s="132">
        <v>26.633648855882196</v>
      </c>
      <c r="M36" s="132">
        <v>0.00956618914474012</v>
      </c>
      <c r="N36" s="132">
        <v>0.040216413350404934</v>
      </c>
      <c r="O36" s="142"/>
    </row>
    <row r="37" spans="1:15" s="104" customFormat="1" ht="12.75">
      <c r="A37" s="83" t="s">
        <v>67</v>
      </c>
      <c r="B37" s="33"/>
      <c r="C37" s="20" t="s">
        <v>68</v>
      </c>
      <c r="D37" s="142">
        <v>170445.51321000015</v>
      </c>
      <c r="E37" s="142">
        <v>175916.6715700001</v>
      </c>
      <c r="F37" s="113">
        <v>-3.1100851961167764</v>
      </c>
      <c r="G37" s="113">
        <v>-0.013448366311215635</v>
      </c>
      <c r="H37" s="113">
        <v>0.31174406511578145</v>
      </c>
      <c r="I37" s="113"/>
      <c r="J37" s="142">
        <v>13596.915939999997</v>
      </c>
      <c r="K37" s="142">
        <v>18547.34938</v>
      </c>
      <c r="L37" s="113">
        <v>-26.69078658397496</v>
      </c>
      <c r="M37" s="113">
        <v>-0.12429061191613397</v>
      </c>
      <c r="N37" s="113">
        <v>0.301843226272531</v>
      </c>
      <c r="O37" s="142"/>
    </row>
    <row r="38" spans="1:58" ht="24">
      <c r="A38" s="257" t="s">
        <v>69</v>
      </c>
      <c r="B38" s="30"/>
      <c r="C38" s="258" t="s">
        <v>70</v>
      </c>
      <c r="D38" s="211">
        <v>224876.34138000009</v>
      </c>
      <c r="E38" s="211">
        <v>167477.1249999999</v>
      </c>
      <c r="F38" s="132">
        <v>34.27286943216884</v>
      </c>
      <c r="G38" s="132">
        <v>0.14108999174627784</v>
      </c>
      <c r="H38" s="132">
        <v>0.4112978012145902</v>
      </c>
      <c r="I38" s="132"/>
      <c r="J38" s="211">
        <v>12119.805330000001</v>
      </c>
      <c r="K38" s="211">
        <v>27615.18486000001</v>
      </c>
      <c r="L38" s="132">
        <v>-56.1118080815194</v>
      </c>
      <c r="M38" s="132">
        <v>-0.3890427428222197</v>
      </c>
      <c r="N38" s="132">
        <v>0.269052273232059</v>
      </c>
      <c r="O38" s="142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</row>
    <row r="39" spans="1:15" ht="24">
      <c r="A39" s="259" t="s">
        <v>71</v>
      </c>
      <c r="B39" s="20"/>
      <c r="C39" s="260" t="s">
        <v>72</v>
      </c>
      <c r="D39" s="142">
        <v>150524.9821</v>
      </c>
      <c r="E39" s="142">
        <v>110285.59319000001</v>
      </c>
      <c r="F39" s="128">
        <v>36.48653259784854</v>
      </c>
      <c r="G39" s="128">
        <v>0.09891032329781685</v>
      </c>
      <c r="H39" s="128">
        <v>0.2753095047067575</v>
      </c>
      <c r="I39" s="128"/>
      <c r="J39" s="142">
        <v>8477.40884</v>
      </c>
      <c r="K39" s="142">
        <v>8072.38002</v>
      </c>
      <c r="L39" s="128">
        <v>5.017464725353706</v>
      </c>
      <c r="M39" s="128">
        <v>0.01016906509129223</v>
      </c>
      <c r="N39" s="128">
        <v>0.18819329662612264</v>
      </c>
      <c r="O39" s="142"/>
    </row>
    <row r="40" spans="1:15" ht="12.75">
      <c r="A40" s="197" t="s">
        <v>73</v>
      </c>
      <c r="B40" s="30"/>
      <c r="C40" s="30" t="s">
        <v>74</v>
      </c>
      <c r="D40" s="211">
        <v>32910.96124</v>
      </c>
      <c r="E40" s="211">
        <v>29993.77876</v>
      </c>
      <c r="F40" s="110">
        <v>9.725958517405546</v>
      </c>
      <c r="G40" s="110">
        <v>0.007170572666023293</v>
      </c>
      <c r="H40" s="110">
        <v>0.06019399778030396</v>
      </c>
      <c r="I40" s="110"/>
      <c r="J40" s="211">
        <v>2215.54518</v>
      </c>
      <c r="K40" s="211">
        <v>2544.6801600000003</v>
      </c>
      <c r="L40" s="110">
        <v>-12.93423767645519</v>
      </c>
      <c r="M40" s="110">
        <v>-0.008263597231034486</v>
      </c>
      <c r="N40" s="110">
        <v>0.04918374931747615</v>
      </c>
      <c r="O40" s="142"/>
    </row>
    <row r="41" spans="1:15" ht="12.75">
      <c r="A41" s="117" t="s">
        <v>75</v>
      </c>
      <c r="B41" s="33"/>
      <c r="C41" s="20" t="s">
        <v>76</v>
      </c>
      <c r="D41" s="142">
        <v>102841.61037000004</v>
      </c>
      <c r="E41" s="142">
        <v>95945.67841000004</v>
      </c>
      <c r="F41" s="113">
        <v>7.187329407930129</v>
      </c>
      <c r="G41" s="113">
        <v>0.01695052728382371</v>
      </c>
      <c r="H41" s="113">
        <v>0.188096835616299</v>
      </c>
      <c r="I41" s="113"/>
      <c r="J41" s="142">
        <v>10361.027639999997</v>
      </c>
      <c r="K41" s="142">
        <v>8692.93311</v>
      </c>
      <c r="L41" s="113">
        <v>19.189087375825864</v>
      </c>
      <c r="M41" s="113">
        <v>0.04188087616579598</v>
      </c>
      <c r="N41" s="113">
        <v>0.2300084831116833</v>
      </c>
      <c r="O41" s="142"/>
    </row>
    <row r="42" spans="1:58" ht="12" customHeight="1">
      <c r="A42" s="261" t="s">
        <v>77</v>
      </c>
      <c r="B42" s="51" t="s">
        <v>78</v>
      </c>
      <c r="C42" s="30"/>
      <c r="D42" s="99">
        <v>3853231.4699300006</v>
      </c>
      <c r="E42" s="99">
        <v>2080267.0588299998</v>
      </c>
      <c r="F42" s="100">
        <v>85.22773090956723</v>
      </c>
      <c r="G42" s="100">
        <v>4.358030473316763</v>
      </c>
      <c r="H42" s="100">
        <v>7.047542758066334</v>
      </c>
      <c r="I42" s="100"/>
      <c r="J42" s="99">
        <v>121156.63907000005</v>
      </c>
      <c r="K42" s="99">
        <v>271174.44730999996</v>
      </c>
      <c r="L42" s="100">
        <v>-55.321513412546295</v>
      </c>
      <c r="M42" s="100">
        <v>-3.7664995218008275</v>
      </c>
      <c r="N42" s="100">
        <v>2.6896033617183193</v>
      </c>
      <c r="O42" s="10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</row>
    <row r="43" spans="1:58" ht="12.75">
      <c r="A43" s="117" t="s">
        <v>678</v>
      </c>
      <c r="B43" s="33"/>
      <c r="C43" s="20" t="s">
        <v>79</v>
      </c>
      <c r="D43" s="142">
        <v>2424.15753</v>
      </c>
      <c r="E43" s="142">
        <v>2083.348520000001</v>
      </c>
      <c r="F43" s="113">
        <v>16.358713231523975</v>
      </c>
      <c r="G43" s="113">
        <v>0.0008377246840727139</v>
      </c>
      <c r="H43" s="113">
        <v>0.004433773049526618</v>
      </c>
      <c r="I43" s="113"/>
      <c r="J43" s="142">
        <v>191.05504</v>
      </c>
      <c r="K43" s="142">
        <v>217.20517</v>
      </c>
      <c r="L43" s="113">
        <v>-12.039368123696143</v>
      </c>
      <c r="M43" s="113">
        <v>-0.0006565517340611801</v>
      </c>
      <c r="N43" s="113">
        <v>0.0042413051550591165</v>
      </c>
      <c r="O43" s="142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</row>
    <row r="44" spans="1:15" s="133" customFormat="1" ht="12.75">
      <c r="A44" s="197" t="s">
        <v>80</v>
      </c>
      <c r="B44" s="30"/>
      <c r="C44" s="30" t="s">
        <v>81</v>
      </c>
      <c r="D44" s="211">
        <v>3830869.4730500006</v>
      </c>
      <c r="E44" s="211">
        <v>2054846.4129499998</v>
      </c>
      <c r="F44" s="110">
        <v>86.43093950512282</v>
      </c>
      <c r="G44" s="110">
        <v>4.365548777387463</v>
      </c>
      <c r="H44" s="110">
        <v>7.006642767915884</v>
      </c>
      <c r="I44" s="110"/>
      <c r="J44" s="211">
        <v>117803.54795000004</v>
      </c>
      <c r="K44" s="211">
        <v>268720.75933</v>
      </c>
      <c r="L44" s="110">
        <v>-56.161351938823415</v>
      </c>
      <c r="M44" s="110">
        <v>-3.7890808508874163</v>
      </c>
      <c r="N44" s="110">
        <v>2.615166787563359</v>
      </c>
      <c r="O44" s="142"/>
    </row>
    <row r="45" spans="1:15" ht="12.75">
      <c r="A45" s="83" t="s">
        <v>82</v>
      </c>
      <c r="B45" s="33"/>
      <c r="C45" s="20" t="s">
        <v>83</v>
      </c>
      <c r="D45" s="142">
        <v>19758.03641</v>
      </c>
      <c r="E45" s="142">
        <v>22877.307000000004</v>
      </c>
      <c r="F45" s="113">
        <v>-13.634780483559553</v>
      </c>
      <c r="G45" s="113">
        <v>-0.007667314809385669</v>
      </c>
      <c r="H45" s="113">
        <v>0.03613735834495197</v>
      </c>
      <c r="I45" s="113"/>
      <c r="J45" s="142">
        <v>3162.0360800000008</v>
      </c>
      <c r="K45" s="142">
        <v>2235.5982999999997</v>
      </c>
      <c r="L45" s="113">
        <v>41.44026142800347</v>
      </c>
      <c r="M45" s="113">
        <v>0.02326008822743101</v>
      </c>
      <c r="N45" s="113">
        <v>0.07019526899990142</v>
      </c>
      <c r="O45" s="142"/>
    </row>
    <row r="46" spans="1:15" ht="12.75">
      <c r="A46" s="197" t="s">
        <v>84</v>
      </c>
      <c r="B46" s="30"/>
      <c r="C46" s="30" t="s">
        <v>85</v>
      </c>
      <c r="D46" s="211">
        <v>179.80294</v>
      </c>
      <c r="E46" s="211">
        <v>459.99036</v>
      </c>
      <c r="F46" s="110">
        <v>-60.91158519061138</v>
      </c>
      <c r="G46" s="110">
        <v>-0.0006887139453873284</v>
      </c>
      <c r="H46" s="110">
        <v>0.0003288587559726994</v>
      </c>
      <c r="I46" s="110"/>
      <c r="J46" s="211">
        <v>9.999999999999999E-34</v>
      </c>
      <c r="K46" s="211">
        <v>0.88451</v>
      </c>
      <c r="L46" s="110">
        <v>-100</v>
      </c>
      <c r="M46" s="110">
        <v>-2.2207406781322083E-05</v>
      </c>
      <c r="N46" s="110">
        <v>2.219938900883806E-38</v>
      </c>
      <c r="O46" s="142"/>
    </row>
    <row r="47" spans="1:15" ht="12.75">
      <c r="A47" s="262" t="s">
        <v>86</v>
      </c>
      <c r="B47" s="104" t="s">
        <v>87</v>
      </c>
      <c r="C47" s="2"/>
      <c r="D47" s="101">
        <v>611455.0944299998</v>
      </c>
      <c r="E47" s="101">
        <v>454537.1846400001</v>
      </c>
      <c r="F47" s="107">
        <v>34.52256825022598</v>
      </c>
      <c r="G47" s="107">
        <v>0.3857116524125301</v>
      </c>
      <c r="H47" s="107">
        <v>1.1183485747642343</v>
      </c>
      <c r="I47" s="107"/>
      <c r="J47" s="101">
        <v>50854.385089999996</v>
      </c>
      <c r="K47" s="101">
        <v>49609.36547000002</v>
      </c>
      <c r="L47" s="107">
        <v>2.509646330293966</v>
      </c>
      <c r="M47" s="107">
        <v>0.03125872760292878</v>
      </c>
      <c r="N47" s="107">
        <v>1.1289362774181642</v>
      </c>
      <c r="O47" s="101"/>
    </row>
    <row r="48" spans="1:58" ht="12.75">
      <c r="A48" s="198" t="s">
        <v>686</v>
      </c>
      <c r="B48" s="51"/>
      <c r="C48" s="213" t="s">
        <v>88</v>
      </c>
      <c r="D48" s="211">
        <v>32058.06959</v>
      </c>
      <c r="E48" s="211">
        <v>29062.35574999999</v>
      </c>
      <c r="F48" s="110">
        <v>10.307883730313254</v>
      </c>
      <c r="G48" s="110">
        <v>0.007363606467406099</v>
      </c>
      <c r="H48" s="110">
        <v>0.05863406284821385</v>
      </c>
      <c r="I48" s="110"/>
      <c r="J48" s="211">
        <v>1524.9484499999999</v>
      </c>
      <c r="K48" s="211">
        <v>2588.8052000000002</v>
      </c>
      <c r="L48" s="110">
        <v>-41.09450761301006</v>
      </c>
      <c r="M48" s="110">
        <v>-0.02671026851511603</v>
      </c>
      <c r="N48" s="110">
        <v>0.03385292385997463</v>
      </c>
      <c r="O48" s="142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</row>
    <row r="49" spans="1:58" ht="12.75">
      <c r="A49" s="83" t="s">
        <v>688</v>
      </c>
      <c r="B49" s="1"/>
      <c r="C49" s="20" t="s">
        <v>89</v>
      </c>
      <c r="D49" s="142">
        <v>555187.4480499999</v>
      </c>
      <c r="E49" s="142">
        <v>407182.2273400001</v>
      </c>
      <c r="F49" s="113">
        <v>36.34864460486739</v>
      </c>
      <c r="G49" s="113">
        <v>0.36380384063319576</v>
      </c>
      <c r="H49" s="113">
        <v>1.0154353065493846</v>
      </c>
      <c r="I49" s="113"/>
      <c r="J49" s="142">
        <v>47794.679299999996</v>
      </c>
      <c r="K49" s="142">
        <v>45752.900380000014</v>
      </c>
      <c r="L49" s="113">
        <v>4.462621829527787</v>
      </c>
      <c r="M49" s="113">
        <v>0.05126297614947043</v>
      </c>
      <c r="N49" s="113">
        <v>1.06101267833336</v>
      </c>
      <c r="O49" s="142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</row>
    <row r="50" spans="1:58" ht="36">
      <c r="A50" s="257" t="s">
        <v>90</v>
      </c>
      <c r="B50" s="119"/>
      <c r="C50" s="258" t="s">
        <v>91</v>
      </c>
      <c r="D50" s="211">
        <v>24209.576789999992</v>
      </c>
      <c r="E50" s="211">
        <v>18292.60155</v>
      </c>
      <c r="F50" s="132">
        <v>32.34627520763985</v>
      </c>
      <c r="G50" s="132">
        <v>0.014544205311928456</v>
      </c>
      <c r="H50" s="132">
        <v>0.044279205366636015</v>
      </c>
      <c r="I50" s="132"/>
      <c r="J50" s="211">
        <v>1534.7573399999999</v>
      </c>
      <c r="K50" s="211">
        <v>1267.65989</v>
      </c>
      <c r="L50" s="132">
        <v>21.070119209972006</v>
      </c>
      <c r="M50" s="132">
        <v>0.006706019968574505</v>
      </c>
      <c r="N50" s="132">
        <v>0.03407067522482954</v>
      </c>
      <c r="O50" s="142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</row>
    <row r="51" spans="1:58" ht="12.75">
      <c r="A51" s="120" t="s">
        <v>92</v>
      </c>
      <c r="B51" s="33" t="s">
        <v>93</v>
      </c>
      <c r="C51" s="33"/>
      <c r="D51" s="101">
        <v>9204977.970579999</v>
      </c>
      <c r="E51" s="101">
        <v>7457906.73524001</v>
      </c>
      <c r="F51" s="123">
        <v>23.42575869291512</v>
      </c>
      <c r="G51" s="123">
        <v>4.2943838212426435</v>
      </c>
      <c r="H51" s="123">
        <v>16.835862662540674</v>
      </c>
      <c r="I51" s="123"/>
      <c r="J51" s="101">
        <v>719384.9690999999</v>
      </c>
      <c r="K51" s="101">
        <v>623290.4874699998</v>
      </c>
      <c r="L51" s="123">
        <v>15.417286732556668</v>
      </c>
      <c r="M51" s="123">
        <v>2.4126456942235746</v>
      </c>
      <c r="N51" s="123">
        <v>15.969906776161846</v>
      </c>
      <c r="O51" s="101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</row>
    <row r="52" spans="1:58" ht="12.75">
      <c r="A52" s="197" t="s">
        <v>693</v>
      </c>
      <c r="B52" s="30"/>
      <c r="C52" s="30" t="s">
        <v>94</v>
      </c>
      <c r="D52" s="211">
        <v>2129193.4749499983</v>
      </c>
      <c r="E52" s="211">
        <v>1836901.7894900031</v>
      </c>
      <c r="F52" s="110">
        <v>15.912210828709952</v>
      </c>
      <c r="G52" s="110">
        <v>0.7184668030315754</v>
      </c>
      <c r="H52" s="110">
        <v>3.8942851401497953</v>
      </c>
      <c r="I52" s="110"/>
      <c r="J52" s="211">
        <v>138615.37871999998</v>
      </c>
      <c r="K52" s="211">
        <v>135968.28022999992</v>
      </c>
      <c r="L52" s="110">
        <v>1.9468500193738631</v>
      </c>
      <c r="M52" s="110">
        <v>0.06646074431906346</v>
      </c>
      <c r="N52" s="110">
        <v>3.0771767148126927</v>
      </c>
      <c r="O52" s="142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</row>
    <row r="53" spans="1:15" s="104" customFormat="1" ht="12.75">
      <c r="A53" s="83" t="s">
        <v>695</v>
      </c>
      <c r="B53" s="20"/>
      <c r="C53" s="20" t="s">
        <v>95</v>
      </c>
      <c r="D53" s="142">
        <v>413566.1161099999</v>
      </c>
      <c r="E53" s="142">
        <v>332413.88113</v>
      </c>
      <c r="F53" s="113">
        <v>24.413010282282098</v>
      </c>
      <c r="G53" s="113">
        <v>0.19947603618347776</v>
      </c>
      <c r="H53" s="113">
        <v>0.7564105373159944</v>
      </c>
      <c r="I53" s="113"/>
      <c r="J53" s="142">
        <v>32970.64085</v>
      </c>
      <c r="K53" s="142">
        <v>26666.306629999992</v>
      </c>
      <c r="L53" s="113">
        <v>23.641572518736215</v>
      </c>
      <c r="M53" s="113">
        <v>0.15828302055256482</v>
      </c>
      <c r="N53" s="113">
        <v>0.7319280820998374</v>
      </c>
      <c r="O53" s="142"/>
    </row>
    <row r="54" spans="1:58" ht="12.75" customHeight="1">
      <c r="A54" s="115">
        <v>53</v>
      </c>
      <c r="B54" s="30"/>
      <c r="C54" s="30" t="s">
        <v>96</v>
      </c>
      <c r="D54" s="211">
        <v>373488.3978300001</v>
      </c>
      <c r="E54" s="211">
        <v>304007.3047300001</v>
      </c>
      <c r="F54" s="110">
        <v>22.855073552166346</v>
      </c>
      <c r="G54" s="110">
        <v>0.17078781680749722</v>
      </c>
      <c r="H54" s="110">
        <v>0.6831085736451832</v>
      </c>
      <c r="I54" s="110"/>
      <c r="J54" s="211">
        <v>29554.63968</v>
      </c>
      <c r="K54" s="211">
        <v>24141.715110000005</v>
      </c>
      <c r="L54" s="110">
        <v>22.421458232509124</v>
      </c>
      <c r="M54" s="110">
        <v>0.13590238414783645</v>
      </c>
      <c r="N54" s="110">
        <v>0.6560949432723613</v>
      </c>
      <c r="O54" s="142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</row>
    <row r="55" spans="1:58" ht="12.75">
      <c r="A55" s="111" t="s">
        <v>97</v>
      </c>
      <c r="B55" s="20"/>
      <c r="C55" s="20" t="s">
        <v>98</v>
      </c>
      <c r="D55" s="114">
        <v>1825559.081899999</v>
      </c>
      <c r="E55" s="114">
        <v>1593394.9940900044</v>
      </c>
      <c r="F55" s="113">
        <v>14.570403990919065</v>
      </c>
      <c r="G55" s="113">
        <v>0.5706703209332936</v>
      </c>
      <c r="H55" s="113">
        <v>3.338939222174547</v>
      </c>
      <c r="I55" s="113"/>
      <c r="J55" s="114">
        <v>148133.22008</v>
      </c>
      <c r="K55" s="114">
        <v>123532.91765999999</v>
      </c>
      <c r="L55" s="113">
        <v>19.91396535108763</v>
      </c>
      <c r="M55" s="113">
        <v>0.6176401881092155</v>
      </c>
      <c r="N55" s="113">
        <v>3.2884669776877415</v>
      </c>
      <c r="O55" s="114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/>
      <c r="BF55" s="256"/>
    </row>
    <row r="56" spans="1:15" s="133" customFormat="1" ht="24">
      <c r="A56" s="257" t="s">
        <v>99</v>
      </c>
      <c r="B56" s="30"/>
      <c r="C56" s="258" t="s">
        <v>100</v>
      </c>
      <c r="D56" s="211">
        <v>695133.3375099999</v>
      </c>
      <c r="E56" s="211">
        <v>543080.5367499997</v>
      </c>
      <c r="F56" s="132">
        <v>27.998204772710483</v>
      </c>
      <c r="G56" s="132">
        <v>0.3737529840512221</v>
      </c>
      <c r="H56" s="132">
        <v>1.2713956991397868</v>
      </c>
      <c r="I56" s="132"/>
      <c r="J56" s="211">
        <v>55905.66452000001</v>
      </c>
      <c r="K56" s="211">
        <v>42498.232619999995</v>
      </c>
      <c r="L56" s="132">
        <v>31.548210533560816</v>
      </c>
      <c r="M56" s="132">
        <v>0.33662060812899164</v>
      </c>
      <c r="N56" s="132">
        <v>1.2410715944770765</v>
      </c>
      <c r="O56" s="142"/>
    </row>
    <row r="57" spans="1:58" ht="13.5" customHeight="1">
      <c r="A57" s="111" t="s">
        <v>101</v>
      </c>
      <c r="B57" s="20"/>
      <c r="C57" s="20" t="s">
        <v>102</v>
      </c>
      <c r="D57" s="142">
        <v>893432.1925199998</v>
      </c>
      <c r="E57" s="142">
        <v>602381.07876</v>
      </c>
      <c r="F57" s="113">
        <v>48.31677554665693</v>
      </c>
      <c r="G57" s="113">
        <v>0.7154174190512396</v>
      </c>
      <c r="H57" s="113">
        <v>1.6340833991818398</v>
      </c>
      <c r="I57" s="113"/>
      <c r="J57" s="142">
        <v>70861.66947999998</v>
      </c>
      <c r="K57" s="142">
        <v>59805.80646000001</v>
      </c>
      <c r="L57" s="113">
        <v>18.486270271088948</v>
      </c>
      <c r="M57" s="113">
        <v>0.27757973047643947</v>
      </c>
      <c r="N57" s="113">
        <v>1.5730857666022273</v>
      </c>
      <c r="O57" s="142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</row>
    <row r="58" spans="1:58" ht="12.75">
      <c r="A58" s="115" t="s">
        <v>103</v>
      </c>
      <c r="B58" s="30"/>
      <c r="C58" s="30" t="s">
        <v>104</v>
      </c>
      <c r="D58" s="211">
        <v>1402004.9603900006</v>
      </c>
      <c r="E58" s="211">
        <v>1057985.5247000004</v>
      </c>
      <c r="F58" s="110">
        <v>32.51645959783329</v>
      </c>
      <c r="G58" s="110">
        <v>0.8456160624341461</v>
      </c>
      <c r="H58" s="110">
        <v>2.5642606686042466</v>
      </c>
      <c r="I58" s="110"/>
      <c r="J58" s="211">
        <v>121138.50045999994</v>
      </c>
      <c r="K58" s="211">
        <v>104526.95931999998</v>
      </c>
      <c r="L58" s="110">
        <v>15.892111707894616</v>
      </c>
      <c r="M58" s="110">
        <v>0.4170662302977307</v>
      </c>
      <c r="N58" s="110">
        <v>2.689200695658847</v>
      </c>
      <c r="O58" s="142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  <c r="BF58" s="256"/>
    </row>
    <row r="59" spans="1:58" s="133" customFormat="1" ht="12.75">
      <c r="A59" s="111" t="s">
        <v>105</v>
      </c>
      <c r="B59" s="20"/>
      <c r="C59" s="20" t="s">
        <v>106</v>
      </c>
      <c r="D59" s="142">
        <v>446982.1478</v>
      </c>
      <c r="E59" s="142">
        <v>352620.35306000017</v>
      </c>
      <c r="F59" s="113">
        <v>26.760166825635178</v>
      </c>
      <c r="G59" s="113">
        <v>0.23194575955342503</v>
      </c>
      <c r="H59" s="113">
        <v>0.8175283066423342</v>
      </c>
      <c r="I59" s="113"/>
      <c r="J59" s="142">
        <v>34594.57818999998</v>
      </c>
      <c r="K59" s="142">
        <v>32653.082060000008</v>
      </c>
      <c r="L59" s="113">
        <v>5.945828104166317</v>
      </c>
      <c r="M59" s="113">
        <v>0.048745174529707884</v>
      </c>
      <c r="N59" s="113">
        <v>0.7679784988364744</v>
      </c>
      <c r="O59" s="142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</row>
    <row r="60" spans="1:15" ht="12.75">
      <c r="A60" s="115" t="s">
        <v>107</v>
      </c>
      <c r="B60" s="201"/>
      <c r="C60" s="119" t="s">
        <v>108</v>
      </c>
      <c r="D60" s="211">
        <v>1025618.2615700006</v>
      </c>
      <c r="E60" s="211">
        <v>835121.2725300004</v>
      </c>
      <c r="F60" s="132">
        <v>22.81069771614</v>
      </c>
      <c r="G60" s="132">
        <v>0.46825061919676886</v>
      </c>
      <c r="H60" s="132">
        <v>1.8758511156869457</v>
      </c>
      <c r="I60" s="132"/>
      <c r="J60" s="211">
        <v>87610.67711999998</v>
      </c>
      <c r="K60" s="211">
        <v>73497.18737999999</v>
      </c>
      <c r="L60" s="132">
        <v>19.20276168804868</v>
      </c>
      <c r="M60" s="132">
        <v>0.35434761366202233</v>
      </c>
      <c r="N60" s="132">
        <v>1.944903502714588</v>
      </c>
      <c r="O60" s="142"/>
    </row>
    <row r="61" spans="1:58" ht="12.75">
      <c r="A61" s="117" t="s">
        <v>109</v>
      </c>
      <c r="B61" s="33" t="s">
        <v>110</v>
      </c>
      <c r="C61" s="20"/>
      <c r="D61" s="215">
        <v>8551982.54491</v>
      </c>
      <c r="E61" s="215">
        <v>6389495.278069998</v>
      </c>
      <c r="F61" s="107">
        <v>33.84441450738814</v>
      </c>
      <c r="G61" s="107">
        <v>5.3154960968455995</v>
      </c>
      <c r="H61" s="107">
        <v>15.64153701168258</v>
      </c>
      <c r="I61" s="107"/>
      <c r="J61" s="215">
        <v>711830.49934</v>
      </c>
      <c r="K61" s="215">
        <v>578053.65502</v>
      </c>
      <c r="L61" s="107">
        <v>23.142634452397246</v>
      </c>
      <c r="M61" s="107">
        <v>3.3587373797196607</v>
      </c>
      <c r="N61" s="107">
        <v>15.802202163204104</v>
      </c>
      <c r="O61" s="215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</row>
    <row r="62" spans="1:58" s="133" customFormat="1" ht="12.75">
      <c r="A62" s="118" t="s">
        <v>702</v>
      </c>
      <c r="B62" s="51"/>
      <c r="C62" s="119" t="s">
        <v>111</v>
      </c>
      <c r="D62" s="211">
        <v>18788.92581</v>
      </c>
      <c r="E62" s="211">
        <v>14050.914680000007</v>
      </c>
      <c r="F62" s="110">
        <v>33.72030389412336</v>
      </c>
      <c r="G62" s="110">
        <v>0.011646255704954096</v>
      </c>
      <c r="H62" s="110">
        <v>0.034364859484166066</v>
      </c>
      <c r="I62" s="110"/>
      <c r="J62" s="211">
        <v>1084.85268</v>
      </c>
      <c r="K62" s="211">
        <v>1150.9206000000001</v>
      </c>
      <c r="L62" s="110">
        <v>-5.74044117378733</v>
      </c>
      <c r="M62" s="110">
        <v>-0.0016587683289457993</v>
      </c>
      <c r="N62" s="110">
        <v>0.024083066660600515</v>
      </c>
      <c r="O62" s="142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</row>
    <row r="63" spans="1:15" s="148" customFormat="1" ht="12.75">
      <c r="A63" s="117" t="s">
        <v>704</v>
      </c>
      <c r="B63" s="33"/>
      <c r="C63" s="20" t="s">
        <v>112</v>
      </c>
      <c r="D63" s="142">
        <v>979298.2954699994</v>
      </c>
      <c r="E63" s="142">
        <v>728901.7425299993</v>
      </c>
      <c r="F63" s="113">
        <v>34.35257982384293</v>
      </c>
      <c r="G63" s="113">
        <v>0.6154865835400265</v>
      </c>
      <c r="H63" s="113">
        <v>1.7911321092661163</v>
      </c>
      <c r="I63" s="113"/>
      <c r="J63" s="142">
        <v>79241.58365999996</v>
      </c>
      <c r="K63" s="142">
        <v>72718.52900000002</v>
      </c>
      <c r="L63" s="113">
        <v>8.970278620459903</v>
      </c>
      <c r="M63" s="113">
        <v>0.16377443815379952</v>
      </c>
      <c r="N63" s="113">
        <v>1.759114741344725</v>
      </c>
      <c r="O63" s="142"/>
    </row>
    <row r="64" spans="1:15" s="148" customFormat="1" ht="12.75">
      <c r="A64" s="197" t="s">
        <v>706</v>
      </c>
      <c r="B64" s="30"/>
      <c r="C64" s="30" t="s">
        <v>113</v>
      </c>
      <c r="D64" s="211">
        <v>168674.03749</v>
      </c>
      <c r="E64" s="211">
        <v>145180.12044999996</v>
      </c>
      <c r="F64" s="110">
        <v>16.182599220319105</v>
      </c>
      <c r="G64" s="110">
        <v>0.05774916053412036</v>
      </c>
      <c r="H64" s="110">
        <v>0.3085040441154847</v>
      </c>
      <c r="I64" s="110"/>
      <c r="J64" s="211">
        <v>16167.967459999996</v>
      </c>
      <c r="K64" s="211">
        <v>13472.02523</v>
      </c>
      <c r="L64" s="110">
        <v>20.011410192408</v>
      </c>
      <c r="M64" s="110">
        <v>0.06768706488400868</v>
      </c>
      <c r="N64" s="110">
        <v>0.3589189991267754</v>
      </c>
      <c r="O64" s="142"/>
    </row>
    <row r="65" spans="1:58" ht="12.75">
      <c r="A65" s="83" t="s">
        <v>16</v>
      </c>
      <c r="B65" s="20"/>
      <c r="C65" s="20" t="s">
        <v>114</v>
      </c>
      <c r="D65" s="142">
        <v>713238.6751399998</v>
      </c>
      <c r="E65" s="142">
        <v>634869.65523</v>
      </c>
      <c r="F65" s="113">
        <v>12.344111781749648</v>
      </c>
      <c r="G65" s="113">
        <v>0.1926347617546643</v>
      </c>
      <c r="H65" s="113">
        <v>1.3045102789651637</v>
      </c>
      <c r="I65" s="113"/>
      <c r="J65" s="142">
        <v>60330.94657999999</v>
      </c>
      <c r="K65" s="142">
        <v>59170.94812000001</v>
      </c>
      <c r="L65" s="113">
        <v>1.9604189164714378</v>
      </c>
      <c r="M65" s="113">
        <v>0.029124099972783514</v>
      </c>
      <c r="N65" s="113">
        <v>1.339310152400848</v>
      </c>
      <c r="O65" s="142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56"/>
      <c r="AM65" s="256"/>
      <c r="AN65" s="256"/>
      <c r="AO65" s="256"/>
      <c r="AP65" s="256"/>
      <c r="AQ65" s="256"/>
      <c r="AR65" s="256"/>
      <c r="AS65" s="256"/>
      <c r="AT65" s="256"/>
      <c r="AU65" s="256"/>
      <c r="AV65" s="256"/>
      <c r="AW65" s="256"/>
      <c r="AX65" s="256"/>
      <c r="AY65" s="256"/>
      <c r="AZ65" s="256"/>
      <c r="BA65" s="256"/>
      <c r="BB65" s="256"/>
      <c r="BC65" s="256"/>
      <c r="BD65" s="256"/>
      <c r="BE65" s="256"/>
      <c r="BF65" s="256"/>
    </row>
    <row r="66" spans="1:15" s="148" customFormat="1" ht="12.75">
      <c r="A66" s="115" t="s">
        <v>115</v>
      </c>
      <c r="B66" s="30"/>
      <c r="C66" s="30" t="s">
        <v>116</v>
      </c>
      <c r="D66" s="116">
        <v>1529952.1607599999</v>
      </c>
      <c r="E66" s="116">
        <v>1093846.5448200009</v>
      </c>
      <c r="F66" s="110">
        <v>39.86899423920225</v>
      </c>
      <c r="G66" s="110">
        <v>1.07196825381956</v>
      </c>
      <c r="H66" s="110">
        <v>2.7982755136555437</v>
      </c>
      <c r="I66" s="110"/>
      <c r="J66" s="116">
        <v>97743.61339000004</v>
      </c>
      <c r="K66" s="116">
        <v>88724.77249999993</v>
      </c>
      <c r="L66" s="110">
        <v>10.164963668968682</v>
      </c>
      <c r="M66" s="110">
        <v>0.22643618312992878</v>
      </c>
      <c r="N66" s="110">
        <v>2.169848496774084</v>
      </c>
      <c r="O66" s="112"/>
    </row>
    <row r="67" spans="1:58" s="133" customFormat="1" ht="12.75">
      <c r="A67" s="111" t="s">
        <v>117</v>
      </c>
      <c r="B67" s="20"/>
      <c r="C67" s="20" t="s">
        <v>118</v>
      </c>
      <c r="D67" s="114">
        <v>582551.7748699997</v>
      </c>
      <c r="E67" s="114">
        <v>441007.9315299994</v>
      </c>
      <c r="F67" s="113">
        <v>32.095532352204835</v>
      </c>
      <c r="G67" s="113">
        <v>0.34792146910799043</v>
      </c>
      <c r="H67" s="113">
        <v>1.065484535310914</v>
      </c>
      <c r="I67" s="113"/>
      <c r="J67" s="114">
        <v>45079.49285</v>
      </c>
      <c r="K67" s="114">
        <v>39641.07445000001</v>
      </c>
      <c r="L67" s="113">
        <v>13.719149835001494</v>
      </c>
      <c r="M67" s="113">
        <v>0.1365424581472529</v>
      </c>
      <c r="N67" s="113">
        <v>1.0007371980982842</v>
      </c>
      <c r="O67" s="114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</row>
    <row r="68" spans="1:58" ht="12.75">
      <c r="A68" s="257" t="s">
        <v>119</v>
      </c>
      <c r="B68" s="30"/>
      <c r="C68" s="258" t="s">
        <v>120</v>
      </c>
      <c r="D68" s="211">
        <v>2759553.9391700025</v>
      </c>
      <c r="E68" s="211">
        <v>1943239.794629999</v>
      </c>
      <c r="F68" s="132">
        <v>42.00789561822622</v>
      </c>
      <c r="G68" s="132">
        <v>2.0065388201998067</v>
      </c>
      <c r="H68" s="132">
        <v>5.047211549905742</v>
      </c>
      <c r="I68" s="132"/>
      <c r="J68" s="211">
        <v>266182.40559999994</v>
      </c>
      <c r="K68" s="211">
        <v>152270.10825999995</v>
      </c>
      <c r="L68" s="132">
        <v>74.80936254770089</v>
      </c>
      <c r="M68" s="132">
        <v>2.8599978795313716</v>
      </c>
      <c r="N68" s="132">
        <v>5.909086769222714</v>
      </c>
      <c r="O68" s="142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  <c r="BD68" s="256"/>
      <c r="BE68" s="256"/>
      <c r="BF68" s="256"/>
    </row>
    <row r="69" spans="1:58" s="133" customFormat="1" ht="12.75">
      <c r="A69" s="111" t="s">
        <v>121</v>
      </c>
      <c r="B69" s="20"/>
      <c r="C69" s="20" t="s">
        <v>122</v>
      </c>
      <c r="D69" s="142">
        <v>781488.8948199997</v>
      </c>
      <c r="E69" s="142">
        <v>689308.5649099995</v>
      </c>
      <c r="F69" s="113">
        <v>13.372868785118875</v>
      </c>
      <c r="G69" s="113">
        <v>0.22658361570773516</v>
      </c>
      <c r="H69" s="113">
        <v>1.4293396190128194</v>
      </c>
      <c r="I69" s="113"/>
      <c r="J69" s="142">
        <v>50257.70703999997</v>
      </c>
      <c r="K69" s="142">
        <v>72445.73002999998</v>
      </c>
      <c r="L69" s="113">
        <v>-30.627095593918213</v>
      </c>
      <c r="M69" s="113">
        <v>-0.5570750497023848</v>
      </c>
      <c r="N69" s="113">
        <v>1.1156903892731787</v>
      </c>
      <c r="O69" s="142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</row>
    <row r="70" spans="1:15" s="104" customFormat="1" ht="12.75">
      <c r="A70" s="115" t="s">
        <v>123</v>
      </c>
      <c r="B70" s="30"/>
      <c r="C70" s="30" t="s">
        <v>124</v>
      </c>
      <c r="D70" s="211">
        <v>1018435.84138</v>
      </c>
      <c r="E70" s="211">
        <v>699090.0092900004</v>
      </c>
      <c r="F70" s="110">
        <v>45.68021683135322</v>
      </c>
      <c r="G70" s="110">
        <v>0.7849671764767415</v>
      </c>
      <c r="H70" s="110">
        <v>1.8627145019666318</v>
      </c>
      <c r="I70" s="110"/>
      <c r="J70" s="211">
        <v>95741.93007999993</v>
      </c>
      <c r="K70" s="211">
        <v>78459.54683</v>
      </c>
      <c r="L70" s="110">
        <v>22.027126013671783</v>
      </c>
      <c r="M70" s="110">
        <v>0.4339090739318442</v>
      </c>
      <c r="N70" s="110">
        <v>2.1254123503028928</v>
      </c>
      <c r="O70" s="142"/>
    </row>
    <row r="71" spans="1:58" ht="12.75">
      <c r="A71" s="264" t="s">
        <v>125</v>
      </c>
      <c r="B71" s="33" t="s">
        <v>126</v>
      </c>
      <c r="C71" s="33"/>
      <c r="D71" s="215">
        <v>22780017.371959988</v>
      </c>
      <c r="E71" s="215">
        <v>16618325.587220002</v>
      </c>
      <c r="F71" s="107">
        <v>37.07769325134967</v>
      </c>
      <c r="G71" s="107">
        <v>15.145730166361377</v>
      </c>
      <c r="H71" s="107">
        <v>41.66454772085063</v>
      </c>
      <c r="I71" s="107"/>
      <c r="J71" s="215">
        <v>2094389.1203099997</v>
      </c>
      <c r="K71" s="215">
        <v>1679291.6862399997</v>
      </c>
      <c r="L71" s="107">
        <v>24.71860234117037</v>
      </c>
      <c r="M71" s="107">
        <v>10.42185794651899</v>
      </c>
      <c r="N71" s="107">
        <v>46.49415881763982</v>
      </c>
      <c r="O71" s="215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256"/>
      <c r="BA71" s="256"/>
      <c r="BB71" s="256"/>
      <c r="BC71" s="256"/>
      <c r="BD71" s="256"/>
      <c r="BE71" s="256"/>
      <c r="BF71" s="256"/>
    </row>
    <row r="72" spans="1:15" s="148" customFormat="1" ht="15.75" customHeight="1">
      <c r="A72" s="115" t="s">
        <v>127</v>
      </c>
      <c r="B72" s="201"/>
      <c r="C72" s="119" t="s">
        <v>128</v>
      </c>
      <c r="D72" s="211">
        <v>966357.9943800004</v>
      </c>
      <c r="E72" s="211">
        <v>870901.3674399997</v>
      </c>
      <c r="F72" s="132">
        <v>10.96067023302465</v>
      </c>
      <c r="G72" s="132">
        <v>0.2346369089419297</v>
      </c>
      <c r="H72" s="132">
        <v>1.7674643576800229</v>
      </c>
      <c r="I72" s="132"/>
      <c r="J72" s="211">
        <v>108576.81054999998</v>
      </c>
      <c r="K72" s="211">
        <v>90255.10566999999</v>
      </c>
      <c r="L72" s="132">
        <v>20.299909621722335</v>
      </c>
      <c r="M72" s="132">
        <v>0.46000333879491884</v>
      </c>
      <c r="N72" s="132">
        <v>2.410338854738362</v>
      </c>
      <c r="O72" s="142"/>
    </row>
    <row r="73" spans="1:58" ht="12.75">
      <c r="A73" s="117" t="s">
        <v>129</v>
      </c>
      <c r="B73" s="33"/>
      <c r="C73" s="20" t="s">
        <v>130</v>
      </c>
      <c r="D73" s="142">
        <v>2483832.769489999</v>
      </c>
      <c r="E73" s="142">
        <v>1800160.2352399994</v>
      </c>
      <c r="F73" s="113">
        <v>37.978426634829624</v>
      </c>
      <c r="G73" s="113">
        <v>1.680499461454303</v>
      </c>
      <c r="H73" s="113">
        <v>4.542918789974767</v>
      </c>
      <c r="I73" s="113"/>
      <c r="J73" s="142">
        <v>190456.50257000004</v>
      </c>
      <c r="K73" s="142">
        <v>268009.76104</v>
      </c>
      <c r="L73" s="113">
        <v>-28.936729083693812</v>
      </c>
      <c r="M73" s="113">
        <v>-1.9471309064457174</v>
      </c>
      <c r="N73" s="113">
        <v>4.228017989814197</v>
      </c>
      <c r="O73" s="142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6"/>
      <c r="AW73" s="256"/>
      <c r="AX73" s="256"/>
      <c r="AY73" s="256"/>
      <c r="AZ73" s="256"/>
      <c r="BA73" s="256"/>
      <c r="BB73" s="256"/>
      <c r="BC73" s="256"/>
      <c r="BD73" s="256"/>
      <c r="BE73" s="256"/>
      <c r="BF73" s="256"/>
    </row>
    <row r="74" spans="1:58" ht="12.75">
      <c r="A74" s="197" t="s">
        <v>131</v>
      </c>
      <c r="B74" s="30"/>
      <c r="C74" s="30" t="s">
        <v>132</v>
      </c>
      <c r="D74" s="211">
        <v>163525.13188</v>
      </c>
      <c r="E74" s="211">
        <v>118072.62958</v>
      </c>
      <c r="F74" s="110">
        <v>38.49537565283384</v>
      </c>
      <c r="G74" s="110">
        <v>0.11172440285420246</v>
      </c>
      <c r="H74" s="110">
        <v>0.2990867192734913</v>
      </c>
      <c r="I74" s="110"/>
      <c r="J74" s="211">
        <v>12511.46074</v>
      </c>
      <c r="K74" s="211">
        <v>13474.573349999999</v>
      </c>
      <c r="L74" s="110">
        <v>-7.147629724394935</v>
      </c>
      <c r="M74" s="110">
        <v>-0.024180883773491278</v>
      </c>
      <c r="N74" s="110">
        <v>0.27774678403606495</v>
      </c>
      <c r="O74" s="142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</row>
    <row r="75" spans="1:15" s="148" customFormat="1" ht="12.75">
      <c r="A75" s="83" t="s">
        <v>133</v>
      </c>
      <c r="B75" s="20"/>
      <c r="C75" s="20" t="s">
        <v>134</v>
      </c>
      <c r="D75" s="142">
        <v>2526852.640800001</v>
      </c>
      <c r="E75" s="142">
        <v>2035989.1968599993</v>
      </c>
      <c r="F75" s="113">
        <v>24.109334405950435</v>
      </c>
      <c r="G75" s="113">
        <v>1.2065655878566222</v>
      </c>
      <c r="H75" s="113">
        <v>4.621601938098556</v>
      </c>
      <c r="I75" s="113"/>
      <c r="J75" s="142">
        <v>215315.33265999993</v>
      </c>
      <c r="K75" s="142">
        <v>204507.81113000002</v>
      </c>
      <c r="L75" s="113">
        <v>5.284649750189671</v>
      </c>
      <c r="M75" s="113">
        <v>0.2713446166969332</v>
      </c>
      <c r="N75" s="113">
        <v>4.7798688292867135</v>
      </c>
      <c r="O75" s="142"/>
    </row>
    <row r="76" spans="1:15" s="148" customFormat="1" ht="12.75">
      <c r="A76" s="115" t="s">
        <v>135</v>
      </c>
      <c r="B76" s="30"/>
      <c r="C76" s="30" t="s">
        <v>136</v>
      </c>
      <c r="D76" s="116">
        <v>1629461.980969997</v>
      </c>
      <c r="E76" s="116">
        <v>1433659.957560002</v>
      </c>
      <c r="F76" s="110">
        <v>13.657494050628111</v>
      </c>
      <c r="G76" s="110">
        <v>0.4812906448744899</v>
      </c>
      <c r="H76" s="110">
        <v>2.980278520287841</v>
      </c>
      <c r="I76" s="110"/>
      <c r="J76" s="116">
        <v>133151.18323999995</v>
      </c>
      <c r="K76" s="116">
        <v>140860.99467000004</v>
      </c>
      <c r="L76" s="110">
        <v>-5.4733472868498</v>
      </c>
      <c r="M76" s="110">
        <v>-0.19357035944568007</v>
      </c>
      <c r="N76" s="110">
        <v>2.955874913731838</v>
      </c>
      <c r="O76" s="112"/>
    </row>
    <row r="77" spans="1:58" ht="12.75">
      <c r="A77" s="111" t="s">
        <v>137</v>
      </c>
      <c r="B77" s="20"/>
      <c r="C77" s="20" t="s">
        <v>138</v>
      </c>
      <c r="D77" s="114">
        <v>2995973.2743100007</v>
      </c>
      <c r="E77" s="114">
        <v>2500012.8539400017</v>
      </c>
      <c r="F77" s="113">
        <v>19.838314814596618</v>
      </c>
      <c r="G77" s="113">
        <v>1.2190941972661726</v>
      </c>
      <c r="H77" s="113">
        <v>5.479621433982345</v>
      </c>
      <c r="I77" s="113"/>
      <c r="J77" s="114">
        <v>298343.3053399999</v>
      </c>
      <c r="K77" s="114">
        <v>293368.58833999984</v>
      </c>
      <c r="L77" s="113">
        <v>1.6957224453200863</v>
      </c>
      <c r="M77" s="113">
        <v>0.1249002996472167</v>
      </c>
      <c r="N77" s="113">
        <v>6.623039093425212</v>
      </c>
      <c r="O77" s="114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56"/>
      <c r="AM77" s="256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</row>
    <row r="78" spans="1:15" s="104" customFormat="1" ht="24">
      <c r="A78" s="257" t="s">
        <v>139</v>
      </c>
      <c r="B78" s="30"/>
      <c r="C78" s="258" t="s">
        <v>140</v>
      </c>
      <c r="D78" s="211">
        <v>1834980.1017799997</v>
      </c>
      <c r="E78" s="211">
        <v>1489348.37066</v>
      </c>
      <c r="F78" s="132">
        <v>23.20690967465416</v>
      </c>
      <c r="G78" s="132">
        <v>0.8495791609441538</v>
      </c>
      <c r="H78" s="132">
        <v>3.356170224502603</v>
      </c>
      <c r="I78" s="132"/>
      <c r="J78" s="211">
        <v>158194.2183400002</v>
      </c>
      <c r="K78" s="211">
        <v>137546.75619999986</v>
      </c>
      <c r="L78" s="132">
        <v>15.011231606202255</v>
      </c>
      <c r="M78" s="132">
        <v>0.5183961636894263</v>
      </c>
      <c r="N78" s="132">
        <v>3.511814991878729</v>
      </c>
      <c r="O78" s="142"/>
    </row>
    <row r="79" spans="1:58" ht="12.75">
      <c r="A79" s="111" t="s">
        <v>141</v>
      </c>
      <c r="B79" s="20"/>
      <c r="C79" s="20" t="s">
        <v>142</v>
      </c>
      <c r="D79" s="142">
        <v>6925195.48046999</v>
      </c>
      <c r="E79" s="142">
        <v>4305313.66763</v>
      </c>
      <c r="F79" s="113">
        <v>60.85228661822888</v>
      </c>
      <c r="G79" s="113">
        <v>6.439793548795072</v>
      </c>
      <c r="H79" s="113">
        <v>12.666150901509846</v>
      </c>
      <c r="I79" s="113"/>
      <c r="J79" s="142">
        <v>631601.5665399998</v>
      </c>
      <c r="K79" s="142">
        <v>476550.7114999998</v>
      </c>
      <c r="L79" s="113">
        <v>32.53606621464462</v>
      </c>
      <c r="M79" s="113">
        <v>3.892864308673823</v>
      </c>
      <c r="N79" s="113">
        <v>14.021168874212975</v>
      </c>
      <c r="O79" s="142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</row>
    <row r="80" spans="1:15" s="104" customFormat="1" ht="12" customHeight="1">
      <c r="A80" s="115" t="s">
        <v>143</v>
      </c>
      <c r="B80" s="30"/>
      <c r="C80" s="30" t="s">
        <v>144</v>
      </c>
      <c r="D80" s="211">
        <v>3253837.9978799997</v>
      </c>
      <c r="E80" s="211">
        <v>2064867.3083100002</v>
      </c>
      <c r="F80" s="110">
        <v>57.58097311071857</v>
      </c>
      <c r="G80" s="110">
        <v>2.9225462533744264</v>
      </c>
      <c r="H80" s="110">
        <v>5.951254835541151</v>
      </c>
      <c r="I80" s="110"/>
      <c r="J80" s="211">
        <v>346238.74033000006</v>
      </c>
      <c r="K80" s="211">
        <v>54717.38434</v>
      </c>
      <c r="L80" s="110" t="s">
        <v>653</v>
      </c>
      <c r="M80" s="110">
        <v>7.319231368681572</v>
      </c>
      <c r="N80" s="110">
        <v>7.68628848651574</v>
      </c>
      <c r="O80" s="142"/>
    </row>
    <row r="81" spans="1:58" ht="12.75">
      <c r="A81" s="105" t="s">
        <v>145</v>
      </c>
      <c r="B81" s="33" t="s">
        <v>146</v>
      </c>
      <c r="C81" s="33"/>
      <c r="D81" s="215">
        <v>4363569.174830001</v>
      </c>
      <c r="E81" s="215">
        <v>3492874.1714000013</v>
      </c>
      <c r="F81" s="107">
        <v>24.927751779876193</v>
      </c>
      <c r="G81" s="107">
        <v>2.140209546314779</v>
      </c>
      <c r="H81" s="107">
        <v>7.980948089254894</v>
      </c>
      <c r="I81" s="107"/>
      <c r="J81" s="215">
        <v>407121.64944000007</v>
      </c>
      <c r="K81" s="215">
        <v>366407.01782999997</v>
      </c>
      <c r="L81" s="107">
        <v>11.111859115343217</v>
      </c>
      <c r="M81" s="107">
        <v>1.0222229099896514</v>
      </c>
      <c r="N81" s="107">
        <v>9.037851869838361</v>
      </c>
      <c r="O81" s="215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</row>
    <row r="82" spans="1:58" ht="24">
      <c r="A82" s="197" t="s">
        <v>147</v>
      </c>
      <c r="B82" s="30"/>
      <c r="C82" s="258" t="s">
        <v>148</v>
      </c>
      <c r="D82" s="211">
        <v>125846.32282999999</v>
      </c>
      <c r="E82" s="211">
        <v>89271.18283000002</v>
      </c>
      <c r="F82" s="110">
        <v>40.97082489614859</v>
      </c>
      <c r="G82" s="110">
        <v>0.08990342597285014</v>
      </c>
      <c r="H82" s="110">
        <v>0.2301723496268332</v>
      </c>
      <c r="I82" s="110"/>
      <c r="J82" s="211">
        <v>10192.277130000002</v>
      </c>
      <c r="K82" s="211">
        <v>9426.868230000002</v>
      </c>
      <c r="L82" s="110">
        <v>8.119439895894251</v>
      </c>
      <c r="M82" s="110">
        <v>0.019217133550038196</v>
      </c>
      <c r="N82" s="110">
        <v>0.22626232489475362</v>
      </c>
      <c r="O82" s="142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</row>
    <row r="83" spans="1:58" ht="12.75">
      <c r="A83" s="83" t="s">
        <v>149</v>
      </c>
      <c r="B83" s="20"/>
      <c r="C83" s="20" t="s">
        <v>150</v>
      </c>
      <c r="D83" s="142">
        <v>230676.06951000006</v>
      </c>
      <c r="E83" s="142">
        <v>185442.62433</v>
      </c>
      <c r="F83" s="113">
        <v>24.3921511267582</v>
      </c>
      <c r="G83" s="113">
        <v>0.11118595008076837</v>
      </c>
      <c r="H83" s="113">
        <v>0.4219054774728964</v>
      </c>
      <c r="I83" s="113"/>
      <c r="J83" s="142">
        <v>20931.719680000006</v>
      </c>
      <c r="K83" s="142">
        <v>19937.68282</v>
      </c>
      <c r="L83" s="113">
        <v>4.985719097722128</v>
      </c>
      <c r="M83" s="113">
        <v>0.024957299415097844</v>
      </c>
      <c r="N83" s="113">
        <v>0.4646713878002715</v>
      </c>
      <c r="O83" s="142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</row>
    <row r="84" spans="1:15" s="104" customFormat="1" ht="12.75">
      <c r="A84" s="115" t="s">
        <v>151</v>
      </c>
      <c r="B84" s="30"/>
      <c r="C84" s="30" t="s">
        <v>152</v>
      </c>
      <c r="D84" s="116">
        <v>118078.20448999987</v>
      </c>
      <c r="E84" s="116">
        <v>84860.73431000012</v>
      </c>
      <c r="F84" s="110">
        <v>39.14351018770923</v>
      </c>
      <c r="G84" s="110">
        <v>0.08165011456779024</v>
      </c>
      <c r="H84" s="110">
        <v>0.21596449666546813</v>
      </c>
      <c r="I84" s="110"/>
      <c r="J84" s="116">
        <v>18076.565510000004</v>
      </c>
      <c r="K84" s="116">
        <v>15104.452289999996</v>
      </c>
      <c r="L84" s="110">
        <v>19.67706715170146</v>
      </c>
      <c r="M84" s="110">
        <v>0.074620894367147</v>
      </c>
      <c r="N84" s="110">
        <v>0.4012887097002353</v>
      </c>
      <c r="O84" s="112"/>
    </row>
    <row r="85" spans="1:58" ht="12.75">
      <c r="A85" s="111" t="s">
        <v>153</v>
      </c>
      <c r="B85" s="20"/>
      <c r="C85" s="20" t="s">
        <v>154</v>
      </c>
      <c r="D85" s="114">
        <v>643963.8995899998</v>
      </c>
      <c r="E85" s="114">
        <v>393272.03100000025</v>
      </c>
      <c r="F85" s="113">
        <v>63.74515572657121</v>
      </c>
      <c r="G85" s="113">
        <v>0.6162124833910825</v>
      </c>
      <c r="H85" s="113">
        <v>1.17780703091115</v>
      </c>
      <c r="I85" s="113"/>
      <c r="J85" s="114">
        <v>65593.47409999998</v>
      </c>
      <c r="K85" s="114">
        <v>43481.02206999997</v>
      </c>
      <c r="L85" s="113">
        <v>50.855409963457696</v>
      </c>
      <c r="M85" s="113">
        <v>0.5551776883954747</v>
      </c>
      <c r="N85" s="113">
        <v>1.4561350479870436</v>
      </c>
      <c r="O85" s="114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256"/>
      <c r="AQ85" s="256"/>
      <c r="AR85" s="256"/>
      <c r="AS85" s="256"/>
      <c r="AT85" s="256"/>
      <c r="AU85" s="256"/>
      <c r="AV85" s="256"/>
      <c r="AW85" s="256"/>
      <c r="AX85" s="256"/>
      <c r="AY85" s="256"/>
      <c r="AZ85" s="256"/>
      <c r="BA85" s="256"/>
      <c r="BB85" s="256"/>
      <c r="BC85" s="256"/>
      <c r="BD85" s="256"/>
      <c r="BE85" s="256"/>
      <c r="BF85" s="256"/>
    </row>
    <row r="86" spans="1:58" ht="12.75" customHeight="1">
      <c r="A86" s="257" t="s">
        <v>155</v>
      </c>
      <c r="B86" s="30"/>
      <c r="C86" s="258" t="s">
        <v>156</v>
      </c>
      <c r="D86" s="211">
        <v>490885.53410000034</v>
      </c>
      <c r="E86" s="211">
        <v>328242.56861999986</v>
      </c>
      <c r="F86" s="132">
        <v>49.54962610845552</v>
      </c>
      <c r="G86" s="132">
        <v>0.39978411038306494</v>
      </c>
      <c r="H86" s="132">
        <v>0.8978273996471926</v>
      </c>
      <c r="I86" s="132"/>
      <c r="J86" s="211">
        <v>51748.7436</v>
      </c>
      <c r="K86" s="211">
        <v>40813.045910000015</v>
      </c>
      <c r="L86" s="132">
        <v>26.794612963009754</v>
      </c>
      <c r="M86" s="132">
        <v>0.274562737605447</v>
      </c>
      <c r="N86" s="132">
        <v>1.148790489895019</v>
      </c>
      <c r="O86" s="142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6"/>
      <c r="BF86" s="256"/>
    </row>
    <row r="87" spans="1:15" s="104" customFormat="1" ht="12.75">
      <c r="A87" s="111" t="s">
        <v>157</v>
      </c>
      <c r="B87" s="20"/>
      <c r="C87" s="20" t="s">
        <v>158</v>
      </c>
      <c r="D87" s="142">
        <v>1014187.77535</v>
      </c>
      <c r="E87" s="142">
        <v>835409.2888000004</v>
      </c>
      <c r="F87" s="113">
        <v>21.400107581614368</v>
      </c>
      <c r="G87" s="113">
        <v>0.43944598519885586</v>
      </c>
      <c r="H87" s="113">
        <v>1.8549448086016864</v>
      </c>
      <c r="I87" s="113"/>
      <c r="J87" s="142">
        <v>85343.93028000006</v>
      </c>
      <c r="K87" s="142">
        <v>79497.61922999995</v>
      </c>
      <c r="L87" s="113">
        <v>7.354070608184815</v>
      </c>
      <c r="M87" s="113">
        <v>0.14678342546437073</v>
      </c>
      <c r="N87" s="113">
        <v>1.8945831078288753</v>
      </c>
      <c r="O87" s="142"/>
    </row>
    <row r="88" spans="1:58" ht="12.75">
      <c r="A88" s="115" t="s">
        <v>159</v>
      </c>
      <c r="B88" s="30"/>
      <c r="C88" s="30" t="s">
        <v>160</v>
      </c>
      <c r="D88" s="211">
        <v>225911.45872999998</v>
      </c>
      <c r="E88" s="211">
        <v>198108.99251000007</v>
      </c>
      <c r="F88" s="110">
        <v>14.03392439068434</v>
      </c>
      <c r="G88" s="110">
        <v>0.06833977843071636</v>
      </c>
      <c r="H88" s="110">
        <v>0.4131910261196263</v>
      </c>
      <c r="I88" s="110"/>
      <c r="J88" s="211">
        <v>23798.76205</v>
      </c>
      <c r="K88" s="211">
        <v>21923.495240000004</v>
      </c>
      <c r="L88" s="110">
        <v>8.553685393096092</v>
      </c>
      <c r="M88" s="110">
        <v>0.047082353928369576</v>
      </c>
      <c r="N88" s="110">
        <v>0.5283179766767224</v>
      </c>
      <c r="O88" s="142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</row>
    <row r="89" spans="1:58" ht="12.75">
      <c r="A89" s="117" t="s">
        <v>161</v>
      </c>
      <c r="B89" s="20"/>
      <c r="C89" s="20" t="s">
        <v>162</v>
      </c>
      <c r="D89" s="142">
        <v>1514019.9102300005</v>
      </c>
      <c r="E89" s="142">
        <v>1378266.7490000003</v>
      </c>
      <c r="F89" s="113">
        <v>9.849556432272326</v>
      </c>
      <c r="G89" s="113">
        <v>0.3336876982896504</v>
      </c>
      <c r="H89" s="113">
        <v>2.769135500210041</v>
      </c>
      <c r="I89" s="113"/>
      <c r="J89" s="142">
        <v>131436.17708999998</v>
      </c>
      <c r="K89" s="142">
        <v>136222.83204</v>
      </c>
      <c r="L89" s="113">
        <v>-3.5138419003023578</v>
      </c>
      <c r="M89" s="113">
        <v>-0.12017862273629408</v>
      </c>
      <c r="N89" s="113">
        <v>2.9178028250554386</v>
      </c>
      <c r="O89" s="142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</row>
    <row r="90" spans="1:58" ht="12.75">
      <c r="A90" s="261" t="s">
        <v>163</v>
      </c>
      <c r="B90" s="51" t="s">
        <v>164</v>
      </c>
      <c r="C90" s="51"/>
      <c r="D90" s="220">
        <v>18037.335970000015</v>
      </c>
      <c r="E90" s="220">
        <v>17604.088759999995</v>
      </c>
      <c r="F90" s="100">
        <v>2.4610601315783165</v>
      </c>
      <c r="G90" s="100">
        <v>0.0010649421566720084</v>
      </c>
      <c r="H90" s="100">
        <v>0.03299020509984891</v>
      </c>
      <c r="I90" s="100"/>
      <c r="J90" s="220">
        <v>1525.251</v>
      </c>
      <c r="K90" s="220">
        <v>2409.3005900000007</v>
      </c>
      <c r="L90" s="100">
        <v>-36.693204395886546</v>
      </c>
      <c r="M90" s="100">
        <v>-0.022195847260054746</v>
      </c>
      <c r="N90" s="100">
        <v>0.033859640285119265</v>
      </c>
      <c r="O90" s="215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</row>
    <row r="91" spans="1:58" ht="12.75">
      <c r="A91" s="83" t="s">
        <v>165</v>
      </c>
      <c r="B91" s="20"/>
      <c r="C91" s="20" t="s">
        <v>166</v>
      </c>
      <c r="D91" s="142">
        <v>1.9999999999999998E-33</v>
      </c>
      <c r="E91" s="142">
        <v>1.9999999999999998E-33</v>
      </c>
      <c r="F91" s="113">
        <v>0</v>
      </c>
      <c r="G91" s="113">
        <v>0</v>
      </c>
      <c r="H91" s="113">
        <v>3.657990864584298E-39</v>
      </c>
      <c r="I91" s="113"/>
      <c r="J91" s="142">
        <v>1.9999999999999998E-33</v>
      </c>
      <c r="K91" s="142">
        <v>1.9999999999999998E-33</v>
      </c>
      <c r="L91" s="113">
        <v>0</v>
      </c>
      <c r="M91" s="113">
        <v>0</v>
      </c>
      <c r="N91" s="113">
        <v>4.439877801767612E-38</v>
      </c>
      <c r="O91" s="142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</row>
    <row r="92" spans="1:58" ht="12.75">
      <c r="A92" s="115" t="s">
        <v>167</v>
      </c>
      <c r="B92" s="30"/>
      <c r="C92" s="30" t="s">
        <v>168</v>
      </c>
      <c r="D92" s="116">
        <v>18017.954390000017</v>
      </c>
      <c r="E92" s="116">
        <v>17582.249329999995</v>
      </c>
      <c r="F92" s="110">
        <v>2.478096242535893</v>
      </c>
      <c r="G92" s="110">
        <v>0.0010709836683525543</v>
      </c>
      <c r="H92" s="110">
        <v>0.03295475627855831</v>
      </c>
      <c r="I92" s="110"/>
      <c r="J92" s="116">
        <v>1524.89903</v>
      </c>
      <c r="K92" s="116">
        <v>2409.3005900000007</v>
      </c>
      <c r="L92" s="110">
        <v>-36.707813199846534</v>
      </c>
      <c r="M92" s="110">
        <v>-0.022204684176499807</v>
      </c>
      <c r="N92" s="110">
        <v>0.033851826766169824</v>
      </c>
      <c r="O92" s="112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256"/>
      <c r="BB92" s="256"/>
      <c r="BC92" s="256"/>
      <c r="BD92" s="256"/>
      <c r="BE92" s="256"/>
      <c r="BF92" s="256"/>
    </row>
    <row r="93" spans="1:58" ht="12.75">
      <c r="A93" s="111" t="s">
        <v>169</v>
      </c>
      <c r="B93" s="20"/>
      <c r="C93" s="20" t="s">
        <v>170</v>
      </c>
      <c r="D93" s="114">
        <v>13.07768</v>
      </c>
      <c r="E93" s="114">
        <v>1.1153400000000002</v>
      </c>
      <c r="F93" s="113" t="s">
        <v>653</v>
      </c>
      <c r="G93" s="113">
        <v>2.940399814333083E-05</v>
      </c>
      <c r="H93" s="113">
        <v>2.3919016984978395E-05</v>
      </c>
      <c r="I93" s="113"/>
      <c r="J93" s="114">
        <v>0.35197</v>
      </c>
      <c r="K93" s="114">
        <v>9.999999999999999E-34</v>
      </c>
      <c r="L93" s="113" t="s">
        <v>653</v>
      </c>
      <c r="M93" s="113">
        <v>8.836916445062163E-06</v>
      </c>
      <c r="N93" s="113">
        <v>7.813518949440733E-06</v>
      </c>
      <c r="O93" s="114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56"/>
      <c r="AM93" s="256"/>
      <c r="AN93" s="256"/>
      <c r="AO93" s="256"/>
      <c r="AP93" s="25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6"/>
      <c r="BA93" s="256"/>
      <c r="BB93" s="256"/>
      <c r="BC93" s="256"/>
      <c r="BD93" s="256"/>
      <c r="BE93" s="256"/>
      <c r="BF93" s="256"/>
    </row>
    <row r="94" spans="1:15" s="148" customFormat="1" ht="12.75">
      <c r="A94" s="265" t="s">
        <v>171</v>
      </c>
      <c r="B94" s="30"/>
      <c r="C94" s="258" t="s">
        <v>172</v>
      </c>
      <c r="D94" s="211">
        <v>6.3039</v>
      </c>
      <c r="E94" s="211">
        <v>20.724090000000004</v>
      </c>
      <c r="F94" s="132">
        <v>-69.58177657016546</v>
      </c>
      <c r="G94" s="132">
        <v>-3.544550982387041E-05</v>
      </c>
      <c r="H94" s="132">
        <v>1.1529804305626479E-05</v>
      </c>
      <c r="I94" s="132"/>
      <c r="J94" s="211">
        <v>9E-33</v>
      </c>
      <c r="K94" s="211">
        <v>9E-33</v>
      </c>
      <c r="L94" s="132">
        <v>0</v>
      </c>
      <c r="M94" s="132">
        <v>0</v>
      </c>
      <c r="N94" s="132">
        <v>1.9979450107954255E-37</v>
      </c>
      <c r="O94" s="142"/>
    </row>
    <row r="95" spans="1:58" s="133" customFormat="1" ht="13.5" thickBot="1">
      <c r="A95" s="266"/>
      <c r="B95" s="95" t="s">
        <v>623</v>
      </c>
      <c r="C95" s="95"/>
      <c r="D95" s="267">
        <v>1.9999999999999998E-33</v>
      </c>
      <c r="E95" s="267">
        <v>1.9999999999999998E-33</v>
      </c>
      <c r="F95" s="268">
        <v>0</v>
      </c>
      <c r="G95" s="268">
        <v>0</v>
      </c>
      <c r="H95" s="268">
        <v>3.657990864584298E-39</v>
      </c>
      <c r="I95" s="268"/>
      <c r="J95" s="267">
        <v>1.9999999999999998E-33</v>
      </c>
      <c r="K95" s="267">
        <v>1.9999999999999998E-33</v>
      </c>
      <c r="L95" s="268">
        <v>0</v>
      </c>
      <c r="M95" s="268">
        <v>0</v>
      </c>
      <c r="N95" s="268">
        <v>4.439877801767612E-38</v>
      </c>
      <c r="O95" s="215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</row>
    <row r="96" spans="1:15" ht="14.25" customHeight="1">
      <c r="A96" s="242"/>
      <c r="B96" s="242"/>
      <c r="C96" s="242"/>
      <c r="D96" s="106"/>
      <c r="E96" s="106"/>
      <c r="F96" s="243"/>
      <c r="G96" s="243"/>
      <c r="H96" s="243"/>
      <c r="I96" s="123"/>
      <c r="J96" s="106"/>
      <c r="K96" s="106"/>
      <c r="L96" s="243"/>
      <c r="M96" s="243"/>
      <c r="N96" s="243"/>
      <c r="O96" s="123"/>
    </row>
    <row r="97" spans="1:15" ht="14.25" customHeight="1">
      <c r="A97" s="244" t="s">
        <v>28</v>
      </c>
      <c r="B97" s="242"/>
      <c r="C97" s="242"/>
      <c r="D97" s="106"/>
      <c r="E97" s="106"/>
      <c r="F97" s="243"/>
      <c r="G97" s="243"/>
      <c r="H97" s="243"/>
      <c r="I97" s="123"/>
      <c r="J97" s="106"/>
      <c r="K97" s="106"/>
      <c r="L97" s="243"/>
      <c r="M97" s="243"/>
      <c r="N97" s="243"/>
      <c r="O97" s="123"/>
    </row>
    <row r="98" spans="1:14" ht="14.25" customHeight="1">
      <c r="A98" s="143" t="s">
        <v>643</v>
      </c>
      <c r="B98" s="1"/>
      <c r="C98" s="20"/>
      <c r="D98" s="144"/>
      <c r="E98" s="81"/>
      <c r="F98" s="149"/>
      <c r="G98" s="245"/>
      <c r="H98" s="37"/>
      <c r="I98" s="147"/>
      <c r="K98" s="246"/>
      <c r="L98" s="104"/>
      <c r="M98" s="104"/>
      <c r="N98" s="104"/>
    </row>
    <row r="99" spans="1:14" ht="14.25" customHeight="1">
      <c r="A99" s="7" t="s">
        <v>642</v>
      </c>
      <c r="B99" s="1"/>
      <c r="C99" s="20"/>
      <c r="D99" s="144"/>
      <c r="E99" s="81"/>
      <c r="F99" s="149"/>
      <c r="G99" s="245"/>
      <c r="H99" s="223"/>
      <c r="I99" s="147"/>
      <c r="K99" s="246"/>
      <c r="L99" s="104"/>
      <c r="M99" s="104"/>
      <c r="N99" s="104"/>
    </row>
    <row r="100" spans="1:14" ht="14.25" customHeight="1">
      <c r="A100" s="143" t="s">
        <v>173</v>
      </c>
      <c r="B100" s="1"/>
      <c r="C100" s="20"/>
      <c r="D100" s="144"/>
      <c r="E100" s="81"/>
      <c r="F100" s="149"/>
      <c r="G100" s="245"/>
      <c r="H100" s="37"/>
      <c r="I100" s="147"/>
      <c r="K100" s="246"/>
      <c r="L100" s="104"/>
      <c r="M100" s="104"/>
      <c r="N100" s="104"/>
    </row>
    <row r="101" ht="12.75">
      <c r="A101" s="256"/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01"/>
  <sheetViews>
    <sheetView zoomScale="75" zoomScaleNormal="75" zoomScalePageLayoutView="0" workbookViewId="0" topLeftCell="A1">
      <selection activeCell="B11" sqref="B1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84" customWidth="1"/>
    <col min="4" max="4" width="17.00390625" style="5" customWidth="1"/>
    <col min="5" max="5" width="17.28125" style="5" customWidth="1"/>
    <col min="6" max="6" width="12.28125" style="203" bestFit="1" customWidth="1"/>
    <col min="7" max="7" width="15.140625" style="203" customWidth="1"/>
    <col min="8" max="8" width="15.28125" style="203" customWidth="1"/>
    <col min="9" max="9" width="5.00390625" style="86" customWidth="1"/>
    <col min="10" max="10" width="16.57421875" style="5" customWidth="1"/>
    <col min="11" max="11" width="16.7109375" style="20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spans="7:8" ht="12.75">
      <c r="G3" s="480"/>
      <c r="H3" s="481"/>
    </row>
    <row r="4" spans="7:8" ht="12.75">
      <c r="G4" s="481"/>
      <c r="H4" s="481"/>
    </row>
    <row r="5" spans="7:8" ht="12.75">
      <c r="G5" s="482"/>
      <c r="H5" s="481"/>
    </row>
    <row r="6" ht="12.75">
      <c r="J6" s="85"/>
    </row>
    <row r="7" ht="12.75" customHeight="1" hidden="1"/>
    <row r="8" spans="1:11" s="89" customFormat="1" ht="15">
      <c r="A8" s="87" t="s">
        <v>174</v>
      </c>
      <c r="B8" s="87"/>
      <c r="C8" s="87"/>
      <c r="D8" s="87"/>
      <c r="E8" s="87"/>
      <c r="F8" s="205"/>
      <c r="G8" s="205"/>
      <c r="H8" s="205"/>
      <c r="I8" s="88"/>
      <c r="K8" s="459" t="str">
        <f>'Cuadro A1'!M9</f>
        <v>Fecha de publicación: 15 de febrero de 2012</v>
      </c>
    </row>
    <row r="9" spans="1:11" s="89" customFormat="1" ht="15">
      <c r="A9" s="87" t="s">
        <v>37</v>
      </c>
      <c r="B9" s="87"/>
      <c r="C9" s="87"/>
      <c r="D9" s="87"/>
      <c r="E9" s="87"/>
      <c r="F9" s="87"/>
      <c r="G9" s="87"/>
      <c r="H9" s="207"/>
      <c r="I9" s="90"/>
      <c r="K9" s="206"/>
    </row>
    <row r="10" spans="1:11" s="89" customFormat="1" ht="15.75" thickBot="1">
      <c r="A10" s="87" t="s">
        <v>590</v>
      </c>
      <c r="B10" s="87"/>
      <c r="C10" s="87"/>
      <c r="D10" s="87"/>
      <c r="E10" s="87"/>
      <c r="F10" s="87"/>
      <c r="G10" s="87"/>
      <c r="H10" s="207"/>
      <c r="I10" s="208"/>
      <c r="K10" s="206"/>
    </row>
    <row r="11" spans="1:14" ht="20.25" customHeight="1" thickBot="1">
      <c r="A11" s="256"/>
      <c r="B11" s="92"/>
      <c r="C11" s="92"/>
      <c r="D11" s="503" t="str">
        <f>'Cuadro A1'!E11</f>
        <v>Enero - diciembre</v>
      </c>
      <c r="E11" s="503"/>
      <c r="F11" s="503"/>
      <c r="G11" s="503"/>
      <c r="H11" s="503"/>
      <c r="I11" s="13"/>
      <c r="J11" s="503" t="str">
        <f>'Cuadro A1'!K11</f>
        <v>Diciembre</v>
      </c>
      <c r="K11" s="503"/>
      <c r="L11" s="503"/>
      <c r="M11" s="503"/>
      <c r="N11" s="503"/>
    </row>
    <row r="12" spans="1:14" s="3" customFormat="1" ht="12">
      <c r="A12" s="11"/>
      <c r="B12" s="11"/>
      <c r="C12" s="11"/>
      <c r="D12" s="490" t="s">
        <v>649</v>
      </c>
      <c r="E12" s="490"/>
      <c r="F12" s="490"/>
      <c r="G12" s="490"/>
      <c r="H12" s="490"/>
      <c r="I12" s="13"/>
      <c r="J12" s="490" t="s">
        <v>649</v>
      </c>
      <c r="K12" s="490"/>
      <c r="L12" s="490"/>
      <c r="M12" s="490"/>
      <c r="N12" s="490"/>
    </row>
    <row r="13" spans="1:14" s="3" customFormat="1" ht="13.5">
      <c r="A13" s="22" t="s">
        <v>38</v>
      </c>
      <c r="B13" s="22"/>
      <c r="C13" s="12" t="s">
        <v>637</v>
      </c>
      <c r="D13" s="151" t="s">
        <v>584</v>
      </c>
      <c r="E13" s="151" t="s">
        <v>712</v>
      </c>
      <c r="F13" s="209" t="s">
        <v>585</v>
      </c>
      <c r="G13" s="209" t="s">
        <v>644</v>
      </c>
      <c r="H13" s="505" t="s">
        <v>639</v>
      </c>
      <c r="I13" s="179"/>
      <c r="J13" s="151" t="s">
        <v>584</v>
      </c>
      <c r="K13" s="151" t="s">
        <v>712</v>
      </c>
      <c r="L13" s="93" t="s">
        <v>585</v>
      </c>
      <c r="M13" s="93" t="s">
        <v>644</v>
      </c>
      <c r="N13" s="500" t="s">
        <v>639</v>
      </c>
    </row>
    <row r="14" spans="1:14" s="3" customFormat="1" ht="12.75" thickBot="1">
      <c r="A14" s="14"/>
      <c r="B14" s="14"/>
      <c r="C14" s="14"/>
      <c r="D14" s="15"/>
      <c r="E14" s="15"/>
      <c r="F14" s="194" t="s">
        <v>586</v>
      </c>
      <c r="G14" s="194" t="s">
        <v>645</v>
      </c>
      <c r="H14" s="506"/>
      <c r="I14" s="180"/>
      <c r="J14" s="15"/>
      <c r="K14" s="15"/>
      <c r="L14" s="94" t="s">
        <v>586</v>
      </c>
      <c r="M14" s="94" t="s">
        <v>645</v>
      </c>
      <c r="N14" s="501"/>
    </row>
    <row r="15" spans="1:14" ht="10.5" customHeight="1">
      <c r="A15" s="17"/>
      <c r="B15" s="17"/>
      <c r="C15" s="17"/>
      <c r="D15" s="96"/>
      <c r="E15" s="96"/>
      <c r="F15" s="195"/>
      <c r="G15" s="195"/>
      <c r="H15" s="196"/>
      <c r="I15" s="98"/>
      <c r="J15" s="96"/>
      <c r="K15" s="96"/>
      <c r="L15" s="97"/>
      <c r="M15" s="97"/>
      <c r="N15" s="98"/>
    </row>
    <row r="16" spans="1:14" ht="13.5" customHeight="1">
      <c r="A16" s="28"/>
      <c r="B16" s="51" t="s">
        <v>659</v>
      </c>
      <c r="C16" s="51"/>
      <c r="D16" s="99">
        <v>26284504.837699868</v>
      </c>
      <c r="E16" s="99">
        <v>23597971.12726006</v>
      </c>
      <c r="F16" s="100">
        <v>11.384596141557106</v>
      </c>
      <c r="G16" s="100">
        <v>11.384596141557106</v>
      </c>
      <c r="H16" s="100">
        <v>100</v>
      </c>
      <c r="I16" s="100"/>
      <c r="J16" s="99">
        <v>1731914.6399299973</v>
      </c>
      <c r="K16" s="99">
        <v>2021499.9624299994</v>
      </c>
      <c r="L16" s="100">
        <v>-14.325269744348553</v>
      </c>
      <c r="M16" s="100">
        <v>-14.325269744348553</v>
      </c>
      <c r="N16" s="100">
        <v>100</v>
      </c>
    </row>
    <row r="17" spans="1:14" ht="12.75">
      <c r="A17" s="12"/>
      <c r="B17" s="33"/>
      <c r="C17" s="33"/>
      <c r="D17" s="101"/>
      <c r="E17" s="101"/>
      <c r="F17" s="102"/>
      <c r="G17" s="102"/>
      <c r="H17" s="102"/>
      <c r="I17" s="102"/>
      <c r="J17" s="101"/>
      <c r="K17" s="101"/>
      <c r="L17" s="102"/>
      <c r="M17" s="102"/>
      <c r="N17" s="102"/>
    </row>
    <row r="18" spans="1:14" s="104" customFormat="1" ht="15" customHeight="1">
      <c r="A18" s="103" t="s">
        <v>39</v>
      </c>
      <c r="B18" s="51" t="s">
        <v>40</v>
      </c>
      <c r="C18" s="51"/>
      <c r="D18" s="99">
        <v>7708438.299019999</v>
      </c>
      <c r="E18" s="99">
        <v>7797808.495180001</v>
      </c>
      <c r="F18" s="100">
        <v>-1.1460937546137917</v>
      </c>
      <c r="G18" s="100">
        <v>-0.3787198300991327</v>
      </c>
      <c r="H18" s="100">
        <v>29.326929864639435</v>
      </c>
      <c r="I18" s="100"/>
      <c r="J18" s="99">
        <v>463105.72666999995</v>
      </c>
      <c r="K18" s="99">
        <v>623037.15653</v>
      </c>
      <c r="L18" s="100">
        <v>-25.669645571499583</v>
      </c>
      <c r="M18" s="100">
        <v>-7.911522771820888</v>
      </c>
      <c r="N18" s="100">
        <v>26.739523761328005</v>
      </c>
    </row>
    <row r="19" spans="1:14" ht="10.5" customHeight="1">
      <c r="A19" s="111" t="s">
        <v>41</v>
      </c>
      <c r="B19" s="20"/>
      <c r="C19" s="20" t="s">
        <v>42</v>
      </c>
      <c r="D19" s="114">
        <v>520.33853</v>
      </c>
      <c r="E19" s="114">
        <v>570.54317</v>
      </c>
      <c r="F19" s="113">
        <v>-8.799446324105507</v>
      </c>
      <c r="G19" s="113">
        <v>-0.00021274981535172874</v>
      </c>
      <c r="H19" s="113">
        <v>0.00197963984184963</v>
      </c>
      <c r="I19" s="113"/>
      <c r="J19" s="114">
        <v>32.946580000000004</v>
      </c>
      <c r="K19" s="114">
        <v>44.09417</v>
      </c>
      <c r="L19" s="113">
        <v>-25.281324038982916</v>
      </c>
      <c r="M19" s="113">
        <v>-0.0005514514077259604</v>
      </c>
      <c r="N19" s="113">
        <v>0.001902321236878723</v>
      </c>
    </row>
    <row r="20" spans="1:14" ht="12.75">
      <c r="A20" s="115" t="s">
        <v>718</v>
      </c>
      <c r="B20" s="30"/>
      <c r="C20" s="30" t="s">
        <v>43</v>
      </c>
      <c r="D20" s="116">
        <v>67729.87430999987</v>
      </c>
      <c r="E20" s="116">
        <v>62326.79793</v>
      </c>
      <c r="F20" s="110">
        <v>8.6689458779322</v>
      </c>
      <c r="G20" s="110">
        <v>0.02289635982204549</v>
      </c>
      <c r="H20" s="110">
        <v>0.2576798563572516</v>
      </c>
      <c r="I20" s="110"/>
      <c r="J20" s="116">
        <v>7449.961360000005</v>
      </c>
      <c r="K20" s="116">
        <v>5775.517779999999</v>
      </c>
      <c r="L20" s="110">
        <v>28.992094627401627</v>
      </c>
      <c r="M20" s="110">
        <v>0.08283173935789713</v>
      </c>
      <c r="N20" s="110">
        <v>0.4301575371117093</v>
      </c>
    </row>
    <row r="21" spans="1:14" ht="12.75">
      <c r="A21" s="111" t="s">
        <v>726</v>
      </c>
      <c r="B21" s="20"/>
      <c r="C21" s="20" t="s">
        <v>44</v>
      </c>
      <c r="D21" s="114">
        <v>15445.3202</v>
      </c>
      <c r="E21" s="114">
        <v>6058.050230000001</v>
      </c>
      <c r="F21" s="113">
        <v>154.9553010226526</v>
      </c>
      <c r="G21" s="113">
        <v>0.039779987522554225</v>
      </c>
      <c r="H21" s="113">
        <v>0.05876207406367715</v>
      </c>
      <c r="I21" s="113"/>
      <c r="J21" s="114">
        <v>2316.3669399999994</v>
      </c>
      <c r="K21" s="114">
        <v>941.3633599999998</v>
      </c>
      <c r="L21" s="113">
        <v>146.0651262228859</v>
      </c>
      <c r="M21" s="113">
        <v>0.06801897628269747</v>
      </c>
      <c r="N21" s="113">
        <v>0.13374602226895116</v>
      </c>
    </row>
    <row r="22" spans="1:14" ht="24">
      <c r="A22" s="257" t="s">
        <v>45</v>
      </c>
      <c r="B22" s="30"/>
      <c r="C22" s="258" t="s">
        <v>46</v>
      </c>
      <c r="D22" s="211">
        <v>114076.65732000001</v>
      </c>
      <c r="E22" s="211">
        <v>102786.11778999996</v>
      </c>
      <c r="F22" s="132">
        <v>10.984498464148148</v>
      </c>
      <c r="G22" s="132">
        <v>0.047845382423395595</v>
      </c>
      <c r="H22" s="132">
        <v>0.43400725265472706</v>
      </c>
      <c r="I22" s="132"/>
      <c r="J22" s="211">
        <v>11789.5424</v>
      </c>
      <c r="K22" s="211">
        <v>11353.003829999996</v>
      </c>
      <c r="L22" s="132">
        <v>3.845137168424653</v>
      </c>
      <c r="M22" s="132">
        <v>0.021594784967260208</v>
      </c>
      <c r="N22" s="132">
        <v>0.6807230638385576</v>
      </c>
    </row>
    <row r="23" spans="1:14" ht="12.75">
      <c r="A23" s="111" t="s">
        <v>47</v>
      </c>
      <c r="B23" s="20"/>
      <c r="C23" s="20" t="s">
        <v>48</v>
      </c>
      <c r="D23" s="142">
        <v>5200186.5629199995</v>
      </c>
      <c r="E23" s="142">
        <v>5525945.4762900015</v>
      </c>
      <c r="F23" s="113">
        <v>-5.895080122808404</v>
      </c>
      <c r="G23" s="113">
        <v>-1.3804530551090037</v>
      </c>
      <c r="H23" s="113">
        <v>19.78422875009375</v>
      </c>
      <c r="I23" s="113"/>
      <c r="J23" s="142">
        <v>240416.85905999996</v>
      </c>
      <c r="K23" s="142">
        <v>412530.13205</v>
      </c>
      <c r="L23" s="113">
        <v>-41.72138217751797</v>
      </c>
      <c r="M23" s="113">
        <v>-8.514136838424996</v>
      </c>
      <c r="N23" s="113">
        <v>13.881565148598629</v>
      </c>
    </row>
    <row r="24" spans="1:14" ht="12.75">
      <c r="A24" s="115" t="s">
        <v>730</v>
      </c>
      <c r="B24" s="30"/>
      <c r="C24" s="30" t="s">
        <v>49</v>
      </c>
      <c r="D24" s="211">
        <v>626296.3866199992</v>
      </c>
      <c r="E24" s="211">
        <v>525869.4043199996</v>
      </c>
      <c r="F24" s="110">
        <v>19.09732368435875</v>
      </c>
      <c r="G24" s="110">
        <v>0.42557464689829905</v>
      </c>
      <c r="H24" s="110">
        <v>2.382758931496789</v>
      </c>
      <c r="I24" s="110"/>
      <c r="J24" s="211">
        <v>61385.75472999999</v>
      </c>
      <c r="K24" s="211">
        <v>57805.15271000001</v>
      </c>
      <c r="L24" s="110">
        <v>6.194260982171157</v>
      </c>
      <c r="M24" s="110">
        <v>0.1771259998291478</v>
      </c>
      <c r="N24" s="110">
        <v>3.5443868487930303</v>
      </c>
    </row>
    <row r="25" spans="1:14" ht="12.75">
      <c r="A25" s="111" t="s">
        <v>50</v>
      </c>
      <c r="B25" s="20"/>
      <c r="C25" s="20" t="s">
        <v>51</v>
      </c>
      <c r="D25" s="142">
        <v>210020.73034</v>
      </c>
      <c r="E25" s="142">
        <v>202305.08705999996</v>
      </c>
      <c r="F25" s="113">
        <v>3.8138651835837076</v>
      </c>
      <c r="G25" s="113">
        <v>0.03269621459569903</v>
      </c>
      <c r="H25" s="113">
        <v>0.7990286734972738</v>
      </c>
      <c r="I25" s="113"/>
      <c r="J25" s="142">
        <v>32865.6031</v>
      </c>
      <c r="K25" s="142">
        <v>21711.381660000003</v>
      </c>
      <c r="L25" s="113">
        <v>51.37499591078532</v>
      </c>
      <c r="M25" s="113">
        <v>0.5517794532428167</v>
      </c>
      <c r="N25" s="113">
        <v>1.897645665800735</v>
      </c>
    </row>
    <row r="26" spans="1:14" ht="12.75">
      <c r="A26" s="115" t="s">
        <v>52</v>
      </c>
      <c r="B26" s="201"/>
      <c r="C26" s="119" t="s">
        <v>53</v>
      </c>
      <c r="D26" s="211">
        <v>85316.69309000002</v>
      </c>
      <c r="E26" s="211">
        <v>57722.59825</v>
      </c>
      <c r="F26" s="132">
        <v>47.80466520319884</v>
      </c>
      <c r="G26" s="132">
        <v>0.1169341834142838</v>
      </c>
      <c r="H26" s="132">
        <v>0.3245893107624013</v>
      </c>
      <c r="I26" s="132"/>
      <c r="J26" s="211">
        <v>9302.807299999997</v>
      </c>
      <c r="K26" s="211">
        <v>6031.238149999999</v>
      </c>
      <c r="L26" s="132">
        <v>54.243740151431396</v>
      </c>
      <c r="M26" s="132">
        <v>0.16183869457347497</v>
      </c>
      <c r="N26" s="132">
        <v>0.5371400579174046</v>
      </c>
    </row>
    <row r="27" spans="1:14" ht="12.75">
      <c r="A27" s="117" t="s">
        <v>54</v>
      </c>
      <c r="B27" s="33"/>
      <c r="C27" s="20" t="s">
        <v>55</v>
      </c>
      <c r="D27" s="142">
        <v>1321765.6963699998</v>
      </c>
      <c r="E27" s="142">
        <v>1256950.9667</v>
      </c>
      <c r="F27" s="113">
        <v>5.156504222289946</v>
      </c>
      <c r="G27" s="113">
        <v>0.2746622975359381</v>
      </c>
      <c r="H27" s="113">
        <v>5.028687831601039</v>
      </c>
      <c r="I27" s="113"/>
      <c r="J27" s="142">
        <v>91605.29782</v>
      </c>
      <c r="K27" s="142">
        <v>101853.61953999999</v>
      </c>
      <c r="L27" s="113">
        <v>-10.061813970170451</v>
      </c>
      <c r="M27" s="113">
        <v>-0.5069662087789852</v>
      </c>
      <c r="N27" s="113">
        <v>5.289250157484818</v>
      </c>
    </row>
    <row r="28" spans="1:14" ht="12.75">
      <c r="A28" s="118" t="s">
        <v>56</v>
      </c>
      <c r="B28" s="51"/>
      <c r="C28" s="119" t="s">
        <v>57</v>
      </c>
      <c r="D28" s="211">
        <v>67080.03932</v>
      </c>
      <c r="E28" s="211">
        <v>57273.45343999998</v>
      </c>
      <c r="F28" s="110">
        <v>17.122393169941205</v>
      </c>
      <c r="G28" s="110">
        <v>0.041556902613002926</v>
      </c>
      <c r="H28" s="110">
        <v>0.25520754427067266</v>
      </c>
      <c r="I28" s="110"/>
      <c r="J28" s="211">
        <v>5940.587380000001</v>
      </c>
      <c r="K28" s="211">
        <v>4991.653280000001</v>
      </c>
      <c r="L28" s="110">
        <v>19.010416925431954</v>
      </c>
      <c r="M28" s="110">
        <v>0.046942078537528506</v>
      </c>
      <c r="N28" s="110">
        <v>0.343006938277288</v>
      </c>
    </row>
    <row r="29" spans="1:14" ht="12.75">
      <c r="A29" s="105" t="s">
        <v>58</v>
      </c>
      <c r="B29" s="33" t="s">
        <v>684</v>
      </c>
      <c r="C29" s="33"/>
      <c r="D29" s="101">
        <v>54670.19781</v>
      </c>
      <c r="E29" s="101">
        <v>59809.81368</v>
      </c>
      <c r="F29" s="107">
        <v>-8.59326514123326</v>
      </c>
      <c r="G29" s="107">
        <v>-0.021779905748180135</v>
      </c>
      <c r="H29" s="107">
        <v>0.2079940183297139</v>
      </c>
      <c r="I29" s="107"/>
      <c r="J29" s="101">
        <v>3793.770959999999</v>
      </c>
      <c r="K29" s="101">
        <v>3492.0492799999997</v>
      </c>
      <c r="L29" s="107">
        <v>8.640246909688491</v>
      </c>
      <c r="M29" s="107">
        <v>0.014925633717910456</v>
      </c>
      <c r="N29" s="107">
        <v>0.21905068948163292</v>
      </c>
    </row>
    <row r="30" spans="1:14" s="104" customFormat="1" ht="12.75">
      <c r="A30" s="115" t="s">
        <v>662</v>
      </c>
      <c r="B30" s="51"/>
      <c r="C30" s="30" t="s">
        <v>596</v>
      </c>
      <c r="D30" s="211">
        <v>51580.6029</v>
      </c>
      <c r="E30" s="211">
        <v>56055.62955</v>
      </c>
      <c r="F30" s="110">
        <v>-7.9831886394361256</v>
      </c>
      <c r="G30" s="110">
        <v>-0.018963607616378973</v>
      </c>
      <c r="H30" s="110">
        <v>0.19623958380991804</v>
      </c>
      <c r="I30" s="110"/>
      <c r="J30" s="211">
        <v>3593.104639999999</v>
      </c>
      <c r="K30" s="211">
        <v>3277.3048</v>
      </c>
      <c r="L30" s="110">
        <v>9.63596184279226</v>
      </c>
      <c r="M30" s="110">
        <v>0.015622055200059631</v>
      </c>
      <c r="N30" s="110">
        <v>0.20746430321446035</v>
      </c>
    </row>
    <row r="31" spans="1:14" ht="12.75">
      <c r="A31" s="117" t="s">
        <v>668</v>
      </c>
      <c r="B31" s="33"/>
      <c r="C31" s="20" t="s">
        <v>59</v>
      </c>
      <c r="D31" s="142">
        <v>3089.59491</v>
      </c>
      <c r="E31" s="142">
        <v>3754.1841300000015</v>
      </c>
      <c r="F31" s="113">
        <v>-17.70262717508215</v>
      </c>
      <c r="G31" s="113">
        <v>-0.0028162981318011577</v>
      </c>
      <c r="H31" s="113">
        <v>0.011754434519795836</v>
      </c>
      <c r="I31" s="113"/>
      <c r="J31" s="142">
        <v>200.66632</v>
      </c>
      <c r="K31" s="142">
        <v>214.74447999999998</v>
      </c>
      <c r="L31" s="113">
        <v>-6.555772702516018</v>
      </c>
      <c r="M31" s="113">
        <v>-0.0006964214821491726</v>
      </c>
      <c r="N31" s="113">
        <v>0.011586386267172543</v>
      </c>
    </row>
    <row r="32" spans="1:14" ht="12.75">
      <c r="A32" s="103" t="s">
        <v>60</v>
      </c>
      <c r="B32" s="51" t="s">
        <v>691</v>
      </c>
      <c r="C32" s="210"/>
      <c r="D32" s="99">
        <v>1534299.8167599998</v>
      </c>
      <c r="E32" s="99">
        <v>1790597.26936</v>
      </c>
      <c r="F32" s="100">
        <v>-14.313517449493638</v>
      </c>
      <c r="G32" s="100">
        <v>-1.0860995261746413</v>
      </c>
      <c r="H32" s="100">
        <v>5.837278755045648</v>
      </c>
      <c r="I32" s="100"/>
      <c r="J32" s="99">
        <v>90306.96554000002</v>
      </c>
      <c r="K32" s="99">
        <v>121288.12820999998</v>
      </c>
      <c r="L32" s="100">
        <v>-25.543441989935516</v>
      </c>
      <c r="M32" s="100">
        <v>-1.5325828961558923</v>
      </c>
      <c r="N32" s="100">
        <v>5.214285014857901</v>
      </c>
    </row>
    <row r="33" spans="1:14" s="104" customFormat="1" ht="12.75">
      <c r="A33" s="83" t="s">
        <v>673</v>
      </c>
      <c r="B33" s="20"/>
      <c r="C33" s="20" t="s">
        <v>61</v>
      </c>
      <c r="D33" s="142">
        <v>595.191</v>
      </c>
      <c r="E33" s="142">
        <v>45.61663</v>
      </c>
      <c r="F33" s="113">
        <v>1204.7675814719328</v>
      </c>
      <c r="G33" s="113">
        <v>0.0023289051717041015</v>
      </c>
      <c r="H33" s="113">
        <v>0.002264417776462418</v>
      </c>
      <c r="I33" s="113"/>
      <c r="J33" s="142">
        <v>2.9999999999999995E-32</v>
      </c>
      <c r="K33" s="142">
        <v>2.9999999999999995E-32</v>
      </c>
      <c r="L33" s="113">
        <v>0</v>
      </c>
      <c r="M33" s="113">
        <v>0</v>
      </c>
      <c r="N33" s="113">
        <v>1.7321869859136112E-36</v>
      </c>
    </row>
    <row r="34" spans="1:14" s="104" customFormat="1" ht="15" customHeight="1">
      <c r="A34" s="197" t="s">
        <v>674</v>
      </c>
      <c r="B34" s="30"/>
      <c r="C34" s="30" t="s">
        <v>62</v>
      </c>
      <c r="D34" s="211">
        <v>290586.90961000003</v>
      </c>
      <c r="E34" s="211">
        <v>365326.92834000016</v>
      </c>
      <c r="F34" s="110">
        <v>-20.458392998733878</v>
      </c>
      <c r="G34" s="110">
        <v>-0.31672222296967495</v>
      </c>
      <c r="H34" s="110">
        <v>1.1055445457477715</v>
      </c>
      <c r="I34" s="110"/>
      <c r="J34" s="211">
        <v>23206.8726</v>
      </c>
      <c r="K34" s="211">
        <v>33833.770549999994</v>
      </c>
      <c r="L34" s="110">
        <v>-31.409144701432034</v>
      </c>
      <c r="M34" s="110">
        <v>-0.5256937000990909</v>
      </c>
      <c r="N34" s="110">
        <v>1.3399547567158392</v>
      </c>
    </row>
    <row r="35" spans="1:14" s="104" customFormat="1" ht="12.75">
      <c r="A35" s="125" t="s">
        <v>63</v>
      </c>
      <c r="B35" s="126"/>
      <c r="C35" s="127" t="s">
        <v>64</v>
      </c>
      <c r="D35" s="142">
        <v>38474.71711</v>
      </c>
      <c r="E35" s="142">
        <v>39206.39236999998</v>
      </c>
      <c r="F35" s="128">
        <v>-1.8662141956214426</v>
      </c>
      <c r="G35" s="128">
        <v>-0.00310058545310601</v>
      </c>
      <c r="H35" s="128">
        <v>0.14637794148138453</v>
      </c>
      <c r="I35" s="128"/>
      <c r="J35" s="142">
        <v>3241.8650599999996</v>
      </c>
      <c r="K35" s="142">
        <v>3357.615449999999</v>
      </c>
      <c r="L35" s="128">
        <v>-3.44739865906917</v>
      </c>
      <c r="M35" s="128">
        <v>-0.00572596547866656</v>
      </c>
      <c r="N35" s="128">
        <v>0.18718388223400165</v>
      </c>
    </row>
    <row r="36" spans="1:14" s="104" customFormat="1" ht="12.75">
      <c r="A36" s="129" t="s">
        <v>65</v>
      </c>
      <c r="B36" s="130"/>
      <c r="C36" s="131" t="s">
        <v>66</v>
      </c>
      <c r="D36" s="211">
        <v>19649.729549999996</v>
      </c>
      <c r="E36" s="211">
        <v>19852.407079999994</v>
      </c>
      <c r="F36" s="132">
        <v>-1.020921690670859</v>
      </c>
      <c r="G36" s="132">
        <v>-0.0008588769301690808</v>
      </c>
      <c r="H36" s="132">
        <v>0.07475784562551997</v>
      </c>
      <c r="I36" s="132"/>
      <c r="J36" s="211">
        <v>2208.4477800000004</v>
      </c>
      <c r="K36" s="211">
        <v>1925.74927</v>
      </c>
      <c r="L36" s="132">
        <v>14.679922999529445</v>
      </c>
      <c r="M36" s="132">
        <v>0.013984591405095793</v>
      </c>
      <c r="N36" s="132">
        <v>0.12751481678619359</v>
      </c>
    </row>
    <row r="37" spans="1:14" s="104" customFormat="1" ht="12.75">
      <c r="A37" s="83" t="s">
        <v>67</v>
      </c>
      <c r="B37" s="33"/>
      <c r="C37" s="20" t="s">
        <v>68</v>
      </c>
      <c r="D37" s="142">
        <v>259796.77888000006</v>
      </c>
      <c r="E37" s="142">
        <v>278374.69882999995</v>
      </c>
      <c r="F37" s="113">
        <v>-6.67370994134248</v>
      </c>
      <c r="G37" s="113">
        <v>-0.07872676786411918</v>
      </c>
      <c r="H37" s="113">
        <v>0.9884027889594234</v>
      </c>
      <c r="I37" s="113"/>
      <c r="J37" s="142">
        <v>20838.09557</v>
      </c>
      <c r="K37" s="142">
        <v>27948.23601</v>
      </c>
      <c r="L37" s="113">
        <v>-25.440390718956145</v>
      </c>
      <c r="M37" s="113">
        <v>-0.35172597438256</v>
      </c>
      <c r="N37" s="113">
        <v>1.2031825985859363</v>
      </c>
    </row>
    <row r="38" spans="1:14" ht="24">
      <c r="A38" s="257" t="s">
        <v>69</v>
      </c>
      <c r="B38" s="30"/>
      <c r="C38" s="258" t="s">
        <v>70</v>
      </c>
      <c r="D38" s="211">
        <v>75735.73817</v>
      </c>
      <c r="E38" s="211">
        <v>77734.28573999998</v>
      </c>
      <c r="F38" s="132">
        <v>-2.5709988211438364</v>
      </c>
      <c r="G38" s="132">
        <v>-0.008469149992692743</v>
      </c>
      <c r="H38" s="132">
        <v>0.2881383485732332</v>
      </c>
      <c r="I38" s="132"/>
      <c r="J38" s="211">
        <v>4108.96253</v>
      </c>
      <c r="K38" s="211">
        <v>9746.08231</v>
      </c>
      <c r="L38" s="132">
        <v>-57.83985401206816</v>
      </c>
      <c r="M38" s="132">
        <v>-0.2788582678588698</v>
      </c>
      <c r="N38" s="132">
        <v>0.23724971400242226</v>
      </c>
    </row>
    <row r="39" spans="1:14" ht="24">
      <c r="A39" s="259" t="s">
        <v>71</v>
      </c>
      <c r="B39" s="20"/>
      <c r="C39" s="260" t="s">
        <v>72</v>
      </c>
      <c r="D39" s="142">
        <v>776990.50748</v>
      </c>
      <c r="E39" s="142">
        <v>932768.01718</v>
      </c>
      <c r="F39" s="128">
        <v>-16.700562929993655</v>
      </c>
      <c r="G39" s="128">
        <v>-0.6601309445626359</v>
      </c>
      <c r="H39" s="128">
        <v>2.9560781619350216</v>
      </c>
      <c r="I39" s="128"/>
      <c r="J39" s="142">
        <v>33038.834820000004</v>
      </c>
      <c r="K39" s="142">
        <v>39388.40696</v>
      </c>
      <c r="L39" s="128">
        <v>-16.120408592427108</v>
      </c>
      <c r="M39" s="128">
        <v>-0.31410201622597705</v>
      </c>
      <c r="N39" s="128">
        <v>1.9076479901651164</v>
      </c>
    </row>
    <row r="40" spans="1:14" ht="12.75">
      <c r="A40" s="197" t="s">
        <v>73</v>
      </c>
      <c r="B40" s="30"/>
      <c r="C40" s="30" t="s">
        <v>74</v>
      </c>
      <c r="D40" s="211">
        <v>55270.47252999999</v>
      </c>
      <c r="E40" s="211">
        <v>56500.21510000001</v>
      </c>
      <c r="F40" s="110">
        <v>-2.1765272359113843</v>
      </c>
      <c r="G40" s="110">
        <v>-0.005211221606163568</v>
      </c>
      <c r="H40" s="110">
        <v>0.21027777723522317</v>
      </c>
      <c r="I40" s="110"/>
      <c r="J40" s="211">
        <v>2173.8892800000003</v>
      </c>
      <c r="K40" s="211">
        <v>3655.67435</v>
      </c>
      <c r="L40" s="110">
        <v>-40.533836664089065</v>
      </c>
      <c r="M40" s="110">
        <v>-0.07330126626461962</v>
      </c>
      <c r="N40" s="110">
        <v>0.12551942398777038</v>
      </c>
    </row>
    <row r="41" spans="1:14" ht="12.75">
      <c r="A41" s="117" t="s">
        <v>75</v>
      </c>
      <c r="B41" s="33"/>
      <c r="C41" s="20" t="s">
        <v>76</v>
      </c>
      <c r="D41" s="142">
        <v>17199.772430000008</v>
      </c>
      <c r="E41" s="142">
        <v>20788.70809</v>
      </c>
      <c r="F41" s="113">
        <v>-17.263870580425237</v>
      </c>
      <c r="G41" s="113">
        <v>-0.015208661967782906</v>
      </c>
      <c r="H41" s="113">
        <v>0.06543692771160892</v>
      </c>
      <c r="I41" s="113"/>
      <c r="J41" s="142">
        <v>1489.9978999999998</v>
      </c>
      <c r="K41" s="142">
        <v>1432.59331</v>
      </c>
      <c r="L41" s="113">
        <v>4.007040211572667</v>
      </c>
      <c r="M41" s="113">
        <v>0.0028397027487942718</v>
      </c>
      <c r="N41" s="113">
        <v>0.08603183238062036</v>
      </c>
    </row>
    <row r="42" spans="1:14" ht="12" customHeight="1">
      <c r="A42" s="261" t="s">
        <v>77</v>
      </c>
      <c r="B42" s="51" t="s">
        <v>78</v>
      </c>
      <c r="C42" s="30"/>
      <c r="D42" s="99">
        <v>4046063.59067</v>
      </c>
      <c r="E42" s="99">
        <v>2843510.8877499993</v>
      </c>
      <c r="F42" s="100">
        <v>42.29112355787571</v>
      </c>
      <c r="G42" s="100">
        <v>5.096000399503955</v>
      </c>
      <c r="H42" s="100">
        <v>15.393341497788956</v>
      </c>
      <c r="I42" s="100"/>
      <c r="J42" s="99">
        <v>109787.45001</v>
      </c>
      <c r="K42" s="99">
        <v>344200.64665000024</v>
      </c>
      <c r="L42" s="100">
        <v>-68.10364795112162</v>
      </c>
      <c r="M42" s="100">
        <v>-11.596003017393947</v>
      </c>
      <c r="N42" s="100">
        <v>6.339079737465441</v>
      </c>
    </row>
    <row r="43" spans="1:14" ht="12.75">
      <c r="A43" s="117" t="s">
        <v>678</v>
      </c>
      <c r="B43" s="33"/>
      <c r="C43" s="20" t="s">
        <v>79</v>
      </c>
      <c r="D43" s="142">
        <v>5275.953060000002</v>
      </c>
      <c r="E43" s="142">
        <v>5273.59541</v>
      </c>
      <c r="F43" s="113">
        <v>0.044706690913964904</v>
      </c>
      <c r="G43" s="113">
        <v>9.99090128251837E-06</v>
      </c>
      <c r="H43" s="113">
        <v>0.020072484121643797</v>
      </c>
      <c r="I43" s="113"/>
      <c r="J43" s="142">
        <v>494.57656</v>
      </c>
      <c r="K43" s="142">
        <v>750.0327900000001</v>
      </c>
      <c r="L43" s="113">
        <v>-34.05934159225226</v>
      </c>
      <c r="M43" s="113">
        <v>-0.012636964370403545</v>
      </c>
      <c r="N43" s="113">
        <v>0.028556636025664082</v>
      </c>
    </row>
    <row r="44" spans="1:14" s="133" customFormat="1" ht="12.75">
      <c r="A44" s="197" t="s">
        <v>80</v>
      </c>
      <c r="B44" s="30"/>
      <c r="C44" s="30" t="s">
        <v>81</v>
      </c>
      <c r="D44" s="211">
        <v>4021784.4609999997</v>
      </c>
      <c r="E44" s="211">
        <v>2809318.0763699994</v>
      </c>
      <c r="F44" s="110">
        <v>43.1587435694239</v>
      </c>
      <c r="G44" s="110">
        <v>5.138011137022604</v>
      </c>
      <c r="H44" s="110">
        <v>15.30097099349406</v>
      </c>
      <c r="I44" s="110"/>
      <c r="J44" s="211">
        <v>106218.32866</v>
      </c>
      <c r="K44" s="211">
        <v>340777.2731300002</v>
      </c>
      <c r="L44" s="110">
        <v>-68.83057145084916</v>
      </c>
      <c r="M44" s="110">
        <v>-11.60321290276168</v>
      </c>
      <c r="N44" s="110">
        <v>6.13300021901156</v>
      </c>
    </row>
    <row r="45" spans="1:14" ht="12.75">
      <c r="A45" s="83" t="s">
        <v>82</v>
      </c>
      <c r="B45" s="33"/>
      <c r="C45" s="20" t="s">
        <v>83</v>
      </c>
      <c r="D45" s="142">
        <v>19003.17661</v>
      </c>
      <c r="E45" s="142">
        <v>28919.215969999997</v>
      </c>
      <c r="F45" s="113">
        <v>-34.28875585799638</v>
      </c>
      <c r="G45" s="113">
        <v>-0.04202072841993235</v>
      </c>
      <c r="H45" s="113">
        <v>0.07229802017325333</v>
      </c>
      <c r="I45" s="113"/>
      <c r="J45" s="142">
        <v>3074.54479</v>
      </c>
      <c r="K45" s="142">
        <v>2673.34073</v>
      </c>
      <c r="L45" s="113">
        <v>15.007591643583721</v>
      </c>
      <c r="M45" s="113">
        <v>0.019846849738138096</v>
      </c>
      <c r="N45" s="113">
        <v>0.1775228824282166</v>
      </c>
    </row>
    <row r="46" spans="1:14" ht="12.75">
      <c r="A46" s="197" t="s">
        <v>84</v>
      </c>
      <c r="B46" s="30"/>
      <c r="C46" s="30" t="s">
        <v>85</v>
      </c>
      <c r="D46" s="211">
        <v>9.999999999999999E-34</v>
      </c>
      <c r="E46" s="211">
        <v>9.999999999999999E-34</v>
      </c>
      <c r="F46" s="110">
        <v>0</v>
      </c>
      <c r="G46" s="110">
        <v>0</v>
      </c>
      <c r="H46" s="110">
        <v>3.804522878306993E-39</v>
      </c>
      <c r="I46" s="110"/>
      <c r="J46" s="211">
        <v>9.999999999999999E-34</v>
      </c>
      <c r="K46" s="211">
        <v>9.999999999999999E-34</v>
      </c>
      <c r="L46" s="110">
        <v>0</v>
      </c>
      <c r="M46" s="110">
        <v>0</v>
      </c>
      <c r="N46" s="110">
        <v>5.773956619712038E-38</v>
      </c>
    </row>
    <row r="47" spans="1:14" ht="12.75">
      <c r="A47" s="262" t="s">
        <v>86</v>
      </c>
      <c r="B47" s="104" t="s">
        <v>87</v>
      </c>
      <c r="C47" s="2"/>
      <c r="D47" s="101">
        <v>443882.1426</v>
      </c>
      <c r="E47" s="101">
        <v>434992.9795699999</v>
      </c>
      <c r="F47" s="107">
        <v>2.0435187342074452</v>
      </c>
      <c r="G47" s="107">
        <v>0.03766918343133097</v>
      </c>
      <c r="H47" s="107">
        <v>1.6887597667936276</v>
      </c>
      <c r="I47" s="107"/>
      <c r="J47" s="101">
        <v>39980.678929999995</v>
      </c>
      <c r="K47" s="101">
        <v>41386.32917</v>
      </c>
      <c r="L47" s="107">
        <v>-3.3964119751382214</v>
      </c>
      <c r="M47" s="107">
        <v>-0.06953501192798947</v>
      </c>
      <c r="N47" s="107">
        <v>2.308467057684551</v>
      </c>
    </row>
    <row r="48" spans="1:14" ht="12.75">
      <c r="A48" s="198" t="s">
        <v>686</v>
      </c>
      <c r="B48" s="51"/>
      <c r="C48" s="213" t="s">
        <v>88</v>
      </c>
      <c r="D48" s="211">
        <v>22711.83749</v>
      </c>
      <c r="E48" s="211">
        <v>30037.30473</v>
      </c>
      <c r="F48" s="110">
        <v>-24.387898001659348</v>
      </c>
      <c r="G48" s="110">
        <v>-0.03104278414654774</v>
      </c>
      <c r="H48" s="110">
        <v>0.08640770533909549</v>
      </c>
      <c r="I48" s="110"/>
      <c r="J48" s="211">
        <v>928.9386600000001</v>
      </c>
      <c r="K48" s="211">
        <v>2953.32994</v>
      </c>
      <c r="L48" s="110">
        <v>-68.54605889377872</v>
      </c>
      <c r="M48" s="110">
        <v>-0.10014302832667506</v>
      </c>
      <c r="N48" s="110">
        <v>0.05363651525213432</v>
      </c>
    </row>
    <row r="49" spans="1:14" ht="12.75">
      <c r="A49" s="83" t="s">
        <v>688</v>
      </c>
      <c r="B49" s="1"/>
      <c r="C49" s="20" t="s">
        <v>89</v>
      </c>
      <c r="D49" s="142">
        <v>409011.83561</v>
      </c>
      <c r="E49" s="142">
        <v>393685.3325399999</v>
      </c>
      <c r="F49" s="113">
        <v>3.893084604172512</v>
      </c>
      <c r="G49" s="113">
        <v>0.0649483931790014</v>
      </c>
      <c r="H49" s="113">
        <v>1.5560948860765842</v>
      </c>
      <c r="I49" s="113"/>
      <c r="J49" s="142">
        <v>38322.7046</v>
      </c>
      <c r="K49" s="142">
        <v>37758.541619999996</v>
      </c>
      <c r="L49" s="113">
        <v>1.494133395504805</v>
      </c>
      <c r="M49" s="113">
        <v>0.027908137050956627</v>
      </c>
      <c r="N49" s="113">
        <v>2.21273633910439</v>
      </c>
    </row>
    <row r="50" spans="1:14" ht="36">
      <c r="A50" s="257" t="s">
        <v>90</v>
      </c>
      <c r="B50" s="119"/>
      <c r="C50" s="258" t="s">
        <v>91</v>
      </c>
      <c r="D50" s="211">
        <v>12158.4695</v>
      </c>
      <c r="E50" s="211">
        <v>11270.342299999998</v>
      </c>
      <c r="F50" s="132">
        <v>7.880214960285642</v>
      </c>
      <c r="G50" s="132">
        <v>0.003763574398877233</v>
      </c>
      <c r="H50" s="132">
        <v>0.04625717537794779</v>
      </c>
      <c r="I50" s="132"/>
      <c r="J50" s="211">
        <v>729.03567</v>
      </c>
      <c r="K50" s="211">
        <v>674.4576099999999</v>
      </c>
      <c r="L50" s="132">
        <v>8.092140883398152</v>
      </c>
      <c r="M50" s="132">
        <v>0.002699879347729149</v>
      </c>
      <c r="N50" s="132">
        <v>0.04209420332802701</v>
      </c>
    </row>
    <row r="51" spans="1:14" ht="12.75">
      <c r="A51" s="120" t="s">
        <v>92</v>
      </c>
      <c r="B51" s="33" t="s">
        <v>93</v>
      </c>
      <c r="C51" s="33"/>
      <c r="D51" s="101">
        <v>5143765.762569999</v>
      </c>
      <c r="E51" s="101">
        <v>4692072.673069996</v>
      </c>
      <c r="F51" s="123">
        <v>9.626728334633047</v>
      </c>
      <c r="G51" s="123">
        <v>1.9141183242580277</v>
      </c>
      <c r="H51" s="123">
        <v>19.569574524349783</v>
      </c>
      <c r="I51" s="123"/>
      <c r="J51" s="101">
        <v>411550.4360700001</v>
      </c>
      <c r="K51" s="101">
        <v>378135.5253099999</v>
      </c>
      <c r="L51" s="123">
        <v>8.83675521695728</v>
      </c>
      <c r="M51" s="123">
        <v>1.6529760762316772</v>
      </c>
      <c r="N51" s="123">
        <v>23.762743646917535</v>
      </c>
    </row>
    <row r="52" spans="1:14" ht="12.75">
      <c r="A52" s="197" t="s">
        <v>693</v>
      </c>
      <c r="B52" s="30"/>
      <c r="C52" s="30" t="s">
        <v>94</v>
      </c>
      <c r="D52" s="211">
        <v>1246742.914119999</v>
      </c>
      <c r="E52" s="211">
        <v>1222740.4954199973</v>
      </c>
      <c r="F52" s="110">
        <v>1.9630018626116668</v>
      </c>
      <c r="G52" s="110">
        <v>0.10171390824474057</v>
      </c>
      <c r="H52" s="110">
        <v>4.743261940136668</v>
      </c>
      <c r="I52" s="110"/>
      <c r="J52" s="211">
        <v>87250.27922000004</v>
      </c>
      <c r="K52" s="211">
        <v>81902.31433999992</v>
      </c>
      <c r="L52" s="110">
        <v>6.5296871316714995</v>
      </c>
      <c r="M52" s="110">
        <v>0.2645542903484128</v>
      </c>
      <c r="N52" s="110">
        <v>5.03779327274043</v>
      </c>
    </row>
    <row r="53" spans="1:14" s="104" customFormat="1" ht="12.75">
      <c r="A53" s="83" t="s">
        <v>695</v>
      </c>
      <c r="B53" s="20"/>
      <c r="C53" s="20" t="s">
        <v>95</v>
      </c>
      <c r="D53" s="142">
        <v>757508.1860400006</v>
      </c>
      <c r="E53" s="142">
        <v>744055.452399999</v>
      </c>
      <c r="F53" s="113">
        <v>1.8080283662472947</v>
      </c>
      <c r="G53" s="113">
        <v>0.05700800957613345</v>
      </c>
      <c r="H53" s="113">
        <v>2.8819572242940126</v>
      </c>
      <c r="I53" s="113"/>
      <c r="J53" s="142">
        <v>75482.44037000005</v>
      </c>
      <c r="K53" s="142">
        <v>49065.273099999984</v>
      </c>
      <c r="L53" s="113">
        <v>53.84086462977433</v>
      </c>
      <c r="M53" s="113">
        <v>1.30681017862818</v>
      </c>
      <c r="N53" s="113">
        <v>4.3583233624638105</v>
      </c>
    </row>
    <row r="54" spans="1:14" ht="12.75" customHeight="1">
      <c r="A54" s="115">
        <v>53</v>
      </c>
      <c r="B54" s="30"/>
      <c r="C54" s="30" t="s">
        <v>96</v>
      </c>
      <c r="D54" s="211">
        <v>92238.82105000004</v>
      </c>
      <c r="E54" s="211">
        <v>86861.75103999997</v>
      </c>
      <c r="F54" s="110">
        <v>6.190377174786541</v>
      </c>
      <c r="G54" s="110">
        <v>0.022786153864679283</v>
      </c>
      <c r="H54" s="110">
        <v>0.3509247049527899</v>
      </c>
      <c r="I54" s="110"/>
      <c r="J54" s="211">
        <v>6725.1075999999985</v>
      </c>
      <c r="K54" s="211">
        <v>6872.16568</v>
      </c>
      <c r="L54" s="110">
        <v>-2.139908827110839</v>
      </c>
      <c r="M54" s="110">
        <v>-0.0072747010998321475</v>
      </c>
      <c r="N54" s="110">
        <v>0.3883047954529573</v>
      </c>
    </row>
    <row r="55" spans="1:14" ht="12.75">
      <c r="A55" s="111" t="s">
        <v>97</v>
      </c>
      <c r="B55" s="20"/>
      <c r="C55" s="20" t="s">
        <v>98</v>
      </c>
      <c r="D55" s="114">
        <v>38598.40937</v>
      </c>
      <c r="E55" s="114">
        <v>38491.829370000014</v>
      </c>
      <c r="F55" s="113">
        <v>0.2768899315631232</v>
      </c>
      <c r="G55" s="113">
        <v>0.0004516489973871839</v>
      </c>
      <c r="H55" s="113">
        <v>0.14684853151442404</v>
      </c>
      <c r="I55" s="113"/>
      <c r="J55" s="114">
        <v>4043.6819899999996</v>
      </c>
      <c r="K55" s="114">
        <v>3207.2873200000004</v>
      </c>
      <c r="L55" s="113">
        <v>26.077946456010032</v>
      </c>
      <c r="M55" s="113">
        <v>0.041374953526815215</v>
      </c>
      <c r="N55" s="113">
        <v>0.2334804439417085</v>
      </c>
    </row>
    <row r="56" spans="1:14" s="133" customFormat="1" ht="24">
      <c r="A56" s="257" t="s">
        <v>99</v>
      </c>
      <c r="B56" s="30"/>
      <c r="C56" s="258" t="s">
        <v>100</v>
      </c>
      <c r="D56" s="211">
        <v>128229.15217999999</v>
      </c>
      <c r="E56" s="211">
        <v>112618.97564000003</v>
      </c>
      <c r="F56" s="132">
        <v>13.861053566940393</v>
      </c>
      <c r="G56" s="132">
        <v>0.06615050275219335</v>
      </c>
      <c r="H56" s="132">
        <v>0.48785074313471904</v>
      </c>
      <c r="I56" s="132"/>
      <c r="J56" s="211">
        <v>10138.461900000002</v>
      </c>
      <c r="K56" s="211">
        <v>9570.01777</v>
      </c>
      <c r="L56" s="132">
        <v>5.939844038555027</v>
      </c>
      <c r="M56" s="132">
        <v>0.028119917910692804</v>
      </c>
      <c r="N56" s="132">
        <v>0.585390392012033</v>
      </c>
    </row>
    <row r="57" spans="1:14" ht="13.5" customHeight="1">
      <c r="A57" s="111" t="s">
        <v>101</v>
      </c>
      <c r="B57" s="20"/>
      <c r="C57" s="20" t="s">
        <v>102</v>
      </c>
      <c r="D57" s="142">
        <v>1783590.3193800005</v>
      </c>
      <c r="E57" s="142">
        <v>1517361.6059400004</v>
      </c>
      <c r="F57" s="113">
        <v>17.545502166246806</v>
      </c>
      <c r="G57" s="113">
        <v>1.1281847579364832</v>
      </c>
      <c r="H57" s="113">
        <v>6.78571017560809</v>
      </c>
      <c r="I57" s="113"/>
      <c r="J57" s="142">
        <v>131216.4013</v>
      </c>
      <c r="K57" s="142">
        <v>133102.53699</v>
      </c>
      <c r="L57" s="113">
        <v>-1.4170546502368329</v>
      </c>
      <c r="M57" s="113">
        <v>-0.09330377071749804</v>
      </c>
      <c r="N57" s="113">
        <v>7.576378089009264</v>
      </c>
    </row>
    <row r="58" spans="1:14" ht="12.75">
      <c r="A58" s="115" t="s">
        <v>103</v>
      </c>
      <c r="B58" s="30"/>
      <c r="C58" s="30" t="s">
        <v>104</v>
      </c>
      <c r="D58" s="211">
        <v>707996.1297399994</v>
      </c>
      <c r="E58" s="211">
        <v>601259.6531499999</v>
      </c>
      <c r="F58" s="110">
        <v>17.752143525814017</v>
      </c>
      <c r="G58" s="110">
        <v>0.45231209079114</v>
      </c>
      <c r="H58" s="110">
        <v>2.6935874733486345</v>
      </c>
      <c r="I58" s="110"/>
      <c r="J58" s="211">
        <v>63338.162619999996</v>
      </c>
      <c r="K58" s="211">
        <v>61531.45735000001</v>
      </c>
      <c r="L58" s="110">
        <v>2.9362302597891965</v>
      </c>
      <c r="M58" s="110">
        <v>0.08937448941765917</v>
      </c>
      <c r="N58" s="110">
        <v>3.6571180334014657</v>
      </c>
    </row>
    <row r="59" spans="1:14" s="133" customFormat="1" ht="12.75">
      <c r="A59" s="111" t="s">
        <v>105</v>
      </c>
      <c r="B59" s="20"/>
      <c r="C59" s="20" t="s">
        <v>106</v>
      </c>
      <c r="D59" s="142">
        <v>110922.03737999995</v>
      </c>
      <c r="E59" s="142">
        <v>95974.97679000004</v>
      </c>
      <c r="F59" s="113">
        <v>15.573914253404947</v>
      </c>
      <c r="G59" s="113">
        <v>0.06334044782660686</v>
      </c>
      <c r="H59" s="113">
        <v>0.4220054289206333</v>
      </c>
      <c r="I59" s="113"/>
      <c r="J59" s="142">
        <v>8353.388510000002</v>
      </c>
      <c r="K59" s="142">
        <v>8865.357300000001</v>
      </c>
      <c r="L59" s="113">
        <v>-5.774936899610339</v>
      </c>
      <c r="M59" s="113">
        <v>-0.025326183503094055</v>
      </c>
      <c r="N59" s="113">
        <v>0.48232102884341</v>
      </c>
    </row>
    <row r="60" spans="1:14" ht="12.75">
      <c r="A60" s="115" t="s">
        <v>107</v>
      </c>
      <c r="B60" s="201"/>
      <c r="C60" s="119" t="s">
        <v>108</v>
      </c>
      <c r="D60" s="211">
        <v>277939.7933099999</v>
      </c>
      <c r="E60" s="211">
        <v>272707.93331999995</v>
      </c>
      <c r="F60" s="132">
        <v>1.9184847049758609</v>
      </c>
      <c r="G60" s="132">
        <v>0.022170804268661023</v>
      </c>
      <c r="H60" s="132">
        <v>1.0574283024398117</v>
      </c>
      <c r="I60" s="132"/>
      <c r="J60" s="211">
        <v>25002.512559999996</v>
      </c>
      <c r="K60" s="211">
        <v>24019.115459999997</v>
      </c>
      <c r="L60" s="132">
        <v>4.094226957015504</v>
      </c>
      <c r="M60" s="132">
        <v>0.048646901720338344</v>
      </c>
      <c r="N60" s="132">
        <v>1.4436342290524535</v>
      </c>
    </row>
    <row r="61" spans="1:14" ht="12.75">
      <c r="A61" s="117" t="s">
        <v>109</v>
      </c>
      <c r="B61" s="33" t="s">
        <v>175</v>
      </c>
      <c r="C61" s="20"/>
      <c r="D61" s="215">
        <v>5162063.1675200015</v>
      </c>
      <c r="E61" s="215">
        <v>4286215.410940001</v>
      </c>
      <c r="F61" s="107">
        <v>20.43405831504676</v>
      </c>
      <c r="G61" s="107">
        <v>3.7115383854683732</v>
      </c>
      <c r="H61" s="107">
        <v>19.639187420095713</v>
      </c>
      <c r="I61" s="107"/>
      <c r="J61" s="215">
        <v>443749.97260000004</v>
      </c>
      <c r="K61" s="215">
        <v>341791.00618999987</v>
      </c>
      <c r="L61" s="107">
        <v>29.830792666709815</v>
      </c>
      <c r="M61" s="107">
        <v>5.043728335638335</v>
      </c>
      <c r="N61" s="107">
        <v>25.62193091790806</v>
      </c>
    </row>
    <row r="62" spans="1:14" s="133" customFormat="1" ht="12.75">
      <c r="A62" s="118" t="s">
        <v>702</v>
      </c>
      <c r="B62" s="51"/>
      <c r="C62" s="119" t="s">
        <v>111</v>
      </c>
      <c r="D62" s="211">
        <v>2268.9258999999993</v>
      </c>
      <c r="E62" s="211">
        <v>1324.9280300000005</v>
      </c>
      <c r="F62" s="110">
        <v>71.24899229432096</v>
      </c>
      <c r="G62" s="110">
        <v>0.004000334880101218</v>
      </c>
      <c r="H62" s="110">
        <v>0.008632180495733284</v>
      </c>
      <c r="I62" s="110"/>
      <c r="J62" s="211">
        <v>85.55638000000002</v>
      </c>
      <c r="K62" s="211">
        <v>132.03311</v>
      </c>
      <c r="L62" s="110">
        <v>-35.20081440178148</v>
      </c>
      <c r="M62" s="110">
        <v>-0.002299120992519404</v>
      </c>
      <c r="N62" s="110">
        <v>0.004939988266595988</v>
      </c>
    </row>
    <row r="63" spans="1:14" s="148" customFormat="1" ht="17.25" customHeight="1">
      <c r="A63" s="117" t="s">
        <v>704</v>
      </c>
      <c r="B63" s="33"/>
      <c r="C63" s="20" t="s">
        <v>112</v>
      </c>
      <c r="D63" s="142">
        <v>185610.54477000024</v>
      </c>
      <c r="E63" s="142">
        <v>161799.41812000002</v>
      </c>
      <c r="F63" s="113">
        <v>14.716447640337298</v>
      </c>
      <c r="G63" s="113">
        <v>0.10090327902170339</v>
      </c>
      <c r="H63" s="113">
        <v>0.7061595640324905</v>
      </c>
      <c r="I63" s="113"/>
      <c r="J63" s="142">
        <v>13637.873109999999</v>
      </c>
      <c r="K63" s="142">
        <v>15941.785979999997</v>
      </c>
      <c r="L63" s="113">
        <v>-14.452037387093306</v>
      </c>
      <c r="M63" s="113">
        <v>-0.11397046316194422</v>
      </c>
      <c r="N63" s="113">
        <v>0.787444877222773</v>
      </c>
    </row>
    <row r="64" spans="1:14" s="148" customFormat="1" ht="16.5" customHeight="1">
      <c r="A64" s="197" t="s">
        <v>706</v>
      </c>
      <c r="B64" s="30"/>
      <c r="C64" s="30" t="s">
        <v>113</v>
      </c>
      <c r="D64" s="211">
        <v>227471.56212</v>
      </c>
      <c r="E64" s="211">
        <v>200027.93683000008</v>
      </c>
      <c r="F64" s="110">
        <v>13.719896192962148</v>
      </c>
      <c r="G64" s="110">
        <v>0.1162965457581114</v>
      </c>
      <c r="H64" s="110">
        <v>0.8654207622497705</v>
      </c>
      <c r="I64" s="110"/>
      <c r="J64" s="211">
        <v>20391.005400000002</v>
      </c>
      <c r="K64" s="211">
        <v>17496.11248</v>
      </c>
      <c r="L64" s="110">
        <v>16.54592083418066</v>
      </c>
      <c r="M64" s="110">
        <v>0.14320519286679168</v>
      </c>
      <c r="N64" s="110">
        <v>1.1773678061191395</v>
      </c>
    </row>
    <row r="65" spans="1:14" ht="12.75">
      <c r="A65" s="83" t="s">
        <v>16</v>
      </c>
      <c r="B65" s="20"/>
      <c r="C65" s="20" t="s">
        <v>114</v>
      </c>
      <c r="D65" s="142">
        <v>608681.6647500007</v>
      </c>
      <c r="E65" s="142">
        <v>590140.2221000001</v>
      </c>
      <c r="F65" s="113">
        <v>3.141870686939669</v>
      </c>
      <c r="G65" s="113">
        <v>0.07857218974465875</v>
      </c>
      <c r="H65" s="113">
        <v>2.3157433191473653</v>
      </c>
      <c r="I65" s="113"/>
      <c r="J65" s="142">
        <v>51941.32431999999</v>
      </c>
      <c r="K65" s="142">
        <v>49986.322869999996</v>
      </c>
      <c r="L65" s="113">
        <v>3.911072745007451</v>
      </c>
      <c r="M65" s="113">
        <v>0.09671043711769023</v>
      </c>
      <c r="N65" s="113">
        <v>2.9990695339407387</v>
      </c>
    </row>
    <row r="66" spans="1:14" s="148" customFormat="1" ht="12.75">
      <c r="A66" s="115" t="s">
        <v>115</v>
      </c>
      <c r="B66" s="30"/>
      <c r="C66" s="30" t="s">
        <v>116</v>
      </c>
      <c r="D66" s="116">
        <v>288099.73158000025</v>
      </c>
      <c r="E66" s="116">
        <v>250363.13088000013</v>
      </c>
      <c r="F66" s="110">
        <v>15.07274676081895</v>
      </c>
      <c r="G66" s="110">
        <v>0.15991459815122544</v>
      </c>
      <c r="H66" s="110">
        <v>1.0960820200302148</v>
      </c>
      <c r="I66" s="110"/>
      <c r="J66" s="116">
        <v>19039.255379999984</v>
      </c>
      <c r="K66" s="116">
        <v>19605.836539999975</v>
      </c>
      <c r="L66" s="110">
        <v>-2.889859654006844</v>
      </c>
      <c r="M66" s="110">
        <v>-0.028027760105368307</v>
      </c>
      <c r="N66" s="110">
        <v>1.0993183463573897</v>
      </c>
    </row>
    <row r="67" spans="1:14" s="133" customFormat="1" ht="12.75">
      <c r="A67" s="111" t="s">
        <v>117</v>
      </c>
      <c r="B67" s="20"/>
      <c r="C67" s="20" t="s">
        <v>118</v>
      </c>
      <c r="D67" s="114">
        <v>1003962.94823</v>
      </c>
      <c r="E67" s="114">
        <v>766542.5436599997</v>
      </c>
      <c r="F67" s="113">
        <v>30.972893355193627</v>
      </c>
      <c r="G67" s="113">
        <v>1.0061051574715056</v>
      </c>
      <c r="H67" s="113">
        <v>3.8196000055135753</v>
      </c>
      <c r="I67" s="113"/>
      <c r="J67" s="114">
        <v>79344.82409999998</v>
      </c>
      <c r="K67" s="114">
        <v>69179.51552</v>
      </c>
      <c r="L67" s="113">
        <v>14.69410200923012</v>
      </c>
      <c r="M67" s="113">
        <v>0.5028596967066224</v>
      </c>
      <c r="N67" s="113">
        <v>4.581335723520822</v>
      </c>
    </row>
    <row r="68" spans="1:14" ht="12.75">
      <c r="A68" s="257" t="s">
        <v>119</v>
      </c>
      <c r="B68" s="30"/>
      <c r="C68" s="258" t="s">
        <v>120</v>
      </c>
      <c r="D68" s="211">
        <v>2462176.191590001</v>
      </c>
      <c r="E68" s="211">
        <v>1996734.306030001</v>
      </c>
      <c r="F68" s="132">
        <v>23.31015619626493</v>
      </c>
      <c r="G68" s="132">
        <v>1.9723809434715665</v>
      </c>
      <c r="H68" s="132">
        <v>9.367405651326942</v>
      </c>
      <c r="I68" s="132"/>
      <c r="J68" s="211">
        <v>225304.12479000012</v>
      </c>
      <c r="K68" s="211">
        <v>139396.0424099999</v>
      </c>
      <c r="L68" s="132">
        <v>61.62878148815894</v>
      </c>
      <c r="M68" s="132">
        <v>4.249719711927773</v>
      </c>
      <c r="N68" s="132">
        <v>13.008962427796483</v>
      </c>
    </row>
    <row r="69" spans="1:14" s="133" customFormat="1" ht="12.75">
      <c r="A69" s="111" t="s">
        <v>121</v>
      </c>
      <c r="B69" s="20"/>
      <c r="C69" s="20" t="s">
        <v>122</v>
      </c>
      <c r="D69" s="142">
        <v>156850.1959</v>
      </c>
      <c r="E69" s="142">
        <v>159970.77186000004</v>
      </c>
      <c r="F69" s="113">
        <v>-1.9507163238113572</v>
      </c>
      <c r="G69" s="113">
        <v>-0.013223916340821344</v>
      </c>
      <c r="H69" s="113">
        <v>0.5967401587684839</v>
      </c>
      <c r="I69" s="113"/>
      <c r="J69" s="142">
        <v>12026.46385</v>
      </c>
      <c r="K69" s="142">
        <v>13220.16351</v>
      </c>
      <c r="L69" s="113">
        <v>-9.029386505674166</v>
      </c>
      <c r="M69" s="113">
        <v>-0.05905019451818742</v>
      </c>
      <c r="N69" s="113">
        <v>0.6944028055843503</v>
      </c>
    </row>
    <row r="70" spans="1:14" s="104" customFormat="1" ht="12.75">
      <c r="A70" s="115" t="s">
        <v>123</v>
      </c>
      <c r="B70" s="30"/>
      <c r="C70" s="30" t="s">
        <v>124</v>
      </c>
      <c r="D70" s="211">
        <v>226941.40267999945</v>
      </c>
      <c r="E70" s="211">
        <v>159312.15342999977</v>
      </c>
      <c r="F70" s="110">
        <v>42.45077842081603</v>
      </c>
      <c r="G70" s="110">
        <v>0.2865892533103207</v>
      </c>
      <c r="H70" s="110">
        <v>0.863403758531138</v>
      </c>
      <c r="I70" s="110"/>
      <c r="J70" s="211">
        <v>21979.54527000001</v>
      </c>
      <c r="K70" s="211">
        <v>16833.193769999994</v>
      </c>
      <c r="L70" s="110">
        <v>30.57263862293208</v>
      </c>
      <c r="M70" s="110">
        <v>0.2545808357974789</v>
      </c>
      <c r="N70" s="110">
        <v>1.2690894090997697</v>
      </c>
    </row>
    <row r="71" spans="1:14" ht="12.75">
      <c r="A71" s="264" t="s">
        <v>125</v>
      </c>
      <c r="B71" s="33" t="s">
        <v>126</v>
      </c>
      <c r="C71" s="33"/>
      <c r="D71" s="215">
        <v>1770412.5101099992</v>
      </c>
      <c r="E71" s="215">
        <v>1304249.9849299998</v>
      </c>
      <c r="F71" s="107">
        <v>35.74180797901399</v>
      </c>
      <c r="G71" s="107">
        <v>1.9754347637178638</v>
      </c>
      <c r="H71" s="107">
        <v>6.735574898754404</v>
      </c>
      <c r="I71" s="107"/>
      <c r="J71" s="215">
        <v>131176.12110000005</v>
      </c>
      <c r="K71" s="215">
        <v>131485.49762999994</v>
      </c>
      <c r="L71" s="107">
        <v>-0.2352932723200223</v>
      </c>
      <c r="M71" s="107">
        <v>-0.015304305503325248</v>
      </c>
      <c r="N71" s="107">
        <v>7.5740523277349325</v>
      </c>
    </row>
    <row r="72" spans="1:14" s="148" customFormat="1" ht="15.75" customHeight="1">
      <c r="A72" s="115" t="s">
        <v>127</v>
      </c>
      <c r="B72" s="201"/>
      <c r="C72" s="119" t="s">
        <v>128</v>
      </c>
      <c r="D72" s="211">
        <v>45103.66515999998</v>
      </c>
      <c r="E72" s="211">
        <v>36882.476140000035</v>
      </c>
      <c r="F72" s="132">
        <v>22.290230701413908</v>
      </c>
      <c r="G72" s="132">
        <v>0.03483854173591618</v>
      </c>
      <c r="H72" s="132">
        <v>0.171597925996718</v>
      </c>
      <c r="I72" s="132"/>
      <c r="J72" s="211">
        <v>4525.45871</v>
      </c>
      <c r="K72" s="211">
        <v>3847.362100000001</v>
      </c>
      <c r="L72" s="132">
        <v>17.624975044589604</v>
      </c>
      <c r="M72" s="132">
        <v>0.033544230650634006</v>
      </c>
      <c r="N72" s="132">
        <v>0.26129802275838004</v>
      </c>
    </row>
    <row r="73" spans="1:14" ht="12.75">
      <c r="A73" s="117" t="s">
        <v>129</v>
      </c>
      <c r="B73" s="33"/>
      <c r="C73" s="20" t="s">
        <v>130</v>
      </c>
      <c r="D73" s="142">
        <v>270586.37057</v>
      </c>
      <c r="E73" s="142">
        <v>211554.17612999992</v>
      </c>
      <c r="F73" s="113">
        <v>27.904055367701584</v>
      </c>
      <c r="G73" s="113">
        <v>0.2501579229911291</v>
      </c>
      <c r="H73" s="113">
        <v>1.0294520373916194</v>
      </c>
      <c r="I73" s="113"/>
      <c r="J73" s="142">
        <v>20153.564870000002</v>
      </c>
      <c r="K73" s="142">
        <v>26946.773180000015</v>
      </c>
      <c r="L73" s="113">
        <v>-25.2097283211704</v>
      </c>
      <c r="M73" s="113">
        <v>-0.33604790681440583</v>
      </c>
      <c r="N73" s="113">
        <v>1.163658092919325</v>
      </c>
    </row>
    <row r="74" spans="1:14" ht="12.75">
      <c r="A74" s="197" t="s">
        <v>131</v>
      </c>
      <c r="B74" s="30"/>
      <c r="C74" s="30" t="s">
        <v>132</v>
      </c>
      <c r="D74" s="211">
        <v>16126.048369999999</v>
      </c>
      <c r="E74" s="211">
        <v>11729.505090000006</v>
      </c>
      <c r="F74" s="110">
        <v>37.48276884886019</v>
      </c>
      <c r="G74" s="110">
        <v>0.018631022371754513</v>
      </c>
      <c r="H74" s="110">
        <v>0.0613519199603502</v>
      </c>
      <c r="I74" s="110"/>
      <c r="J74" s="211">
        <v>1429.996190000001</v>
      </c>
      <c r="K74" s="211">
        <v>1312.0233700000003</v>
      </c>
      <c r="L74" s="110">
        <v>8.991670628549903</v>
      </c>
      <c r="M74" s="110">
        <v>0.005835905129485542</v>
      </c>
      <c r="N74" s="110">
        <v>0.082567359674135</v>
      </c>
    </row>
    <row r="75" spans="1:14" s="148" customFormat="1" ht="17.25" customHeight="1">
      <c r="A75" s="83" t="s">
        <v>133</v>
      </c>
      <c r="B75" s="20"/>
      <c r="C75" s="20" t="s">
        <v>134</v>
      </c>
      <c r="D75" s="142">
        <v>212161.49588</v>
      </c>
      <c r="E75" s="142">
        <v>172675.10836999983</v>
      </c>
      <c r="F75" s="113">
        <v>22.867446201562917</v>
      </c>
      <c r="G75" s="113">
        <v>0.16732958650155325</v>
      </c>
      <c r="H75" s="113">
        <v>0.807173264971295</v>
      </c>
      <c r="I75" s="113"/>
      <c r="J75" s="142">
        <v>16480.88150000001</v>
      </c>
      <c r="K75" s="142">
        <v>17438.95207999999</v>
      </c>
      <c r="L75" s="113">
        <v>-5.493854077956606</v>
      </c>
      <c r="M75" s="113">
        <v>-0.04739404391817563</v>
      </c>
      <c r="N75" s="113">
        <v>0.9515989483561473</v>
      </c>
    </row>
    <row r="76" spans="1:14" s="148" customFormat="1" ht="16.5" customHeight="1">
      <c r="A76" s="115" t="s">
        <v>135</v>
      </c>
      <c r="B76" s="30"/>
      <c r="C76" s="30" t="s">
        <v>136</v>
      </c>
      <c r="D76" s="116">
        <v>33349.34417</v>
      </c>
      <c r="E76" s="116">
        <v>31796.46081000008</v>
      </c>
      <c r="F76" s="110">
        <v>4.883824552924864</v>
      </c>
      <c r="G76" s="110">
        <v>0.006580579964376878</v>
      </c>
      <c r="H76" s="110">
        <v>0.12687834287129895</v>
      </c>
      <c r="I76" s="110"/>
      <c r="J76" s="116">
        <v>2784.801899999999</v>
      </c>
      <c r="K76" s="116">
        <v>2985.3843600000005</v>
      </c>
      <c r="L76" s="110">
        <v>-6.7188152616972046</v>
      </c>
      <c r="M76" s="110">
        <v>-0.00992245677605088</v>
      </c>
      <c r="N76" s="110">
        <v>0.16079325365091657</v>
      </c>
    </row>
    <row r="77" spans="1:14" ht="12.75">
      <c r="A77" s="111" t="s">
        <v>137</v>
      </c>
      <c r="B77" s="20"/>
      <c r="C77" s="20" t="s">
        <v>138</v>
      </c>
      <c r="D77" s="114">
        <v>75519.16638000004</v>
      </c>
      <c r="E77" s="114">
        <v>70989.57799</v>
      </c>
      <c r="F77" s="113">
        <v>6.380638564491956</v>
      </c>
      <c r="G77" s="113">
        <v>0.019194821307190746</v>
      </c>
      <c r="H77" s="113">
        <v>0.28731439624338245</v>
      </c>
      <c r="I77" s="113"/>
      <c r="J77" s="114">
        <v>5149.5999</v>
      </c>
      <c r="K77" s="114">
        <v>5869.582469999999</v>
      </c>
      <c r="L77" s="113">
        <v>-12.266333656267706</v>
      </c>
      <c r="M77" s="113">
        <v>-0.03561625443388703</v>
      </c>
      <c r="N77" s="113">
        <v>0.29733566431473457</v>
      </c>
    </row>
    <row r="78" spans="1:14" s="104" customFormat="1" ht="36">
      <c r="A78" s="257" t="s">
        <v>139</v>
      </c>
      <c r="B78" s="30"/>
      <c r="C78" s="258" t="s">
        <v>140</v>
      </c>
      <c r="D78" s="211">
        <v>168748.44725999984</v>
      </c>
      <c r="E78" s="211">
        <v>152778.35620999997</v>
      </c>
      <c r="F78" s="132">
        <v>10.453110928912169</v>
      </c>
      <c r="G78" s="132">
        <v>0.06767569535480716</v>
      </c>
      <c r="H78" s="132">
        <v>0.6420073282794505</v>
      </c>
      <c r="I78" s="132"/>
      <c r="J78" s="211">
        <v>13789.390330000015</v>
      </c>
      <c r="K78" s="211">
        <v>11872.619859999997</v>
      </c>
      <c r="L78" s="132">
        <v>16.144460890707048</v>
      </c>
      <c r="M78" s="132">
        <v>0.09481921868036598</v>
      </c>
      <c r="N78" s="132">
        <v>0.7961934157769677</v>
      </c>
    </row>
    <row r="79" spans="1:14" ht="12.75">
      <c r="A79" s="111" t="s">
        <v>141</v>
      </c>
      <c r="B79" s="20"/>
      <c r="C79" s="20" t="s">
        <v>142</v>
      </c>
      <c r="D79" s="142">
        <v>791963.6037199995</v>
      </c>
      <c r="E79" s="142">
        <v>523193.24753</v>
      </c>
      <c r="F79" s="113">
        <v>51.37114392413641</v>
      </c>
      <c r="G79" s="113">
        <v>1.138955356545545</v>
      </c>
      <c r="H79" s="113">
        <v>3.013043649139192</v>
      </c>
      <c r="I79" s="113"/>
      <c r="J79" s="142">
        <v>65443.46601000002</v>
      </c>
      <c r="K79" s="142">
        <v>54868.23193999995</v>
      </c>
      <c r="L79" s="113">
        <v>19.27387432779756</v>
      </c>
      <c r="M79" s="113">
        <v>0.5231379800417023</v>
      </c>
      <c r="N79" s="113">
        <v>3.778677337853394</v>
      </c>
    </row>
    <row r="80" spans="1:14" s="104" customFormat="1" ht="12" customHeight="1">
      <c r="A80" s="115" t="s">
        <v>143</v>
      </c>
      <c r="B80" s="30"/>
      <c r="C80" s="30" t="s">
        <v>144</v>
      </c>
      <c r="D80" s="211">
        <v>156854.3686</v>
      </c>
      <c r="E80" s="211">
        <v>92651.07666000005</v>
      </c>
      <c r="F80" s="110">
        <v>69.29578614138029</v>
      </c>
      <c r="G80" s="110">
        <v>0.2720712369455913</v>
      </c>
      <c r="H80" s="110">
        <v>0.5967560339010981</v>
      </c>
      <c r="I80" s="110"/>
      <c r="J80" s="211">
        <v>1418.9616899999999</v>
      </c>
      <c r="K80" s="211">
        <v>6344.568270000002</v>
      </c>
      <c r="L80" s="110">
        <v>-77.63501581802666</v>
      </c>
      <c r="M80" s="110">
        <v>-0.24366097806299442</v>
      </c>
      <c r="N80" s="110">
        <v>0.08193023243093281</v>
      </c>
    </row>
    <row r="81" spans="1:14" ht="12.75">
      <c r="A81" s="105" t="s">
        <v>145</v>
      </c>
      <c r="B81" s="33" t="s">
        <v>146</v>
      </c>
      <c r="C81" s="33"/>
      <c r="D81" s="215">
        <v>413186.61202999967</v>
      </c>
      <c r="E81" s="215">
        <v>381309.9724499999</v>
      </c>
      <c r="F81" s="107">
        <v>8.359770759517621</v>
      </c>
      <c r="G81" s="107">
        <v>0.1350821195944948</v>
      </c>
      <c r="H81" s="107">
        <v>1.5719779184782894</v>
      </c>
      <c r="I81" s="107"/>
      <c r="J81" s="215">
        <v>37812.56237</v>
      </c>
      <c r="K81" s="215">
        <v>36131.89195</v>
      </c>
      <c r="L81" s="107">
        <v>4.651487451378816</v>
      </c>
      <c r="M81" s="107">
        <v>0.08313977003391612</v>
      </c>
      <c r="N81" s="107">
        <v>2.1832809480453585</v>
      </c>
    </row>
    <row r="82" spans="1:14" ht="12.75">
      <c r="A82" s="197" t="s">
        <v>147</v>
      </c>
      <c r="B82" s="30"/>
      <c r="C82" s="30" t="s">
        <v>148</v>
      </c>
      <c r="D82" s="211">
        <v>30831.16025000002</v>
      </c>
      <c r="E82" s="211">
        <v>45230.97017000001</v>
      </c>
      <c r="F82" s="110">
        <v>-31.836173015698076</v>
      </c>
      <c r="G82" s="110">
        <v>-0.06102138968788517</v>
      </c>
      <c r="H82" s="110">
        <v>0.11729785453587424</v>
      </c>
      <c r="I82" s="110"/>
      <c r="J82" s="211">
        <v>2856.2809500000003</v>
      </c>
      <c r="K82" s="211">
        <v>2337.9222699999996</v>
      </c>
      <c r="L82" s="110">
        <v>22.171767070767533</v>
      </c>
      <c r="M82" s="110">
        <v>0.025642279971991366</v>
      </c>
      <c r="N82" s="110">
        <v>0.16492042299009893</v>
      </c>
    </row>
    <row r="83" spans="1:14" ht="12.75">
      <c r="A83" s="83" t="s">
        <v>149</v>
      </c>
      <c r="B83" s="20"/>
      <c r="C83" s="20" t="s">
        <v>150</v>
      </c>
      <c r="D83" s="142">
        <v>56761.90697999999</v>
      </c>
      <c r="E83" s="142">
        <v>47926.20087999999</v>
      </c>
      <c r="F83" s="113">
        <v>18.436066155386037</v>
      </c>
      <c r="G83" s="113">
        <v>0.037442651541314556</v>
      </c>
      <c r="H83" s="113">
        <v>0.2159519737217434</v>
      </c>
      <c r="I83" s="113"/>
      <c r="J83" s="142">
        <v>5322.6751799999965</v>
      </c>
      <c r="K83" s="142">
        <v>4940.151889999997</v>
      </c>
      <c r="L83" s="113">
        <v>7.743148358946497</v>
      </c>
      <c r="M83" s="113">
        <v>0.018922745343026202</v>
      </c>
      <c r="N83" s="113">
        <v>0.3073289559013795</v>
      </c>
    </row>
    <row r="84" spans="1:14" s="104" customFormat="1" ht="12.75">
      <c r="A84" s="115" t="s">
        <v>151</v>
      </c>
      <c r="B84" s="30"/>
      <c r="C84" s="30" t="s">
        <v>152</v>
      </c>
      <c r="D84" s="116">
        <v>13841.252939999993</v>
      </c>
      <c r="E84" s="116">
        <v>12331.781919999983</v>
      </c>
      <c r="F84" s="110">
        <v>12.240493951258683</v>
      </c>
      <c r="G84" s="110">
        <v>0.00639661355571492</v>
      </c>
      <c r="H84" s="110">
        <v>0.05265936347466391</v>
      </c>
      <c r="I84" s="110"/>
      <c r="J84" s="116">
        <v>2127.44941</v>
      </c>
      <c r="K84" s="116">
        <v>2164.1572800000004</v>
      </c>
      <c r="L84" s="110">
        <v>-1.6961738566431814</v>
      </c>
      <c r="M84" s="110">
        <v>-0.001815872900431543</v>
      </c>
      <c r="N84" s="110">
        <v>0.12283800603971973</v>
      </c>
    </row>
    <row r="85" spans="1:14" ht="12.75">
      <c r="A85" s="111" t="s">
        <v>153</v>
      </c>
      <c r="B85" s="20"/>
      <c r="C85" s="20" t="s">
        <v>154</v>
      </c>
      <c r="D85" s="114">
        <v>43912.55932000001</v>
      </c>
      <c r="E85" s="114">
        <v>31855.61276999999</v>
      </c>
      <c r="F85" s="113">
        <v>37.84873528270234</v>
      </c>
      <c r="G85" s="113">
        <v>0.05109314900411924</v>
      </c>
      <c r="H85" s="113">
        <v>0.16706633657795303</v>
      </c>
      <c r="I85" s="113"/>
      <c r="J85" s="114">
        <v>4659.427900000002</v>
      </c>
      <c r="K85" s="114">
        <v>3963.462370000003</v>
      </c>
      <c r="L85" s="113">
        <v>17.559534190809007</v>
      </c>
      <c r="M85" s="113">
        <v>0.034428174273295316</v>
      </c>
      <c r="N85" s="113">
        <v>0.26903334567275977</v>
      </c>
    </row>
    <row r="86" spans="1:14" ht="12.75" customHeight="1">
      <c r="A86" s="257" t="s">
        <v>155</v>
      </c>
      <c r="B86" s="30"/>
      <c r="C86" s="258" t="s">
        <v>156</v>
      </c>
      <c r="D86" s="211">
        <v>41258.393599999945</v>
      </c>
      <c r="E86" s="211">
        <v>32751.126210000013</v>
      </c>
      <c r="F86" s="132">
        <v>25.975495729372444</v>
      </c>
      <c r="G86" s="132">
        <v>0.03605084243946909</v>
      </c>
      <c r="H86" s="132">
        <v>0.15696850237339463</v>
      </c>
      <c r="I86" s="132"/>
      <c r="J86" s="211">
        <v>3861.9558299999985</v>
      </c>
      <c r="K86" s="211">
        <v>3697.4261599999995</v>
      </c>
      <c r="L86" s="132">
        <v>4.449843293151769</v>
      </c>
      <c r="M86" s="132">
        <v>0.008138989515598188</v>
      </c>
      <c r="N86" s="132">
        <v>0.22298765429663991</v>
      </c>
    </row>
    <row r="87" spans="1:14" s="104" customFormat="1" ht="12.75">
      <c r="A87" s="111" t="s">
        <v>157</v>
      </c>
      <c r="B87" s="20"/>
      <c r="C87" s="20" t="s">
        <v>158</v>
      </c>
      <c r="D87" s="142">
        <v>24549.023939999966</v>
      </c>
      <c r="E87" s="142">
        <v>21888.975539999992</v>
      </c>
      <c r="F87" s="113">
        <v>12.152457273018522</v>
      </c>
      <c r="G87" s="113">
        <v>0.011272360601065073</v>
      </c>
      <c r="H87" s="113">
        <v>0.09339732321983596</v>
      </c>
      <c r="I87" s="113"/>
      <c r="J87" s="142">
        <v>2102.5681899999986</v>
      </c>
      <c r="K87" s="142">
        <v>1997.61549</v>
      </c>
      <c r="L87" s="113">
        <v>5.253898987337082</v>
      </c>
      <c r="M87" s="113">
        <v>0.005191823000275371</v>
      </c>
      <c r="N87" s="113">
        <v>0.12140137519046452</v>
      </c>
    </row>
    <row r="88" spans="1:14" ht="12.75">
      <c r="A88" s="115" t="s">
        <v>159</v>
      </c>
      <c r="B88" s="30"/>
      <c r="C88" s="30" t="s">
        <v>160</v>
      </c>
      <c r="D88" s="211">
        <v>12477.531469999998</v>
      </c>
      <c r="E88" s="211">
        <v>13094.489940000001</v>
      </c>
      <c r="F88" s="110">
        <v>-4.71158840723813</v>
      </c>
      <c r="G88" s="110">
        <v>-0.0026144555676962463</v>
      </c>
      <c r="H88" s="110">
        <v>0.04747105394241049</v>
      </c>
      <c r="I88" s="110"/>
      <c r="J88" s="211">
        <v>1030.0905500000003</v>
      </c>
      <c r="K88" s="211">
        <v>1168.7421600000002</v>
      </c>
      <c r="L88" s="110">
        <v>-11.863318937685953</v>
      </c>
      <c r="M88" s="110">
        <v>-0.006858848012706858</v>
      </c>
      <c r="N88" s="110">
        <v>0.05947698150075317</v>
      </c>
    </row>
    <row r="89" spans="1:14" ht="12.75">
      <c r="A89" s="117" t="s">
        <v>161</v>
      </c>
      <c r="B89" s="20"/>
      <c r="C89" s="20" t="s">
        <v>162</v>
      </c>
      <c r="D89" s="142">
        <v>189554.78352999975</v>
      </c>
      <c r="E89" s="142">
        <v>176230.81501999995</v>
      </c>
      <c r="F89" s="113">
        <v>7.560521415331197</v>
      </c>
      <c r="G89" s="113">
        <v>0.05646234770839318</v>
      </c>
      <c r="H89" s="113">
        <v>0.7211655106324137</v>
      </c>
      <c r="I89" s="113"/>
      <c r="J89" s="142">
        <v>15852.114360000003</v>
      </c>
      <c r="K89" s="142">
        <v>15862.414329999996</v>
      </c>
      <c r="L89" s="113">
        <v>-0.06493317968950542</v>
      </c>
      <c r="M89" s="113">
        <v>-0.0005095211571318258</v>
      </c>
      <c r="N89" s="113">
        <v>0.9152942064535428</v>
      </c>
    </row>
    <row r="90" spans="1:14" ht="12.75">
      <c r="A90" s="261" t="s">
        <v>163</v>
      </c>
      <c r="B90" s="51" t="s">
        <v>164</v>
      </c>
      <c r="C90" s="51"/>
      <c r="D90" s="220">
        <v>7722.738610000012</v>
      </c>
      <c r="E90" s="220">
        <v>7403.64033000001</v>
      </c>
      <c r="F90" s="100">
        <v>4.310018663480935</v>
      </c>
      <c r="G90" s="100">
        <v>0.001352227605835927</v>
      </c>
      <c r="H90" s="100">
        <v>0.029381335724929798</v>
      </c>
      <c r="I90" s="100"/>
      <c r="J90" s="220">
        <v>650.9556800000001</v>
      </c>
      <c r="K90" s="220">
        <v>551.7315100000003</v>
      </c>
      <c r="L90" s="100">
        <v>17.984140510662478</v>
      </c>
      <c r="M90" s="100">
        <v>0.0049084428317636335</v>
      </c>
      <c r="N90" s="100">
        <v>0.03758589857675153</v>
      </c>
    </row>
    <row r="91" spans="1:14" ht="12.75">
      <c r="A91" s="83" t="s">
        <v>165</v>
      </c>
      <c r="B91" s="20"/>
      <c r="C91" s="20" t="s">
        <v>166</v>
      </c>
      <c r="D91" s="142">
        <v>1.9999999999999998E-33</v>
      </c>
      <c r="E91" s="142">
        <v>1.9999999999999998E-33</v>
      </c>
      <c r="F91" s="113">
        <v>0</v>
      </c>
      <c r="G91" s="113">
        <v>0</v>
      </c>
      <c r="H91" s="113">
        <v>7.609045756613985E-39</v>
      </c>
      <c r="I91" s="113"/>
      <c r="J91" s="142">
        <v>1.9999999999999998E-33</v>
      </c>
      <c r="K91" s="142">
        <v>1.9999999999999998E-33</v>
      </c>
      <c r="L91" s="113">
        <v>0</v>
      </c>
      <c r="M91" s="113">
        <v>0</v>
      </c>
      <c r="N91" s="113">
        <v>1.1547913239424076E-37</v>
      </c>
    </row>
    <row r="92" spans="1:14" ht="12.75">
      <c r="A92" s="115" t="s">
        <v>167</v>
      </c>
      <c r="B92" s="30"/>
      <c r="C92" s="30" t="s">
        <v>168</v>
      </c>
      <c r="D92" s="116">
        <v>7721.838640000012</v>
      </c>
      <c r="E92" s="116">
        <v>7403.32109000001</v>
      </c>
      <c r="F92" s="110">
        <v>4.302360334340179</v>
      </c>
      <c r="G92" s="110">
        <v>0.0013497666739326342</v>
      </c>
      <c r="H92" s="110">
        <v>0.029377911768475005</v>
      </c>
      <c r="I92" s="110"/>
      <c r="J92" s="116">
        <v>650.8879800000002</v>
      </c>
      <c r="K92" s="116">
        <v>551.7315100000003</v>
      </c>
      <c r="L92" s="110">
        <v>17.97187004961885</v>
      </c>
      <c r="M92" s="110">
        <v>0.00490509383343278</v>
      </c>
      <c r="N92" s="110">
        <v>0.03758198960811999</v>
      </c>
    </row>
    <row r="93" spans="1:14" ht="12.75">
      <c r="A93" s="111" t="s">
        <v>169</v>
      </c>
      <c r="B93" s="20"/>
      <c r="C93" s="20" t="s">
        <v>170</v>
      </c>
      <c r="D93" s="114">
        <v>0.8733700000000001</v>
      </c>
      <c r="E93" s="114">
        <v>0.29352000000000006</v>
      </c>
      <c r="F93" s="113">
        <v>197.5504224584355</v>
      </c>
      <c r="G93" s="113">
        <v>2.457202769140458E-06</v>
      </c>
      <c r="H93" s="113">
        <v>3.322756146226979E-06</v>
      </c>
      <c r="I93" s="113"/>
      <c r="J93" s="114">
        <v>0.0677</v>
      </c>
      <c r="K93" s="114">
        <v>9.999999999999999E-34</v>
      </c>
      <c r="L93" s="113">
        <v>6.77E+33</v>
      </c>
      <c r="M93" s="113">
        <v>3.348998330854251E-06</v>
      </c>
      <c r="N93" s="113">
        <v>3.90896863154505E-06</v>
      </c>
    </row>
    <row r="94" spans="1:14" s="148" customFormat="1" ht="24" customHeight="1">
      <c r="A94" s="265" t="s">
        <v>171</v>
      </c>
      <c r="B94" s="30"/>
      <c r="C94" s="258" t="s">
        <v>172</v>
      </c>
      <c r="D94" s="211">
        <v>0.026600000000000002</v>
      </c>
      <c r="E94" s="211">
        <v>0.025720000000000003</v>
      </c>
      <c r="F94" s="132">
        <v>3.421461897356138</v>
      </c>
      <c r="G94" s="132">
        <v>3.729134149941538E-09</v>
      </c>
      <c r="H94" s="132">
        <v>1.0120030856296605E-07</v>
      </c>
      <c r="I94" s="132"/>
      <c r="J94" s="211">
        <v>9E-33</v>
      </c>
      <c r="K94" s="211">
        <v>9E-33</v>
      </c>
      <c r="L94" s="132">
        <v>0</v>
      </c>
      <c r="M94" s="132">
        <v>0</v>
      </c>
      <c r="N94" s="132">
        <v>5.196560957740835E-37</v>
      </c>
    </row>
    <row r="95" spans="1:14" s="133" customFormat="1" ht="13.5" thickBot="1">
      <c r="A95" s="266"/>
      <c r="B95" s="95" t="s">
        <v>623</v>
      </c>
      <c r="C95" s="95"/>
      <c r="D95" s="267">
        <v>1.9999999999999998E-33</v>
      </c>
      <c r="E95" s="267">
        <v>1.9999999999999998E-33</v>
      </c>
      <c r="F95" s="268">
        <v>0</v>
      </c>
      <c r="G95" s="268">
        <v>0</v>
      </c>
      <c r="H95" s="268">
        <v>7.609045756613985E-39</v>
      </c>
      <c r="I95" s="268"/>
      <c r="J95" s="267">
        <v>1.9999999999999998E-33</v>
      </c>
      <c r="K95" s="267">
        <v>1.9999999999999998E-33</v>
      </c>
      <c r="L95" s="268">
        <v>0</v>
      </c>
      <c r="M95" s="268">
        <v>0</v>
      </c>
      <c r="N95" s="268">
        <v>1.1547913239424076E-37</v>
      </c>
    </row>
    <row r="96" spans="1:14" ht="14.25" customHeight="1">
      <c r="A96" s="242"/>
      <c r="B96" s="242"/>
      <c r="C96" s="242"/>
      <c r="D96" s="106"/>
      <c r="E96" s="106"/>
      <c r="F96" s="243"/>
      <c r="G96" s="243"/>
      <c r="H96" s="243"/>
      <c r="I96" s="123"/>
      <c r="J96" s="106"/>
      <c r="K96" s="106"/>
      <c r="L96" s="243"/>
      <c r="M96" s="243"/>
      <c r="N96" s="243"/>
    </row>
    <row r="97" spans="1:14" ht="14.25" customHeight="1">
      <c r="A97" s="244" t="s">
        <v>28</v>
      </c>
      <c r="B97" s="242"/>
      <c r="C97" s="242"/>
      <c r="D97" s="106"/>
      <c r="E97" s="106"/>
      <c r="F97" s="243"/>
      <c r="G97" s="243"/>
      <c r="H97" s="243"/>
      <c r="I97" s="123"/>
      <c r="J97" s="106"/>
      <c r="K97" s="106"/>
      <c r="L97" s="243"/>
      <c r="M97" s="243"/>
      <c r="N97" s="243"/>
    </row>
    <row r="98" spans="1:14" ht="14.25" customHeight="1">
      <c r="A98" s="143" t="s">
        <v>643</v>
      </c>
      <c r="B98" s="1"/>
      <c r="C98" s="20"/>
      <c r="D98" s="144"/>
      <c r="E98" s="81"/>
      <c r="F98" s="149"/>
      <c r="G98" s="245"/>
      <c r="H98" s="37"/>
      <c r="I98" s="147"/>
      <c r="K98" s="246"/>
      <c r="L98" s="104"/>
      <c r="M98" s="104"/>
      <c r="N98" s="104"/>
    </row>
    <row r="99" spans="1:14" ht="14.25" customHeight="1">
      <c r="A99" s="7" t="s">
        <v>642</v>
      </c>
      <c r="B99" s="1"/>
      <c r="C99" s="20"/>
      <c r="D99" s="144"/>
      <c r="E99" s="81"/>
      <c r="F99" s="149"/>
      <c r="G99" s="245"/>
      <c r="H99" s="223"/>
      <c r="I99" s="147"/>
      <c r="K99" s="246"/>
      <c r="L99" s="104"/>
      <c r="M99" s="104"/>
      <c r="N99" s="104"/>
    </row>
    <row r="100" spans="1:14" ht="14.25" customHeight="1">
      <c r="A100" s="143" t="s">
        <v>173</v>
      </c>
      <c r="B100" s="1"/>
      <c r="C100" s="20"/>
      <c r="D100" s="144"/>
      <c r="E100" s="81"/>
      <c r="F100" s="149"/>
      <c r="G100" s="245"/>
      <c r="H100" s="37"/>
      <c r="I100" s="147"/>
      <c r="K100" s="246"/>
      <c r="L100" s="104"/>
      <c r="M100" s="104"/>
      <c r="N100" s="104"/>
    </row>
    <row r="101" ht="12.75">
      <c r="A101" s="256"/>
    </row>
  </sheetData>
  <sheetProtection/>
  <mergeCells count="6">
    <mergeCell ref="N13:N14"/>
    <mergeCell ref="H13:H14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zoomScale="55" zoomScaleNormal="55" zoomScalePageLayoutView="0" workbookViewId="0" topLeftCell="A1">
      <selection activeCell="A11" sqref="A11"/>
    </sheetView>
  </sheetViews>
  <sheetFormatPr defaultColWidth="15.8515625" defaultRowHeight="12.75"/>
  <cols>
    <col min="1" max="1" width="9.00390625" style="84" customWidth="1"/>
    <col min="2" max="2" width="49.421875" style="84" customWidth="1"/>
    <col min="3" max="3" width="16.8515625" style="84" customWidth="1"/>
    <col min="4" max="4" width="17.8515625" style="84" customWidth="1"/>
    <col min="5" max="5" width="13.57421875" style="84" customWidth="1"/>
    <col min="6" max="7" width="14.8515625" style="84" customWidth="1"/>
    <col min="8" max="8" width="2.00390625" style="84" customWidth="1"/>
    <col min="9" max="10" width="15.8515625" style="84" customWidth="1"/>
    <col min="11" max="11" width="13.57421875" style="84" customWidth="1"/>
    <col min="12" max="12" width="2.8515625" style="84" customWidth="1"/>
    <col min="13" max="14" width="15.8515625" style="84" customWidth="1"/>
    <col min="15" max="15" width="13.7109375" style="84" customWidth="1"/>
    <col min="16" max="16" width="15.8515625" style="84" customWidth="1"/>
    <col min="17" max="17" width="14.57421875" style="84" customWidth="1"/>
    <col min="18" max="16384" width="15.8515625" style="84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480"/>
      <c r="G2" s="481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F3" s="481"/>
      <c r="G3" s="481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86"/>
      <c r="F4" s="482"/>
      <c r="G4" s="481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5.25" customHeight="1">
      <c r="A6" s="5"/>
      <c r="B6" s="5"/>
      <c r="C6" s="5"/>
      <c r="D6" s="5"/>
      <c r="E6" s="5"/>
      <c r="F6" s="287"/>
      <c r="G6" s="287"/>
      <c r="I6" s="5"/>
      <c r="J6" s="5"/>
      <c r="K6" s="5"/>
      <c r="L6" s="5"/>
      <c r="M6" s="287"/>
      <c r="N6" s="287"/>
      <c r="O6" s="5"/>
      <c r="P6" s="5"/>
      <c r="Q6" s="5"/>
    </row>
    <row r="7" spans="1:17" ht="10.5" customHeight="1">
      <c r="A7" s="5"/>
      <c r="B7" s="5"/>
      <c r="C7" s="5"/>
      <c r="D7" s="5"/>
      <c r="E7" s="5"/>
      <c r="F7" s="287"/>
      <c r="G7" s="287"/>
      <c r="I7" s="5"/>
      <c r="J7" s="5"/>
      <c r="K7" s="5"/>
      <c r="L7" s="5"/>
      <c r="M7" s="287"/>
      <c r="N7" s="287"/>
      <c r="O7" s="5"/>
      <c r="P7" s="5"/>
      <c r="Q7" s="5"/>
    </row>
    <row r="8" spans="1:17" s="288" customFormat="1" ht="15">
      <c r="A8" s="512" t="s">
        <v>353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89"/>
      <c r="M8" s="89"/>
      <c r="N8" s="89"/>
      <c r="O8" s="89"/>
      <c r="P8" s="89"/>
      <c r="Q8" s="89"/>
    </row>
    <row r="9" spans="1:17" s="288" customFormat="1" ht="15">
      <c r="A9" s="512" t="s">
        <v>354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89"/>
      <c r="M9" s="89"/>
      <c r="N9" s="460" t="str">
        <f>'Cuadro A1'!M9</f>
        <v>Fecha de publicación: 15 de febrero de 2012</v>
      </c>
      <c r="O9" s="89"/>
      <c r="P9" s="89"/>
      <c r="Q9" s="89"/>
    </row>
    <row r="10" spans="1:17" s="288" customFormat="1" ht="15">
      <c r="A10" s="512" t="s">
        <v>590</v>
      </c>
      <c r="B10" s="512"/>
      <c r="C10" s="512"/>
      <c r="D10" s="512"/>
      <c r="E10" s="512"/>
      <c r="F10" s="512"/>
      <c r="G10" s="512"/>
      <c r="H10" s="512"/>
      <c r="I10" s="512"/>
      <c r="J10" s="512"/>
      <c r="K10" s="512"/>
      <c r="L10" s="89"/>
      <c r="M10" s="89"/>
      <c r="N10" s="89"/>
      <c r="O10" s="89"/>
      <c r="P10" s="89"/>
      <c r="Q10" s="89"/>
    </row>
    <row r="11" spans="1:17" ht="16.5" customHeight="1" thickBot="1">
      <c r="A11" s="5"/>
      <c r="B11" s="289"/>
      <c r="C11" s="290"/>
      <c r="D11" s="290"/>
      <c r="E11" s="290"/>
      <c r="F11" s="290"/>
      <c r="G11" s="290"/>
      <c r="H11" s="290"/>
      <c r="I11" s="290"/>
      <c r="J11" s="290"/>
      <c r="K11" s="290"/>
      <c r="L11" s="5"/>
      <c r="M11" s="5"/>
      <c r="N11" s="5"/>
      <c r="O11" s="5"/>
      <c r="P11" s="5"/>
      <c r="Q11" s="5"/>
    </row>
    <row r="12" spans="1:17" s="33" customFormat="1" ht="21.75" customHeight="1" thickBot="1">
      <c r="A12" s="21"/>
      <c r="B12" s="21"/>
      <c r="C12" s="503" t="str">
        <f>'Cuadro A1'!E11</f>
        <v>Enero - diciembre</v>
      </c>
      <c r="D12" s="503"/>
      <c r="E12" s="503"/>
      <c r="F12" s="503"/>
      <c r="G12" s="503"/>
      <c r="H12" s="503"/>
      <c r="I12" s="503"/>
      <c r="J12" s="503"/>
      <c r="K12" s="503"/>
      <c r="L12" s="21"/>
      <c r="M12" s="503" t="str">
        <f>'Cuadro A1'!K11</f>
        <v>Diciembre</v>
      </c>
      <c r="N12" s="503"/>
      <c r="O12" s="503"/>
      <c r="P12" s="503"/>
      <c r="Q12" s="503"/>
    </row>
    <row r="13" spans="1:17" s="33" customFormat="1" ht="15.75" customHeight="1">
      <c r="A13" s="513" t="s">
        <v>355</v>
      </c>
      <c r="B13" s="513" t="s">
        <v>637</v>
      </c>
      <c r="C13" s="515" t="s">
        <v>588</v>
      </c>
      <c r="D13" s="516"/>
      <c r="E13" s="516"/>
      <c r="F13" s="516"/>
      <c r="G13" s="516"/>
      <c r="H13" s="291"/>
      <c r="I13" s="292" t="s">
        <v>356</v>
      </c>
      <c r="J13" s="292"/>
      <c r="K13" s="293"/>
      <c r="L13" s="3"/>
      <c r="M13" s="292" t="s">
        <v>588</v>
      </c>
      <c r="N13" s="292"/>
      <c r="O13" s="293"/>
      <c r="P13" s="293"/>
      <c r="Q13" s="291"/>
    </row>
    <row r="14" spans="1:17" s="33" customFormat="1" ht="30.75" customHeight="1" thickBot="1">
      <c r="A14" s="514"/>
      <c r="B14" s="514"/>
      <c r="C14" s="294" t="s">
        <v>584</v>
      </c>
      <c r="D14" s="294" t="s">
        <v>712</v>
      </c>
      <c r="E14" s="295" t="s">
        <v>357</v>
      </c>
      <c r="F14" s="295" t="s">
        <v>358</v>
      </c>
      <c r="G14" s="296" t="s">
        <v>359</v>
      </c>
      <c r="H14" s="297"/>
      <c r="I14" s="294" t="s">
        <v>584</v>
      </c>
      <c r="J14" s="294" t="s">
        <v>712</v>
      </c>
      <c r="K14" s="295" t="s">
        <v>357</v>
      </c>
      <c r="L14" s="95"/>
      <c r="M14" s="294" t="s">
        <v>584</v>
      </c>
      <c r="N14" s="294" t="s">
        <v>712</v>
      </c>
      <c r="O14" s="298" t="s">
        <v>357</v>
      </c>
      <c r="P14" s="299" t="s">
        <v>360</v>
      </c>
      <c r="Q14" s="296" t="s">
        <v>359</v>
      </c>
    </row>
    <row r="15" spans="1:17" s="20" customFormat="1" ht="12">
      <c r="A15" s="300"/>
      <c r="B15" s="301"/>
      <c r="C15" s="302"/>
      <c r="D15" s="302"/>
      <c r="E15" s="303"/>
      <c r="F15" s="303"/>
      <c r="G15" s="303"/>
      <c r="H15" s="303"/>
      <c r="I15" s="304"/>
      <c r="J15" s="304"/>
      <c r="K15" s="303"/>
      <c r="L15" s="1"/>
      <c r="M15" s="1"/>
      <c r="N15" s="1"/>
      <c r="O15" s="1"/>
      <c r="P15" s="1"/>
      <c r="Q15" s="1"/>
    </row>
    <row r="16" spans="1:17" s="33" customFormat="1" ht="12">
      <c r="A16" s="305"/>
      <c r="B16" s="306" t="s">
        <v>361</v>
      </c>
      <c r="C16" s="307">
        <v>54674822.16436006</v>
      </c>
      <c r="D16" s="307">
        <v>40682698.800650135</v>
      </c>
      <c r="E16" s="308">
        <v>34.393301762680316</v>
      </c>
      <c r="F16" s="308">
        <v>34.393301762680316</v>
      </c>
      <c r="G16" s="308">
        <v>100</v>
      </c>
      <c r="H16" s="308">
        <v>0</v>
      </c>
      <c r="I16" s="307">
        <v>26284504.837699868</v>
      </c>
      <c r="J16" s="307">
        <v>23597971.127259955</v>
      </c>
      <c r="K16" s="308">
        <v>11.384596141557598</v>
      </c>
      <c r="L16" s="308"/>
      <c r="M16" s="307">
        <v>4504628.481450001</v>
      </c>
      <c r="N16" s="307">
        <v>3982950.412490001</v>
      </c>
      <c r="O16" s="308">
        <v>13.097779659121214</v>
      </c>
      <c r="P16" s="308">
        <v>13.097779659121214</v>
      </c>
      <c r="Q16" s="308">
        <v>100</v>
      </c>
    </row>
    <row r="17" spans="1:17" s="20" customFormat="1" ht="12">
      <c r="A17" s="309">
        <v>1</v>
      </c>
      <c r="B17" s="310" t="s">
        <v>362</v>
      </c>
      <c r="C17" s="313">
        <v>10988.91745</v>
      </c>
      <c r="D17" s="313">
        <v>13777.720569999996</v>
      </c>
      <c r="E17" s="314">
        <v>-20.241397013613522</v>
      </c>
      <c r="F17" s="314">
        <v>-0.006855010120310476</v>
      </c>
      <c r="G17" s="315">
        <v>0.02009867982188547</v>
      </c>
      <c r="H17" s="315"/>
      <c r="I17" s="313">
        <v>293.47294000000005</v>
      </c>
      <c r="J17" s="313">
        <v>569.54115</v>
      </c>
      <c r="K17" s="314">
        <v>-48.472039289873955</v>
      </c>
      <c r="L17" s="315"/>
      <c r="M17" s="313">
        <v>766.66177</v>
      </c>
      <c r="N17" s="313">
        <v>1494.27339</v>
      </c>
      <c r="O17" s="314">
        <v>-48.69333984459162</v>
      </c>
      <c r="P17" s="314">
        <v>-0.018268156633793557</v>
      </c>
      <c r="Q17" s="315">
        <v>0.017019422870434328</v>
      </c>
    </row>
    <row r="18" spans="1:17" s="20" customFormat="1" ht="12">
      <c r="A18" s="316">
        <v>2</v>
      </c>
      <c r="B18" s="317" t="s">
        <v>363</v>
      </c>
      <c r="C18" s="318">
        <v>76557.9243199999</v>
      </c>
      <c r="D18" s="318">
        <v>49642.759300000005</v>
      </c>
      <c r="E18" s="319">
        <v>54.2177054610256</v>
      </c>
      <c r="F18" s="319">
        <v>0.06615875006691979</v>
      </c>
      <c r="G18" s="320">
        <v>0.1400240938870477</v>
      </c>
      <c r="H18" s="320"/>
      <c r="I18" s="318">
        <v>31584.058490000003</v>
      </c>
      <c r="J18" s="318">
        <v>27880.524419999998</v>
      </c>
      <c r="K18" s="319">
        <v>13.283588264728937</v>
      </c>
      <c r="L18" s="320"/>
      <c r="M18" s="318">
        <v>10348.068310000006</v>
      </c>
      <c r="N18" s="318">
        <v>6733.567610000004</v>
      </c>
      <c r="O18" s="319">
        <v>53.67883578731899</v>
      </c>
      <c r="P18" s="319">
        <v>0.09074932714867376</v>
      </c>
      <c r="Q18" s="320">
        <v>0.22972079390371952</v>
      </c>
    </row>
    <row r="19" spans="1:17" s="20" customFormat="1" ht="12">
      <c r="A19" s="309">
        <v>3</v>
      </c>
      <c r="B19" s="310" t="s">
        <v>364</v>
      </c>
      <c r="C19" s="313">
        <v>121421.91997000012</v>
      </c>
      <c r="D19" s="313">
        <v>91509.56941999988</v>
      </c>
      <c r="E19" s="314">
        <v>32.6876748951927</v>
      </c>
      <c r="F19" s="314">
        <v>0.07352597401803201</v>
      </c>
      <c r="G19" s="315">
        <v>0.22208013700527285</v>
      </c>
      <c r="H19" s="315"/>
      <c r="I19" s="313">
        <v>55092.696059999915</v>
      </c>
      <c r="J19" s="313">
        <v>50906.36125999998</v>
      </c>
      <c r="K19" s="314">
        <v>8.223598576646593</v>
      </c>
      <c r="L19" s="315"/>
      <c r="M19" s="313">
        <v>12509.436359999994</v>
      </c>
      <c r="N19" s="313">
        <v>10801.258649999994</v>
      </c>
      <c r="O19" s="314">
        <v>15.814617215929747</v>
      </c>
      <c r="P19" s="314">
        <v>0.04288724521006797</v>
      </c>
      <c r="Q19" s="315">
        <v>0.277701844036943</v>
      </c>
    </row>
    <row r="20" spans="1:17" s="20" customFormat="1" ht="12">
      <c r="A20" s="316">
        <v>4</v>
      </c>
      <c r="B20" s="317" t="s">
        <v>365</v>
      </c>
      <c r="C20" s="318">
        <v>47725.58056999998</v>
      </c>
      <c r="D20" s="318">
        <v>11368.909840000006</v>
      </c>
      <c r="E20" s="457">
        <v>319.7902986448519</v>
      </c>
      <c r="F20" s="319">
        <v>0.08936641816255063</v>
      </c>
      <c r="G20" s="320">
        <v>0.0872898688660208</v>
      </c>
      <c r="H20" s="320"/>
      <c r="I20" s="318">
        <v>15226.662769999984</v>
      </c>
      <c r="J20" s="318">
        <v>5927.256579999996</v>
      </c>
      <c r="K20" s="457">
        <v>156.89224963499043</v>
      </c>
      <c r="L20" s="320"/>
      <c r="M20" s="318">
        <v>8548.4357</v>
      </c>
      <c r="N20" s="318">
        <v>1688.93457</v>
      </c>
      <c r="O20" s="457">
        <v>406.14368678592456</v>
      </c>
      <c r="P20" s="319">
        <v>0.17222160508173842</v>
      </c>
      <c r="Q20" s="320">
        <v>0.18977004952133883</v>
      </c>
    </row>
    <row r="21" spans="1:17" s="20" customFormat="1" ht="12">
      <c r="A21" s="309">
        <v>5</v>
      </c>
      <c r="B21" s="310" t="s">
        <v>366</v>
      </c>
      <c r="C21" s="313">
        <v>13038.76469</v>
      </c>
      <c r="D21" s="313">
        <v>13088.046729999995</v>
      </c>
      <c r="E21" s="314">
        <v>-0.37654235973219674</v>
      </c>
      <c r="F21" s="314">
        <v>-0.00012113758785148991</v>
      </c>
      <c r="G21" s="315">
        <v>0.02384784106074213</v>
      </c>
      <c r="H21" s="315"/>
      <c r="I21" s="313">
        <v>5853.209249999999</v>
      </c>
      <c r="J21" s="313">
        <v>8843.364660000003</v>
      </c>
      <c r="K21" s="314">
        <v>-33.812417840519124</v>
      </c>
      <c r="L21" s="315"/>
      <c r="M21" s="313">
        <v>1406.26922</v>
      </c>
      <c r="N21" s="313">
        <v>838.4156300000001</v>
      </c>
      <c r="O21" s="314">
        <v>67.72936592319965</v>
      </c>
      <c r="P21" s="314">
        <v>0.014257109207769361</v>
      </c>
      <c r="Q21" s="315">
        <v>0.03121831746593526</v>
      </c>
    </row>
    <row r="22" spans="1:17" s="20" customFormat="1" ht="12">
      <c r="A22" s="316">
        <v>6</v>
      </c>
      <c r="B22" s="317" t="s">
        <v>367</v>
      </c>
      <c r="C22" s="318">
        <v>28058.549749999944</v>
      </c>
      <c r="D22" s="318">
        <v>22581.928460000025</v>
      </c>
      <c r="E22" s="319">
        <v>24.252230272099236</v>
      </c>
      <c r="F22" s="319">
        <v>0.013461794451828251</v>
      </c>
      <c r="G22" s="320">
        <v>0.05131895932949187</v>
      </c>
      <c r="H22" s="320"/>
      <c r="I22" s="318">
        <v>3819.2400600000033</v>
      </c>
      <c r="J22" s="318">
        <v>4552.904480000004</v>
      </c>
      <c r="K22" s="319">
        <v>-16.114206287938636</v>
      </c>
      <c r="L22" s="320"/>
      <c r="M22" s="318">
        <v>2493.88756</v>
      </c>
      <c r="N22" s="318">
        <v>1953.7520800000004</v>
      </c>
      <c r="O22" s="319">
        <v>27.646060394725186</v>
      </c>
      <c r="P22" s="319">
        <v>0.013561190174655624</v>
      </c>
      <c r="Q22" s="320">
        <v>0.05536278008874195</v>
      </c>
    </row>
    <row r="23" spans="1:17" s="20" customFormat="1" ht="12">
      <c r="A23" s="309">
        <v>7</v>
      </c>
      <c r="B23" s="310" t="s">
        <v>368</v>
      </c>
      <c r="C23" s="313">
        <v>181832.01799000008</v>
      </c>
      <c r="D23" s="313">
        <v>155303.10868999982</v>
      </c>
      <c r="E23" s="314">
        <v>17.08202078102284</v>
      </c>
      <c r="F23" s="314">
        <v>0.06520931521774143</v>
      </c>
      <c r="G23" s="315">
        <v>0.33256993034817367</v>
      </c>
      <c r="H23" s="315"/>
      <c r="I23" s="313">
        <v>307271.9135699999</v>
      </c>
      <c r="J23" s="313">
        <v>280860.48338000005</v>
      </c>
      <c r="K23" s="314">
        <v>9.403754444966042</v>
      </c>
      <c r="L23" s="315"/>
      <c r="M23" s="313">
        <v>22229.217939999988</v>
      </c>
      <c r="N23" s="313">
        <v>17416.938549999973</v>
      </c>
      <c r="O23" s="314">
        <v>27.629880970097474</v>
      </c>
      <c r="P23" s="314">
        <v>0.12082197596307871</v>
      </c>
      <c r="Q23" s="315">
        <v>0.4934750564123014</v>
      </c>
    </row>
    <row r="24" spans="1:17" s="20" customFormat="1" ht="12">
      <c r="A24" s="316">
        <v>8</v>
      </c>
      <c r="B24" s="317" t="s">
        <v>369</v>
      </c>
      <c r="C24" s="318">
        <v>212654.79524000044</v>
      </c>
      <c r="D24" s="318">
        <v>168725.52680000034</v>
      </c>
      <c r="E24" s="319">
        <v>26.035934972703856</v>
      </c>
      <c r="F24" s="319">
        <v>0.10798022190036735</v>
      </c>
      <c r="G24" s="320">
        <v>0.3889446491489827</v>
      </c>
      <c r="H24" s="320"/>
      <c r="I24" s="318">
        <v>262697.17648000026</v>
      </c>
      <c r="J24" s="318">
        <v>194658.25878999959</v>
      </c>
      <c r="K24" s="319">
        <v>34.95300847389277</v>
      </c>
      <c r="L24" s="320"/>
      <c r="M24" s="318">
        <v>21985.687489999997</v>
      </c>
      <c r="N24" s="318">
        <v>13249.638319999998</v>
      </c>
      <c r="O24" s="319">
        <v>65.93424634703537</v>
      </c>
      <c r="P24" s="319">
        <v>0.21933612687230333</v>
      </c>
      <c r="Q24" s="320">
        <v>0.48806882921725425</v>
      </c>
    </row>
    <row r="25" spans="1:17" s="20" customFormat="1" ht="12">
      <c r="A25" s="309">
        <v>9</v>
      </c>
      <c r="B25" s="310" t="s">
        <v>370</v>
      </c>
      <c r="C25" s="313">
        <v>188775.05337999997</v>
      </c>
      <c r="D25" s="313">
        <v>91279.62099999994</v>
      </c>
      <c r="E25" s="314">
        <v>106.80963758602819</v>
      </c>
      <c r="F25" s="314">
        <v>0.23964838925199816</v>
      </c>
      <c r="G25" s="315">
        <v>0.3452687103627262</v>
      </c>
      <c r="H25" s="315"/>
      <c r="I25" s="313">
        <v>61112.49665000001</v>
      </c>
      <c r="J25" s="313">
        <v>38208.57685000001</v>
      </c>
      <c r="K25" s="314">
        <v>59.9444462166614</v>
      </c>
      <c r="L25" s="315"/>
      <c r="M25" s="313">
        <v>21557.64697</v>
      </c>
      <c r="N25" s="313">
        <v>8954.904739999998</v>
      </c>
      <c r="O25" s="314">
        <v>140.7356370158328</v>
      </c>
      <c r="P25" s="314">
        <v>0.31641725165544327</v>
      </c>
      <c r="Q25" s="315">
        <v>0.478566591202229</v>
      </c>
    </row>
    <row r="26" spans="1:17" s="20" customFormat="1" ht="12">
      <c r="A26" s="316">
        <v>10</v>
      </c>
      <c r="B26" s="317" t="s">
        <v>182</v>
      </c>
      <c r="C26" s="318">
        <v>1710295.1447100015</v>
      </c>
      <c r="D26" s="318">
        <v>1279855.5093800058</v>
      </c>
      <c r="E26" s="319">
        <v>33.63189298911652</v>
      </c>
      <c r="F26" s="319">
        <v>1.058041005192893</v>
      </c>
      <c r="G26" s="320">
        <v>3.1281220075460294</v>
      </c>
      <c r="H26" s="320"/>
      <c r="I26" s="318">
        <v>5132943.062399996</v>
      </c>
      <c r="J26" s="318">
        <v>5467544.7147900015</v>
      </c>
      <c r="K26" s="319">
        <v>-6.1197789838808205</v>
      </c>
      <c r="L26" s="320"/>
      <c r="M26" s="318">
        <v>77318.31226999998</v>
      </c>
      <c r="N26" s="318">
        <v>119692.98182</v>
      </c>
      <c r="O26" s="319">
        <v>-35.40280215737717</v>
      </c>
      <c r="P26" s="319">
        <v>-1.0639015092208708</v>
      </c>
      <c r="Q26" s="320">
        <v>1.716419291588546</v>
      </c>
    </row>
    <row r="27" spans="1:17" s="20" customFormat="1" ht="12">
      <c r="A27" s="309">
        <v>11</v>
      </c>
      <c r="B27" s="310" t="s">
        <v>371</v>
      </c>
      <c r="C27" s="313">
        <v>17555.04982999999</v>
      </c>
      <c r="D27" s="313">
        <v>20157.46252</v>
      </c>
      <c r="E27" s="314">
        <v>-12.91041810157369</v>
      </c>
      <c r="F27" s="314">
        <v>-0.006396853617681883</v>
      </c>
      <c r="G27" s="315">
        <v>0.03210810595273102</v>
      </c>
      <c r="H27" s="315"/>
      <c r="I27" s="313">
        <v>21809.98680999999</v>
      </c>
      <c r="J27" s="313">
        <v>24001.46539</v>
      </c>
      <c r="K27" s="314">
        <v>-9.130603254387418</v>
      </c>
      <c r="L27" s="315"/>
      <c r="M27" s="313">
        <v>1736.1823599999998</v>
      </c>
      <c r="N27" s="313">
        <v>1632.5000699999998</v>
      </c>
      <c r="O27" s="314">
        <v>6.351135409139674</v>
      </c>
      <c r="P27" s="314">
        <v>0.002603152920881619</v>
      </c>
      <c r="Q27" s="315">
        <v>0.038542187599922506</v>
      </c>
    </row>
    <row r="28" spans="1:17" s="20" customFormat="1" ht="12">
      <c r="A28" s="316">
        <v>12</v>
      </c>
      <c r="B28" s="317" t="s">
        <v>373</v>
      </c>
      <c r="C28" s="318">
        <v>220094.57357999997</v>
      </c>
      <c r="D28" s="318">
        <v>209168.74509000004</v>
      </c>
      <c r="E28" s="319">
        <v>5.223451756761661</v>
      </c>
      <c r="F28" s="319">
        <v>0.026856203772364595</v>
      </c>
      <c r="G28" s="320">
        <v>0.4025519697501079</v>
      </c>
      <c r="H28" s="320"/>
      <c r="I28" s="318">
        <v>298009.8724900002</v>
      </c>
      <c r="J28" s="318">
        <v>372279.7093999998</v>
      </c>
      <c r="K28" s="319">
        <v>-19.950009370561638</v>
      </c>
      <c r="L28" s="320"/>
      <c r="M28" s="318">
        <v>16754.055890000003</v>
      </c>
      <c r="N28" s="318">
        <v>23310.534080000005</v>
      </c>
      <c r="O28" s="319">
        <v>-28.126675122494664</v>
      </c>
      <c r="P28" s="319">
        <v>-0.16461360325852317</v>
      </c>
      <c r="Q28" s="320">
        <v>0.37192980417792454</v>
      </c>
    </row>
    <row r="29" spans="1:17" s="20" customFormat="1" ht="12">
      <c r="A29" s="309">
        <v>13</v>
      </c>
      <c r="B29" s="310" t="s">
        <v>374</v>
      </c>
      <c r="C29" s="313">
        <v>23755.81485</v>
      </c>
      <c r="D29" s="313">
        <v>24083.480189999987</v>
      </c>
      <c r="E29" s="314">
        <v>-1.3605398281932808</v>
      </c>
      <c r="F29" s="314">
        <v>-0.0008054169208527344</v>
      </c>
      <c r="G29" s="315">
        <v>0.04344927685102796</v>
      </c>
      <c r="H29" s="315"/>
      <c r="I29" s="313">
        <v>1792.2745799999996</v>
      </c>
      <c r="J29" s="313">
        <v>1825.4832300000007</v>
      </c>
      <c r="K29" s="314">
        <v>-1.819170368385206</v>
      </c>
      <c r="L29" s="315"/>
      <c r="M29" s="313">
        <v>2156.293219999999</v>
      </c>
      <c r="N29" s="313">
        <v>2292.4898099999996</v>
      </c>
      <c r="O29" s="314">
        <v>-5.9409899841605185</v>
      </c>
      <c r="P29" s="314">
        <v>-0.003419489973385211</v>
      </c>
      <c r="Q29" s="315">
        <v>0.047868392007899996</v>
      </c>
    </row>
    <row r="30" spans="1:17" s="20" customFormat="1" ht="12">
      <c r="A30" s="316">
        <v>14</v>
      </c>
      <c r="B30" s="317" t="s">
        <v>375</v>
      </c>
      <c r="C30" s="318">
        <v>1573.3236400000005</v>
      </c>
      <c r="D30" s="318">
        <v>1550.8292299999998</v>
      </c>
      <c r="E30" s="319">
        <v>1.4504762719748776</v>
      </c>
      <c r="F30" s="319">
        <v>5.529232490259772E-05</v>
      </c>
      <c r="G30" s="320">
        <v>0.0028776017510772555</v>
      </c>
      <c r="H30" s="320"/>
      <c r="I30" s="318">
        <v>1267.99787</v>
      </c>
      <c r="J30" s="318">
        <v>1481.152279999999</v>
      </c>
      <c r="K30" s="319">
        <v>-14.391120540286332</v>
      </c>
      <c r="L30" s="320"/>
      <c r="M30" s="318">
        <v>81.70732000000001</v>
      </c>
      <c r="N30" s="318">
        <v>34.45015</v>
      </c>
      <c r="O30" s="319">
        <v>137.17551302389106</v>
      </c>
      <c r="P30" s="319">
        <v>0.0011864865264656027</v>
      </c>
      <c r="Q30" s="320">
        <v>0.001813852581549614</v>
      </c>
    </row>
    <row r="31" spans="1:17" s="20" customFormat="1" ht="12">
      <c r="A31" s="309">
        <v>15</v>
      </c>
      <c r="B31" s="310" t="s">
        <v>376</v>
      </c>
      <c r="C31" s="313">
        <v>619624.9446600013</v>
      </c>
      <c r="D31" s="313">
        <v>457357.0891399984</v>
      </c>
      <c r="E31" s="314">
        <v>35.479466564107895</v>
      </c>
      <c r="F31" s="314">
        <v>0.3988620723397282</v>
      </c>
      <c r="G31" s="315">
        <v>1.1332911935174168</v>
      </c>
      <c r="H31" s="315"/>
      <c r="I31" s="313">
        <v>445987.6137000007</v>
      </c>
      <c r="J31" s="313">
        <v>434511.1324499998</v>
      </c>
      <c r="K31" s="314">
        <v>2.6412398654300326</v>
      </c>
      <c r="L31" s="315"/>
      <c r="M31" s="313">
        <v>51300.49509999994</v>
      </c>
      <c r="N31" s="313">
        <v>50265.302939999994</v>
      </c>
      <c r="O31" s="314">
        <v>2.0594567215393527</v>
      </c>
      <c r="P31" s="314">
        <v>0.025990586193433973</v>
      </c>
      <c r="Q31" s="315">
        <v>1.1388396470708892</v>
      </c>
    </row>
    <row r="32" spans="1:17" s="20" customFormat="1" ht="12">
      <c r="A32" s="316">
        <v>16</v>
      </c>
      <c r="B32" s="317" t="s">
        <v>377</v>
      </c>
      <c r="C32" s="318">
        <v>215688.79531999995</v>
      </c>
      <c r="D32" s="318">
        <v>179962.69195000012</v>
      </c>
      <c r="E32" s="319">
        <v>19.85194985854389</v>
      </c>
      <c r="F32" s="319">
        <v>0.08781645373396146</v>
      </c>
      <c r="G32" s="320">
        <v>0.3944938214368757</v>
      </c>
      <c r="H32" s="320"/>
      <c r="I32" s="318">
        <v>98723.13537999948</v>
      </c>
      <c r="J32" s="318">
        <v>90250.44952999943</v>
      </c>
      <c r="K32" s="319">
        <v>9.387970801390539</v>
      </c>
      <c r="L32" s="320"/>
      <c r="M32" s="318">
        <v>23465.744800000004</v>
      </c>
      <c r="N32" s="318">
        <v>18461.35305999999</v>
      </c>
      <c r="O32" s="319">
        <v>27.107394153264824</v>
      </c>
      <c r="P32" s="319">
        <v>0.12564534382117612</v>
      </c>
      <c r="Q32" s="320">
        <v>0.5209251971973189</v>
      </c>
    </row>
    <row r="33" spans="1:17" s="20" customFormat="1" ht="12">
      <c r="A33" s="309">
        <v>17</v>
      </c>
      <c r="B33" s="310" t="s">
        <v>378</v>
      </c>
      <c r="C33" s="313">
        <v>175190.82662999997</v>
      </c>
      <c r="D33" s="313">
        <v>144995.2711599998</v>
      </c>
      <c r="E33" s="314">
        <v>20.82520017958371</v>
      </c>
      <c r="F33" s="314">
        <v>0.07422210512129943</v>
      </c>
      <c r="G33" s="315">
        <v>0.32042322168575543</v>
      </c>
      <c r="H33" s="315"/>
      <c r="I33" s="313">
        <v>210007.80450000003</v>
      </c>
      <c r="J33" s="313">
        <v>202221.23556000012</v>
      </c>
      <c r="K33" s="314">
        <v>3.850519911243245</v>
      </c>
      <c r="L33" s="315"/>
      <c r="M33" s="313">
        <v>25807.629060000003</v>
      </c>
      <c r="N33" s="313">
        <v>16889.13365</v>
      </c>
      <c r="O33" s="314">
        <v>52.806115427951525</v>
      </c>
      <c r="P33" s="314">
        <v>0.22391680755132656</v>
      </c>
      <c r="Q33" s="315">
        <v>0.5729135968987337</v>
      </c>
    </row>
    <row r="34" spans="1:17" s="20" customFormat="1" ht="12">
      <c r="A34" s="316">
        <v>18</v>
      </c>
      <c r="B34" s="317" t="s">
        <v>379</v>
      </c>
      <c r="C34" s="318">
        <v>90178.59522000016</v>
      </c>
      <c r="D34" s="318">
        <v>70776.80628000012</v>
      </c>
      <c r="E34" s="319">
        <v>27.412636935389013</v>
      </c>
      <c r="F34" s="319">
        <v>0.04769051589982027</v>
      </c>
      <c r="G34" s="320">
        <v>0.16493623874790275</v>
      </c>
      <c r="H34" s="320"/>
      <c r="I34" s="318">
        <v>22630.07479999999</v>
      </c>
      <c r="J34" s="318">
        <v>18324.896369999988</v>
      </c>
      <c r="K34" s="319">
        <v>23.493603145544046</v>
      </c>
      <c r="L34" s="320"/>
      <c r="M34" s="318">
        <v>7639.745479999996</v>
      </c>
      <c r="N34" s="318">
        <v>9661.856090000001</v>
      </c>
      <c r="O34" s="319">
        <v>-20.928800751781896</v>
      </c>
      <c r="P34" s="319">
        <v>-0.05076916357429247</v>
      </c>
      <c r="Q34" s="320">
        <v>0.16959768183903212</v>
      </c>
    </row>
    <row r="35" spans="1:17" s="20" customFormat="1" ht="12">
      <c r="A35" s="309">
        <v>19</v>
      </c>
      <c r="B35" s="310" t="s">
        <v>380</v>
      </c>
      <c r="C35" s="313">
        <v>147843.28665000005</v>
      </c>
      <c r="D35" s="313">
        <v>113439.57969999996</v>
      </c>
      <c r="E35" s="314">
        <v>30.327780692579655</v>
      </c>
      <c r="F35" s="314">
        <v>0.0845659407174096</v>
      </c>
      <c r="G35" s="315">
        <v>0.27040469597790867</v>
      </c>
      <c r="H35" s="315"/>
      <c r="I35" s="313">
        <v>75017.59769999998</v>
      </c>
      <c r="J35" s="313">
        <v>65421.139749999995</v>
      </c>
      <c r="K35" s="314">
        <v>14.668741612683366</v>
      </c>
      <c r="L35" s="315"/>
      <c r="M35" s="313">
        <v>14768.964360000005</v>
      </c>
      <c r="N35" s="313">
        <v>10198.952709999994</v>
      </c>
      <c r="O35" s="314">
        <v>44.80863653303491</v>
      </c>
      <c r="P35" s="314">
        <v>0.11473935592241029</v>
      </c>
      <c r="Q35" s="315">
        <v>0.32786198508530506</v>
      </c>
    </row>
    <row r="36" spans="1:17" s="20" customFormat="1" ht="12">
      <c r="A36" s="316">
        <v>20</v>
      </c>
      <c r="B36" s="317" t="s">
        <v>381</v>
      </c>
      <c r="C36" s="318">
        <v>82574.87269999985</v>
      </c>
      <c r="D36" s="318">
        <v>66601.96118000003</v>
      </c>
      <c r="E36" s="319">
        <v>23.982644410171424</v>
      </c>
      <c r="F36" s="319">
        <v>0.039262172842241636</v>
      </c>
      <c r="G36" s="320">
        <v>0.15102906499040525</v>
      </c>
      <c r="H36" s="320"/>
      <c r="I36" s="318">
        <v>57949.59649999986</v>
      </c>
      <c r="J36" s="318">
        <v>51415.564780000044</v>
      </c>
      <c r="K36" s="319">
        <v>12.708275690363449</v>
      </c>
      <c r="L36" s="320"/>
      <c r="M36" s="318">
        <v>7489.647630000004</v>
      </c>
      <c r="N36" s="318">
        <v>6086.133010000003</v>
      </c>
      <c r="O36" s="319">
        <v>23.060860117482054</v>
      </c>
      <c r="P36" s="319">
        <v>0.035238064114450594</v>
      </c>
      <c r="Q36" s="320">
        <v>0.16626560127749207</v>
      </c>
    </row>
    <row r="37" spans="1:17" s="20" customFormat="1" ht="12">
      <c r="A37" s="309">
        <v>21</v>
      </c>
      <c r="B37" s="310" t="s">
        <v>382</v>
      </c>
      <c r="C37" s="313">
        <v>212145.75859999997</v>
      </c>
      <c r="D37" s="313">
        <v>177856.17667000022</v>
      </c>
      <c r="E37" s="314">
        <v>19.27938774576364</v>
      </c>
      <c r="F37" s="314">
        <v>0.08428541601436673</v>
      </c>
      <c r="G37" s="315">
        <v>0.3880136234595525</v>
      </c>
      <c r="H37" s="315"/>
      <c r="I37" s="313">
        <v>38047.98702000002</v>
      </c>
      <c r="J37" s="313">
        <v>33485.26882999999</v>
      </c>
      <c r="K37" s="314">
        <v>13.626046167239414</v>
      </c>
      <c r="L37" s="315"/>
      <c r="M37" s="313">
        <v>18646.493670000014</v>
      </c>
      <c r="N37" s="313">
        <v>14775.357530000005</v>
      </c>
      <c r="O37" s="314">
        <v>26.199949017409725</v>
      </c>
      <c r="P37" s="314">
        <v>0.09719267726408654</v>
      </c>
      <c r="Q37" s="315">
        <v>0.4139407666311667</v>
      </c>
    </row>
    <row r="38" spans="1:17" s="20" customFormat="1" ht="12">
      <c r="A38" s="316">
        <v>22</v>
      </c>
      <c r="B38" s="317" t="s">
        <v>383</v>
      </c>
      <c r="C38" s="318">
        <v>182339.25123999987</v>
      </c>
      <c r="D38" s="318">
        <v>157632.62520000074</v>
      </c>
      <c r="E38" s="319">
        <v>15.673548549135635</v>
      </c>
      <c r="F38" s="319">
        <v>0.06073005667855128</v>
      </c>
      <c r="G38" s="320">
        <v>0.33349765764553</v>
      </c>
      <c r="H38" s="320"/>
      <c r="I38" s="318">
        <v>96448.03492999995</v>
      </c>
      <c r="J38" s="318">
        <v>112351.02655999993</v>
      </c>
      <c r="K38" s="319">
        <v>-14.154736380185314</v>
      </c>
      <c r="L38" s="320"/>
      <c r="M38" s="318">
        <v>14457.585100000013</v>
      </c>
      <c r="N38" s="318">
        <v>12003.704710000004</v>
      </c>
      <c r="O38" s="319">
        <v>20.44269206285739</v>
      </c>
      <c r="P38" s="319">
        <v>0.06160961437794876</v>
      </c>
      <c r="Q38" s="320">
        <v>0.3209495557632811</v>
      </c>
    </row>
    <row r="39" spans="1:17" s="20" customFormat="1" ht="12">
      <c r="A39" s="309">
        <v>23</v>
      </c>
      <c r="B39" s="310" t="s">
        <v>384</v>
      </c>
      <c r="C39" s="313">
        <v>613227.678229999</v>
      </c>
      <c r="D39" s="313">
        <v>540048.4834199992</v>
      </c>
      <c r="E39" s="314">
        <v>13.550486124240782</v>
      </c>
      <c r="F39" s="314">
        <v>0.17987792591781135</v>
      </c>
      <c r="G39" s="315">
        <v>1.1215906224377867</v>
      </c>
      <c r="H39" s="315"/>
      <c r="I39" s="313">
        <v>1319441.5939700005</v>
      </c>
      <c r="J39" s="313">
        <v>1254724.0024400004</v>
      </c>
      <c r="K39" s="314">
        <v>5.15791452177108</v>
      </c>
      <c r="L39" s="315"/>
      <c r="M39" s="313">
        <v>40205.74743</v>
      </c>
      <c r="N39" s="313">
        <v>49964.113450000004</v>
      </c>
      <c r="O39" s="314">
        <v>-19.53074986463109</v>
      </c>
      <c r="P39" s="314">
        <v>-0.24500345245070254</v>
      </c>
      <c r="Q39" s="315">
        <v>0.8925430275896609</v>
      </c>
    </row>
    <row r="40" spans="1:17" s="20" customFormat="1" ht="12">
      <c r="A40" s="316">
        <v>24</v>
      </c>
      <c r="B40" s="317" t="s">
        <v>385</v>
      </c>
      <c r="C40" s="318">
        <v>26389.05135999998</v>
      </c>
      <c r="D40" s="318">
        <v>25191.254040000003</v>
      </c>
      <c r="E40" s="319">
        <v>4.754814183121056</v>
      </c>
      <c r="F40" s="319">
        <v>0.0029442425289170704</v>
      </c>
      <c r="G40" s="320">
        <v>0.04826545439996284</v>
      </c>
      <c r="H40" s="320"/>
      <c r="I40" s="318">
        <v>3089.594909999999</v>
      </c>
      <c r="J40" s="318">
        <v>3754.184130000001</v>
      </c>
      <c r="K40" s="319">
        <v>-17.702627175082164</v>
      </c>
      <c r="L40" s="320"/>
      <c r="M40" s="318">
        <v>2169.12125</v>
      </c>
      <c r="N40" s="318">
        <v>1467.8534000000002</v>
      </c>
      <c r="O40" s="319">
        <v>47.77506050672362</v>
      </c>
      <c r="P40" s="319">
        <v>0.017606743177141185</v>
      </c>
      <c r="Q40" s="320">
        <v>0.04815316643608706</v>
      </c>
    </row>
    <row r="41" spans="1:17" s="20" customFormat="1" ht="12">
      <c r="A41" s="309">
        <v>25</v>
      </c>
      <c r="B41" s="310" t="s">
        <v>386</v>
      </c>
      <c r="C41" s="313">
        <v>159004.3514899995</v>
      </c>
      <c r="D41" s="313">
        <v>112552.38337999993</v>
      </c>
      <c r="E41" s="314">
        <v>41.27142110635562</v>
      </c>
      <c r="F41" s="314">
        <v>0.11418113714043289</v>
      </c>
      <c r="G41" s="315">
        <v>0.2908182325897842</v>
      </c>
      <c r="H41" s="315"/>
      <c r="I41" s="313">
        <v>833294.2385</v>
      </c>
      <c r="J41" s="313">
        <v>911390.064119999</v>
      </c>
      <c r="K41" s="314">
        <v>-8.568869542746784</v>
      </c>
      <c r="L41" s="315"/>
      <c r="M41" s="313">
        <v>9053.465050000006</v>
      </c>
      <c r="N41" s="313">
        <v>9110.473829999997</v>
      </c>
      <c r="O41" s="314">
        <v>-0.6257498903324443</v>
      </c>
      <c r="P41" s="314">
        <v>-0.0014313203554133915</v>
      </c>
      <c r="Q41" s="315">
        <v>0.2009813925228696</v>
      </c>
    </row>
    <row r="42" spans="1:17" s="20" customFormat="1" ht="12">
      <c r="A42" s="316">
        <v>26</v>
      </c>
      <c r="B42" s="317" t="s">
        <v>387</v>
      </c>
      <c r="C42" s="318">
        <v>26331.72414</v>
      </c>
      <c r="D42" s="318">
        <v>24344.429480000006</v>
      </c>
      <c r="E42" s="319">
        <v>8.163241868669136</v>
      </c>
      <c r="F42" s="319">
        <v>0.004884864373767245</v>
      </c>
      <c r="G42" s="320">
        <v>0.04816060317643686</v>
      </c>
      <c r="H42" s="320"/>
      <c r="I42" s="318">
        <v>56629.10799</v>
      </c>
      <c r="J42" s="318">
        <v>91922.65332000003</v>
      </c>
      <c r="K42" s="319">
        <v>-38.394828755798166</v>
      </c>
      <c r="L42" s="320"/>
      <c r="M42" s="318">
        <v>1437.1204700000003</v>
      </c>
      <c r="N42" s="318">
        <v>1291.0968699999996</v>
      </c>
      <c r="O42" s="319">
        <v>11.310042134948457</v>
      </c>
      <c r="P42" s="319">
        <v>0.0036662168713446734</v>
      </c>
      <c r="Q42" s="320">
        <v>0.031903196366094184</v>
      </c>
    </row>
    <row r="43" spans="1:17" s="20" customFormat="1" ht="12">
      <c r="A43" s="309">
        <v>27</v>
      </c>
      <c r="B43" s="310" t="s">
        <v>388</v>
      </c>
      <c r="C43" s="313">
        <v>3854232.804519997</v>
      </c>
      <c r="D43" s="313">
        <v>2081112.29953999</v>
      </c>
      <c r="E43" s="314">
        <v>85.20061629408168</v>
      </c>
      <c r="F43" s="314">
        <v>4.358414159464935</v>
      </c>
      <c r="G43" s="315">
        <v>7.049374194457626</v>
      </c>
      <c r="H43" s="315"/>
      <c r="I43" s="313">
        <v>4046677.431750008</v>
      </c>
      <c r="J43" s="313">
        <v>2844243.027770012</v>
      </c>
      <c r="K43" s="314">
        <v>42.27607810724765</v>
      </c>
      <c r="L43" s="315"/>
      <c r="M43" s="313">
        <v>121428.37429000028</v>
      </c>
      <c r="N43" s="313">
        <v>271218.4852600001</v>
      </c>
      <c r="O43" s="314">
        <v>-55.22857736868689</v>
      </c>
      <c r="P43" s="314">
        <v>-3.7607827227845476</v>
      </c>
      <c r="Q43" s="315">
        <v>2.695635717574506</v>
      </c>
    </row>
    <row r="44" spans="1:17" s="20" customFormat="1" ht="12">
      <c r="A44" s="316">
        <v>28</v>
      </c>
      <c r="B44" s="317" t="s">
        <v>95</v>
      </c>
      <c r="C44" s="318">
        <v>416381.06201000017</v>
      </c>
      <c r="D44" s="318">
        <v>336205.2403499994</v>
      </c>
      <c r="E44" s="319">
        <v>23.847284943130397</v>
      </c>
      <c r="F44" s="319">
        <v>0.19707596600921548</v>
      </c>
      <c r="G44" s="320">
        <v>0.7615590605092436</v>
      </c>
      <c r="H44" s="320"/>
      <c r="I44" s="318">
        <v>760502.2591599999</v>
      </c>
      <c r="J44" s="318">
        <v>747744.9439699965</v>
      </c>
      <c r="K44" s="319">
        <v>1.7061051756861174</v>
      </c>
      <c r="L44" s="320"/>
      <c r="M44" s="318">
        <v>33251.09221</v>
      </c>
      <c r="N44" s="318">
        <v>27527.10518000002</v>
      </c>
      <c r="O44" s="319">
        <v>20.79400282946853</v>
      </c>
      <c r="P44" s="319">
        <v>0.1437122343288614</v>
      </c>
      <c r="Q44" s="320">
        <v>0.7381539309385347</v>
      </c>
    </row>
    <row r="45" spans="1:17" s="20" customFormat="1" ht="12">
      <c r="A45" s="309">
        <v>29</v>
      </c>
      <c r="B45" s="310" t="s">
        <v>94</v>
      </c>
      <c r="C45" s="313">
        <v>2184800.56953001</v>
      </c>
      <c r="D45" s="313">
        <v>1880164.5316400148</v>
      </c>
      <c r="E45" s="314">
        <v>16.202626566105355</v>
      </c>
      <c r="F45" s="314">
        <v>0.7488098058163415</v>
      </c>
      <c r="G45" s="315">
        <v>3.9959902621396703</v>
      </c>
      <c r="H45" s="315"/>
      <c r="I45" s="313">
        <v>1202153.7052599792</v>
      </c>
      <c r="J45" s="313">
        <v>1166858.3972799887</v>
      </c>
      <c r="K45" s="314">
        <v>3.0248150128812377</v>
      </c>
      <c r="L45" s="315"/>
      <c r="M45" s="313">
        <v>141597.52972999983</v>
      </c>
      <c r="N45" s="313">
        <v>136517.80273000008</v>
      </c>
      <c r="O45" s="314">
        <v>3.720926427483051</v>
      </c>
      <c r="P45" s="314">
        <v>0.12753678740439262</v>
      </c>
      <c r="Q45" s="315">
        <v>3.143378645166778</v>
      </c>
    </row>
    <row r="46" spans="1:17" s="20" customFormat="1" ht="12">
      <c r="A46" s="316">
        <v>30</v>
      </c>
      <c r="B46" s="317" t="s">
        <v>269</v>
      </c>
      <c r="C46" s="318">
        <v>1692511.7546700065</v>
      </c>
      <c r="D46" s="318">
        <v>1469095.3606399954</v>
      </c>
      <c r="E46" s="319">
        <v>15.207753016977884</v>
      </c>
      <c r="F46" s="319">
        <v>0.5491680754140154</v>
      </c>
      <c r="G46" s="320">
        <v>3.095596268392209</v>
      </c>
      <c r="H46" s="320"/>
      <c r="I46" s="318">
        <v>34846.67304999975</v>
      </c>
      <c r="J46" s="318">
        <v>34754.17645999985</v>
      </c>
      <c r="K46" s="319">
        <v>0.266145250503516</v>
      </c>
      <c r="L46" s="320"/>
      <c r="M46" s="318">
        <v>138170.81334000002</v>
      </c>
      <c r="N46" s="318">
        <v>116461.2754000003</v>
      </c>
      <c r="O46" s="319">
        <v>18.64099278102158</v>
      </c>
      <c r="P46" s="319">
        <v>0.5450617178642623</v>
      </c>
      <c r="Q46" s="320">
        <v>3.067307635002211</v>
      </c>
    </row>
    <row r="47" spans="1:17" s="20" customFormat="1" ht="12">
      <c r="A47" s="309">
        <v>31</v>
      </c>
      <c r="B47" s="310" t="s">
        <v>389</v>
      </c>
      <c r="C47" s="313">
        <v>896137.5734099977</v>
      </c>
      <c r="D47" s="313">
        <v>604467.3361599991</v>
      </c>
      <c r="E47" s="314">
        <v>48.25243976008575</v>
      </c>
      <c r="F47" s="314">
        <v>0.7169392539054895</v>
      </c>
      <c r="G47" s="315">
        <v>1.6390315284722548</v>
      </c>
      <c r="H47" s="315"/>
      <c r="I47" s="313">
        <v>1786389.5020899987</v>
      </c>
      <c r="J47" s="313">
        <v>1518862.9580100004</v>
      </c>
      <c r="K47" s="314">
        <v>17.613606459302225</v>
      </c>
      <c r="L47" s="315"/>
      <c r="M47" s="313">
        <v>70913.94485</v>
      </c>
      <c r="N47" s="313">
        <v>59834.00783000003</v>
      </c>
      <c r="O47" s="314">
        <v>18.517791840854468</v>
      </c>
      <c r="P47" s="314">
        <v>0.2781841567812335</v>
      </c>
      <c r="Q47" s="315">
        <v>1.5742462478764379</v>
      </c>
    </row>
    <row r="48" spans="1:17" s="20" customFormat="1" ht="12">
      <c r="A48" s="316">
        <v>32</v>
      </c>
      <c r="B48" s="317" t="s">
        <v>390</v>
      </c>
      <c r="C48" s="318">
        <v>379850.4943899991</v>
      </c>
      <c r="D48" s="318">
        <v>311756.7963200013</v>
      </c>
      <c r="E48" s="319">
        <v>21.841928988808096</v>
      </c>
      <c r="F48" s="319">
        <v>0.167377534129839</v>
      </c>
      <c r="G48" s="320">
        <v>0.6947448191932222</v>
      </c>
      <c r="H48" s="320"/>
      <c r="I48" s="318">
        <v>92521.3563699998</v>
      </c>
      <c r="J48" s="318">
        <v>87432.31667000016</v>
      </c>
      <c r="K48" s="319">
        <v>5.820547703439499</v>
      </c>
      <c r="L48" s="320"/>
      <c r="M48" s="318">
        <v>29891.32079</v>
      </c>
      <c r="N48" s="318">
        <v>24747.026370000094</v>
      </c>
      <c r="O48" s="319">
        <v>20.78752551149396</v>
      </c>
      <c r="P48" s="319">
        <v>0.12915788265573397</v>
      </c>
      <c r="Q48" s="320">
        <v>0.6635690582051784</v>
      </c>
    </row>
    <row r="49" spans="1:17" s="20" customFormat="1" ht="12">
      <c r="A49" s="309">
        <v>33</v>
      </c>
      <c r="B49" s="310" t="s">
        <v>391</v>
      </c>
      <c r="C49" s="313">
        <v>538748.1295100007</v>
      </c>
      <c r="D49" s="313">
        <v>418177.9073400011</v>
      </c>
      <c r="E49" s="314">
        <v>28.832279289199647</v>
      </c>
      <c r="F49" s="314">
        <v>0.29636731515971315</v>
      </c>
      <c r="G49" s="315">
        <v>0.9853678680297293</v>
      </c>
      <c r="H49" s="315"/>
      <c r="I49" s="313">
        <v>67649.79973000022</v>
      </c>
      <c r="J49" s="313">
        <v>56978.64467999979</v>
      </c>
      <c r="K49" s="314">
        <v>18.72834131090896</v>
      </c>
      <c r="L49" s="315"/>
      <c r="M49" s="313">
        <v>44577.54611999999</v>
      </c>
      <c r="N49" s="313">
        <v>33067.575100000045</v>
      </c>
      <c r="O49" s="314">
        <v>34.80742384403001</v>
      </c>
      <c r="P49" s="314">
        <v>0.28898102732854053</v>
      </c>
      <c r="Q49" s="315">
        <v>0.9895942873772993</v>
      </c>
    </row>
    <row r="50" spans="1:17" s="20" customFormat="1" ht="12">
      <c r="A50" s="316">
        <v>34</v>
      </c>
      <c r="B50" s="317" t="s">
        <v>392</v>
      </c>
      <c r="C50" s="318">
        <v>205985.8010400004</v>
      </c>
      <c r="D50" s="318">
        <v>163448.05421999996</v>
      </c>
      <c r="E50" s="319">
        <v>26.025239041845627</v>
      </c>
      <c r="F50" s="319">
        <v>0.10455979586909966</v>
      </c>
      <c r="G50" s="320">
        <v>0.37674708921919975</v>
      </c>
      <c r="H50" s="320"/>
      <c r="I50" s="318">
        <v>73221.24720000001</v>
      </c>
      <c r="J50" s="318">
        <v>65682.67381999988</v>
      </c>
      <c r="K50" s="319">
        <v>11.477263243970883</v>
      </c>
      <c r="L50" s="320"/>
      <c r="M50" s="318">
        <v>15231.50854000001</v>
      </c>
      <c r="N50" s="318">
        <v>12781.198509999998</v>
      </c>
      <c r="O50" s="319">
        <v>19.171207051380126</v>
      </c>
      <c r="P50" s="319">
        <v>0.061519973292064246</v>
      </c>
      <c r="Q50" s="320">
        <v>0.33813018327089917</v>
      </c>
    </row>
    <row r="51" spans="1:17" s="20" customFormat="1" ht="12">
      <c r="A51" s="309">
        <v>35</v>
      </c>
      <c r="B51" s="310" t="s">
        <v>393</v>
      </c>
      <c r="C51" s="313">
        <v>109583.96244000013</v>
      </c>
      <c r="D51" s="313">
        <v>94697.17261000031</v>
      </c>
      <c r="E51" s="314">
        <v>15.720416375375212</v>
      </c>
      <c r="F51" s="314">
        <v>0.03659243429976656</v>
      </c>
      <c r="G51" s="315">
        <v>0.20042856675523446</v>
      </c>
      <c r="H51" s="315"/>
      <c r="I51" s="313">
        <v>30968.1310299999</v>
      </c>
      <c r="J51" s="313">
        <v>29864.790210000105</v>
      </c>
      <c r="K51" s="314">
        <v>3.6944536098912377</v>
      </c>
      <c r="L51" s="315"/>
      <c r="M51" s="313">
        <v>7654.8793200000055</v>
      </c>
      <c r="N51" s="313">
        <v>7355.423120000003</v>
      </c>
      <c r="O51" s="314">
        <v>4.071230099404563</v>
      </c>
      <c r="P51" s="314">
        <v>0.007518451624728936</v>
      </c>
      <c r="Q51" s="315">
        <v>0.16993364384038984</v>
      </c>
    </row>
    <row r="52" spans="1:17" s="20" customFormat="1" ht="12">
      <c r="A52" s="316">
        <v>36</v>
      </c>
      <c r="B52" s="317" t="s">
        <v>394</v>
      </c>
      <c r="C52" s="318">
        <v>55354.27175999999</v>
      </c>
      <c r="D52" s="318">
        <v>35651.59279000002</v>
      </c>
      <c r="E52" s="319">
        <v>55.264512545219056</v>
      </c>
      <c r="F52" s="319">
        <v>0.04843011784086731</v>
      </c>
      <c r="G52" s="320">
        <v>0.10124271020689818</v>
      </c>
      <c r="H52" s="320"/>
      <c r="I52" s="318">
        <v>2006.1176199999986</v>
      </c>
      <c r="J52" s="318">
        <v>1494.5129500000005</v>
      </c>
      <c r="K52" s="319">
        <v>34.2322005306142</v>
      </c>
      <c r="L52" s="320"/>
      <c r="M52" s="318">
        <v>3920.3416900000007</v>
      </c>
      <c r="N52" s="318">
        <v>4032.1261699999986</v>
      </c>
      <c r="O52" s="319">
        <v>-2.772345786987068</v>
      </c>
      <c r="P52" s="319">
        <v>-0.0028065747353885396</v>
      </c>
      <c r="Q52" s="320">
        <v>0.08702919022387562</v>
      </c>
    </row>
    <row r="53" spans="1:17" s="20" customFormat="1" ht="12">
      <c r="A53" s="309">
        <v>37</v>
      </c>
      <c r="B53" s="310" t="s">
        <v>395</v>
      </c>
      <c r="C53" s="313">
        <v>65392.621120000025</v>
      </c>
      <c r="D53" s="313">
        <v>66303.95612999995</v>
      </c>
      <c r="E53" s="314">
        <v>-1.3744805939076974</v>
      </c>
      <c r="F53" s="314">
        <v>-0.002240104606790144</v>
      </c>
      <c r="G53" s="315">
        <v>0.11960280533409105</v>
      </c>
      <c r="H53" s="315"/>
      <c r="I53" s="313">
        <v>6351.9855400000215</v>
      </c>
      <c r="J53" s="313">
        <v>6619.899889999984</v>
      </c>
      <c r="K53" s="314">
        <v>-4.047105763709115</v>
      </c>
      <c r="L53" s="315"/>
      <c r="M53" s="313">
        <v>5027.82445</v>
      </c>
      <c r="N53" s="313">
        <v>5938.37716</v>
      </c>
      <c r="O53" s="314">
        <v>-15.333359358400871</v>
      </c>
      <c r="P53" s="314">
        <v>-0.022861261519717346</v>
      </c>
      <c r="Q53" s="315">
        <v>0.11161463083369724</v>
      </c>
    </row>
    <row r="54" spans="1:17" s="20" customFormat="1" ht="12">
      <c r="A54" s="316">
        <v>38</v>
      </c>
      <c r="B54" s="317" t="s">
        <v>396</v>
      </c>
      <c r="C54" s="318">
        <v>851337.5588500041</v>
      </c>
      <c r="D54" s="318">
        <v>699927.0017799983</v>
      </c>
      <c r="E54" s="319">
        <v>21.63233546997767</v>
      </c>
      <c r="F54" s="319">
        <v>0.37217431865062545</v>
      </c>
      <c r="G54" s="320">
        <v>1.5570925064754044</v>
      </c>
      <c r="H54" s="320"/>
      <c r="I54" s="318">
        <v>237720.46800999972</v>
      </c>
      <c r="J54" s="318">
        <v>230689.58856999959</v>
      </c>
      <c r="K54" s="319">
        <v>3.047766257499181</v>
      </c>
      <c r="L54" s="320"/>
      <c r="M54" s="318">
        <v>74084.46592999973</v>
      </c>
      <c r="N54" s="318">
        <v>60724.89175999999</v>
      </c>
      <c r="O54" s="319">
        <v>22.00016135524807</v>
      </c>
      <c r="P54" s="319">
        <v>0.3354190433329498</v>
      </c>
      <c r="Q54" s="320">
        <v>1.6446298786920732</v>
      </c>
    </row>
    <row r="55" spans="1:17" s="20" customFormat="1" ht="12">
      <c r="A55" s="309">
        <v>39</v>
      </c>
      <c r="B55" s="310" t="s">
        <v>397</v>
      </c>
      <c r="C55" s="313">
        <v>2189632.8318800023</v>
      </c>
      <c r="D55" s="313">
        <v>1679696.5638699753</v>
      </c>
      <c r="E55" s="314">
        <v>30.358832599808842</v>
      </c>
      <c r="F55" s="314">
        <v>1.2534474925293744</v>
      </c>
      <c r="G55" s="315">
        <v>4.004828447905443</v>
      </c>
      <c r="H55" s="315"/>
      <c r="I55" s="313">
        <v>890868.3810199633</v>
      </c>
      <c r="J55" s="313">
        <v>758974.7442699819</v>
      </c>
      <c r="K55" s="314">
        <v>17.37786899310372</v>
      </c>
      <c r="L55" s="315"/>
      <c r="M55" s="313">
        <v>188079.78368000058</v>
      </c>
      <c r="N55" s="313">
        <v>162233.3832799999</v>
      </c>
      <c r="O55" s="314">
        <v>15.931616463543866</v>
      </c>
      <c r="P55" s="314">
        <v>0.6489259901140075</v>
      </c>
      <c r="Q55" s="315">
        <v>4.175256282610444</v>
      </c>
    </row>
    <row r="56" spans="1:17" s="20" customFormat="1" ht="12">
      <c r="A56" s="316">
        <v>40</v>
      </c>
      <c r="B56" s="317" t="s">
        <v>398</v>
      </c>
      <c r="C56" s="318">
        <v>1150005.4496899939</v>
      </c>
      <c r="D56" s="318">
        <v>859247.5778699968</v>
      </c>
      <c r="E56" s="319">
        <v>33.83866062686632</v>
      </c>
      <c r="F56" s="319">
        <v>0.7146966164775447</v>
      </c>
      <c r="G56" s="320">
        <v>2.1033547145940754</v>
      </c>
      <c r="H56" s="320"/>
      <c r="I56" s="318">
        <v>229355.2280800012</v>
      </c>
      <c r="J56" s="318">
        <v>206718.68569000185</v>
      </c>
      <c r="K56" s="319">
        <v>10.950409400311985</v>
      </c>
      <c r="L56" s="320"/>
      <c r="M56" s="318">
        <v>93289.05551000011</v>
      </c>
      <c r="N56" s="318">
        <v>85615.74421999967</v>
      </c>
      <c r="O56" s="319">
        <v>8.96250025028453</v>
      </c>
      <c r="P56" s="319">
        <v>0.192653949844265</v>
      </c>
      <c r="Q56" s="320">
        <v>2.0709600335335794</v>
      </c>
    </row>
    <row r="57" spans="1:17" s="20" customFormat="1" ht="12">
      <c r="A57" s="309">
        <v>41</v>
      </c>
      <c r="B57" s="310" t="s">
        <v>399</v>
      </c>
      <c r="C57" s="313">
        <v>13487.99908000001</v>
      </c>
      <c r="D57" s="313">
        <v>10077.344329999998</v>
      </c>
      <c r="E57" s="314">
        <v>33.84477733728498</v>
      </c>
      <c r="F57" s="314">
        <v>0.008383550871864745</v>
      </c>
      <c r="G57" s="315">
        <v>0.0246694887080807</v>
      </c>
      <c r="H57" s="315"/>
      <c r="I57" s="313">
        <v>2199.387959999999</v>
      </c>
      <c r="J57" s="313">
        <v>863.8941399999995</v>
      </c>
      <c r="K57" s="314">
        <v>154.58998483309546</v>
      </c>
      <c r="L57" s="315"/>
      <c r="M57" s="313">
        <v>958.4544000000001</v>
      </c>
      <c r="N57" s="313">
        <v>856.0452700000002</v>
      </c>
      <c r="O57" s="314">
        <v>11.963050739127368</v>
      </c>
      <c r="P57" s="314">
        <v>0.0025711876723059</v>
      </c>
      <c r="Q57" s="315">
        <v>0.021277102072832475</v>
      </c>
    </row>
    <row r="58" spans="1:17" s="20" customFormat="1" ht="12">
      <c r="A58" s="316">
        <v>42</v>
      </c>
      <c r="B58" s="317" t="s">
        <v>400</v>
      </c>
      <c r="C58" s="318">
        <v>132360.5058199997</v>
      </c>
      <c r="D58" s="318">
        <v>94862.82786999975</v>
      </c>
      <c r="E58" s="319">
        <v>39.52831556042886</v>
      </c>
      <c r="F58" s="319">
        <v>0.09217106793662548</v>
      </c>
      <c r="G58" s="320">
        <v>0.24208676056065764</v>
      </c>
      <c r="H58" s="320"/>
      <c r="I58" s="318">
        <v>14841.897980000052</v>
      </c>
      <c r="J58" s="318">
        <v>13167.094140000077</v>
      </c>
      <c r="K58" s="319">
        <v>12.719616205310775</v>
      </c>
      <c r="L58" s="320"/>
      <c r="M58" s="318">
        <v>18975.664359999955</v>
      </c>
      <c r="N58" s="318">
        <v>16033.949619999976</v>
      </c>
      <c r="O58" s="319">
        <v>18.346787970012244</v>
      </c>
      <c r="P58" s="319">
        <v>0.07385767924137732</v>
      </c>
      <c r="Q58" s="320">
        <v>0.421248154828783</v>
      </c>
    </row>
    <row r="59" spans="1:17" s="20" customFormat="1" ht="12">
      <c r="A59" s="309">
        <v>43</v>
      </c>
      <c r="B59" s="310" t="s">
        <v>401</v>
      </c>
      <c r="C59" s="313">
        <v>444.8796100000002</v>
      </c>
      <c r="D59" s="313">
        <v>306.65758</v>
      </c>
      <c r="E59" s="337">
        <v>45.073736641370544</v>
      </c>
      <c r="F59" s="314">
        <v>0.00033975629462859363</v>
      </c>
      <c r="G59" s="315">
        <v>0.0008136827746099123</v>
      </c>
      <c r="H59" s="315"/>
      <c r="I59" s="313">
        <v>94.04519</v>
      </c>
      <c r="J59" s="313">
        <v>53.00448999999999</v>
      </c>
      <c r="K59" s="337">
        <v>77.4287234911609</v>
      </c>
      <c r="L59" s="315"/>
      <c r="M59" s="313">
        <v>37.68011</v>
      </c>
      <c r="N59" s="313">
        <v>31.491289999999996</v>
      </c>
      <c r="O59" s="337">
        <v>19.652481686205945</v>
      </c>
      <c r="P59" s="314">
        <v>0.00015538280317507064</v>
      </c>
      <c r="Q59" s="315">
        <v>0.0008364754197858088</v>
      </c>
    </row>
    <row r="60" spans="1:17" s="20" customFormat="1" ht="12">
      <c r="A60" s="316">
        <v>44</v>
      </c>
      <c r="B60" s="317" t="s">
        <v>402</v>
      </c>
      <c r="C60" s="318">
        <v>182015.99925000087</v>
      </c>
      <c r="D60" s="318">
        <v>156750.4706900007</v>
      </c>
      <c r="E60" s="319">
        <v>16.118311127732966</v>
      </c>
      <c r="F60" s="319">
        <v>0.06210386553705336</v>
      </c>
      <c r="G60" s="320">
        <v>0.3329064312323425</v>
      </c>
      <c r="H60" s="320"/>
      <c r="I60" s="318">
        <v>246994.85775000014</v>
      </c>
      <c r="J60" s="318">
        <v>219777.69137000045</v>
      </c>
      <c r="K60" s="319">
        <v>12.383953171197438</v>
      </c>
      <c r="L60" s="320"/>
      <c r="M60" s="318">
        <v>17884.24655</v>
      </c>
      <c r="N60" s="318">
        <v>14860.513420000023</v>
      </c>
      <c r="O60" s="319">
        <v>20.34743379680601</v>
      </c>
      <c r="P60" s="319">
        <v>0.07591691627688744</v>
      </c>
      <c r="Q60" s="320">
        <v>0.3970193462934199</v>
      </c>
    </row>
    <row r="61" spans="1:17" s="20" customFormat="1" ht="12">
      <c r="A61" s="309">
        <v>45</v>
      </c>
      <c r="B61" s="310" t="s">
        <v>403</v>
      </c>
      <c r="C61" s="313">
        <v>728.98521</v>
      </c>
      <c r="D61" s="313">
        <v>539.5055999999997</v>
      </c>
      <c r="E61" s="337">
        <v>35.120971867576614</v>
      </c>
      <c r="F61" s="314">
        <v>0.00046574985334299485</v>
      </c>
      <c r="G61" s="315">
        <v>0.0013333106192985318</v>
      </c>
      <c r="H61" s="315"/>
      <c r="I61" s="313">
        <v>126.43392</v>
      </c>
      <c r="J61" s="313">
        <v>102.65254000000006</v>
      </c>
      <c r="K61" s="337">
        <v>23.16686951925391</v>
      </c>
      <c r="L61" s="315"/>
      <c r="M61" s="313">
        <v>95.32092000000002</v>
      </c>
      <c r="N61" s="313">
        <v>42.09525</v>
      </c>
      <c r="O61" s="337">
        <v>126.44103550875695</v>
      </c>
      <c r="P61" s="314">
        <v>0.001336337751860817</v>
      </c>
      <c r="Q61" s="315">
        <v>0.002116066183760332</v>
      </c>
    </row>
    <row r="62" spans="1:17" s="20" customFormat="1" ht="12">
      <c r="A62" s="316">
        <v>46</v>
      </c>
      <c r="B62" s="317" t="s">
        <v>404</v>
      </c>
      <c r="C62" s="318">
        <v>1454.511179999999</v>
      </c>
      <c r="D62" s="318">
        <v>1189.3484499999993</v>
      </c>
      <c r="E62" s="319">
        <v>22.29478921841618</v>
      </c>
      <c r="F62" s="319">
        <v>0.0006517825459400504</v>
      </c>
      <c r="G62" s="320">
        <v>0.0026602943044378596</v>
      </c>
      <c r="H62" s="320"/>
      <c r="I62" s="318">
        <v>267.97785999999996</v>
      </c>
      <c r="J62" s="318">
        <v>247.51406999999995</v>
      </c>
      <c r="K62" s="319">
        <v>8.267727971989641</v>
      </c>
      <c r="L62" s="320"/>
      <c r="M62" s="318">
        <v>129.24882</v>
      </c>
      <c r="N62" s="318">
        <v>79.46964999999996</v>
      </c>
      <c r="O62" s="319">
        <v>62.63922138829108</v>
      </c>
      <c r="P62" s="319">
        <v>0.001249806420986292</v>
      </c>
      <c r="Q62" s="320">
        <v>0.002869244834113288</v>
      </c>
    </row>
    <row r="63" spans="1:17" s="20" customFormat="1" ht="12">
      <c r="A63" s="309">
        <v>47</v>
      </c>
      <c r="B63" s="310" t="s">
        <v>405</v>
      </c>
      <c r="C63" s="313">
        <v>170445.51320999992</v>
      </c>
      <c r="D63" s="313">
        <v>175916.67156999983</v>
      </c>
      <c r="E63" s="314">
        <v>-3.110085196116765</v>
      </c>
      <c r="F63" s="314">
        <v>-0.013448366311215524</v>
      </c>
      <c r="G63" s="315">
        <v>0.3117440651157807</v>
      </c>
      <c r="H63" s="315"/>
      <c r="I63" s="313">
        <v>259796.77887999994</v>
      </c>
      <c r="J63" s="313">
        <v>278374.69883000007</v>
      </c>
      <c r="K63" s="314">
        <v>-6.673709941342561</v>
      </c>
      <c r="L63" s="315"/>
      <c r="M63" s="313">
        <v>13596.915940000006</v>
      </c>
      <c r="N63" s="313">
        <v>18547.349380000018</v>
      </c>
      <c r="O63" s="314">
        <v>-26.69078658397498</v>
      </c>
      <c r="P63" s="314">
        <v>-0.12429061191613416</v>
      </c>
      <c r="Q63" s="315">
        <v>0.3018432262725311</v>
      </c>
    </row>
    <row r="64" spans="1:17" s="20" customFormat="1" ht="12">
      <c r="A64" s="316">
        <v>48</v>
      </c>
      <c r="B64" s="317" t="s">
        <v>406</v>
      </c>
      <c r="C64" s="318">
        <v>719088.948349999</v>
      </c>
      <c r="D64" s="318">
        <v>640696.7952099977</v>
      </c>
      <c r="E64" s="319">
        <v>12.23545267060485</v>
      </c>
      <c r="F64" s="319">
        <v>0.19269162432937856</v>
      </c>
      <c r="G64" s="320">
        <v>1.315210401943912</v>
      </c>
      <c r="H64" s="320"/>
      <c r="I64" s="318">
        <v>609163.6826399945</v>
      </c>
      <c r="J64" s="318">
        <v>590582.176889997</v>
      </c>
      <c r="K64" s="319">
        <v>3.1463031695009303</v>
      </c>
      <c r="L64" s="320"/>
      <c r="M64" s="318">
        <v>61122.95888000001</v>
      </c>
      <c r="N64" s="318">
        <v>59831.657149999955</v>
      </c>
      <c r="O64" s="319">
        <v>2.158224912211141</v>
      </c>
      <c r="P64" s="319">
        <v>0.0324207332823102</v>
      </c>
      <c r="Q64" s="320">
        <v>1.3568923415483327</v>
      </c>
    </row>
    <row r="65" spans="1:17" s="20" customFormat="1" ht="12">
      <c r="A65" s="309">
        <v>49</v>
      </c>
      <c r="B65" s="310" t="s">
        <v>407</v>
      </c>
      <c r="C65" s="313">
        <v>136583.95218000025</v>
      </c>
      <c r="D65" s="313">
        <v>134245.98236999993</v>
      </c>
      <c r="E65" s="314">
        <v>1.7415566326272405</v>
      </c>
      <c r="F65" s="314">
        <v>0.0057468404971279035</v>
      </c>
      <c r="G65" s="315">
        <v>0.2498114246616295</v>
      </c>
      <c r="H65" s="315"/>
      <c r="I65" s="313">
        <v>16016.935829999673</v>
      </c>
      <c r="J65" s="313">
        <v>16890.385539999825</v>
      </c>
      <c r="K65" s="314">
        <v>-5.171283437738277</v>
      </c>
      <c r="L65" s="315"/>
      <c r="M65" s="313">
        <v>12613.96694999999</v>
      </c>
      <c r="N65" s="313">
        <v>14750.632190000004</v>
      </c>
      <c r="O65" s="314">
        <v>-14.485245191379233</v>
      </c>
      <c r="P65" s="314">
        <v>-0.053645288510238934</v>
      </c>
      <c r="Q65" s="315">
        <v>0.28002235926767627</v>
      </c>
    </row>
    <row r="66" spans="1:17" s="20" customFormat="1" ht="12">
      <c r="A66" s="316">
        <v>50</v>
      </c>
      <c r="B66" s="317" t="s">
        <v>408</v>
      </c>
      <c r="C66" s="318">
        <v>1308.0087700000001</v>
      </c>
      <c r="D66" s="318">
        <v>929.4730000000004</v>
      </c>
      <c r="E66" s="457">
        <v>40.72584894881288</v>
      </c>
      <c r="F66" s="319">
        <v>0.0009304588465353986</v>
      </c>
      <c r="G66" s="320">
        <v>0.00239234206572807</v>
      </c>
      <c r="H66" s="320"/>
      <c r="I66" s="318">
        <v>12.801609999999998</v>
      </c>
      <c r="J66" s="318">
        <v>10.808090000000004</v>
      </c>
      <c r="K66" s="457">
        <v>18.44470207039351</v>
      </c>
      <c r="L66" s="320"/>
      <c r="M66" s="318">
        <v>291.80073</v>
      </c>
      <c r="N66" s="318">
        <v>73.26764</v>
      </c>
      <c r="O66" s="457">
        <v>298.26686105898864</v>
      </c>
      <c r="P66" s="319">
        <v>0.005486713801776426</v>
      </c>
      <c r="Q66" s="320">
        <v>0.0064777979183329205</v>
      </c>
    </row>
    <row r="67" spans="1:17" s="20" customFormat="1" ht="12">
      <c r="A67" s="309">
        <v>51</v>
      </c>
      <c r="B67" s="310" t="s">
        <v>409</v>
      </c>
      <c r="C67" s="313">
        <v>25097.958949999993</v>
      </c>
      <c r="D67" s="313">
        <v>15102.968420000003</v>
      </c>
      <c r="E67" s="314">
        <v>66.1789805291799</v>
      </c>
      <c r="F67" s="314">
        <v>0.024568159990999084</v>
      </c>
      <c r="G67" s="315">
        <v>0.045904052279405805</v>
      </c>
      <c r="H67" s="315"/>
      <c r="I67" s="313">
        <v>811.5922499999999</v>
      </c>
      <c r="J67" s="313">
        <v>601.0510300000002</v>
      </c>
      <c r="K67" s="314">
        <v>35.02884272571659</v>
      </c>
      <c r="L67" s="315"/>
      <c r="M67" s="313">
        <v>1995.3872899999997</v>
      </c>
      <c r="N67" s="313">
        <v>1806.8208100000002</v>
      </c>
      <c r="O67" s="314">
        <v>10.43636861809221</v>
      </c>
      <c r="P67" s="314">
        <v>0.004734341643036283</v>
      </c>
      <c r="Q67" s="315">
        <v>0.04429637867400114</v>
      </c>
    </row>
    <row r="68" spans="1:17" s="20" customFormat="1" ht="12">
      <c r="A68" s="316">
        <v>52</v>
      </c>
      <c r="B68" s="317" t="s">
        <v>410</v>
      </c>
      <c r="C68" s="318">
        <v>566219.1726299981</v>
      </c>
      <c r="D68" s="318">
        <v>464755.12864000065</v>
      </c>
      <c r="E68" s="319">
        <v>21.83172120916851</v>
      </c>
      <c r="F68" s="319">
        <v>0.24940342450529845</v>
      </c>
      <c r="G68" s="320">
        <v>1.0356122804165053</v>
      </c>
      <c r="H68" s="320"/>
      <c r="I68" s="318">
        <v>113924.63440999943</v>
      </c>
      <c r="J68" s="318">
        <v>130986.83997999963</v>
      </c>
      <c r="K68" s="319">
        <v>-13.025892961923061</v>
      </c>
      <c r="L68" s="320"/>
      <c r="M68" s="318">
        <v>26604.695999999996</v>
      </c>
      <c r="N68" s="318">
        <v>44974.42648999999</v>
      </c>
      <c r="O68" s="319">
        <v>-40.84483544016839</v>
      </c>
      <c r="P68" s="319">
        <v>-0.46120911855681085</v>
      </c>
      <c r="Q68" s="320">
        <v>0.5906079959658777</v>
      </c>
    </row>
    <row r="69" spans="1:17" s="20" customFormat="1" ht="12">
      <c r="A69" s="309">
        <v>53</v>
      </c>
      <c r="B69" s="310" t="s">
        <v>411</v>
      </c>
      <c r="C69" s="313">
        <v>9782.576779999992</v>
      </c>
      <c r="D69" s="313">
        <v>5769.696940000001</v>
      </c>
      <c r="E69" s="314">
        <v>69.55096397142813</v>
      </c>
      <c r="F69" s="314">
        <v>0.009863848658771537</v>
      </c>
      <c r="G69" s="315">
        <v>0.017892288246667207</v>
      </c>
      <c r="H69" s="315"/>
      <c r="I69" s="313">
        <v>864.3169799999988</v>
      </c>
      <c r="J69" s="313">
        <v>731.9221000000002</v>
      </c>
      <c r="K69" s="314">
        <v>18.088657249179736</v>
      </c>
      <c r="L69" s="315"/>
      <c r="M69" s="313">
        <v>334.4521200000001</v>
      </c>
      <c r="N69" s="313">
        <v>101.90861</v>
      </c>
      <c r="O69" s="314">
        <v>228.18828556291768</v>
      </c>
      <c r="P69" s="314">
        <v>0.005838473641820261</v>
      </c>
      <c r="Q69" s="315">
        <v>0.007424632716710587</v>
      </c>
    </row>
    <row r="70" spans="1:17" s="20" customFormat="1" ht="12">
      <c r="A70" s="316">
        <v>54</v>
      </c>
      <c r="B70" s="317" t="s">
        <v>412</v>
      </c>
      <c r="C70" s="318">
        <v>298340.62892999925</v>
      </c>
      <c r="D70" s="318">
        <v>217738.47085000027</v>
      </c>
      <c r="E70" s="319">
        <v>37.01787643008005</v>
      </c>
      <c r="F70" s="319">
        <v>0.19812392111683333</v>
      </c>
      <c r="G70" s="320">
        <v>0.5456636475801351</v>
      </c>
      <c r="H70" s="320"/>
      <c r="I70" s="318">
        <v>63974.085239999964</v>
      </c>
      <c r="J70" s="318">
        <v>51785.53641999995</v>
      </c>
      <c r="K70" s="319">
        <v>23.536588906111444</v>
      </c>
      <c r="L70" s="320"/>
      <c r="M70" s="318">
        <v>20241.765290000007</v>
      </c>
      <c r="N70" s="318">
        <v>17976.12704</v>
      </c>
      <c r="O70" s="319">
        <v>12.603595006636132</v>
      </c>
      <c r="P70" s="319">
        <v>0.05688341594450356</v>
      </c>
      <c r="Q70" s="320">
        <v>0.4493548218983057</v>
      </c>
    </row>
    <row r="71" spans="1:17" s="20" customFormat="1" ht="12">
      <c r="A71" s="309">
        <v>55</v>
      </c>
      <c r="B71" s="310" t="s">
        <v>413</v>
      </c>
      <c r="C71" s="313">
        <v>327255.736400001</v>
      </c>
      <c r="D71" s="313">
        <v>210440.50239000065</v>
      </c>
      <c r="E71" s="314">
        <v>55.50986273237055</v>
      </c>
      <c r="F71" s="314">
        <v>0.2871373764616952</v>
      </c>
      <c r="G71" s="315">
        <v>0.5985492470670047</v>
      </c>
      <c r="H71" s="315"/>
      <c r="I71" s="313">
        <v>78443.70585999987</v>
      </c>
      <c r="J71" s="313">
        <v>63712.25807999982</v>
      </c>
      <c r="K71" s="314">
        <v>23.121842207354543</v>
      </c>
      <c r="L71" s="315"/>
      <c r="M71" s="313">
        <v>22091.82714000001</v>
      </c>
      <c r="N71" s="313">
        <v>19443.554720000004</v>
      </c>
      <c r="O71" s="314">
        <v>13.620309959453774</v>
      </c>
      <c r="P71" s="314">
        <v>0.0664902181984334</v>
      </c>
      <c r="Q71" s="315">
        <v>0.49042506459686636</v>
      </c>
    </row>
    <row r="72" spans="1:17" s="20" customFormat="1" ht="12">
      <c r="A72" s="316">
        <v>56</v>
      </c>
      <c r="B72" s="317" t="s">
        <v>414</v>
      </c>
      <c r="C72" s="318">
        <v>151382.80905</v>
      </c>
      <c r="D72" s="318">
        <v>91871.54712999986</v>
      </c>
      <c r="E72" s="319">
        <v>64.77659708483048</v>
      </c>
      <c r="F72" s="319">
        <v>0.1462814996901069</v>
      </c>
      <c r="G72" s="320">
        <v>0.27687846628000434</v>
      </c>
      <c r="H72" s="320"/>
      <c r="I72" s="318">
        <v>36398.82172</v>
      </c>
      <c r="J72" s="318">
        <v>25226.738060000025</v>
      </c>
      <c r="K72" s="319">
        <v>44.28667564323202</v>
      </c>
      <c r="L72" s="320"/>
      <c r="M72" s="318">
        <v>8737.38303</v>
      </c>
      <c r="N72" s="318">
        <v>8708.51919000001</v>
      </c>
      <c r="O72" s="319">
        <v>0.33144372045634607</v>
      </c>
      <c r="P72" s="319">
        <v>0.0007246848946318221</v>
      </c>
      <c r="Q72" s="320">
        <v>0.19396456480219015</v>
      </c>
    </row>
    <row r="73" spans="1:17" s="20" customFormat="1" ht="12">
      <c r="A73" s="309">
        <v>57</v>
      </c>
      <c r="B73" s="310" t="s">
        <v>415</v>
      </c>
      <c r="C73" s="313">
        <v>26916.707560000024</v>
      </c>
      <c r="D73" s="313">
        <v>19525.787660000016</v>
      </c>
      <c r="E73" s="314">
        <v>37.8520960521395</v>
      </c>
      <c r="F73" s="314">
        <v>0.01816723107829291</v>
      </c>
      <c r="G73" s="315">
        <v>0.04923053517958355</v>
      </c>
      <c r="H73" s="315"/>
      <c r="I73" s="313">
        <v>6114.201090000004</v>
      </c>
      <c r="J73" s="313">
        <v>4570.388050000007</v>
      </c>
      <c r="K73" s="314">
        <v>33.77859873408331</v>
      </c>
      <c r="L73" s="315"/>
      <c r="M73" s="313">
        <v>1929.2237400000004</v>
      </c>
      <c r="N73" s="313">
        <v>1598.8660300000008</v>
      </c>
      <c r="O73" s="314">
        <v>20.662000680569804</v>
      </c>
      <c r="P73" s="314">
        <v>0.00829429633278993</v>
      </c>
      <c r="Q73" s="315">
        <v>0.04282758828934545</v>
      </c>
    </row>
    <row r="74" spans="1:17" s="20" customFormat="1" ht="12">
      <c r="A74" s="316">
        <v>58</v>
      </c>
      <c r="B74" s="317" t="s">
        <v>416</v>
      </c>
      <c r="C74" s="318">
        <v>34829.55613000007</v>
      </c>
      <c r="D74" s="318">
        <v>29199.307709999877</v>
      </c>
      <c r="E74" s="319">
        <v>19.282129822797145</v>
      </c>
      <c r="F74" s="319">
        <v>0.013839417211697414</v>
      </c>
      <c r="G74" s="320">
        <v>0.06370309907053308</v>
      </c>
      <c r="H74" s="320"/>
      <c r="I74" s="318">
        <v>4137.553150000003</v>
      </c>
      <c r="J74" s="318">
        <v>4165.110509999996</v>
      </c>
      <c r="K74" s="319">
        <v>-0.6616237416469544</v>
      </c>
      <c r="L74" s="320"/>
      <c r="M74" s="318">
        <v>2006.8573799999992</v>
      </c>
      <c r="N74" s="318">
        <v>2278.761480000001</v>
      </c>
      <c r="O74" s="319">
        <v>-11.932100063408202</v>
      </c>
      <c r="P74" s="319">
        <v>-0.006826700607352449</v>
      </c>
      <c r="Q74" s="320">
        <v>0.04455100766387752</v>
      </c>
    </row>
    <row r="75" spans="1:17" s="20" customFormat="1" ht="12">
      <c r="A75" s="309">
        <v>59</v>
      </c>
      <c r="B75" s="310" t="s">
        <v>417</v>
      </c>
      <c r="C75" s="313">
        <v>41300.40968999999</v>
      </c>
      <c r="D75" s="313">
        <v>28577.646349999908</v>
      </c>
      <c r="E75" s="314">
        <v>44.519983151097136</v>
      </c>
      <c r="F75" s="314">
        <v>0.0312731547195113</v>
      </c>
      <c r="G75" s="315">
        <v>0.07553826067480432</v>
      </c>
      <c r="H75" s="315"/>
      <c r="I75" s="313">
        <v>4955.5696799999905</v>
      </c>
      <c r="J75" s="313">
        <v>3491.47980999999</v>
      </c>
      <c r="K75" s="314">
        <v>41.93321885484439</v>
      </c>
      <c r="L75" s="315"/>
      <c r="M75" s="313">
        <v>4231.552879999999</v>
      </c>
      <c r="N75" s="313">
        <v>2359.764019999999</v>
      </c>
      <c r="O75" s="314">
        <v>79.32101871779538</v>
      </c>
      <c r="P75" s="314">
        <v>0.046995032981839796</v>
      </c>
      <c r="Q75" s="315">
        <v>0.09393788849458899</v>
      </c>
    </row>
    <row r="76" spans="1:17" s="20" customFormat="1" ht="12">
      <c r="A76" s="316">
        <v>60</v>
      </c>
      <c r="B76" s="317" t="s">
        <v>418</v>
      </c>
      <c r="C76" s="318">
        <v>117267.08639999985</v>
      </c>
      <c r="D76" s="318">
        <v>62143.843359999846</v>
      </c>
      <c r="E76" s="319">
        <v>88.70266153425781</v>
      </c>
      <c r="F76" s="319">
        <v>0.13549554150797663</v>
      </c>
      <c r="G76" s="320">
        <v>0.21448096538380831</v>
      </c>
      <c r="H76" s="320"/>
      <c r="I76" s="318">
        <v>16554.76914000002</v>
      </c>
      <c r="J76" s="318">
        <v>8992.766879999977</v>
      </c>
      <c r="K76" s="319">
        <v>84.08982864682088</v>
      </c>
      <c r="L76" s="320"/>
      <c r="M76" s="318">
        <v>7293.889200000004</v>
      </c>
      <c r="N76" s="318">
        <v>4983.964300000002</v>
      </c>
      <c r="O76" s="319">
        <v>46.347139765828594</v>
      </c>
      <c r="P76" s="319">
        <v>0.05799532157760201</v>
      </c>
      <c r="Q76" s="320">
        <v>0.16191988373816268</v>
      </c>
    </row>
    <row r="77" spans="1:17" s="20" customFormat="1" ht="12">
      <c r="A77" s="309">
        <v>61</v>
      </c>
      <c r="B77" s="310" t="s">
        <v>419</v>
      </c>
      <c r="C77" s="313">
        <v>282809.57123999763</v>
      </c>
      <c r="D77" s="313">
        <v>165224.13926000195</v>
      </c>
      <c r="E77" s="314">
        <v>71.1672232075965</v>
      </c>
      <c r="F77" s="314">
        <v>0.2890305595412382</v>
      </c>
      <c r="G77" s="315">
        <v>0.5172574140064562</v>
      </c>
      <c r="H77" s="315"/>
      <c r="I77" s="313">
        <v>15732.155210000134</v>
      </c>
      <c r="J77" s="313">
        <v>10582.244569999873</v>
      </c>
      <c r="K77" s="314">
        <v>48.66557946127985</v>
      </c>
      <c r="L77" s="315"/>
      <c r="M77" s="313">
        <v>28600.02048999996</v>
      </c>
      <c r="N77" s="313">
        <v>17792.53794</v>
      </c>
      <c r="O77" s="314">
        <v>60.741658027904485</v>
      </c>
      <c r="P77" s="314">
        <v>0.2713436380254481</v>
      </c>
      <c r="Q77" s="315">
        <v>0.6349029805182482</v>
      </c>
    </row>
    <row r="78" spans="1:17" s="20" customFormat="1" ht="12">
      <c r="A78" s="316">
        <v>62</v>
      </c>
      <c r="B78" s="317" t="s">
        <v>420</v>
      </c>
      <c r="C78" s="318">
        <v>278556.6189799961</v>
      </c>
      <c r="D78" s="318">
        <v>165074.68107999992</v>
      </c>
      <c r="E78" s="319">
        <v>68.74581683728931</v>
      </c>
      <c r="F78" s="319">
        <v>0.2789439767899142</v>
      </c>
      <c r="G78" s="320">
        <v>0.5094787837491569</v>
      </c>
      <c r="H78" s="320"/>
      <c r="I78" s="318">
        <v>16939.780030000045</v>
      </c>
      <c r="J78" s="318">
        <v>10268.633650000016</v>
      </c>
      <c r="K78" s="319">
        <v>64.96625166874094</v>
      </c>
      <c r="L78" s="320"/>
      <c r="M78" s="318">
        <v>28615.9216699999</v>
      </c>
      <c r="N78" s="318">
        <v>18528.22936000009</v>
      </c>
      <c r="O78" s="319">
        <v>54.44498831484545</v>
      </c>
      <c r="P78" s="319">
        <v>0.25327185290497606</v>
      </c>
      <c r="Q78" s="320">
        <v>0.6352559769987665</v>
      </c>
    </row>
    <row r="79" spans="1:17" s="20" customFormat="1" ht="12">
      <c r="A79" s="309">
        <v>63</v>
      </c>
      <c r="B79" s="310" t="s">
        <v>421</v>
      </c>
      <c r="C79" s="313">
        <v>139689.17516</v>
      </c>
      <c r="D79" s="313">
        <v>98077.67758999993</v>
      </c>
      <c r="E79" s="314">
        <v>42.42708289234901</v>
      </c>
      <c r="F79" s="314">
        <v>0.10228303135419105</v>
      </c>
      <c r="G79" s="315">
        <v>0.2554908633082977</v>
      </c>
      <c r="H79" s="315"/>
      <c r="I79" s="313">
        <v>30178.39857999989</v>
      </c>
      <c r="J79" s="313">
        <v>23942.30423999997</v>
      </c>
      <c r="K79" s="314">
        <v>26.04634156131637</v>
      </c>
      <c r="L79" s="315"/>
      <c r="M79" s="313">
        <v>12972.77929000001</v>
      </c>
      <c r="N79" s="313">
        <v>10354.476150000011</v>
      </c>
      <c r="O79" s="314">
        <v>25.286678940295744</v>
      </c>
      <c r="P79" s="314">
        <v>0.0657377790039602</v>
      </c>
      <c r="Q79" s="315">
        <v>0.28798777398450814</v>
      </c>
    </row>
    <row r="80" spans="1:17" s="20" customFormat="1" ht="12">
      <c r="A80" s="316">
        <v>64</v>
      </c>
      <c r="B80" s="317" t="s">
        <v>422</v>
      </c>
      <c r="C80" s="318">
        <v>490885.5340999982</v>
      </c>
      <c r="D80" s="318">
        <v>328242.56861999654</v>
      </c>
      <c r="E80" s="319">
        <v>49.54962610845637</v>
      </c>
      <c r="F80" s="319">
        <v>0.39978411038306655</v>
      </c>
      <c r="G80" s="320">
        <v>0.8978273996471877</v>
      </c>
      <c r="H80" s="320"/>
      <c r="I80" s="318">
        <v>41258.39360000026</v>
      </c>
      <c r="J80" s="318">
        <v>32751.12621000026</v>
      </c>
      <c r="K80" s="319">
        <v>25.975495729372444</v>
      </c>
      <c r="L80" s="320"/>
      <c r="M80" s="318">
        <v>51748.74359999999</v>
      </c>
      <c r="N80" s="318">
        <v>40813.045909999884</v>
      </c>
      <c r="O80" s="319">
        <v>26.794612963010124</v>
      </c>
      <c r="P80" s="319">
        <v>0.27456273760544986</v>
      </c>
      <c r="Q80" s="320">
        <v>1.1487904898950183</v>
      </c>
    </row>
    <row r="81" spans="1:17" s="20" customFormat="1" ht="12">
      <c r="A81" s="309">
        <v>65</v>
      </c>
      <c r="B81" s="310" t="s">
        <v>423</v>
      </c>
      <c r="C81" s="313">
        <v>31555.33785000003</v>
      </c>
      <c r="D81" s="313">
        <v>21600.62516000008</v>
      </c>
      <c r="E81" s="314">
        <v>46.08529899604032</v>
      </c>
      <c r="F81" s="314">
        <v>0.024469155153101267</v>
      </c>
      <c r="G81" s="315">
        <v>0.05771456879208555</v>
      </c>
      <c r="H81" s="315"/>
      <c r="I81" s="313">
        <v>3974.457949999997</v>
      </c>
      <c r="J81" s="313">
        <v>3134.2683799999977</v>
      </c>
      <c r="K81" s="314">
        <v>26.806561153515506</v>
      </c>
      <c r="L81" s="315"/>
      <c r="M81" s="313">
        <v>3840.1901400000042</v>
      </c>
      <c r="N81" s="313">
        <v>2393.273700000004</v>
      </c>
      <c r="O81" s="314">
        <v>60.45762505140962</v>
      </c>
      <c r="P81" s="314">
        <v>0.03632775430652271</v>
      </c>
      <c r="Q81" s="315">
        <v>0.08524987478576436</v>
      </c>
    </row>
    <row r="82" spans="1:17" s="20" customFormat="1" ht="12">
      <c r="A82" s="316">
        <v>66</v>
      </c>
      <c r="B82" s="317" t="s">
        <v>424</v>
      </c>
      <c r="C82" s="318">
        <v>14667.990150000003</v>
      </c>
      <c r="D82" s="318">
        <v>7641.310200000017</v>
      </c>
      <c r="E82" s="319">
        <v>91.95648084015711</v>
      </c>
      <c r="F82" s="319">
        <v>0.01727191203423234</v>
      </c>
      <c r="G82" s="320">
        <v>0.026827686985256213</v>
      </c>
      <c r="H82" s="320"/>
      <c r="I82" s="318">
        <v>6513.314500000003</v>
      </c>
      <c r="J82" s="318">
        <v>5599.257490000022</v>
      </c>
      <c r="K82" s="319">
        <v>16.324611104819503</v>
      </c>
      <c r="L82" s="320"/>
      <c r="M82" s="318">
        <v>1406.7574000000009</v>
      </c>
      <c r="N82" s="318">
        <v>933.6030699999999</v>
      </c>
      <c r="O82" s="319">
        <v>50.68045995178668</v>
      </c>
      <c r="P82" s="319">
        <v>0.011879493365427098</v>
      </c>
      <c r="Q82" s="320">
        <v>0.031229154763661615</v>
      </c>
    </row>
    <row r="83" spans="1:17" s="20" customFormat="1" ht="12">
      <c r="A83" s="309">
        <v>67</v>
      </c>
      <c r="B83" s="310" t="s">
        <v>425</v>
      </c>
      <c r="C83" s="313">
        <v>9647.444959999988</v>
      </c>
      <c r="D83" s="313">
        <v>6497.8038699999925</v>
      </c>
      <c r="E83" s="314">
        <v>48.47239395054254</v>
      </c>
      <c r="F83" s="314">
        <v>0.007741966936445382</v>
      </c>
      <c r="G83" s="315">
        <v>0.017645132765129874</v>
      </c>
      <c r="H83" s="315"/>
      <c r="I83" s="313">
        <v>2021.2643200000002</v>
      </c>
      <c r="J83" s="313">
        <v>2544.4991399999967</v>
      </c>
      <c r="K83" s="314">
        <v>-20.563371854784638</v>
      </c>
      <c r="L83" s="315"/>
      <c r="M83" s="313">
        <v>486.09707</v>
      </c>
      <c r="N83" s="313">
        <v>408.45146999999986</v>
      </c>
      <c r="O83" s="314">
        <v>19.009749187584056</v>
      </c>
      <c r="P83" s="314">
        <v>0.0019494493267230711</v>
      </c>
      <c r="Q83" s="315">
        <v>0.01079105795298638</v>
      </c>
    </row>
    <row r="84" spans="1:17" s="20" customFormat="1" ht="12">
      <c r="A84" s="316">
        <v>68</v>
      </c>
      <c r="B84" s="317" t="s">
        <v>426</v>
      </c>
      <c r="C84" s="318">
        <v>117807.81494999983</v>
      </c>
      <c r="D84" s="318">
        <v>89715.75176000003</v>
      </c>
      <c r="E84" s="319">
        <v>31.312297605385176</v>
      </c>
      <c r="F84" s="319">
        <v>0.06905162149555051</v>
      </c>
      <c r="G84" s="320">
        <v>0.2154699554318682</v>
      </c>
      <c r="H84" s="320"/>
      <c r="I84" s="318">
        <v>179076.75121999922</v>
      </c>
      <c r="J84" s="318">
        <v>146074.68353000068</v>
      </c>
      <c r="K84" s="319">
        <v>22.592599136605767</v>
      </c>
      <c r="L84" s="320"/>
      <c r="M84" s="318">
        <v>10055.252210000002</v>
      </c>
      <c r="N84" s="318">
        <v>8771.509879999985</v>
      </c>
      <c r="O84" s="319">
        <v>14.635363210695255</v>
      </c>
      <c r="P84" s="319">
        <v>0.03223093930505317</v>
      </c>
      <c r="Q84" s="320">
        <v>0.22322045539176857</v>
      </c>
    </row>
    <row r="85" spans="1:17" s="20" customFormat="1" ht="12">
      <c r="A85" s="309">
        <v>69</v>
      </c>
      <c r="B85" s="310" t="s">
        <v>427</v>
      </c>
      <c r="C85" s="313">
        <v>235155.66513999988</v>
      </c>
      <c r="D85" s="313">
        <v>174997.4633100001</v>
      </c>
      <c r="E85" s="314">
        <v>34.37661363321149</v>
      </c>
      <c r="F85" s="314">
        <v>0.14787170862184398</v>
      </c>
      <c r="G85" s="315">
        <v>0.4300986374186815</v>
      </c>
      <c r="H85" s="315"/>
      <c r="I85" s="313">
        <v>519089.36018999986</v>
      </c>
      <c r="J85" s="313">
        <v>382942.5377799986</v>
      </c>
      <c r="K85" s="314">
        <v>35.55280726953816</v>
      </c>
      <c r="L85" s="315"/>
      <c r="M85" s="313">
        <v>20382.93344999995</v>
      </c>
      <c r="N85" s="313">
        <v>16092.767339999988</v>
      </c>
      <c r="O85" s="314">
        <v>26.658970575783925</v>
      </c>
      <c r="P85" s="314">
        <v>0.10771326945338244</v>
      </c>
      <c r="Q85" s="315">
        <v>0.4524886687978064</v>
      </c>
    </row>
    <row r="86" spans="1:17" s="20" customFormat="1" ht="12">
      <c r="A86" s="316">
        <v>70</v>
      </c>
      <c r="B86" s="317" t="s">
        <v>428</v>
      </c>
      <c r="C86" s="318">
        <v>243393.03965999995</v>
      </c>
      <c r="D86" s="318">
        <v>195365.54765000075</v>
      </c>
      <c r="E86" s="319">
        <v>24.58339896041492</v>
      </c>
      <c r="F86" s="319">
        <v>0.11805384948854891</v>
      </c>
      <c r="G86" s="320">
        <v>0.4451647577898414</v>
      </c>
      <c r="H86" s="320"/>
      <c r="I86" s="318">
        <v>239213.35157000073</v>
      </c>
      <c r="J86" s="318">
        <v>219979.68816999966</v>
      </c>
      <c r="K86" s="319">
        <v>8.743381518541543</v>
      </c>
      <c r="L86" s="320"/>
      <c r="M86" s="318">
        <v>16774.622699999978</v>
      </c>
      <c r="N86" s="318">
        <v>16499.401390000014</v>
      </c>
      <c r="O86" s="319">
        <v>1.6680684559063523</v>
      </c>
      <c r="P86" s="319">
        <v>0.00690998585211875</v>
      </c>
      <c r="Q86" s="320">
        <v>0.37238637479378484</v>
      </c>
    </row>
    <row r="87" spans="1:17" s="20" customFormat="1" ht="12">
      <c r="A87" s="309">
        <v>71</v>
      </c>
      <c r="B87" s="310" t="s">
        <v>429</v>
      </c>
      <c r="C87" s="313">
        <v>69267.24797000024</v>
      </c>
      <c r="D87" s="313">
        <v>48953.504470000014</v>
      </c>
      <c r="E87" s="314">
        <v>41.495994454184626</v>
      </c>
      <c r="F87" s="314">
        <v>0.04993214338984709</v>
      </c>
      <c r="G87" s="315">
        <v>0.12668948014457795</v>
      </c>
      <c r="H87" s="315"/>
      <c r="I87" s="313">
        <v>3693.156710000011</v>
      </c>
      <c r="J87" s="313">
        <v>3625.2919099999904</v>
      </c>
      <c r="K87" s="314">
        <v>1.8719816689194808</v>
      </c>
      <c r="L87" s="315"/>
      <c r="M87" s="313">
        <v>7154.934219999993</v>
      </c>
      <c r="N87" s="313">
        <v>5163.001210000002</v>
      </c>
      <c r="O87" s="314">
        <v>38.58091309647378</v>
      </c>
      <c r="P87" s="314">
        <v>0.05001149408623202</v>
      </c>
      <c r="Q87" s="315">
        <v>0.15883516808242712</v>
      </c>
    </row>
    <row r="88" spans="1:17" s="20" customFormat="1" ht="12">
      <c r="A88" s="316">
        <v>72</v>
      </c>
      <c r="B88" s="317" t="s">
        <v>430</v>
      </c>
      <c r="C88" s="318">
        <v>1736004.4107499914</v>
      </c>
      <c r="D88" s="318">
        <v>1387070.704969997</v>
      </c>
      <c r="E88" s="319">
        <v>25.156158552677528</v>
      </c>
      <c r="F88" s="319">
        <v>0.8576955710087214</v>
      </c>
      <c r="G88" s="320">
        <v>3.1751441377007548</v>
      </c>
      <c r="H88" s="320"/>
      <c r="I88" s="318">
        <v>1917688.9117299998</v>
      </c>
      <c r="J88" s="318">
        <v>1685030.4590900016</v>
      </c>
      <c r="K88" s="319">
        <v>13.807373711549703</v>
      </c>
      <c r="L88" s="320"/>
      <c r="M88" s="318">
        <v>139794.39592999997</v>
      </c>
      <c r="N88" s="318">
        <v>94812.79650000003</v>
      </c>
      <c r="O88" s="319">
        <v>47.44254055411174</v>
      </c>
      <c r="P88" s="319">
        <v>1.1293537396032765</v>
      </c>
      <c r="Q88" s="320">
        <v>3.1033501765055966</v>
      </c>
    </row>
    <row r="89" spans="1:17" s="20" customFormat="1" ht="12">
      <c r="A89" s="309">
        <v>73</v>
      </c>
      <c r="B89" s="310" t="s">
        <v>431</v>
      </c>
      <c r="C89" s="313">
        <v>1589823.7840800064</v>
      </c>
      <c r="D89" s="313">
        <v>914435.9810200101</v>
      </c>
      <c r="E89" s="314">
        <v>73.85840201810882</v>
      </c>
      <c r="F89" s="314">
        <v>1.660135199902724</v>
      </c>
      <c r="G89" s="315">
        <v>2.9077804392317486</v>
      </c>
      <c r="H89" s="315"/>
      <c r="I89" s="313">
        <v>723745.1012799607</v>
      </c>
      <c r="J89" s="313">
        <v>418296.9794799817</v>
      </c>
      <c r="K89" s="314">
        <v>73.02183300001495</v>
      </c>
      <c r="L89" s="315"/>
      <c r="M89" s="313">
        <v>181463.39020000063</v>
      </c>
      <c r="N89" s="313">
        <v>102614.59757000004</v>
      </c>
      <c r="O89" s="314">
        <v>76.83974258751319</v>
      </c>
      <c r="P89" s="314">
        <v>1.979657903416053</v>
      </c>
      <c r="Q89" s="315">
        <v>4.028376389912385</v>
      </c>
    </row>
    <row r="90" spans="1:17" s="20" customFormat="1" ht="12">
      <c r="A90" s="316">
        <v>74</v>
      </c>
      <c r="B90" s="317" t="s">
        <v>432</v>
      </c>
      <c r="C90" s="318">
        <v>423519.2702599998</v>
      </c>
      <c r="D90" s="318">
        <v>371445.8309899992</v>
      </c>
      <c r="E90" s="319">
        <v>14.019120669953795</v>
      </c>
      <c r="F90" s="319">
        <v>0.12799897943144434</v>
      </c>
      <c r="G90" s="320">
        <v>0.774614810793243</v>
      </c>
      <c r="H90" s="320"/>
      <c r="I90" s="318">
        <v>45389.66288999998</v>
      </c>
      <c r="J90" s="318">
        <v>47641.353389999975</v>
      </c>
      <c r="K90" s="319">
        <v>-4.726336134003766</v>
      </c>
      <c r="L90" s="320"/>
      <c r="M90" s="318">
        <v>23703.119119999974</v>
      </c>
      <c r="N90" s="318">
        <v>42146.24310999996</v>
      </c>
      <c r="O90" s="319">
        <v>-43.75982917828332</v>
      </c>
      <c r="P90" s="319">
        <v>-0.4630518103405156</v>
      </c>
      <c r="Q90" s="320">
        <v>0.5261947620677065</v>
      </c>
    </row>
    <row r="91" spans="1:17" s="20" customFormat="1" ht="12">
      <c r="A91" s="309">
        <v>75</v>
      </c>
      <c r="B91" s="310" t="s">
        <v>433</v>
      </c>
      <c r="C91" s="313">
        <v>12473.28751</v>
      </c>
      <c r="D91" s="313">
        <v>11183.436639999996</v>
      </c>
      <c r="E91" s="337">
        <v>11.533582310347889</v>
      </c>
      <c r="F91" s="314">
        <v>0.0031705145136029945</v>
      </c>
      <c r="G91" s="315">
        <v>0.02281358588145669</v>
      </c>
      <c r="H91" s="315"/>
      <c r="I91" s="313">
        <v>413.58388</v>
      </c>
      <c r="J91" s="313">
        <v>440.52059000000014</v>
      </c>
      <c r="K91" s="337">
        <v>-6.114744829520934</v>
      </c>
      <c r="L91" s="315"/>
      <c r="M91" s="313">
        <v>726.02715</v>
      </c>
      <c r="N91" s="313">
        <v>4595.4072</v>
      </c>
      <c r="O91" s="337">
        <v>-84.2010268426267</v>
      </c>
      <c r="P91" s="314">
        <v>-0.09714858708424137</v>
      </c>
      <c r="Q91" s="315">
        <v>0.01611735913382802</v>
      </c>
    </row>
    <row r="92" spans="1:17" s="20" customFormat="1" ht="12">
      <c r="A92" s="316">
        <v>76</v>
      </c>
      <c r="B92" s="317" t="s">
        <v>434</v>
      </c>
      <c r="C92" s="318">
        <v>317481.8090400012</v>
      </c>
      <c r="D92" s="318">
        <v>275405.86902000057</v>
      </c>
      <c r="E92" s="319">
        <v>15.277793523327194</v>
      </c>
      <c r="F92" s="319">
        <v>0.10342465288789597</v>
      </c>
      <c r="G92" s="320">
        <v>0.5806727785700099</v>
      </c>
      <c r="H92" s="320"/>
      <c r="I92" s="318">
        <v>86285.54063000016</v>
      </c>
      <c r="J92" s="318">
        <v>87227.00699999991</v>
      </c>
      <c r="K92" s="319">
        <v>-1.0793289858033857</v>
      </c>
      <c r="L92" s="320"/>
      <c r="M92" s="318">
        <v>25225.359490000006</v>
      </c>
      <c r="N92" s="318">
        <v>24738.495640000005</v>
      </c>
      <c r="O92" s="319">
        <v>1.9680414568652462</v>
      </c>
      <c r="P92" s="319">
        <v>0.01222369850433642</v>
      </c>
      <c r="Q92" s="320">
        <v>0.5599875682062948</v>
      </c>
    </row>
    <row r="93" spans="1:17" s="20" customFormat="1" ht="12">
      <c r="A93" s="309">
        <v>78</v>
      </c>
      <c r="B93" s="310" t="s">
        <v>435</v>
      </c>
      <c r="C93" s="313">
        <v>22414.384780000004</v>
      </c>
      <c r="D93" s="313">
        <v>13557.71295</v>
      </c>
      <c r="E93" s="314">
        <v>65.3257069438102</v>
      </c>
      <c r="F93" s="314">
        <v>0.021770118726387126</v>
      </c>
      <c r="G93" s="315">
        <v>0.04099580738025863</v>
      </c>
      <c r="H93" s="315"/>
      <c r="I93" s="313">
        <v>9477.89359</v>
      </c>
      <c r="J93" s="313">
        <v>6492.040479999997</v>
      </c>
      <c r="K93" s="314">
        <v>45.99252144527608</v>
      </c>
      <c r="L93" s="315"/>
      <c r="M93" s="313">
        <v>2291.4537200000004</v>
      </c>
      <c r="N93" s="313">
        <v>1795.32486</v>
      </c>
      <c r="O93" s="314">
        <v>27.6344895040333</v>
      </c>
      <c r="P93" s="314">
        <v>0.012456315259266262</v>
      </c>
      <c r="Q93" s="315">
        <v>0.050868872526029084</v>
      </c>
    </row>
    <row r="94" spans="1:17" s="20" customFormat="1" ht="12">
      <c r="A94" s="316">
        <v>79</v>
      </c>
      <c r="B94" s="317" t="s">
        <v>436</v>
      </c>
      <c r="C94" s="318">
        <v>65404.72814999995</v>
      </c>
      <c r="D94" s="318">
        <v>64481.814880000034</v>
      </c>
      <c r="E94" s="319">
        <v>1.4312768207865254</v>
      </c>
      <c r="F94" s="319">
        <v>0.002268564518107064</v>
      </c>
      <c r="G94" s="320">
        <v>0.11962494903665953</v>
      </c>
      <c r="H94" s="320"/>
      <c r="I94" s="318">
        <v>27155.30878000001</v>
      </c>
      <c r="J94" s="318">
        <v>27917.13480000001</v>
      </c>
      <c r="K94" s="319">
        <v>-2.7288832663443676</v>
      </c>
      <c r="L94" s="320"/>
      <c r="M94" s="318">
        <v>4308.828310000002</v>
      </c>
      <c r="N94" s="318">
        <v>2583.7156600000003</v>
      </c>
      <c r="O94" s="319">
        <v>66.76867260230954</v>
      </c>
      <c r="P94" s="319">
        <v>0.04331243102073975</v>
      </c>
      <c r="Q94" s="320">
        <v>0.09565335582598429</v>
      </c>
    </row>
    <row r="95" spans="1:17" s="20" customFormat="1" ht="12">
      <c r="A95" s="309">
        <v>80</v>
      </c>
      <c r="B95" s="310" t="s">
        <v>437</v>
      </c>
      <c r="C95" s="313">
        <v>12260.667949999997</v>
      </c>
      <c r="D95" s="313">
        <v>8798.002339999995</v>
      </c>
      <c r="E95" s="337">
        <v>39.35740724069873</v>
      </c>
      <c r="F95" s="314">
        <v>0.008511396028487338</v>
      </c>
      <c r="G95" s="315">
        <v>0.02242470567740072</v>
      </c>
      <c r="H95" s="315"/>
      <c r="I95" s="313">
        <v>486.7919799999999</v>
      </c>
      <c r="J95" s="313">
        <v>1244.3726999999997</v>
      </c>
      <c r="K95" s="337">
        <v>-60.880532014242995</v>
      </c>
      <c r="L95" s="315"/>
      <c r="M95" s="313">
        <v>427.98136999999997</v>
      </c>
      <c r="N95" s="313">
        <v>1315.2731199999998</v>
      </c>
      <c r="O95" s="337">
        <v>-67.46064650055344</v>
      </c>
      <c r="P95" s="314">
        <v>-0.022277248223266134</v>
      </c>
      <c r="Q95" s="315">
        <v>0.00950092492116545</v>
      </c>
    </row>
    <row r="96" spans="1:17" s="20" customFormat="1" ht="12">
      <c r="A96" s="316">
        <v>81</v>
      </c>
      <c r="B96" s="317" t="s">
        <v>438</v>
      </c>
      <c r="C96" s="318">
        <v>5836.001710000003</v>
      </c>
      <c r="D96" s="318">
        <v>4759.779369999997</v>
      </c>
      <c r="E96" s="319">
        <v>22.610761052985684</v>
      </c>
      <c r="F96" s="319">
        <v>0.002645405471435459</v>
      </c>
      <c r="G96" s="320">
        <v>0.010674020470439166</v>
      </c>
      <c r="H96" s="320"/>
      <c r="I96" s="318">
        <v>543.6171900000003</v>
      </c>
      <c r="J96" s="318">
        <v>733.8582399999999</v>
      </c>
      <c r="K96" s="319">
        <v>-25.923405861055627</v>
      </c>
      <c r="L96" s="320"/>
      <c r="M96" s="318">
        <v>466.83069</v>
      </c>
      <c r="N96" s="318">
        <v>453.35891</v>
      </c>
      <c r="O96" s="319">
        <v>2.9715485243248057</v>
      </c>
      <c r="P96" s="319">
        <v>0.0003382361969095653</v>
      </c>
      <c r="Q96" s="320">
        <v>0.010363356088574286</v>
      </c>
    </row>
    <row r="97" spans="1:17" s="20" customFormat="1" ht="12">
      <c r="A97" s="309">
        <v>82</v>
      </c>
      <c r="B97" s="310" t="s">
        <v>439</v>
      </c>
      <c r="C97" s="313">
        <v>259305.496920001</v>
      </c>
      <c r="D97" s="313">
        <v>177723.28245000003</v>
      </c>
      <c r="E97" s="314">
        <v>45.90406689846784</v>
      </c>
      <c r="F97" s="314">
        <v>0.2005329461296634</v>
      </c>
      <c r="G97" s="315">
        <v>0.47426856943492723</v>
      </c>
      <c r="H97" s="315"/>
      <c r="I97" s="313">
        <v>26718.47493000005</v>
      </c>
      <c r="J97" s="313">
        <v>26180.915899999884</v>
      </c>
      <c r="K97" s="314">
        <v>2.0532476100279218</v>
      </c>
      <c r="L97" s="315"/>
      <c r="M97" s="313">
        <v>22347.770799999897</v>
      </c>
      <c r="N97" s="313">
        <v>19666.696020000025</v>
      </c>
      <c r="O97" s="314">
        <v>13.632563279939628</v>
      </c>
      <c r="P97" s="314">
        <v>0.06731378757798186</v>
      </c>
      <c r="Q97" s="315">
        <v>0.4961068574695497</v>
      </c>
    </row>
    <row r="98" spans="1:17" s="20" customFormat="1" ht="12">
      <c r="A98" s="316">
        <v>83</v>
      </c>
      <c r="B98" s="317" t="s">
        <v>440</v>
      </c>
      <c r="C98" s="318">
        <v>156767.76680999872</v>
      </c>
      <c r="D98" s="318">
        <v>131687.87921000135</v>
      </c>
      <c r="E98" s="319">
        <v>19.044947606759404</v>
      </c>
      <c r="F98" s="319">
        <v>0.06164755126716563</v>
      </c>
      <c r="G98" s="320">
        <v>0.28672752942612817</v>
      </c>
      <c r="H98" s="320"/>
      <c r="I98" s="318">
        <v>35273.245120000196</v>
      </c>
      <c r="J98" s="318">
        <v>36402.397679999995</v>
      </c>
      <c r="K98" s="319">
        <v>-3.10186315177852</v>
      </c>
      <c r="L98" s="320"/>
      <c r="M98" s="318">
        <v>14902.764279999989</v>
      </c>
      <c r="N98" s="318">
        <v>11509.186920000013</v>
      </c>
      <c r="O98" s="319">
        <v>29.485813234146104</v>
      </c>
      <c r="P98" s="319">
        <v>0.08520260130174281</v>
      </c>
      <c r="Q98" s="320">
        <v>0.3308322615587361</v>
      </c>
    </row>
    <row r="99" spans="1:17" s="20" customFormat="1" ht="12">
      <c r="A99" s="309">
        <v>84</v>
      </c>
      <c r="B99" s="310" t="s">
        <v>441</v>
      </c>
      <c r="C99" s="313">
        <v>7437034.754500114</v>
      </c>
      <c r="D99" s="313">
        <v>6030989.58397016</v>
      </c>
      <c r="E99" s="314">
        <v>23.31367267267545</v>
      </c>
      <c r="F99" s="314">
        <v>3.4561256061691874</v>
      </c>
      <c r="G99" s="315">
        <v>13.60230259577866</v>
      </c>
      <c r="H99" s="315"/>
      <c r="I99" s="313">
        <v>559662.141429989</v>
      </c>
      <c r="J99" s="313">
        <v>459183.7012299986</v>
      </c>
      <c r="K99" s="314">
        <v>21.881970098425203</v>
      </c>
      <c r="L99" s="315"/>
      <c r="M99" s="313">
        <v>621074.7947400033</v>
      </c>
      <c r="N99" s="313">
        <v>674433.7413300013</v>
      </c>
      <c r="O99" s="314">
        <v>-7.911666234962193</v>
      </c>
      <c r="P99" s="314">
        <v>-1.3396839293472353</v>
      </c>
      <c r="Q99" s="315">
        <v>13.78748097201758</v>
      </c>
    </row>
    <row r="100" spans="1:17" s="20" customFormat="1" ht="12">
      <c r="A100" s="316">
        <v>85</v>
      </c>
      <c r="B100" s="317" t="s">
        <v>442</v>
      </c>
      <c r="C100" s="318">
        <v>4992954.1784300925</v>
      </c>
      <c r="D100" s="318">
        <v>4091013.2613000115</v>
      </c>
      <c r="E100" s="319">
        <v>22.046883241915204</v>
      </c>
      <c r="F100" s="319">
        <v>2.217013481700647</v>
      </c>
      <c r="G100" s="320">
        <v>9.13209038599263</v>
      </c>
      <c r="H100" s="320"/>
      <c r="I100" s="318">
        <v>250783.40927000152</v>
      </c>
      <c r="J100" s="318">
        <v>221791.168420009</v>
      </c>
      <c r="K100" s="319">
        <v>13.071864428384053</v>
      </c>
      <c r="L100" s="320"/>
      <c r="M100" s="318">
        <v>479443.0110099968</v>
      </c>
      <c r="N100" s="318">
        <v>454513.30742000137</v>
      </c>
      <c r="O100" s="319">
        <v>5.4849227036951635</v>
      </c>
      <c r="P100" s="319">
        <v>0.6259104685767422</v>
      </c>
      <c r="Q100" s="320">
        <v>10.643341908979545</v>
      </c>
    </row>
    <row r="101" spans="1:17" s="20" customFormat="1" ht="12">
      <c r="A101" s="309">
        <v>86</v>
      </c>
      <c r="B101" s="310" t="s">
        <v>443</v>
      </c>
      <c r="C101" s="313">
        <v>49934.872569999934</v>
      </c>
      <c r="D101" s="313">
        <v>41971.66930000002</v>
      </c>
      <c r="E101" s="337">
        <v>18.972805711113104</v>
      </c>
      <c r="F101" s="314">
        <v>0.019573930699682718</v>
      </c>
      <c r="G101" s="315">
        <v>0.09133065384262032</v>
      </c>
      <c r="H101" s="315"/>
      <c r="I101" s="313">
        <v>6999.8259299999945</v>
      </c>
      <c r="J101" s="313">
        <v>5888.763760000005</v>
      </c>
      <c r="K101" s="337">
        <v>18.867494355045892</v>
      </c>
      <c r="L101" s="315"/>
      <c r="M101" s="313">
        <v>5818.404590000001</v>
      </c>
      <c r="N101" s="313">
        <v>7218.247689999999</v>
      </c>
      <c r="O101" s="337">
        <v>-19.393115339326883</v>
      </c>
      <c r="P101" s="314">
        <v>-0.03514588320282063</v>
      </c>
      <c r="Q101" s="315">
        <v>0.1291650269042189</v>
      </c>
    </row>
    <row r="102" spans="1:17" s="20" customFormat="1" ht="12">
      <c r="A102" s="316">
        <v>87</v>
      </c>
      <c r="B102" s="317" t="s">
        <v>444</v>
      </c>
      <c r="C102" s="318">
        <v>6527860.230909878</v>
      </c>
      <c r="D102" s="318">
        <v>4079579.534559984</v>
      </c>
      <c r="E102" s="319">
        <v>60.01306447415446</v>
      </c>
      <c r="F102" s="319">
        <v>6.017989879055833</v>
      </c>
      <c r="G102" s="320">
        <v>11.939426544975728</v>
      </c>
      <c r="H102" s="320"/>
      <c r="I102" s="318">
        <v>744803.2421799909</v>
      </c>
      <c r="J102" s="318">
        <v>490869.1104399956</v>
      </c>
      <c r="K102" s="319">
        <v>51.73153623628481</v>
      </c>
      <c r="L102" s="320"/>
      <c r="M102" s="318">
        <v>596867.8536799995</v>
      </c>
      <c r="N102" s="318">
        <v>452357.24938999803</v>
      </c>
      <c r="O102" s="319">
        <v>31.946123221165003</v>
      </c>
      <c r="P102" s="319">
        <v>3.6282300637445917</v>
      </c>
      <c r="Q102" s="320">
        <v>13.25010167071254</v>
      </c>
    </row>
    <row r="103" spans="1:17" s="20" customFormat="1" ht="12">
      <c r="A103" s="309">
        <v>88</v>
      </c>
      <c r="B103" s="310" t="s">
        <v>445</v>
      </c>
      <c r="C103" s="313">
        <v>2993132.7903699894</v>
      </c>
      <c r="D103" s="313">
        <v>1878587.9850799982</v>
      </c>
      <c r="E103" s="337">
        <v>59.32885838416183</v>
      </c>
      <c r="F103" s="314">
        <v>2.7396039057078982</v>
      </c>
      <c r="G103" s="315">
        <v>5.47442620183056</v>
      </c>
      <c r="H103" s="315"/>
      <c r="I103" s="313">
        <v>4354.439649999987</v>
      </c>
      <c r="J103" s="313">
        <v>3138.1360599999894</v>
      </c>
      <c r="K103" s="337">
        <v>38.758790783596595</v>
      </c>
      <c r="L103" s="315"/>
      <c r="M103" s="313">
        <v>335092.0776199998</v>
      </c>
      <c r="N103" s="313">
        <v>34661.62195</v>
      </c>
      <c r="O103" s="337" t="s">
        <v>653</v>
      </c>
      <c r="P103" s="314">
        <v>7.542912277488818</v>
      </c>
      <c r="Q103" s="315">
        <v>7.438839384866132</v>
      </c>
    </row>
    <row r="104" spans="1:17" s="20" customFormat="1" ht="12">
      <c r="A104" s="316">
        <v>89</v>
      </c>
      <c r="B104" s="317" t="s">
        <v>446</v>
      </c>
      <c r="C104" s="318">
        <v>217710.86689999994</v>
      </c>
      <c r="D104" s="318">
        <v>147581.95463000002</v>
      </c>
      <c r="E104" s="457">
        <v>47.518622751554425</v>
      </c>
      <c r="F104" s="319">
        <v>0.1723801870019479</v>
      </c>
      <c r="G104" s="320">
        <v>0.3981921811204635</v>
      </c>
      <c r="H104" s="320"/>
      <c r="I104" s="318">
        <v>149101.20251999993</v>
      </c>
      <c r="J104" s="318">
        <v>84935.91641999997</v>
      </c>
      <c r="K104" s="457">
        <v>75.54552750418183</v>
      </c>
      <c r="L104" s="320"/>
      <c r="M104" s="318">
        <v>5734.33569</v>
      </c>
      <c r="N104" s="318">
        <v>13552.052129999998</v>
      </c>
      <c r="O104" s="457">
        <v>-57.68658772123539</v>
      </c>
      <c r="P104" s="319">
        <v>-0.19627953226544528</v>
      </c>
      <c r="Q104" s="320">
        <v>0.12729874868957378</v>
      </c>
    </row>
    <row r="105" spans="1:17" s="20" customFormat="1" ht="12">
      <c r="A105" s="309">
        <v>90</v>
      </c>
      <c r="B105" s="310" t="s">
        <v>447</v>
      </c>
      <c r="C105" s="313">
        <v>1442749.9038599972</v>
      </c>
      <c r="D105" s="313">
        <v>1211791.8691099954</v>
      </c>
      <c r="E105" s="314">
        <v>19.059216408146856</v>
      </c>
      <c r="F105" s="314">
        <v>0.5677057854045584</v>
      </c>
      <c r="G105" s="315">
        <v>2.638782984099869</v>
      </c>
      <c r="H105" s="315"/>
      <c r="I105" s="313">
        <v>27670.141960000085</v>
      </c>
      <c r="J105" s="313">
        <v>25218.871509999866</v>
      </c>
      <c r="K105" s="314">
        <v>9.719984690941594</v>
      </c>
      <c r="L105" s="315"/>
      <c r="M105" s="313">
        <v>125491.3355200003</v>
      </c>
      <c r="N105" s="313">
        <v>118548.40288999985</v>
      </c>
      <c r="O105" s="314">
        <v>5.856622662763952</v>
      </c>
      <c r="P105" s="314">
        <v>0.1743163210927341</v>
      </c>
      <c r="Q105" s="315">
        <v>2.7858309744471033</v>
      </c>
    </row>
    <row r="106" spans="1:17" s="20" customFormat="1" ht="12">
      <c r="A106" s="316">
        <v>91</v>
      </c>
      <c r="B106" s="317" t="s">
        <v>448</v>
      </c>
      <c r="C106" s="318">
        <v>72991.36016000005</v>
      </c>
      <c r="D106" s="318">
        <v>54392.73731000014</v>
      </c>
      <c r="E106" s="319">
        <v>34.19320992065708</v>
      </c>
      <c r="F106" s="319">
        <v>0.045716295620247045</v>
      </c>
      <c r="G106" s="320">
        <v>0.1335008643294311</v>
      </c>
      <c r="H106" s="320"/>
      <c r="I106" s="318">
        <v>3334.1836700000003</v>
      </c>
      <c r="J106" s="318">
        <v>3625.887340000007</v>
      </c>
      <c r="K106" s="319">
        <v>-8.045028503285105</v>
      </c>
      <c r="L106" s="320"/>
      <c r="M106" s="318">
        <v>9384.082039999998</v>
      </c>
      <c r="N106" s="318">
        <v>7349.52937</v>
      </c>
      <c r="O106" s="319">
        <v>27.682761270467545</v>
      </c>
      <c r="P106" s="319">
        <v>0.05108154657461744</v>
      </c>
      <c r="Q106" s="320">
        <v>0.20832088769681054</v>
      </c>
    </row>
    <row r="107" spans="1:17" s="20" customFormat="1" ht="12">
      <c r="A107" s="309">
        <v>92</v>
      </c>
      <c r="B107" s="310" t="s">
        <v>449</v>
      </c>
      <c r="C107" s="313">
        <v>25376.19169000002</v>
      </c>
      <c r="D107" s="313">
        <v>18625.93342000002</v>
      </c>
      <c r="E107" s="314">
        <v>36.24118114129926</v>
      </c>
      <c r="F107" s="314">
        <v>0.0165924544560749</v>
      </c>
      <c r="G107" s="315">
        <v>0.046412938689979984</v>
      </c>
      <c r="H107" s="315"/>
      <c r="I107" s="313">
        <v>1491.8949999999975</v>
      </c>
      <c r="J107" s="313">
        <v>1391.4934899999992</v>
      </c>
      <c r="K107" s="314">
        <v>7.21537762997356</v>
      </c>
      <c r="L107" s="315"/>
      <c r="M107" s="313">
        <v>2493.3655200000007</v>
      </c>
      <c r="N107" s="313">
        <v>2018.9099800000008</v>
      </c>
      <c r="O107" s="314">
        <v>23.50057925812025</v>
      </c>
      <c r="P107" s="314">
        <v>0.011912162865803468</v>
      </c>
      <c r="Q107" s="315">
        <v>0.055351191119703796</v>
      </c>
    </row>
    <row r="108" spans="1:17" s="20" customFormat="1" ht="12">
      <c r="A108" s="316">
        <v>93</v>
      </c>
      <c r="B108" s="317" t="s">
        <v>450</v>
      </c>
      <c r="C108" s="318">
        <v>96167.90779000006</v>
      </c>
      <c r="D108" s="318">
        <v>213670.30895999973</v>
      </c>
      <c r="E108" s="319">
        <v>-54.99238604648472</v>
      </c>
      <c r="F108" s="319">
        <v>-0.28882646587871386</v>
      </c>
      <c r="G108" s="320">
        <v>0.1758906640810025</v>
      </c>
      <c r="H108" s="320"/>
      <c r="I108" s="318">
        <v>1245.27033</v>
      </c>
      <c r="J108" s="318">
        <v>1371.1949000000002</v>
      </c>
      <c r="K108" s="319">
        <v>-9.183564641321238</v>
      </c>
      <c r="L108" s="320"/>
      <c r="M108" s="318">
        <v>7811.3037300000005</v>
      </c>
      <c r="N108" s="318">
        <v>31695.47906</v>
      </c>
      <c r="O108" s="319">
        <v>-75.35514855221753</v>
      </c>
      <c r="P108" s="319">
        <v>-0.5996603737546522</v>
      </c>
      <c r="Q108" s="320">
        <v>0.17340617016845772</v>
      </c>
    </row>
    <row r="109" spans="1:17" s="20" customFormat="1" ht="12">
      <c r="A109" s="309">
        <v>94</v>
      </c>
      <c r="B109" s="310" t="s">
        <v>451</v>
      </c>
      <c r="C109" s="313">
        <v>350664.21378999983</v>
      </c>
      <c r="D109" s="313">
        <v>266810.65617999993</v>
      </c>
      <c r="E109" s="314">
        <v>31.42811415801523</v>
      </c>
      <c r="F109" s="314">
        <v>0.2061160151171187</v>
      </c>
      <c r="G109" s="315">
        <v>0.6413632452902267</v>
      </c>
      <c r="H109" s="315"/>
      <c r="I109" s="313">
        <v>74602.8821899999</v>
      </c>
      <c r="J109" s="313">
        <v>82669.07158999967</v>
      </c>
      <c r="K109" s="314">
        <v>-9.757203322669856</v>
      </c>
      <c r="L109" s="315"/>
      <c r="M109" s="313">
        <v>28914.8838700001</v>
      </c>
      <c r="N109" s="313">
        <v>27708.780459999933</v>
      </c>
      <c r="O109" s="314">
        <v>4.352784171577972</v>
      </c>
      <c r="P109" s="314">
        <v>0.030281657693201194</v>
      </c>
      <c r="Q109" s="315">
        <v>0.6418927551755089</v>
      </c>
    </row>
    <row r="110" spans="1:17" s="20" customFormat="1" ht="12">
      <c r="A110" s="316">
        <v>95</v>
      </c>
      <c r="B110" s="317" t="s">
        <v>452</v>
      </c>
      <c r="C110" s="318">
        <v>324656.60058</v>
      </c>
      <c r="D110" s="318">
        <v>246055.57587000015</v>
      </c>
      <c r="E110" s="319">
        <v>31.94441923621661</v>
      </c>
      <c r="F110" s="319">
        <v>0.19320504053861784</v>
      </c>
      <c r="G110" s="320">
        <v>0.5937954395243161</v>
      </c>
      <c r="H110" s="320"/>
      <c r="I110" s="318">
        <v>50835.41324999979</v>
      </c>
      <c r="J110" s="318">
        <v>51731.86170000036</v>
      </c>
      <c r="K110" s="319">
        <v>-1.7328749063762476</v>
      </c>
      <c r="L110" s="320"/>
      <c r="M110" s="318">
        <v>22722.944509999998</v>
      </c>
      <c r="N110" s="318">
        <v>19587.719610000044</v>
      </c>
      <c r="O110" s="319">
        <v>16.006074022007848</v>
      </c>
      <c r="P110" s="319">
        <v>0.07871614193760251</v>
      </c>
      <c r="Q110" s="320">
        <v>0.504435484603731</v>
      </c>
    </row>
    <row r="111" spans="1:17" s="20" customFormat="1" ht="12">
      <c r="A111" s="309">
        <v>96</v>
      </c>
      <c r="B111" s="310" t="s">
        <v>453</v>
      </c>
      <c r="C111" s="313">
        <v>173061.17519999982</v>
      </c>
      <c r="D111" s="313">
        <v>117837.22234999975</v>
      </c>
      <c r="E111" s="314">
        <v>46.86460843923668</v>
      </c>
      <c r="F111" s="314">
        <v>0.13574309098962128</v>
      </c>
      <c r="G111" s="315">
        <v>0.31652809894791073</v>
      </c>
      <c r="H111" s="315"/>
      <c r="I111" s="313">
        <v>22293.71881999994</v>
      </c>
      <c r="J111" s="313">
        <v>18513.799539999887</v>
      </c>
      <c r="K111" s="314">
        <v>20.416766811336426</v>
      </c>
      <c r="L111" s="315"/>
      <c r="M111" s="313">
        <v>15963.970010000017</v>
      </c>
      <c r="N111" s="313">
        <v>12872.57533999998</v>
      </c>
      <c r="O111" s="314">
        <v>24.01535503462078</v>
      </c>
      <c r="P111" s="314">
        <v>0.07761569564877928</v>
      </c>
      <c r="Q111" s="315">
        <v>0.35439038037741466</v>
      </c>
    </row>
    <row r="112" spans="1:17" s="20" customFormat="1" ht="12">
      <c r="A112" s="316">
        <v>97</v>
      </c>
      <c r="B112" s="317" t="s">
        <v>454</v>
      </c>
      <c r="C112" s="318">
        <v>1249.46564</v>
      </c>
      <c r="D112" s="318">
        <v>872.1505599999992</v>
      </c>
      <c r="E112" s="319">
        <v>43.262608235899194</v>
      </c>
      <c r="F112" s="319">
        <v>0.0009274583327150629</v>
      </c>
      <c r="G112" s="320">
        <v>0.002285266948365984</v>
      </c>
      <c r="H112" s="320"/>
      <c r="I112" s="318">
        <v>201.49657000000002</v>
      </c>
      <c r="J112" s="318">
        <v>186.5899499999999</v>
      </c>
      <c r="K112" s="319">
        <v>7.988972610797165</v>
      </c>
      <c r="L112" s="320"/>
      <c r="M112" s="318">
        <v>61.32386999999999</v>
      </c>
      <c r="N112" s="318">
        <v>73.41164000000003</v>
      </c>
      <c r="O112" s="319">
        <v>-16.465740310392242</v>
      </c>
      <c r="P112" s="319">
        <v>-0.0003034878356028337</v>
      </c>
      <c r="Q112" s="320">
        <v>0.0013613524456574135</v>
      </c>
    </row>
    <row r="113" spans="1:17" s="20" customFormat="1" ht="12.75" thickBot="1">
      <c r="A113" s="321">
        <v>98</v>
      </c>
      <c r="B113" s="322" t="s">
        <v>466</v>
      </c>
      <c r="C113" s="323">
        <v>503417.20764000155</v>
      </c>
      <c r="D113" s="323">
        <v>337533.6550400008</v>
      </c>
      <c r="E113" s="324">
        <v>49.14578150150451</v>
      </c>
      <c r="F113" s="324">
        <v>0.40774962696759404</v>
      </c>
      <c r="G113" s="324">
        <v>0.9207477733108302</v>
      </c>
      <c r="H113" s="324"/>
      <c r="I113" s="323">
        <v>63290.223680000076</v>
      </c>
      <c r="J113" s="323">
        <v>47839.20073000004</v>
      </c>
      <c r="K113" s="324">
        <v>32.297828379709266</v>
      </c>
      <c r="L113" s="324"/>
      <c r="M113" s="323">
        <v>45433.22779000004</v>
      </c>
      <c r="N113" s="323">
        <v>34714.41494</v>
      </c>
      <c r="O113" s="324">
        <v>30.87712372087017</v>
      </c>
      <c r="P113" s="324">
        <v>0.26911740644290405</v>
      </c>
      <c r="Q113" s="324">
        <v>1.0085898976373626</v>
      </c>
    </row>
    <row r="114" spans="1:17" s="20" customFormat="1" ht="12">
      <c r="A114" s="309"/>
      <c r="B114" s="310"/>
      <c r="C114" s="312"/>
      <c r="D114" s="312"/>
      <c r="E114" s="146"/>
      <c r="F114" s="311"/>
      <c r="G114" s="311"/>
      <c r="H114" s="311"/>
      <c r="I114" s="312"/>
      <c r="J114" s="312"/>
      <c r="K114" s="311"/>
      <c r="L114" s="325"/>
      <c r="M114" s="326"/>
      <c r="N114" s="326"/>
      <c r="O114" s="315"/>
      <c r="P114" s="315"/>
      <c r="Q114" s="315"/>
    </row>
    <row r="115" spans="1:17" ht="12.75">
      <c r="A115" s="1" t="s">
        <v>647</v>
      </c>
      <c r="C115" s="327"/>
      <c r="D115" s="327"/>
      <c r="E115" s="328"/>
      <c r="I115" s="327"/>
      <c r="J115" s="327"/>
      <c r="K115" s="329"/>
      <c r="L115" s="5"/>
      <c r="M115" s="5"/>
      <c r="N115" s="5"/>
      <c r="O115" s="5"/>
      <c r="P115" s="5"/>
      <c r="Q115" s="5"/>
    </row>
    <row r="116" spans="1:17" ht="13.5">
      <c r="A116" s="330" t="s">
        <v>467</v>
      </c>
      <c r="C116" s="331"/>
      <c r="D116" s="331"/>
      <c r="I116" s="331"/>
      <c r="J116" s="331"/>
      <c r="K116" s="329"/>
      <c r="L116" s="5"/>
      <c r="M116" s="5"/>
      <c r="N116" s="5"/>
      <c r="O116" s="5"/>
      <c r="P116" s="5"/>
      <c r="Q116" s="5"/>
    </row>
    <row r="117" spans="1:17" ht="12.75">
      <c r="A117" s="1" t="s">
        <v>643</v>
      </c>
      <c r="B117" s="332"/>
      <c r="C117" s="150"/>
      <c r="D117" s="150"/>
      <c r="E117" s="333"/>
      <c r="F117" s="333"/>
      <c r="G117" s="333"/>
      <c r="H117" s="150"/>
      <c r="I117" s="150"/>
      <c r="J117" s="150"/>
      <c r="K117" s="329"/>
      <c r="L117" s="334"/>
      <c r="M117" s="335"/>
      <c r="N117" s="335"/>
      <c r="O117" s="336"/>
      <c r="P117" s="333"/>
      <c r="Q117" s="333"/>
    </row>
    <row r="118" ht="12.75">
      <c r="A118" s="256"/>
    </row>
  </sheetData>
  <sheetProtection/>
  <mergeCells count="8">
    <mergeCell ref="M12:Q12"/>
    <mergeCell ref="A8:K8"/>
    <mergeCell ref="A9:K9"/>
    <mergeCell ref="A10:K10"/>
    <mergeCell ref="A13:A14"/>
    <mergeCell ref="B13:B14"/>
    <mergeCell ref="C12:K12"/>
    <mergeCell ref="C13:G13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3"/>
  <sheetViews>
    <sheetView zoomScale="70" zoomScaleNormal="70" zoomScalePageLayoutView="0" workbookViewId="0" topLeftCell="A1">
      <selection activeCell="A9" sqref="A9"/>
    </sheetView>
  </sheetViews>
  <sheetFormatPr defaultColWidth="11.421875" defaultRowHeight="12.75"/>
  <cols>
    <col min="1" max="1" width="20.140625" style="338" bestFit="1" customWidth="1"/>
    <col min="2" max="2" width="15.57421875" style="338" customWidth="1"/>
    <col min="3" max="3" width="15.140625" style="338" customWidth="1"/>
    <col min="4" max="4" width="9.421875" style="338" customWidth="1"/>
    <col min="5" max="5" width="13.8515625" style="338" customWidth="1"/>
    <col min="6" max="6" width="12.57421875" style="338" customWidth="1"/>
    <col min="7" max="7" width="1.28515625" style="338" customWidth="1"/>
    <col min="8" max="8" width="12.28125" style="338" customWidth="1"/>
    <col min="9" max="9" width="11.8515625" style="338" customWidth="1"/>
    <col min="10" max="10" width="9.140625" style="338" customWidth="1"/>
    <col min="11" max="11" width="1.1484375" style="338" customWidth="1"/>
    <col min="12" max="12" width="11.140625" style="338" customWidth="1"/>
    <col min="13" max="13" width="12.7109375" style="338" customWidth="1"/>
    <col min="14" max="14" width="9.57421875" style="338" customWidth="1"/>
    <col min="15" max="15" width="13.8515625" style="338" customWidth="1"/>
    <col min="16" max="16" width="11.8515625" style="338" customWidth="1"/>
    <col min="17" max="17" width="2.00390625" style="338" customWidth="1"/>
    <col min="18" max="19" width="10.7109375" style="338" customWidth="1"/>
    <col min="20" max="20" width="9.421875" style="338" customWidth="1"/>
    <col min="21" max="16384" width="11.421875" style="338" customWidth="1"/>
  </cols>
  <sheetData>
    <row r="1" ht="12.75"/>
    <row r="2" spans="8:12" ht="12.75">
      <c r="H2" s="480"/>
      <c r="I2" s="481"/>
      <c r="L2" s="339"/>
    </row>
    <row r="3" spans="8:12" ht="12.75">
      <c r="H3" s="481"/>
      <c r="I3" s="481"/>
      <c r="L3" s="339"/>
    </row>
    <row r="4" spans="8:9" ht="12.75">
      <c r="H4" s="482"/>
      <c r="I4" s="481"/>
    </row>
    <row r="5" ht="12" customHeight="1"/>
    <row r="6" ht="19.5" customHeight="1">
      <c r="A6" s="341" t="s">
        <v>468</v>
      </c>
    </row>
    <row r="7" spans="1:20" ht="12" customHeight="1">
      <c r="A7" s="342" t="s">
        <v>469</v>
      </c>
      <c r="B7" s="343"/>
      <c r="C7" s="343"/>
      <c r="D7" s="343"/>
      <c r="E7" s="344"/>
      <c r="F7" s="344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</row>
    <row r="8" spans="1:20" ht="14.25" customHeight="1">
      <c r="A8" s="341" t="s">
        <v>590</v>
      </c>
      <c r="B8" s="343"/>
      <c r="C8" s="343"/>
      <c r="D8" s="343"/>
      <c r="E8" s="345"/>
      <c r="F8" s="345"/>
      <c r="G8" s="343"/>
      <c r="H8" s="343"/>
      <c r="I8" s="343"/>
      <c r="J8" s="343"/>
      <c r="K8" s="343"/>
      <c r="L8" s="343"/>
      <c r="M8" s="343"/>
      <c r="N8" s="343"/>
      <c r="O8" s="343"/>
      <c r="P8" s="372" t="str">
        <f>'Cuadro A1'!M9</f>
        <v>Fecha de publicación: 15 de febrero de 2012</v>
      </c>
      <c r="Q8" s="343"/>
      <c r="R8" s="343"/>
      <c r="S8" s="343"/>
      <c r="T8" s="343"/>
    </row>
    <row r="9" spans="2:20" ht="14.25" customHeight="1">
      <c r="B9" s="346"/>
      <c r="C9" s="346"/>
      <c r="D9" s="347"/>
      <c r="E9" s="348"/>
      <c r="F9" s="349"/>
      <c r="G9" s="347"/>
      <c r="H9" s="347"/>
      <c r="I9" s="348"/>
      <c r="J9" s="350"/>
      <c r="K9" s="347"/>
      <c r="L9" s="347"/>
      <c r="M9" s="347"/>
      <c r="N9" s="347"/>
      <c r="O9" s="347"/>
      <c r="P9" s="347"/>
      <c r="Q9" s="347"/>
      <c r="R9" s="347"/>
      <c r="S9" s="347"/>
      <c r="T9" s="347"/>
    </row>
    <row r="10" spans="1:20" ht="18" customHeight="1">
      <c r="A10" s="519" t="s">
        <v>470</v>
      </c>
      <c r="B10" s="472" t="str">
        <f>'Cuadro A1'!E11</f>
        <v>Enero - diciembre</v>
      </c>
      <c r="C10" s="420"/>
      <c r="D10" s="421"/>
      <c r="E10" s="421"/>
      <c r="F10" s="421"/>
      <c r="G10" s="421"/>
      <c r="H10" s="421"/>
      <c r="I10" s="421"/>
      <c r="J10" s="421"/>
      <c r="K10" s="422"/>
      <c r="L10" s="524" t="str">
        <f>'Cuadro A1'!K11</f>
        <v>Diciembre</v>
      </c>
      <c r="M10" s="524"/>
      <c r="N10" s="524"/>
      <c r="O10" s="524"/>
      <c r="P10" s="524"/>
      <c r="Q10" s="524"/>
      <c r="R10" s="524"/>
      <c r="S10" s="524"/>
      <c r="T10" s="524"/>
    </row>
    <row r="11" spans="1:20" ht="12.75">
      <c r="A11" s="517"/>
      <c r="B11" s="423" t="s">
        <v>588</v>
      </c>
      <c r="C11" s="423"/>
      <c r="D11" s="423"/>
      <c r="E11" s="423"/>
      <c r="F11" s="423"/>
      <c r="G11" s="424"/>
      <c r="H11" s="425" t="s">
        <v>356</v>
      </c>
      <c r="I11" s="425"/>
      <c r="J11" s="425"/>
      <c r="K11" s="424"/>
      <c r="L11" s="423" t="s">
        <v>588</v>
      </c>
      <c r="M11" s="423"/>
      <c r="N11" s="423"/>
      <c r="O11" s="423"/>
      <c r="P11" s="423"/>
      <c r="Q11" s="424"/>
      <c r="R11" s="423" t="s">
        <v>356</v>
      </c>
      <c r="S11" s="423"/>
      <c r="T11" s="423"/>
    </row>
    <row r="12" spans="1:20" ht="12.75" customHeight="1">
      <c r="A12" s="517"/>
      <c r="B12" s="517" t="s">
        <v>534</v>
      </c>
      <c r="C12" s="517" t="s">
        <v>522</v>
      </c>
      <c r="D12" s="426" t="s">
        <v>585</v>
      </c>
      <c r="E12" s="427" t="s">
        <v>471</v>
      </c>
      <c r="F12" s="427" t="s">
        <v>472</v>
      </c>
      <c r="G12" s="427"/>
      <c r="H12" s="517" t="s">
        <v>534</v>
      </c>
      <c r="I12" s="517" t="s">
        <v>522</v>
      </c>
      <c r="J12" s="426" t="s">
        <v>585</v>
      </c>
      <c r="K12" s="426"/>
      <c r="L12" s="517" t="s">
        <v>534</v>
      </c>
      <c r="M12" s="517" t="s">
        <v>522</v>
      </c>
      <c r="N12" s="428" t="s">
        <v>585</v>
      </c>
      <c r="O12" s="427" t="s">
        <v>471</v>
      </c>
      <c r="P12" s="427" t="s">
        <v>472</v>
      </c>
      <c r="Q12" s="427"/>
      <c r="R12" s="517" t="s">
        <v>534</v>
      </c>
      <c r="S12" s="517" t="s">
        <v>522</v>
      </c>
      <c r="T12" s="426" t="s">
        <v>585</v>
      </c>
    </row>
    <row r="13" spans="1:20" ht="12.75">
      <c r="A13" s="520"/>
      <c r="B13" s="518"/>
      <c r="C13" s="518"/>
      <c r="D13" s="429" t="s">
        <v>586</v>
      </c>
      <c r="E13" s="430" t="s">
        <v>473</v>
      </c>
      <c r="F13" s="430" t="s">
        <v>474</v>
      </c>
      <c r="G13" s="430"/>
      <c r="H13" s="518"/>
      <c r="I13" s="518"/>
      <c r="J13" s="429" t="s">
        <v>586</v>
      </c>
      <c r="K13" s="429"/>
      <c r="L13" s="518"/>
      <c r="M13" s="518"/>
      <c r="N13" s="429" t="s">
        <v>586</v>
      </c>
      <c r="O13" s="429" t="s">
        <v>473</v>
      </c>
      <c r="P13" s="430" t="s">
        <v>474</v>
      </c>
      <c r="Q13" s="430"/>
      <c r="R13" s="518"/>
      <c r="S13" s="518"/>
      <c r="T13" s="429" t="s">
        <v>586</v>
      </c>
    </row>
    <row r="14" spans="1:20" ht="12.75">
      <c r="A14" s="351"/>
      <c r="B14" s="352"/>
      <c r="C14" s="352"/>
      <c r="D14" s="353"/>
      <c r="E14" s="351"/>
      <c r="F14" s="351"/>
      <c r="G14" s="351"/>
      <c r="H14" s="354"/>
      <c r="I14" s="354"/>
      <c r="J14" s="354"/>
      <c r="K14" s="354"/>
      <c r="M14" s="354"/>
      <c r="N14" s="354"/>
      <c r="O14" s="354"/>
      <c r="P14" s="354"/>
      <c r="Q14" s="354"/>
      <c r="R14" s="354"/>
      <c r="S14" s="354"/>
      <c r="T14" s="340"/>
    </row>
    <row r="15" spans="1:20" s="359" customFormat="1" ht="12.75">
      <c r="A15" s="355" t="s">
        <v>361</v>
      </c>
      <c r="B15" s="358">
        <v>54674822.1643598</v>
      </c>
      <c r="C15" s="358">
        <v>40682698.80065046</v>
      </c>
      <c r="D15" s="357">
        <v>34.39330176267859</v>
      </c>
      <c r="E15" s="357">
        <v>34.39330176267859</v>
      </c>
      <c r="F15" s="357">
        <v>100</v>
      </c>
      <c r="G15" s="357"/>
      <c r="H15" s="358">
        <v>26284504.837701026</v>
      </c>
      <c r="I15" s="358">
        <v>23597971.127260704</v>
      </c>
      <c r="J15" s="357">
        <v>11.384596141558974</v>
      </c>
      <c r="K15" s="357"/>
      <c r="L15" s="358">
        <v>4504628.48145</v>
      </c>
      <c r="M15" s="358">
        <v>3982950.4124899977</v>
      </c>
      <c r="N15" s="357">
        <v>13.097779659121167</v>
      </c>
      <c r="O15" s="357">
        <v>13.097779659121167</v>
      </c>
      <c r="P15" s="357">
        <v>100</v>
      </c>
      <c r="Q15" s="357"/>
      <c r="R15" s="358">
        <v>1731914.6399299924</v>
      </c>
      <c r="S15" s="358">
        <v>2021499.962429988</v>
      </c>
      <c r="T15" s="357">
        <v>-14.325269744348311</v>
      </c>
    </row>
    <row r="16" spans="1:20" ht="12.75">
      <c r="A16" s="360"/>
      <c r="B16" s="363"/>
      <c r="C16" s="363"/>
      <c r="D16" s="362"/>
      <c r="E16" s="362"/>
      <c r="F16" s="362"/>
      <c r="G16" s="362"/>
      <c r="H16" s="363"/>
      <c r="I16" s="363"/>
      <c r="J16" s="362"/>
      <c r="K16" s="362"/>
      <c r="L16" s="363"/>
      <c r="M16" s="363"/>
      <c r="N16" s="362"/>
      <c r="O16" s="362"/>
      <c r="P16" s="362"/>
      <c r="Q16" s="362"/>
      <c r="R16" s="363"/>
      <c r="S16" s="363"/>
      <c r="T16" s="362"/>
    </row>
    <row r="17" spans="1:20" s="359" customFormat="1" ht="12.75">
      <c r="A17" s="355" t="s">
        <v>475</v>
      </c>
      <c r="B17" s="358">
        <v>14543745.54032996</v>
      </c>
      <c r="C17" s="358">
        <v>10760992.829229977</v>
      </c>
      <c r="D17" s="357">
        <v>35.152450811275784</v>
      </c>
      <c r="E17" s="357">
        <v>9.298185279290028</v>
      </c>
      <c r="F17" s="357">
        <v>26.60044416168291</v>
      </c>
      <c r="G17" s="357"/>
      <c r="H17" s="358">
        <v>10369482.949839976</v>
      </c>
      <c r="I17" s="358">
        <v>9498888.739209982</v>
      </c>
      <c r="J17" s="357">
        <v>9.165221685735851</v>
      </c>
      <c r="K17" s="357"/>
      <c r="L17" s="358">
        <v>1081190.51119</v>
      </c>
      <c r="M17" s="358">
        <v>1047707.8018599997</v>
      </c>
      <c r="N17" s="357">
        <v>3.1958060511297472</v>
      </c>
      <c r="O17" s="357">
        <v>0.8406509211112208</v>
      </c>
      <c r="P17" s="357">
        <v>24.001768750571312</v>
      </c>
      <c r="Q17" s="357"/>
      <c r="R17" s="358">
        <v>596719.1100000003</v>
      </c>
      <c r="S17" s="358">
        <v>779165.7690699993</v>
      </c>
      <c r="T17" s="357">
        <v>-23.41564097300689</v>
      </c>
    </row>
    <row r="18" spans="1:20" s="367" customFormat="1" ht="12.75">
      <c r="A18" s="364" t="s">
        <v>476</v>
      </c>
      <c r="B18" s="365">
        <v>2257422.854810008</v>
      </c>
      <c r="C18" s="365">
        <v>1890016.1222999906</v>
      </c>
      <c r="D18" s="366">
        <v>19.43934383284065</v>
      </c>
      <c r="E18" s="366">
        <v>0.9031031454190125</v>
      </c>
      <c r="F18" s="366">
        <v>4.128816090199423</v>
      </c>
      <c r="G18" s="366"/>
      <c r="H18" s="365">
        <v>1397340.38321</v>
      </c>
      <c r="I18" s="365">
        <v>1391507.4016599995</v>
      </c>
      <c r="J18" s="366">
        <v>0.4191843710670996</v>
      </c>
      <c r="K18" s="366"/>
      <c r="L18" s="365">
        <v>216715.43119000012</v>
      </c>
      <c r="M18" s="365">
        <v>175272.21663000004</v>
      </c>
      <c r="N18" s="366">
        <v>23.64505644810026</v>
      </c>
      <c r="O18" s="366">
        <v>1.0405154538213612</v>
      </c>
      <c r="P18" s="366">
        <v>4.810950161204894</v>
      </c>
      <c r="Q18" s="366"/>
      <c r="R18" s="365">
        <v>148998.55127000005</v>
      </c>
      <c r="S18" s="365">
        <v>134309.88488999996</v>
      </c>
      <c r="T18" s="366">
        <v>10.936400095964748</v>
      </c>
    </row>
    <row r="19" spans="1:20" ht="12.75">
      <c r="A19" s="368" t="s">
        <v>477</v>
      </c>
      <c r="B19" s="369">
        <v>167037.89307000005</v>
      </c>
      <c r="C19" s="369">
        <v>268831.55374000006</v>
      </c>
      <c r="D19" s="370">
        <v>-37.86522052707011</v>
      </c>
      <c r="E19" s="370">
        <v>-0.2502136379122726</v>
      </c>
      <c r="F19" s="370">
        <v>0.30551154344473563</v>
      </c>
      <c r="G19" s="370"/>
      <c r="H19" s="369">
        <v>159487.19553000003</v>
      </c>
      <c r="I19" s="369">
        <v>371941.29322000005</v>
      </c>
      <c r="J19" s="370">
        <v>-57.12033096694517</v>
      </c>
      <c r="K19" s="370"/>
      <c r="L19" s="369">
        <v>28448.068809999993</v>
      </c>
      <c r="M19" s="369">
        <v>20365.117949999996</v>
      </c>
      <c r="N19" s="370">
        <v>39.69017454180764</v>
      </c>
      <c r="O19" s="370">
        <v>0.20293877710987684</v>
      </c>
      <c r="P19" s="370">
        <v>0.6315297460633833</v>
      </c>
      <c r="Q19" s="370"/>
      <c r="R19" s="369">
        <v>40523.608100000005</v>
      </c>
      <c r="S19" s="369">
        <v>26954.37187</v>
      </c>
      <c r="T19" s="370">
        <v>50.34150413685751</v>
      </c>
    </row>
    <row r="20" spans="1:20" s="371" customFormat="1" ht="14.25" customHeight="1">
      <c r="A20" s="360" t="s">
        <v>478</v>
      </c>
      <c r="B20" s="361">
        <v>1065845.5222600054</v>
      </c>
      <c r="C20" s="361">
        <v>834935.7348000015</v>
      </c>
      <c r="D20" s="340">
        <v>27.655995286309725</v>
      </c>
      <c r="E20" s="340">
        <v>0.5675871912812036</v>
      </c>
      <c r="F20" s="340">
        <v>1.9494265917425972</v>
      </c>
      <c r="G20" s="340"/>
      <c r="H20" s="361">
        <v>595067.1471200017</v>
      </c>
      <c r="I20" s="361">
        <v>476587.98762000154</v>
      </c>
      <c r="J20" s="340">
        <v>24.859871120895164</v>
      </c>
      <c r="K20" s="340"/>
      <c r="L20" s="361">
        <v>100220.33022000003</v>
      </c>
      <c r="M20" s="361">
        <v>75383.24433000012</v>
      </c>
      <c r="N20" s="340">
        <v>32.9477539879715</v>
      </c>
      <c r="O20" s="340">
        <v>0.6235851144948766</v>
      </c>
      <c r="P20" s="340">
        <v>2.2248300971479917</v>
      </c>
      <c r="Q20" s="340"/>
      <c r="R20" s="361">
        <v>59489.99435000007</v>
      </c>
      <c r="S20" s="361">
        <v>47893.85642999998</v>
      </c>
      <c r="T20" s="340">
        <v>24.212161609806078</v>
      </c>
    </row>
    <row r="21" spans="1:20" ht="12.75">
      <c r="A21" s="368" t="s">
        <v>479</v>
      </c>
      <c r="B21" s="369">
        <v>1024539.4394800023</v>
      </c>
      <c r="C21" s="369">
        <v>786248.833759989</v>
      </c>
      <c r="D21" s="370">
        <v>30.307276206752892</v>
      </c>
      <c r="E21" s="370">
        <v>0.5857295920500812</v>
      </c>
      <c r="F21" s="370">
        <v>1.8738779550120896</v>
      </c>
      <c r="G21" s="370"/>
      <c r="H21" s="369">
        <v>642786.0405599985</v>
      </c>
      <c r="I21" s="369">
        <v>542978.1208199981</v>
      </c>
      <c r="J21" s="370">
        <v>18.38157301610456</v>
      </c>
      <c r="K21" s="370"/>
      <c r="L21" s="369">
        <v>88047.03216000009</v>
      </c>
      <c r="M21" s="369">
        <v>79523.85434999992</v>
      </c>
      <c r="N21" s="370">
        <v>10.717762462176454</v>
      </c>
      <c r="O21" s="370">
        <v>0.21399156221660778</v>
      </c>
      <c r="P21" s="370">
        <v>1.9545903179935191</v>
      </c>
      <c r="Q21" s="370"/>
      <c r="R21" s="369">
        <v>48984.94881999999</v>
      </c>
      <c r="S21" s="369">
        <v>59461.656589999984</v>
      </c>
      <c r="T21" s="370">
        <v>-17.619266550609225</v>
      </c>
    </row>
    <row r="22" spans="1:20" s="367" customFormat="1" ht="12.75">
      <c r="A22" s="372" t="s">
        <v>480</v>
      </c>
      <c r="B22" s="373">
        <v>12286322.685519952</v>
      </c>
      <c r="C22" s="373">
        <v>8870976.706929985</v>
      </c>
      <c r="D22" s="366">
        <v>38.500224850347166</v>
      </c>
      <c r="E22" s="366">
        <v>8.395082133871021</v>
      </c>
      <c r="F22" s="366">
        <v>22.471628071483487</v>
      </c>
      <c r="G22" s="366"/>
      <c r="H22" s="373">
        <v>8972142.566629976</v>
      </c>
      <c r="I22" s="373">
        <v>8107381.337549982</v>
      </c>
      <c r="J22" s="366">
        <v>10.666344570160822</v>
      </c>
      <c r="K22" s="366"/>
      <c r="L22" s="373">
        <v>864475.0799999998</v>
      </c>
      <c r="M22" s="373">
        <v>872435.5852299996</v>
      </c>
      <c r="N22" s="366">
        <v>-0.912446186832367</v>
      </c>
      <c r="O22" s="366">
        <v>-0.19986453271014124</v>
      </c>
      <c r="P22" s="366">
        <v>19.19081858936642</v>
      </c>
      <c r="Q22" s="366"/>
      <c r="R22" s="373">
        <v>447720.5587300002</v>
      </c>
      <c r="S22" s="373">
        <v>644855.8841799994</v>
      </c>
      <c r="T22" s="366">
        <v>-30.570446868245142</v>
      </c>
    </row>
    <row r="23" spans="1:20" ht="13.5" customHeight="1">
      <c r="A23" s="368" t="s">
        <v>481</v>
      </c>
      <c r="B23" s="369">
        <v>1871900.1847600047</v>
      </c>
      <c r="C23" s="369">
        <v>1509263.0354100012</v>
      </c>
      <c r="D23" s="370">
        <v>24.027431987790703</v>
      </c>
      <c r="E23" s="370">
        <v>0.8913792841693321</v>
      </c>
      <c r="F23" s="370">
        <v>3.4236968876328913</v>
      </c>
      <c r="G23" s="370"/>
      <c r="H23" s="369">
        <v>3760914.5685700094</v>
      </c>
      <c r="I23" s="369">
        <v>3867990.923359979</v>
      </c>
      <c r="J23" s="370">
        <v>-2.7682679952350115</v>
      </c>
      <c r="K23" s="370"/>
      <c r="L23" s="369">
        <v>89547.29333000007</v>
      </c>
      <c r="M23" s="369">
        <v>114466.12504999997</v>
      </c>
      <c r="N23" s="370">
        <v>-21.769612371446225</v>
      </c>
      <c r="O23" s="370">
        <v>-0.6256375083620873</v>
      </c>
      <c r="P23" s="370">
        <v>1.9878951993212033</v>
      </c>
      <c r="Q23" s="370"/>
      <c r="R23" s="369">
        <v>143386.25121000022</v>
      </c>
      <c r="S23" s="369">
        <v>202968.10961999986</v>
      </c>
      <c r="T23" s="370">
        <v>-29.35528074905449</v>
      </c>
    </row>
    <row r="24" spans="1:20" ht="12.75">
      <c r="A24" s="360" t="s">
        <v>482</v>
      </c>
      <c r="B24" s="361">
        <v>2740248.0669499924</v>
      </c>
      <c r="C24" s="361">
        <v>2369636.5390399955</v>
      </c>
      <c r="D24" s="340">
        <v>15.640015749425512</v>
      </c>
      <c r="E24" s="340">
        <v>0.9109806842609747</v>
      </c>
      <c r="F24" s="340">
        <v>5.011901197798946</v>
      </c>
      <c r="G24" s="340"/>
      <c r="H24" s="361">
        <v>1517140.0138599782</v>
      </c>
      <c r="I24" s="361">
        <v>1576956.7218999958</v>
      </c>
      <c r="J24" s="340">
        <v>-3.7931737256522484</v>
      </c>
      <c r="K24" s="340"/>
      <c r="L24" s="361">
        <v>204734.15434000065</v>
      </c>
      <c r="M24" s="361">
        <v>213324.4630099994</v>
      </c>
      <c r="N24" s="340">
        <v>-4.026874625061676</v>
      </c>
      <c r="O24" s="340">
        <v>-0.21567701779717596</v>
      </c>
      <c r="P24" s="340">
        <v>4.54497313558917</v>
      </c>
      <c r="Q24" s="340"/>
      <c r="R24" s="361">
        <v>110539.24502999992</v>
      </c>
      <c r="S24" s="361">
        <v>191701.02628999957</v>
      </c>
      <c r="T24" s="340">
        <v>-42.33768740351997</v>
      </c>
    </row>
    <row r="25" spans="1:20" ht="12.75">
      <c r="A25" s="368" t="s">
        <v>483</v>
      </c>
      <c r="B25" s="369">
        <v>8198.369379999998</v>
      </c>
      <c r="C25" s="369">
        <v>7334.042510000002</v>
      </c>
      <c r="D25" s="370">
        <v>11.7851358077279</v>
      </c>
      <c r="E25" s="370">
        <v>0.002124556372809212</v>
      </c>
      <c r="F25" s="370">
        <v>0.014994780148263871</v>
      </c>
      <c r="G25" s="370"/>
      <c r="H25" s="369">
        <v>5825.999809999998</v>
      </c>
      <c r="I25" s="369">
        <v>6392.146720000002</v>
      </c>
      <c r="J25" s="370">
        <v>-8.856913565964001</v>
      </c>
      <c r="K25" s="370"/>
      <c r="L25" s="369">
        <v>2606.87896</v>
      </c>
      <c r="M25" s="369">
        <v>482.16571000000005</v>
      </c>
      <c r="N25" s="370">
        <v>440.660380017484</v>
      </c>
      <c r="O25" s="370">
        <v>0.05334520970527738</v>
      </c>
      <c r="P25" s="370">
        <v>0.057871120131995246</v>
      </c>
      <c r="Q25" s="370"/>
      <c r="R25" s="369">
        <v>3063.8836599999995</v>
      </c>
      <c r="S25" s="369">
        <v>297.57166</v>
      </c>
      <c r="T25" s="384" t="s">
        <v>653</v>
      </c>
    </row>
    <row r="26" spans="1:20" ht="12.75">
      <c r="A26" s="360" t="s">
        <v>484</v>
      </c>
      <c r="B26" s="361">
        <v>901631.4077899964</v>
      </c>
      <c r="C26" s="361">
        <v>736502.9407399985</v>
      </c>
      <c r="D26" s="340">
        <v>22.420612045905166</v>
      </c>
      <c r="E26" s="340">
        <v>0.4058935909319706</v>
      </c>
      <c r="F26" s="340">
        <v>1.6490797264590493</v>
      </c>
      <c r="G26" s="340"/>
      <c r="H26" s="361">
        <v>636306.2439600031</v>
      </c>
      <c r="I26" s="361">
        <v>599139.131370003</v>
      </c>
      <c r="J26" s="340">
        <v>6.203419313476174</v>
      </c>
      <c r="K26" s="340"/>
      <c r="L26" s="361">
        <v>69578.43623000005</v>
      </c>
      <c r="M26" s="361">
        <v>68229.35308000015</v>
      </c>
      <c r="N26" s="340">
        <v>1.9772767717994917</v>
      </c>
      <c r="O26" s="340">
        <v>0.03387145232261392</v>
      </c>
      <c r="P26" s="340">
        <v>1.5445987724964045</v>
      </c>
      <c r="Q26" s="340"/>
      <c r="R26" s="361">
        <v>38018.17813000001</v>
      </c>
      <c r="S26" s="361">
        <v>47537.58825000002</v>
      </c>
      <c r="T26" s="340">
        <v>-20.025016982219352</v>
      </c>
    </row>
    <row r="27" spans="1:20" ht="12.75">
      <c r="A27" s="368" t="s">
        <v>485</v>
      </c>
      <c r="B27" s="369">
        <v>6059027.213329957</v>
      </c>
      <c r="C27" s="369">
        <v>3856674.125379992</v>
      </c>
      <c r="D27" s="370">
        <v>57.10498259255882</v>
      </c>
      <c r="E27" s="370">
        <v>5.413488172802223</v>
      </c>
      <c r="F27" s="370">
        <v>11.081933097314362</v>
      </c>
      <c r="G27" s="370"/>
      <c r="H27" s="369">
        <v>2095415.901439986</v>
      </c>
      <c r="I27" s="369">
        <v>1539930.6215000055</v>
      </c>
      <c r="J27" s="370">
        <v>36.072097806516574</v>
      </c>
      <c r="K27" s="370"/>
      <c r="L27" s="369">
        <v>444771.437359999</v>
      </c>
      <c r="M27" s="369">
        <v>413520.14316000004</v>
      </c>
      <c r="N27" s="370">
        <v>7.557381355400416</v>
      </c>
      <c r="O27" s="370">
        <v>0.7846267455903816</v>
      </c>
      <c r="P27" s="370">
        <v>9.873654157974677</v>
      </c>
      <c r="Q27" s="370"/>
      <c r="R27" s="369">
        <v>86932.41166000009</v>
      </c>
      <c r="S27" s="369">
        <v>120023.46188999986</v>
      </c>
      <c r="T27" s="370">
        <v>-27.570484727667115</v>
      </c>
    </row>
    <row r="28" spans="1:20" ht="13.5" customHeight="1">
      <c r="A28" s="360" t="s">
        <v>486</v>
      </c>
      <c r="B28" s="361">
        <v>82116.56341999992</v>
      </c>
      <c r="C28" s="361">
        <v>27740.21192999998</v>
      </c>
      <c r="D28" s="383">
        <v>196.0199569751448</v>
      </c>
      <c r="E28" s="340">
        <v>0.13365964671235267</v>
      </c>
      <c r="F28" s="340">
        <v>0.150190819410709</v>
      </c>
      <c r="G28" s="340"/>
      <c r="H28" s="361">
        <v>175141.90616999994</v>
      </c>
      <c r="I28" s="361">
        <v>60223.69186999999</v>
      </c>
      <c r="J28" s="383">
        <v>190.8189463841981</v>
      </c>
      <c r="K28" s="340"/>
      <c r="L28" s="361">
        <v>9630.43281</v>
      </c>
      <c r="M28" s="361">
        <v>9020.0916</v>
      </c>
      <c r="N28" s="383">
        <v>6.766463546778178</v>
      </c>
      <c r="O28" s="340">
        <v>0.015323846565753176</v>
      </c>
      <c r="P28" s="340">
        <v>0.21378972427266765</v>
      </c>
      <c r="Q28" s="340"/>
      <c r="R28" s="361">
        <v>18667.29708</v>
      </c>
      <c r="S28" s="361">
        <v>28065.919120000006</v>
      </c>
      <c r="T28" s="383">
        <v>-33.487668797928194</v>
      </c>
    </row>
    <row r="29" spans="1:20" ht="12.75">
      <c r="A29" s="368" t="s">
        <v>487</v>
      </c>
      <c r="B29" s="369">
        <v>60105.20424999991</v>
      </c>
      <c r="C29" s="369">
        <v>59080.07068000006</v>
      </c>
      <c r="D29" s="370">
        <v>1.7351596878621816</v>
      </c>
      <c r="E29" s="370">
        <v>0.0025198268556938875</v>
      </c>
      <c r="F29" s="370">
        <v>0.1099321440302369</v>
      </c>
      <c r="G29" s="370"/>
      <c r="H29" s="369">
        <v>24474.500939999987</v>
      </c>
      <c r="I29" s="369">
        <v>67169.36449000002</v>
      </c>
      <c r="J29" s="370">
        <v>-63.56300059435031</v>
      </c>
      <c r="K29" s="370"/>
      <c r="L29" s="369">
        <v>5114.9980799999985</v>
      </c>
      <c r="M29" s="369">
        <v>4412.14588</v>
      </c>
      <c r="N29" s="370">
        <v>15.92994019499642</v>
      </c>
      <c r="O29" s="370">
        <v>0.017646521478046736</v>
      </c>
      <c r="P29" s="370">
        <v>0.11354983215737986</v>
      </c>
      <c r="Q29" s="370"/>
      <c r="R29" s="369">
        <v>1286.90303</v>
      </c>
      <c r="S29" s="369">
        <v>2740.35954</v>
      </c>
      <c r="T29" s="370">
        <v>-53.038898319159976</v>
      </c>
    </row>
    <row r="30" spans="1:20" ht="12.75">
      <c r="A30" s="360" t="s">
        <v>488</v>
      </c>
      <c r="B30" s="361">
        <v>563095.6756400004</v>
      </c>
      <c r="C30" s="361">
        <v>304745.7412399993</v>
      </c>
      <c r="D30" s="340">
        <v>84.77556842920416</v>
      </c>
      <c r="E30" s="340">
        <v>0.6350363717656567</v>
      </c>
      <c r="F30" s="340">
        <v>1.029899418689026</v>
      </c>
      <c r="G30" s="340"/>
      <c r="H30" s="361">
        <v>756923.4318799991</v>
      </c>
      <c r="I30" s="361">
        <v>389578.73633999977</v>
      </c>
      <c r="J30" s="340">
        <v>94.29279918896908</v>
      </c>
      <c r="K30" s="340"/>
      <c r="L30" s="361">
        <v>38491.44888999998</v>
      </c>
      <c r="M30" s="361">
        <v>48981.09774000001</v>
      </c>
      <c r="N30" s="340">
        <v>-21.41570796489877</v>
      </c>
      <c r="O30" s="340">
        <v>-0.26336378221295204</v>
      </c>
      <c r="P30" s="340">
        <v>0.8544866474229182</v>
      </c>
      <c r="Q30" s="340"/>
      <c r="R30" s="361">
        <v>45826.38893000002</v>
      </c>
      <c r="S30" s="361">
        <v>51521.847810000014</v>
      </c>
      <c r="T30" s="340">
        <v>-11.054453832873874</v>
      </c>
    </row>
    <row r="31" spans="1:20" ht="12.75">
      <c r="A31" s="368"/>
      <c r="B31" s="369"/>
      <c r="C31" s="369"/>
      <c r="D31" s="370"/>
      <c r="E31" s="370"/>
      <c r="F31" s="370"/>
      <c r="G31" s="370"/>
      <c r="H31" s="369"/>
      <c r="I31" s="369"/>
      <c r="J31" s="370"/>
      <c r="K31" s="370"/>
      <c r="L31" s="369"/>
      <c r="M31" s="369"/>
      <c r="N31" s="370"/>
      <c r="O31" s="370"/>
      <c r="P31" s="370"/>
      <c r="Q31" s="370"/>
      <c r="R31" s="369"/>
      <c r="S31" s="369"/>
      <c r="T31" s="370"/>
    </row>
    <row r="32" spans="1:20" ht="12.75">
      <c r="A32" s="360" t="s">
        <v>489</v>
      </c>
      <c r="B32" s="361">
        <v>13593581.154379886</v>
      </c>
      <c r="C32" s="361">
        <v>10477341.31687032</v>
      </c>
      <c r="D32" s="340">
        <v>29.742658402202505</v>
      </c>
      <c r="E32" s="340">
        <v>7.6598650762563</v>
      </c>
      <c r="F32" s="340">
        <v>24.862597839853542</v>
      </c>
      <c r="G32" s="340"/>
      <c r="H32" s="361">
        <v>7145110.898201157</v>
      </c>
      <c r="I32" s="361">
        <v>6642291.433150843</v>
      </c>
      <c r="J32" s="340">
        <v>7.569969943516868</v>
      </c>
      <c r="K32" s="340"/>
      <c r="L32" s="361">
        <v>936650.1692899922</v>
      </c>
      <c r="M32" s="361">
        <v>1107886.7374699987</v>
      </c>
      <c r="N32" s="340">
        <v>-15.456143880830917</v>
      </c>
      <c r="O32" s="340">
        <v>-4.299239268533989</v>
      </c>
      <c r="P32" s="340">
        <v>20.79306147326258</v>
      </c>
      <c r="Q32" s="340"/>
      <c r="R32" s="361">
        <v>341210.6456299926</v>
      </c>
      <c r="S32" s="361">
        <v>675153.3770599863</v>
      </c>
      <c r="T32" s="340">
        <v>-49.46175828730595</v>
      </c>
    </row>
    <row r="33" spans="1:20" ht="12.75">
      <c r="A33" s="368" t="s">
        <v>490</v>
      </c>
      <c r="B33" s="369">
        <v>959744.7506900013</v>
      </c>
      <c r="C33" s="369">
        <v>823442.1901099985</v>
      </c>
      <c r="D33" s="370">
        <v>16.55277835130054</v>
      </c>
      <c r="E33" s="370">
        <v>0.3350381479063123</v>
      </c>
      <c r="F33" s="370">
        <v>1.7553687651783862</v>
      </c>
      <c r="G33" s="370"/>
      <c r="H33" s="369">
        <v>1179978.773460004</v>
      </c>
      <c r="I33" s="369">
        <v>1203301.4122699928</v>
      </c>
      <c r="J33" s="370">
        <v>-1.9382208457639278</v>
      </c>
      <c r="K33" s="370"/>
      <c r="L33" s="369">
        <v>108154.47895000021</v>
      </c>
      <c r="M33" s="369">
        <v>79659.66669000003</v>
      </c>
      <c r="N33" s="370">
        <v>35.77068979071845</v>
      </c>
      <c r="O33" s="370">
        <v>0.7154197092347492</v>
      </c>
      <c r="P33" s="370">
        <v>2.4009633512592443</v>
      </c>
      <c r="Q33" s="370"/>
      <c r="R33" s="369">
        <v>143095.6851099999</v>
      </c>
      <c r="S33" s="369">
        <v>112342.63096999988</v>
      </c>
      <c r="T33" s="370">
        <v>27.374340332311032</v>
      </c>
    </row>
    <row r="34" spans="1:20" ht="12.75">
      <c r="A34" s="360"/>
      <c r="B34" s="361"/>
      <c r="C34" s="361"/>
      <c r="D34" s="340"/>
      <c r="E34" s="340"/>
      <c r="F34" s="340"/>
      <c r="G34" s="340"/>
      <c r="H34" s="361"/>
      <c r="I34" s="361"/>
      <c r="J34" s="340"/>
      <c r="K34" s="340"/>
      <c r="L34" s="361"/>
      <c r="M34" s="361"/>
      <c r="N34" s="340"/>
      <c r="O34" s="340"/>
      <c r="P34" s="340"/>
      <c r="Q34" s="340"/>
      <c r="R34" s="361"/>
      <c r="S34" s="361"/>
      <c r="T34" s="340"/>
    </row>
    <row r="35" spans="1:20" s="359" customFormat="1" ht="12.75">
      <c r="A35" s="374" t="s">
        <v>289</v>
      </c>
      <c r="B35" s="356">
        <v>7471964.91982</v>
      </c>
      <c r="C35" s="356">
        <v>5608209.790219986</v>
      </c>
      <c r="D35" s="357">
        <v>33.23262144811647</v>
      </c>
      <c r="E35" s="357">
        <v>4.581198358379842</v>
      </c>
      <c r="F35" s="357">
        <v>13.666189708598006</v>
      </c>
      <c r="G35" s="357"/>
      <c r="H35" s="356">
        <v>1484230.1945599932</v>
      </c>
      <c r="I35" s="356">
        <v>1221119.5174599953</v>
      </c>
      <c r="J35" s="357">
        <v>21.546676909012515</v>
      </c>
      <c r="K35" s="357"/>
      <c r="L35" s="356">
        <v>761342.6524000001</v>
      </c>
      <c r="M35" s="356">
        <v>502278.1612499993</v>
      </c>
      <c r="N35" s="357">
        <v>51.57789271691159</v>
      </c>
      <c r="O35" s="357">
        <v>6.504336341662939</v>
      </c>
      <c r="P35" s="357">
        <v>16.901341709648197</v>
      </c>
      <c r="Q35" s="357"/>
      <c r="R35" s="356">
        <v>131307.99572999985</v>
      </c>
      <c r="S35" s="356">
        <v>102513.93549000012</v>
      </c>
      <c r="T35" s="357">
        <v>28.08794736283292</v>
      </c>
    </row>
    <row r="36" spans="1:20" ht="12.75">
      <c r="A36" s="360" t="s">
        <v>491</v>
      </c>
      <c r="B36" s="361">
        <v>2215149.604610011</v>
      </c>
      <c r="C36" s="361">
        <v>1657634.4047199911</v>
      </c>
      <c r="D36" s="340">
        <v>33.633182220550964</v>
      </c>
      <c r="E36" s="340">
        <v>1.3703987599787897</v>
      </c>
      <c r="F36" s="340">
        <v>4.051498508675485</v>
      </c>
      <c r="G36" s="340"/>
      <c r="H36" s="361">
        <v>324173.04864999343</v>
      </c>
      <c r="I36" s="361">
        <v>293297.8182599959</v>
      </c>
      <c r="J36" s="340">
        <v>10.526921261524002</v>
      </c>
      <c r="K36" s="340"/>
      <c r="L36" s="361">
        <v>167412.03172999984</v>
      </c>
      <c r="M36" s="361">
        <v>164349.81598999962</v>
      </c>
      <c r="N36" s="340">
        <v>1.8632304037301435</v>
      </c>
      <c r="O36" s="340">
        <v>0.0768830997844593</v>
      </c>
      <c r="P36" s="340">
        <v>3.71644481713421</v>
      </c>
      <c r="Q36" s="340"/>
      <c r="R36" s="361">
        <v>20627.670489999902</v>
      </c>
      <c r="S36" s="361">
        <v>26473.465580000142</v>
      </c>
      <c r="T36" s="340">
        <v>-22.081714508947975</v>
      </c>
    </row>
    <row r="37" spans="1:20" ht="12.75">
      <c r="A37" s="368" t="s">
        <v>492</v>
      </c>
      <c r="B37" s="369">
        <v>162914.1340500005</v>
      </c>
      <c r="C37" s="369">
        <v>120285.02442000016</v>
      </c>
      <c r="D37" s="370">
        <v>35.440080621467835</v>
      </c>
      <c r="E37" s="370">
        <v>0.1047843699821575</v>
      </c>
      <c r="F37" s="370">
        <v>0.2979692070332829</v>
      </c>
      <c r="G37" s="370"/>
      <c r="H37" s="369">
        <v>20809.278390000047</v>
      </c>
      <c r="I37" s="369">
        <v>23079.70778000004</v>
      </c>
      <c r="J37" s="370">
        <v>-9.83734028022425</v>
      </c>
      <c r="K37" s="370"/>
      <c r="L37" s="369">
        <v>17374.468639999996</v>
      </c>
      <c r="M37" s="369">
        <v>13287.893080000003</v>
      </c>
      <c r="N37" s="370">
        <v>30.754127350338305</v>
      </c>
      <c r="O37" s="370">
        <v>0.10260171824346695</v>
      </c>
      <c r="P37" s="370">
        <v>0.38570258816121783</v>
      </c>
      <c r="Q37" s="370"/>
      <c r="R37" s="369">
        <v>2081.216620000002</v>
      </c>
      <c r="S37" s="369">
        <v>1624.6732100000008</v>
      </c>
      <c r="T37" s="370">
        <v>28.10063015687942</v>
      </c>
    </row>
    <row r="38" spans="1:20" ht="12.75">
      <c r="A38" s="360" t="s">
        <v>493</v>
      </c>
      <c r="B38" s="361">
        <v>223386.40072000015</v>
      </c>
      <c r="C38" s="361">
        <v>161744.7051900009</v>
      </c>
      <c r="D38" s="340">
        <v>38.11048742373914</v>
      </c>
      <c r="E38" s="340">
        <v>0.15151820638067814</v>
      </c>
      <c r="F38" s="340">
        <v>0.40857270655306543</v>
      </c>
      <c r="G38" s="340"/>
      <c r="H38" s="361">
        <v>52855.466370000206</v>
      </c>
      <c r="I38" s="361">
        <v>35851.484280000055</v>
      </c>
      <c r="J38" s="340">
        <v>47.42894870739261</v>
      </c>
      <c r="K38" s="340"/>
      <c r="L38" s="361">
        <v>14591.913639999993</v>
      </c>
      <c r="M38" s="361">
        <v>14506.403660000009</v>
      </c>
      <c r="N38" s="340">
        <v>0.5894636741411641</v>
      </c>
      <c r="O38" s="340">
        <v>0.0021469004417387807</v>
      </c>
      <c r="P38" s="340">
        <v>0.32393156727773037</v>
      </c>
      <c r="Q38" s="340"/>
      <c r="R38" s="361">
        <v>3118.674710000002</v>
      </c>
      <c r="S38" s="361">
        <v>3483.0022899999985</v>
      </c>
      <c r="T38" s="340">
        <v>-10.460159071557678</v>
      </c>
    </row>
    <row r="39" spans="1:20" ht="12.75">
      <c r="A39" s="368" t="s">
        <v>494</v>
      </c>
      <c r="B39" s="369">
        <v>8120.004200000017</v>
      </c>
      <c r="C39" s="369">
        <v>9193.208770000014</v>
      </c>
      <c r="D39" s="370">
        <v>-11.673884460256803</v>
      </c>
      <c r="E39" s="370">
        <v>-0.002637987649882357</v>
      </c>
      <c r="F39" s="370">
        <v>0.014851450591993153</v>
      </c>
      <c r="G39" s="370"/>
      <c r="H39" s="369">
        <v>9575.007009999992</v>
      </c>
      <c r="I39" s="369">
        <v>20656.966620000043</v>
      </c>
      <c r="J39" s="370">
        <v>-53.64756507507019</v>
      </c>
      <c r="K39" s="370"/>
      <c r="L39" s="369">
        <v>566.1996800000002</v>
      </c>
      <c r="M39" s="369">
        <v>290.49099000000007</v>
      </c>
      <c r="N39" s="370">
        <v>94.91127074199446</v>
      </c>
      <c r="O39" s="370">
        <v>0.00692222250961033</v>
      </c>
      <c r="P39" s="370">
        <v>0.012569286952999643</v>
      </c>
      <c r="Q39" s="370"/>
      <c r="R39" s="369">
        <v>26.266389999999998</v>
      </c>
      <c r="S39" s="369">
        <v>13.011370000000005</v>
      </c>
      <c r="T39" s="370">
        <v>101.87259297060946</v>
      </c>
    </row>
    <row r="40" spans="1:20" ht="13.5" customHeight="1">
      <c r="A40" s="360" t="s">
        <v>495</v>
      </c>
      <c r="B40" s="361">
        <v>520.2213200000002</v>
      </c>
      <c r="C40" s="361">
        <v>84.04321000000002</v>
      </c>
      <c r="D40" s="383" t="s">
        <v>653</v>
      </c>
      <c r="E40" s="340">
        <v>0.0010721464476516644</v>
      </c>
      <c r="F40" s="340">
        <v>0.0009514824180609963</v>
      </c>
      <c r="G40" s="340"/>
      <c r="H40" s="361">
        <v>114.23228999999999</v>
      </c>
      <c r="I40" s="361">
        <v>28.79125</v>
      </c>
      <c r="J40" s="383">
        <v>296.7604393696001</v>
      </c>
      <c r="K40" s="340"/>
      <c r="L40" s="361">
        <v>0.16228</v>
      </c>
      <c r="M40" s="361">
        <v>1.22732</v>
      </c>
      <c r="N40" s="383">
        <v>-86.77769448880488</v>
      </c>
      <c r="O40" s="340">
        <v>-2.6739976391877177E-05</v>
      </c>
      <c r="P40" s="340">
        <v>3.6025168483542435E-06</v>
      </c>
      <c r="Q40" s="340"/>
      <c r="R40" s="361">
        <v>0.01463</v>
      </c>
      <c r="S40" s="361">
        <v>0.11166</v>
      </c>
      <c r="T40" s="383">
        <v>-86.89772523732759</v>
      </c>
    </row>
    <row r="41" spans="1:20" ht="12.75">
      <c r="A41" s="368" t="s">
        <v>496</v>
      </c>
      <c r="B41" s="369">
        <v>83498.23629999995</v>
      </c>
      <c r="C41" s="369">
        <v>67863.06895999998</v>
      </c>
      <c r="D41" s="370">
        <v>23.039287169897506</v>
      </c>
      <c r="E41" s="370">
        <v>0.03843198165543035</v>
      </c>
      <c r="F41" s="370">
        <v>0.15271789279715098</v>
      </c>
      <c r="G41" s="370"/>
      <c r="H41" s="369">
        <v>5761.016109999992</v>
      </c>
      <c r="I41" s="369">
        <v>8053.434139999987</v>
      </c>
      <c r="J41" s="370">
        <v>-28.46509936194745</v>
      </c>
      <c r="K41" s="370"/>
      <c r="L41" s="369">
        <v>15371.480110000002</v>
      </c>
      <c r="M41" s="369">
        <v>3678.0648999999985</v>
      </c>
      <c r="N41" s="370">
        <v>317.9230255018069</v>
      </c>
      <c r="O41" s="370">
        <v>0.29358676355424923</v>
      </c>
      <c r="P41" s="370">
        <v>0.34123746660350723</v>
      </c>
      <c r="Q41" s="370"/>
      <c r="R41" s="369">
        <v>357.0394399999999</v>
      </c>
      <c r="S41" s="369">
        <v>245.52481999999995</v>
      </c>
      <c r="T41" s="370">
        <v>45.41887862905264</v>
      </c>
    </row>
    <row r="42" spans="1:20" ht="12.75">
      <c r="A42" s="360" t="s">
        <v>497</v>
      </c>
      <c r="B42" s="361">
        <v>15770.576930000014</v>
      </c>
      <c r="C42" s="361">
        <v>13415.22775</v>
      </c>
      <c r="D42" s="340">
        <v>17.55728060598907</v>
      </c>
      <c r="E42" s="340">
        <v>0.005789559811509739</v>
      </c>
      <c r="F42" s="340">
        <v>0.028844313169582074</v>
      </c>
      <c r="G42" s="340"/>
      <c r="H42" s="361">
        <v>2020.0581499999994</v>
      </c>
      <c r="I42" s="361">
        <v>1379.8497100000016</v>
      </c>
      <c r="J42" s="340">
        <v>46.39696884090348</v>
      </c>
      <c r="K42" s="340"/>
      <c r="L42" s="361">
        <v>1278.0746399999998</v>
      </c>
      <c r="M42" s="361">
        <v>1916.03889</v>
      </c>
      <c r="N42" s="340">
        <v>-33.29599693041722</v>
      </c>
      <c r="O42" s="340">
        <v>-0.016017378674849425</v>
      </c>
      <c r="P42" s="340">
        <v>0.028372476115690683</v>
      </c>
      <c r="Q42" s="340"/>
      <c r="R42" s="361">
        <v>179.70284999999996</v>
      </c>
      <c r="S42" s="361">
        <v>208.96073000000004</v>
      </c>
      <c r="T42" s="340">
        <v>-14.001616475976169</v>
      </c>
    </row>
    <row r="43" spans="1:20" ht="12.75">
      <c r="A43" s="368" t="s">
        <v>498</v>
      </c>
      <c r="B43" s="369">
        <v>17140.98668999999</v>
      </c>
      <c r="C43" s="369">
        <v>6096.615550000002</v>
      </c>
      <c r="D43" s="384">
        <v>181.15577486266105</v>
      </c>
      <c r="E43" s="370">
        <v>0.02714758721912373</v>
      </c>
      <c r="F43" s="370">
        <v>0.031350786360990625</v>
      </c>
      <c r="G43" s="370"/>
      <c r="H43" s="369">
        <v>3646.808289999997</v>
      </c>
      <c r="I43" s="369">
        <v>803.9840300000006</v>
      </c>
      <c r="J43" s="384">
        <v>353.59213043074925</v>
      </c>
      <c r="K43" s="370"/>
      <c r="L43" s="369">
        <v>948.0303299999999</v>
      </c>
      <c r="M43" s="369">
        <v>521.40269</v>
      </c>
      <c r="N43" s="384">
        <v>81.82306079011597</v>
      </c>
      <c r="O43" s="370">
        <v>0.010711347012058019</v>
      </c>
      <c r="P43" s="370">
        <v>0.02104569408784714</v>
      </c>
      <c r="Q43" s="370"/>
      <c r="R43" s="369">
        <v>137.98041999999998</v>
      </c>
      <c r="S43" s="369">
        <v>65.30766999999999</v>
      </c>
      <c r="T43" s="384">
        <v>111.27751150821949</v>
      </c>
    </row>
    <row r="44" spans="1:20" ht="12.75">
      <c r="A44" s="360" t="s">
        <v>499</v>
      </c>
      <c r="B44" s="361">
        <v>613706.3972799946</v>
      </c>
      <c r="C44" s="361">
        <v>501562.37221000425</v>
      </c>
      <c r="D44" s="340">
        <v>22.358939043983067</v>
      </c>
      <c r="E44" s="340">
        <v>0.27565532370285445</v>
      </c>
      <c r="F44" s="340">
        <v>1.1224661973935852</v>
      </c>
      <c r="G44" s="340"/>
      <c r="H44" s="361">
        <v>316594.80846999784</v>
      </c>
      <c r="I44" s="361">
        <v>237375.20297999974</v>
      </c>
      <c r="J44" s="340">
        <v>33.373159662626094</v>
      </c>
      <c r="K44" s="340"/>
      <c r="L44" s="361">
        <v>55807.33596000011</v>
      </c>
      <c r="M44" s="361">
        <v>47423.13263999999</v>
      </c>
      <c r="N44" s="340">
        <v>17.679564493654517</v>
      </c>
      <c r="O44" s="340">
        <v>0.21050232746328923</v>
      </c>
      <c r="P44" s="340">
        <v>1.2388887605229608</v>
      </c>
      <c r="Q44" s="340"/>
      <c r="R44" s="361">
        <v>22028.30776999996</v>
      </c>
      <c r="S44" s="361">
        <v>16519.275679999988</v>
      </c>
      <c r="T44" s="340">
        <v>33.34911406963078</v>
      </c>
    </row>
    <row r="45" spans="1:20" ht="12.75">
      <c r="A45" s="368" t="s">
        <v>500</v>
      </c>
      <c r="B45" s="369">
        <v>4057.3030699999986</v>
      </c>
      <c r="C45" s="369">
        <v>1190.58582</v>
      </c>
      <c r="D45" s="384">
        <v>240.78207566759016</v>
      </c>
      <c r="E45" s="370">
        <v>0.007046526741127026</v>
      </c>
      <c r="F45" s="370">
        <v>0.007420788782454938</v>
      </c>
      <c r="G45" s="370"/>
      <c r="H45" s="369">
        <v>5447.0196499999975</v>
      </c>
      <c r="I45" s="369">
        <v>1026.58825</v>
      </c>
      <c r="J45" s="384">
        <v>430.5943887434906</v>
      </c>
      <c r="K45" s="370"/>
      <c r="L45" s="369">
        <v>319.65642</v>
      </c>
      <c r="M45" s="369">
        <v>153.98978999999997</v>
      </c>
      <c r="N45" s="384">
        <v>107.58286637055619</v>
      </c>
      <c r="O45" s="370">
        <v>0.0041593947411570015</v>
      </c>
      <c r="P45" s="370">
        <v>0.00709617721675253</v>
      </c>
      <c r="Q45" s="370"/>
      <c r="R45" s="369">
        <v>152.42090000000002</v>
      </c>
      <c r="S45" s="369">
        <v>26.17864</v>
      </c>
      <c r="T45" s="384">
        <v>482.23383644070134</v>
      </c>
    </row>
    <row r="46" spans="1:20" ht="13.5" customHeight="1">
      <c r="A46" s="360" t="s">
        <v>501</v>
      </c>
      <c r="B46" s="361">
        <v>125879.01672000009</v>
      </c>
      <c r="C46" s="361">
        <v>147159.33625999972</v>
      </c>
      <c r="D46" s="340">
        <v>-14.460733570041228</v>
      </c>
      <c r="E46" s="340">
        <v>-0.052308033064068477</v>
      </c>
      <c r="F46" s="340">
        <v>0.23023214660230806</v>
      </c>
      <c r="G46" s="340"/>
      <c r="H46" s="361">
        <v>37309.365239999956</v>
      </c>
      <c r="I46" s="361">
        <v>33032.70477000006</v>
      </c>
      <c r="J46" s="340">
        <v>12.946746261855946</v>
      </c>
      <c r="K46" s="340"/>
      <c r="L46" s="361">
        <v>9395.249450000003</v>
      </c>
      <c r="M46" s="361">
        <v>12371.117480000006</v>
      </c>
      <c r="N46" s="340">
        <v>-24.054965404790593</v>
      </c>
      <c r="O46" s="340">
        <v>-0.07471516644214501</v>
      </c>
      <c r="P46" s="340">
        <v>0.20856879737562206</v>
      </c>
      <c r="Q46" s="340"/>
      <c r="R46" s="361">
        <v>3050.65979</v>
      </c>
      <c r="S46" s="361">
        <v>3261.5772899999993</v>
      </c>
      <c r="T46" s="340">
        <v>-6.466733155356229</v>
      </c>
    </row>
    <row r="47" spans="1:20" ht="12.75">
      <c r="A47" s="368" t="s">
        <v>502</v>
      </c>
      <c r="B47" s="369">
        <v>1777285.0255000012</v>
      </c>
      <c r="C47" s="369">
        <v>1114795.9987199975</v>
      </c>
      <c r="D47" s="384">
        <v>59.42692901128726</v>
      </c>
      <c r="E47" s="370">
        <v>1.6284293970423893</v>
      </c>
      <c r="F47" s="370">
        <v>3.2506461935207502</v>
      </c>
      <c r="G47" s="370"/>
      <c r="H47" s="369">
        <v>84822.64233999973</v>
      </c>
      <c r="I47" s="369">
        <v>55103.93898999989</v>
      </c>
      <c r="J47" s="384">
        <v>53.932085246016804</v>
      </c>
      <c r="K47" s="370"/>
      <c r="L47" s="369">
        <v>273614.52841000014</v>
      </c>
      <c r="M47" s="369">
        <v>63590.17258999996</v>
      </c>
      <c r="N47" s="384">
        <v>330.2780087956989</v>
      </c>
      <c r="O47" s="370">
        <v>5.273084876010307</v>
      </c>
      <c r="P47" s="370">
        <v>6.074075354643372</v>
      </c>
      <c r="Q47" s="370"/>
      <c r="R47" s="369">
        <v>4532.941360000006</v>
      </c>
      <c r="S47" s="369">
        <v>3411.372439999982</v>
      </c>
      <c r="T47" s="384">
        <v>32.877351849627715</v>
      </c>
    </row>
    <row r="48" spans="1:20" ht="12.75">
      <c r="A48" s="360" t="s">
        <v>503</v>
      </c>
      <c r="B48" s="361">
        <v>6150.496310000005</v>
      </c>
      <c r="C48" s="361">
        <v>1654.0985799999999</v>
      </c>
      <c r="D48" s="383">
        <v>271.8337216636753</v>
      </c>
      <c r="E48" s="340">
        <v>0.011052358527227584</v>
      </c>
      <c r="F48" s="340">
        <v>0.01124922965731977</v>
      </c>
      <c r="G48" s="340"/>
      <c r="H48" s="361">
        <v>1600.9815299999993</v>
      </c>
      <c r="I48" s="361">
        <v>198.7194400000001</v>
      </c>
      <c r="J48" s="383" t="s">
        <v>653</v>
      </c>
      <c r="K48" s="340"/>
      <c r="L48" s="361">
        <v>737.0416800000002</v>
      </c>
      <c r="M48" s="361">
        <v>39.93329</v>
      </c>
      <c r="N48" s="383" t="s">
        <v>653</v>
      </c>
      <c r="O48" s="340">
        <v>0.01750231154809163</v>
      </c>
      <c r="P48" s="340">
        <v>0.016361874970047558</v>
      </c>
      <c r="Q48" s="340"/>
      <c r="R48" s="361">
        <v>289.11788999999993</v>
      </c>
      <c r="S48" s="361">
        <v>1.6841599999999999</v>
      </c>
      <c r="T48" s="383" t="s">
        <v>653</v>
      </c>
    </row>
    <row r="49" spans="1:20" ht="12.75">
      <c r="A49" s="368" t="s">
        <v>504</v>
      </c>
      <c r="B49" s="369">
        <v>24162.04891999997</v>
      </c>
      <c r="C49" s="369">
        <v>16693.231440000014</v>
      </c>
      <c r="D49" s="370">
        <v>44.741591865211376</v>
      </c>
      <c r="E49" s="370">
        <v>0.018358707018425575</v>
      </c>
      <c r="F49" s="370">
        <v>0.044192277109499564</v>
      </c>
      <c r="G49" s="370"/>
      <c r="H49" s="369">
        <v>816.6326700000014</v>
      </c>
      <c r="I49" s="369">
        <v>541.0426400000011</v>
      </c>
      <c r="J49" s="370">
        <v>50.93684113326072</v>
      </c>
      <c r="K49" s="370"/>
      <c r="L49" s="369">
        <v>4905.894659999998</v>
      </c>
      <c r="M49" s="369">
        <v>1383.91794</v>
      </c>
      <c r="N49" s="370">
        <v>254.493176091062</v>
      </c>
      <c r="O49" s="370">
        <v>0.0884263260962414</v>
      </c>
      <c r="P49" s="370">
        <v>0.10890786399372139</v>
      </c>
      <c r="Q49" s="370"/>
      <c r="R49" s="369">
        <v>157.30610000000001</v>
      </c>
      <c r="S49" s="369">
        <v>24.933410000000006</v>
      </c>
      <c r="T49" s="384" t="s">
        <v>653</v>
      </c>
    </row>
    <row r="50" spans="1:20" ht="12.75">
      <c r="A50" s="360" t="s">
        <v>505</v>
      </c>
      <c r="B50" s="361">
        <v>130114.97580999993</v>
      </c>
      <c r="C50" s="361">
        <v>104146.6822500002</v>
      </c>
      <c r="D50" s="340">
        <v>24.934345481754107</v>
      </c>
      <c r="E50" s="340">
        <v>0.06383129518335821</v>
      </c>
      <c r="F50" s="340">
        <v>0.23797969642929423</v>
      </c>
      <c r="G50" s="340"/>
      <c r="H50" s="361">
        <v>2061.738990000001</v>
      </c>
      <c r="I50" s="361">
        <v>1876.0605800000017</v>
      </c>
      <c r="J50" s="340">
        <v>9.897250226322615</v>
      </c>
      <c r="K50" s="340"/>
      <c r="L50" s="361">
        <v>10061.589679999994</v>
      </c>
      <c r="M50" s="361">
        <v>10896.45113</v>
      </c>
      <c r="N50" s="340">
        <v>-7.661773911888373</v>
      </c>
      <c r="O50" s="340">
        <v>-0.020960879838774604</v>
      </c>
      <c r="P50" s="340">
        <v>0.22336114335363053</v>
      </c>
      <c r="Q50" s="340"/>
      <c r="R50" s="361">
        <v>107.97905000000009</v>
      </c>
      <c r="S50" s="361">
        <v>167.40575999999987</v>
      </c>
      <c r="T50" s="340">
        <v>-35.49860530485918</v>
      </c>
    </row>
    <row r="51" spans="1:20" ht="12.75">
      <c r="A51" s="368" t="s">
        <v>506</v>
      </c>
      <c r="B51" s="369">
        <v>794051.6650999931</v>
      </c>
      <c r="C51" s="369">
        <v>640379.627249996</v>
      </c>
      <c r="D51" s="370">
        <v>23.99702165884262</v>
      </c>
      <c r="E51" s="370">
        <v>0.37773314549019094</v>
      </c>
      <c r="F51" s="370">
        <v>1.4523168684718681</v>
      </c>
      <c r="G51" s="370"/>
      <c r="H51" s="369">
        <v>96475.60256000076</v>
      </c>
      <c r="I51" s="369">
        <v>70678.99586999997</v>
      </c>
      <c r="J51" s="370">
        <v>36.498264261490846</v>
      </c>
      <c r="K51" s="370"/>
      <c r="L51" s="369">
        <v>65449.99753999998</v>
      </c>
      <c r="M51" s="369">
        <v>89182.86902999978</v>
      </c>
      <c r="N51" s="370">
        <v>-26.611468938071976</v>
      </c>
      <c r="O51" s="370">
        <v>-0.595861585812786</v>
      </c>
      <c r="P51" s="370">
        <v>1.452949956017955</v>
      </c>
      <c r="Q51" s="370"/>
      <c r="R51" s="369">
        <v>6938.392999999981</v>
      </c>
      <c r="S51" s="369">
        <v>9071.416710000012</v>
      </c>
      <c r="T51" s="370">
        <v>-23.51367794237322</v>
      </c>
    </row>
    <row r="52" spans="1:20" ht="13.5" customHeight="1">
      <c r="A52" s="360" t="s">
        <v>507</v>
      </c>
      <c r="B52" s="361">
        <v>19658.466099999998</v>
      </c>
      <c r="C52" s="361">
        <v>13825.832299999998</v>
      </c>
      <c r="D52" s="383">
        <v>42.18649317770186</v>
      </c>
      <c r="E52" s="340">
        <v>0.014336890058795076</v>
      </c>
      <c r="F52" s="340">
        <v>0.03595524470277019</v>
      </c>
      <c r="G52" s="340"/>
      <c r="H52" s="361">
        <v>36216.688449999994</v>
      </c>
      <c r="I52" s="361">
        <v>41455.167279999994</v>
      </c>
      <c r="J52" s="383">
        <v>-12.63649183856339</v>
      </c>
      <c r="K52" s="340"/>
      <c r="L52" s="361">
        <v>8971.049359999999</v>
      </c>
      <c r="M52" s="361">
        <v>78.05234</v>
      </c>
      <c r="N52" s="383" t="s">
        <v>653</v>
      </c>
      <c r="O52" s="340">
        <v>0.22327661906391688</v>
      </c>
      <c r="P52" s="340">
        <v>0.19915181456012787</v>
      </c>
      <c r="Q52" s="340"/>
      <c r="R52" s="361">
        <v>16191.62072</v>
      </c>
      <c r="S52" s="361">
        <v>80.92369000000001</v>
      </c>
      <c r="T52" s="383" t="s">
        <v>653</v>
      </c>
    </row>
    <row r="53" spans="1:20" ht="12.75">
      <c r="A53" s="368" t="s">
        <v>508</v>
      </c>
      <c r="B53" s="369">
        <v>79719.53911000001</v>
      </c>
      <c r="C53" s="369">
        <v>54994.59552000002</v>
      </c>
      <c r="D53" s="384">
        <v>44.958860695699116</v>
      </c>
      <c r="E53" s="370">
        <v>0.06077508208379891</v>
      </c>
      <c r="F53" s="370">
        <v>0.14580667289662588</v>
      </c>
      <c r="G53" s="370"/>
      <c r="H53" s="369">
        <v>160956.21817000007</v>
      </c>
      <c r="I53" s="369">
        <v>131957.86641</v>
      </c>
      <c r="J53" s="384">
        <v>21.97546273588623</v>
      </c>
      <c r="K53" s="370"/>
      <c r="L53" s="369">
        <v>14635.921489999999</v>
      </c>
      <c r="M53" s="369">
        <v>4925.56961</v>
      </c>
      <c r="N53" s="384">
        <v>197.14170438858133</v>
      </c>
      <c r="O53" s="370">
        <v>0.24379796066628492</v>
      </c>
      <c r="P53" s="370">
        <v>0.3249085146593231</v>
      </c>
      <c r="Q53" s="370"/>
      <c r="R53" s="369">
        <v>26406.03955</v>
      </c>
      <c r="S53" s="369">
        <v>12386.66744</v>
      </c>
      <c r="T53" s="384">
        <v>113.18114559794788</v>
      </c>
    </row>
    <row r="54" spans="1:20" ht="12.75">
      <c r="A54" s="360" t="s">
        <v>509</v>
      </c>
      <c r="B54" s="361">
        <v>4374.785590000001</v>
      </c>
      <c r="C54" s="361">
        <v>6232.652999999997</v>
      </c>
      <c r="D54" s="340">
        <v>-29.808612961446695</v>
      </c>
      <c r="E54" s="340">
        <v>-0.004566726064816257</v>
      </c>
      <c r="F54" s="340">
        <v>0.008001462861367548</v>
      </c>
      <c r="G54" s="340"/>
      <c r="H54" s="361">
        <v>905.6082700000006</v>
      </c>
      <c r="I54" s="361">
        <v>3565.9662699999994</v>
      </c>
      <c r="J54" s="340">
        <v>-74.60412686404909</v>
      </c>
      <c r="K54" s="340"/>
      <c r="L54" s="361">
        <v>607.8784599999998</v>
      </c>
      <c r="M54" s="361">
        <v>279.50879</v>
      </c>
      <c r="N54" s="340">
        <v>117.48098154623325</v>
      </c>
      <c r="O54" s="340">
        <v>0.008244382580568331</v>
      </c>
      <c r="P54" s="340">
        <v>0.013494530403633414</v>
      </c>
      <c r="Q54" s="340"/>
      <c r="R54" s="361">
        <v>165.39941000000005</v>
      </c>
      <c r="S54" s="361">
        <v>128.43865</v>
      </c>
      <c r="T54" s="340">
        <v>28.776976400795284</v>
      </c>
    </row>
    <row r="55" spans="1:20" ht="12.75">
      <c r="A55" s="368" t="s">
        <v>510</v>
      </c>
      <c r="B55" s="369">
        <v>1083.7785099999999</v>
      </c>
      <c r="C55" s="369">
        <v>1021.2774800000001</v>
      </c>
      <c r="D55" s="370">
        <v>6.119887222030959</v>
      </c>
      <c r="E55" s="370">
        <v>0.00015363049119789587</v>
      </c>
      <c r="F55" s="370">
        <v>0.0019822259444063984</v>
      </c>
      <c r="G55" s="370"/>
      <c r="H55" s="369">
        <v>31.720890000000008</v>
      </c>
      <c r="I55" s="369">
        <v>15.716030000000005</v>
      </c>
      <c r="J55" s="370">
        <v>101.83780509454357</v>
      </c>
      <c r="K55" s="370"/>
      <c r="L55" s="369">
        <v>115.37072000000003</v>
      </c>
      <c r="M55" s="369">
        <v>47.899620000000006</v>
      </c>
      <c r="N55" s="370">
        <v>140.859363811237</v>
      </c>
      <c r="O55" s="370">
        <v>0.0016939979917505307</v>
      </c>
      <c r="P55" s="370">
        <v>0.0025611594935097365</v>
      </c>
      <c r="Q55" s="370"/>
      <c r="R55" s="369">
        <v>0.6661299999999999</v>
      </c>
      <c r="S55" s="369">
        <v>0.39108000000000004</v>
      </c>
      <c r="T55" s="370">
        <v>70.33087859261528</v>
      </c>
    </row>
    <row r="56" spans="1:20" ht="12.75">
      <c r="A56" s="360" t="s">
        <v>511</v>
      </c>
      <c r="B56" s="361">
        <v>311055.44261000067</v>
      </c>
      <c r="C56" s="361">
        <v>319570.08060999826</v>
      </c>
      <c r="D56" s="340">
        <v>-2.6644039966897943</v>
      </c>
      <c r="E56" s="340">
        <v>-0.02092938337675241</v>
      </c>
      <c r="F56" s="340">
        <v>0.5689189837233061</v>
      </c>
      <c r="G56" s="340"/>
      <c r="H56" s="361">
        <v>127011.89963000057</v>
      </c>
      <c r="I56" s="361">
        <v>86538.75336999945</v>
      </c>
      <c r="J56" s="340">
        <v>46.76881129423805</v>
      </c>
      <c r="K56" s="340"/>
      <c r="L56" s="361">
        <v>31005.30533000001</v>
      </c>
      <c r="M56" s="361">
        <v>18049.306889999996</v>
      </c>
      <c r="N56" s="340">
        <v>71.78114106519033</v>
      </c>
      <c r="O56" s="340">
        <v>0.3252864609956414</v>
      </c>
      <c r="P56" s="340">
        <v>0.688298834358471</v>
      </c>
      <c r="Q56" s="340"/>
      <c r="R56" s="361">
        <v>14909.816030000009</v>
      </c>
      <c r="S56" s="361">
        <v>8998.030360000019</v>
      </c>
      <c r="T56" s="340">
        <v>65.70088601034658</v>
      </c>
    </row>
    <row r="57" spans="1:20" ht="12.75">
      <c r="A57" s="368" t="s">
        <v>512</v>
      </c>
      <c r="B57" s="369">
        <v>37960.26391000005</v>
      </c>
      <c r="C57" s="369">
        <v>21496.308019999993</v>
      </c>
      <c r="D57" s="370">
        <v>76.5896910049955</v>
      </c>
      <c r="E57" s="370">
        <v>0.040469183154920936</v>
      </c>
      <c r="F57" s="370">
        <v>0.06942914929999487</v>
      </c>
      <c r="G57" s="370"/>
      <c r="H57" s="369">
        <v>14036.390669999997</v>
      </c>
      <c r="I57" s="369">
        <v>8412.186329999997</v>
      </c>
      <c r="J57" s="370">
        <v>66.85781935122688</v>
      </c>
      <c r="K57" s="370"/>
      <c r="L57" s="369">
        <v>4390.640380000002</v>
      </c>
      <c r="M57" s="369">
        <v>1632.6087300000004</v>
      </c>
      <c r="N57" s="370">
        <v>168.93402560698058</v>
      </c>
      <c r="O57" s="370">
        <v>0.0692459449495325</v>
      </c>
      <c r="P57" s="370">
        <v>0.0974695337935327</v>
      </c>
      <c r="Q57" s="370"/>
      <c r="R57" s="369">
        <v>781.3680999999993</v>
      </c>
      <c r="S57" s="369">
        <v>499.47713000000005</v>
      </c>
      <c r="T57" s="370">
        <v>56.43721265075726</v>
      </c>
    </row>
    <row r="58" spans="1:20" ht="13.5" customHeight="1">
      <c r="A58" s="360" t="s">
        <v>513</v>
      </c>
      <c r="B58" s="361">
        <v>52255.43477999987</v>
      </c>
      <c r="C58" s="361">
        <v>29161.16490999995</v>
      </c>
      <c r="D58" s="340">
        <v>79.19529257927702</v>
      </c>
      <c r="E58" s="340">
        <v>0.05676680886674774</v>
      </c>
      <c r="F58" s="340">
        <v>0.09557495152506042</v>
      </c>
      <c r="G58" s="340"/>
      <c r="H58" s="361">
        <v>21118.64223000004</v>
      </c>
      <c r="I58" s="361">
        <v>8238.018540000014</v>
      </c>
      <c r="J58" s="340">
        <v>156.35584731276907</v>
      </c>
      <c r="K58" s="340"/>
      <c r="L58" s="361">
        <v>2007.6908900000008</v>
      </c>
      <c r="M58" s="361">
        <v>4260.492840000004</v>
      </c>
      <c r="N58" s="340">
        <v>-52.87655758623458</v>
      </c>
      <c r="O58" s="340">
        <v>-0.05656113475416413</v>
      </c>
      <c r="P58" s="340">
        <v>0.04456951107661036</v>
      </c>
      <c r="Q58" s="340"/>
      <c r="R58" s="361">
        <v>224.73446</v>
      </c>
      <c r="S58" s="361">
        <v>826.7167199999998</v>
      </c>
      <c r="T58" s="340">
        <v>-72.8160257845033</v>
      </c>
    </row>
    <row r="59" spans="1:20" ht="12.75">
      <c r="A59" s="368" t="s">
        <v>514</v>
      </c>
      <c r="B59" s="369">
        <v>446488.44174999796</v>
      </c>
      <c r="C59" s="369">
        <v>416368.8414499966</v>
      </c>
      <c r="D59" s="370">
        <v>7.23387470472345</v>
      </c>
      <c r="E59" s="370">
        <v>0.07403540371692306</v>
      </c>
      <c r="F59" s="370">
        <v>0.8166253205319887</v>
      </c>
      <c r="G59" s="370"/>
      <c r="H59" s="369">
        <v>69712.0160700004</v>
      </c>
      <c r="I59" s="369">
        <v>48327.727819999986</v>
      </c>
      <c r="J59" s="370">
        <v>44.2484867686056</v>
      </c>
      <c r="K59" s="370"/>
      <c r="L59" s="369">
        <v>38555.54594000009</v>
      </c>
      <c r="M59" s="369">
        <v>26389.56636999997</v>
      </c>
      <c r="N59" s="370">
        <v>46.10147586142445</v>
      </c>
      <c r="O59" s="370">
        <v>0.3054514445334102</v>
      </c>
      <c r="P59" s="370">
        <v>0.8559095627701897</v>
      </c>
      <c r="Q59" s="370"/>
      <c r="R59" s="369">
        <v>5134.352559999987</v>
      </c>
      <c r="S59" s="369">
        <v>3646.1261399999976</v>
      </c>
      <c r="T59" s="370">
        <v>40.816646568349114</v>
      </c>
    </row>
    <row r="60" spans="1:20" ht="12.75">
      <c r="A60" s="360" t="s">
        <v>515</v>
      </c>
      <c r="B60" s="361">
        <v>17955.20107000002</v>
      </c>
      <c r="C60" s="361">
        <v>8278.354499999994</v>
      </c>
      <c r="D60" s="340">
        <v>116.89335809429318</v>
      </c>
      <c r="E60" s="340">
        <v>0.02378614707302876</v>
      </c>
      <c r="F60" s="340">
        <v>0.03283998074291727</v>
      </c>
      <c r="G60" s="340"/>
      <c r="H60" s="361">
        <v>2561.269999999995</v>
      </c>
      <c r="I60" s="361">
        <v>1806.6313699999992</v>
      </c>
      <c r="J60" s="340">
        <v>41.77048193290235</v>
      </c>
      <c r="K60" s="340"/>
      <c r="L60" s="361">
        <v>1688.331470000002</v>
      </c>
      <c r="M60" s="361">
        <v>855.8351899999999</v>
      </c>
      <c r="N60" s="340">
        <v>97.27296677296036</v>
      </c>
      <c r="O60" s="340">
        <v>0.02090149747758359</v>
      </c>
      <c r="P60" s="340">
        <v>0.03747992707839348</v>
      </c>
      <c r="Q60" s="340"/>
      <c r="R60" s="361">
        <v>143.87856000000002</v>
      </c>
      <c r="S60" s="361">
        <v>195.19280999999992</v>
      </c>
      <c r="T60" s="340">
        <v>-26.289006239522823</v>
      </c>
    </row>
    <row r="61" spans="1:20" ht="12.75">
      <c r="A61" s="368" t="s">
        <v>516</v>
      </c>
      <c r="B61" s="369">
        <v>36961.00444000006</v>
      </c>
      <c r="C61" s="369">
        <v>22322.257199999985</v>
      </c>
      <c r="D61" s="370">
        <v>65.57915316915212</v>
      </c>
      <c r="E61" s="370">
        <v>0.03598273386859484</v>
      </c>
      <c r="F61" s="370">
        <v>0.06760150829369022</v>
      </c>
      <c r="G61" s="370"/>
      <c r="H61" s="369">
        <v>3748.037169999997</v>
      </c>
      <c r="I61" s="369">
        <v>3445.8692100000067</v>
      </c>
      <c r="J61" s="370">
        <v>8.768990973978076</v>
      </c>
      <c r="K61" s="370"/>
      <c r="L61" s="369">
        <v>3574.0617600000023</v>
      </c>
      <c r="M61" s="369">
        <v>2174.6268600000003</v>
      </c>
      <c r="N61" s="370">
        <v>64.3528747731922</v>
      </c>
      <c r="O61" s="370">
        <v>0.035135634518862244</v>
      </c>
      <c r="P61" s="370">
        <v>0.07934198735185254</v>
      </c>
      <c r="Q61" s="370"/>
      <c r="R61" s="369">
        <v>422.8931300000002</v>
      </c>
      <c r="S61" s="369">
        <v>441.7212800000005</v>
      </c>
      <c r="T61" s="370">
        <v>-4.262450294448177</v>
      </c>
    </row>
    <row r="62" spans="1:20" ht="13.5" customHeight="1">
      <c r="A62" s="360" t="s">
        <v>517</v>
      </c>
      <c r="B62" s="361">
        <v>262545.4684199997</v>
      </c>
      <c r="C62" s="361">
        <v>151040.19413000043</v>
      </c>
      <c r="D62" s="340">
        <v>73.8249013332349</v>
      </c>
      <c r="E62" s="340">
        <v>0.27408524404043827</v>
      </c>
      <c r="F62" s="340">
        <v>0.4801944625091839</v>
      </c>
      <c r="G62" s="340"/>
      <c r="H62" s="361">
        <v>83847.99630000023</v>
      </c>
      <c r="I62" s="361">
        <v>104370.32524000006</v>
      </c>
      <c r="J62" s="340">
        <v>-19.66299222773201</v>
      </c>
      <c r="K62" s="340"/>
      <c r="L62" s="361">
        <v>17957.201750000015</v>
      </c>
      <c r="M62" s="361">
        <v>19991.772599999967</v>
      </c>
      <c r="N62" s="340">
        <v>-10.177040779265146</v>
      </c>
      <c r="O62" s="340">
        <v>-0.05108200302016846</v>
      </c>
      <c r="P62" s="340">
        <v>0.3986389071584383</v>
      </c>
      <c r="Q62" s="340"/>
      <c r="R62" s="361">
        <v>3141.5356699999998</v>
      </c>
      <c r="S62" s="361">
        <v>10712.348770000008</v>
      </c>
      <c r="T62" s="340">
        <v>-70.67369876158357</v>
      </c>
    </row>
    <row r="63" spans="1:20" ht="12.75">
      <c r="A63" s="368"/>
      <c r="B63" s="369"/>
      <c r="C63" s="369"/>
      <c r="D63" s="370"/>
      <c r="E63" s="370"/>
      <c r="F63" s="370"/>
      <c r="G63" s="370"/>
      <c r="H63" s="369"/>
      <c r="I63" s="369"/>
      <c r="J63" s="370"/>
      <c r="K63" s="370"/>
      <c r="L63" s="369"/>
      <c r="M63" s="369"/>
      <c r="N63" s="370"/>
      <c r="O63" s="370"/>
      <c r="P63" s="370"/>
      <c r="Q63" s="370"/>
      <c r="R63" s="369"/>
      <c r="S63" s="369"/>
      <c r="T63" s="370"/>
    </row>
    <row r="64" spans="1:20" ht="12.75">
      <c r="A64" s="360" t="s">
        <v>518</v>
      </c>
      <c r="B64" s="361">
        <v>1437708.5353200033</v>
      </c>
      <c r="C64" s="361">
        <v>1156642.5750499992</v>
      </c>
      <c r="D64" s="340">
        <v>24.300156879306837</v>
      </c>
      <c r="E64" s="340">
        <v>0.6908734389703522</v>
      </c>
      <c r="F64" s="340">
        <v>2.6295623440677316</v>
      </c>
      <c r="G64" s="340"/>
      <c r="H64" s="361">
        <v>359918.3559499983</v>
      </c>
      <c r="I64" s="361">
        <v>447736.46171999373</v>
      </c>
      <c r="J64" s="340">
        <v>-19.613793666175724</v>
      </c>
      <c r="K64" s="340"/>
      <c r="L64" s="361">
        <v>132050.4214000002</v>
      </c>
      <c r="M64" s="361">
        <v>116390.83809000021</v>
      </c>
      <c r="N64" s="340">
        <v>13.454309262633782</v>
      </c>
      <c r="O64" s="340">
        <v>0.39316540976492287</v>
      </c>
      <c r="P64" s="340">
        <v>2.9314386734396014</v>
      </c>
      <c r="Q64" s="340"/>
      <c r="R64" s="361">
        <v>25458.862569999925</v>
      </c>
      <c r="S64" s="361">
        <v>19466.072619999926</v>
      </c>
      <c r="T64" s="340">
        <v>30.785819343152237</v>
      </c>
    </row>
    <row r="65" spans="1:20" ht="12.75">
      <c r="A65" s="368" t="s">
        <v>519</v>
      </c>
      <c r="B65" s="369">
        <v>1233976.569269989</v>
      </c>
      <c r="C65" s="369">
        <v>940499.7676400063</v>
      </c>
      <c r="D65" s="370">
        <v>31.20434600068039</v>
      </c>
      <c r="E65" s="370">
        <v>0.7213798746932943</v>
      </c>
      <c r="F65" s="370">
        <v>2.256937508750355</v>
      </c>
      <c r="G65" s="370"/>
      <c r="H65" s="369">
        <v>282685.4392599992</v>
      </c>
      <c r="I65" s="369">
        <v>221721.35284999985</v>
      </c>
      <c r="J65" s="370">
        <v>27.49581202999564</v>
      </c>
      <c r="K65" s="370"/>
      <c r="L65" s="369">
        <v>121936.98431000058</v>
      </c>
      <c r="M65" s="369">
        <v>86008.6726999997</v>
      </c>
      <c r="N65" s="370">
        <v>41.77289392119756</v>
      </c>
      <c r="O65" s="370">
        <v>0.9020526968484096</v>
      </c>
      <c r="P65" s="370">
        <v>2.7069265492622887</v>
      </c>
      <c r="Q65" s="370"/>
      <c r="R65" s="369">
        <v>29925.319560000145</v>
      </c>
      <c r="S65" s="369">
        <v>17892.222160000012</v>
      </c>
      <c r="T65" s="370">
        <v>67.25323043943317</v>
      </c>
    </row>
    <row r="66" spans="1:20" ht="12.75">
      <c r="A66" s="360" t="s">
        <v>520</v>
      </c>
      <c r="B66" s="361">
        <v>8176439.718559937</v>
      </c>
      <c r="C66" s="361">
        <v>5477436.796400161</v>
      </c>
      <c r="D66" s="340">
        <v>49.274925891132014</v>
      </c>
      <c r="E66" s="340">
        <v>6.6342769819307605</v>
      </c>
      <c r="F66" s="340">
        <v>14.954670897658284</v>
      </c>
      <c r="G66" s="340"/>
      <c r="H66" s="361">
        <v>2277272.4417899046</v>
      </c>
      <c r="I66" s="361">
        <v>1641880.9225798806</v>
      </c>
      <c r="J66" s="340">
        <v>38.6990012778537</v>
      </c>
      <c r="K66" s="340"/>
      <c r="L66" s="361">
        <v>797962.2728400038</v>
      </c>
      <c r="M66" s="361">
        <v>541491.228020001</v>
      </c>
      <c r="N66" s="340">
        <v>47.363841101878315</v>
      </c>
      <c r="O66" s="340">
        <v>6.43922264298707</v>
      </c>
      <c r="P66" s="340">
        <v>17.714274909151836</v>
      </c>
      <c r="Q66" s="340"/>
      <c r="R66" s="361">
        <v>262706.0898099999</v>
      </c>
      <c r="S66" s="361">
        <v>132532.92369000122</v>
      </c>
      <c r="T66" s="340">
        <v>98.21949331207537</v>
      </c>
    </row>
    <row r="67" spans="1:20" ht="12.75">
      <c r="A67" s="368"/>
      <c r="B67" s="369"/>
      <c r="C67" s="369"/>
      <c r="D67" s="370"/>
      <c r="E67" s="370"/>
      <c r="F67" s="370"/>
      <c r="G67" s="370"/>
      <c r="H67" s="369"/>
      <c r="I67" s="369"/>
      <c r="J67" s="370"/>
      <c r="K67" s="370"/>
      <c r="L67" s="369"/>
      <c r="M67" s="369"/>
      <c r="N67" s="370"/>
      <c r="O67" s="370"/>
      <c r="P67" s="370"/>
      <c r="Q67" s="370"/>
      <c r="R67" s="369"/>
      <c r="S67" s="369"/>
      <c r="T67" s="370"/>
    </row>
    <row r="68" spans="1:20" s="359" customFormat="1" ht="12.75">
      <c r="A68" s="375" t="s">
        <v>521</v>
      </c>
      <c r="B68" s="377">
        <v>7257660.97599002</v>
      </c>
      <c r="C68" s="377">
        <v>5438133.535130009</v>
      </c>
      <c r="D68" s="376">
        <v>33.45867528088406</v>
      </c>
      <c r="E68" s="376">
        <v>4.472484605251702</v>
      </c>
      <c r="F68" s="376">
        <v>13.274228774210775</v>
      </c>
      <c r="G68" s="376"/>
      <c r="H68" s="377">
        <v>3185825.784639992</v>
      </c>
      <c r="I68" s="377">
        <v>2721031.2880200185</v>
      </c>
      <c r="J68" s="376">
        <v>17.081556491700063</v>
      </c>
      <c r="K68" s="376"/>
      <c r="L68" s="377">
        <v>565340.9910699986</v>
      </c>
      <c r="M68" s="377">
        <v>501527.3064099988</v>
      </c>
      <c r="N68" s="376">
        <v>12.723870434251506</v>
      </c>
      <c r="O68" s="376">
        <v>1.6021712060458662</v>
      </c>
      <c r="P68" s="376">
        <v>12.550224583404953</v>
      </c>
      <c r="Q68" s="376"/>
      <c r="R68" s="377">
        <v>201490.93151999987</v>
      </c>
      <c r="S68" s="377">
        <v>182433.03137000115</v>
      </c>
      <c r="T68" s="376">
        <v>10.446518378213254</v>
      </c>
    </row>
    <row r="69" spans="1:20" s="359" customFormat="1" ht="12.75">
      <c r="A69" s="372"/>
      <c r="B69" s="373"/>
      <c r="C69" s="373"/>
      <c r="D69" s="366"/>
      <c r="E69" s="366"/>
      <c r="F69" s="366"/>
      <c r="G69" s="366"/>
      <c r="H69" s="373"/>
      <c r="I69" s="373"/>
      <c r="J69" s="366"/>
      <c r="K69" s="366"/>
      <c r="L69" s="365"/>
      <c r="M69" s="365"/>
      <c r="N69" s="366"/>
      <c r="O69" s="366"/>
      <c r="P69" s="366"/>
      <c r="Q69" s="366"/>
      <c r="R69" s="365"/>
      <c r="S69" s="365"/>
      <c r="T69" s="366"/>
    </row>
    <row r="70" spans="1:20" ht="12.75">
      <c r="A70" s="378" t="s">
        <v>28</v>
      </c>
      <c r="B70" s="379"/>
      <c r="C70" s="379"/>
      <c r="D70" s="380"/>
      <c r="E70" s="380"/>
      <c r="F70" s="380"/>
      <c r="G70" s="380"/>
      <c r="H70" s="379"/>
      <c r="I70" s="379"/>
      <c r="J70" s="380"/>
      <c r="K70" s="381"/>
      <c r="N70" s="381"/>
      <c r="O70" s="381"/>
      <c r="P70" s="381"/>
      <c r="Q70" s="381"/>
      <c r="T70" s="381"/>
    </row>
    <row r="71" spans="1:20" ht="14.25">
      <c r="A71" s="382" t="s">
        <v>523</v>
      </c>
      <c r="B71" s="379"/>
      <c r="C71" s="379"/>
      <c r="D71" s="380"/>
      <c r="E71" s="380"/>
      <c r="F71" s="380"/>
      <c r="G71" s="380"/>
      <c r="H71" s="379"/>
      <c r="I71" s="379"/>
      <c r="J71" s="380"/>
      <c r="K71" s="381"/>
      <c r="N71" s="381"/>
      <c r="O71" s="381"/>
      <c r="P71" s="381"/>
      <c r="Q71" s="381"/>
      <c r="T71" s="381"/>
    </row>
    <row r="72" spans="1:20" ht="15">
      <c r="A72" s="521" t="s">
        <v>524</v>
      </c>
      <c r="B72" s="522"/>
      <c r="C72" s="522"/>
      <c r="D72" s="522"/>
      <c r="E72" s="522"/>
      <c r="F72" s="522"/>
      <c r="G72" s="522"/>
      <c r="H72" s="522"/>
      <c r="I72" s="522"/>
      <c r="J72" s="522"/>
      <c r="K72" s="523"/>
      <c r="L72" s="523"/>
      <c r="N72" s="381"/>
      <c r="O72" s="381"/>
      <c r="P72" s="381"/>
      <c r="Q72" s="381"/>
      <c r="T72" s="381"/>
    </row>
    <row r="73" ht="12.75">
      <c r="A73" s="256"/>
    </row>
  </sheetData>
  <sheetProtection/>
  <mergeCells count="11">
    <mergeCell ref="B12:B13"/>
    <mergeCell ref="C12:C13"/>
    <mergeCell ref="H12:H13"/>
    <mergeCell ref="A10:A13"/>
    <mergeCell ref="A72:L72"/>
    <mergeCell ref="L10:T10"/>
    <mergeCell ref="S12:S13"/>
    <mergeCell ref="I12:I13"/>
    <mergeCell ref="L12:L13"/>
    <mergeCell ref="M12:M13"/>
    <mergeCell ref="R12:R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0.00390625" style="404" customWidth="1"/>
    <col min="2" max="2" width="17.00390625" style="404" bestFit="1" customWidth="1"/>
    <col min="3" max="3" width="12.57421875" style="404" customWidth="1"/>
    <col min="4" max="4" width="10.421875" style="405" customWidth="1"/>
    <col min="5" max="5" width="13.28125" style="404" customWidth="1"/>
    <col min="6" max="6" width="15.7109375" style="404" customWidth="1"/>
    <col min="7" max="7" width="3.8515625" style="404" customWidth="1"/>
    <col min="8" max="8" width="13.28125" style="404" bestFit="1" customWidth="1"/>
    <col min="9" max="9" width="12.57421875" style="404" customWidth="1"/>
    <col min="10" max="10" width="11.57421875" style="405" customWidth="1"/>
    <col min="11" max="11" width="2.140625" style="404" customWidth="1"/>
    <col min="12" max="12" width="13.57421875" style="404" customWidth="1"/>
    <col min="13" max="13" width="14.421875" style="404" bestFit="1" customWidth="1"/>
    <col min="14" max="14" width="12.00390625" style="404" customWidth="1"/>
    <col min="15" max="15" width="14.421875" style="404" customWidth="1"/>
    <col min="16" max="16" width="14.28125" style="404" customWidth="1"/>
    <col min="17" max="16384" width="9.140625" style="404" customWidth="1"/>
  </cols>
  <sheetData>
    <row r="1" spans="1:10" s="386" customFormat="1" ht="4.5" customHeight="1">
      <c r="A1" s="529"/>
      <c r="B1" s="529"/>
      <c r="C1" s="529"/>
      <c r="D1" s="529"/>
      <c r="E1" s="529"/>
      <c r="F1" s="529"/>
      <c r="G1" s="529"/>
      <c r="H1" s="529"/>
      <c r="I1" s="529"/>
      <c r="J1" s="529"/>
    </row>
    <row r="2" spans="1:10" s="386" customFormat="1" ht="13.5" customHeight="1">
      <c r="A2" s="385"/>
      <c r="B2" s="385"/>
      <c r="C2" s="385"/>
      <c r="D2" s="385"/>
      <c r="E2" s="385"/>
      <c r="F2" s="385"/>
      <c r="G2" s="385"/>
      <c r="H2" s="385"/>
      <c r="I2" s="385"/>
      <c r="J2" s="385"/>
    </row>
    <row r="3" spans="1:10" s="386" customFormat="1" ht="13.5" customHeight="1">
      <c r="A3" s="385"/>
      <c r="B3" s="385"/>
      <c r="C3" s="385"/>
      <c r="D3" s="385"/>
      <c r="E3" s="385"/>
      <c r="F3" s="385"/>
      <c r="G3" s="385"/>
      <c r="H3" s="480"/>
      <c r="I3" s="481"/>
      <c r="J3" s="483"/>
    </row>
    <row r="4" spans="1:10" s="386" customFormat="1" ht="13.5" customHeight="1">
      <c r="A4" s="385"/>
      <c r="B4" s="385"/>
      <c r="C4" s="385"/>
      <c r="D4" s="385"/>
      <c r="E4" s="385"/>
      <c r="F4" s="385"/>
      <c r="G4" s="385"/>
      <c r="H4" s="481"/>
      <c r="I4" s="481"/>
      <c r="J4" s="483"/>
    </row>
    <row r="5" spans="1:10" s="386" customFormat="1" ht="13.5" customHeight="1">
      <c r="A5" s="385"/>
      <c r="B5" s="385"/>
      <c r="C5" s="385"/>
      <c r="D5" s="385"/>
      <c r="E5" s="385"/>
      <c r="F5" s="385"/>
      <c r="G5" s="385"/>
      <c r="H5" s="482"/>
      <c r="I5" s="481"/>
      <c r="J5" s="483"/>
    </row>
    <row r="6" spans="1:10" s="386" customFormat="1" ht="3.75" customHeight="1">
      <c r="A6" s="385"/>
      <c r="B6" s="385"/>
      <c r="C6" s="385"/>
      <c r="D6" s="385"/>
      <c r="E6" s="385"/>
      <c r="F6" s="385"/>
      <c r="G6" s="385"/>
      <c r="H6" s="385"/>
      <c r="I6" s="385"/>
      <c r="J6" s="385"/>
    </row>
    <row r="7" spans="1:10" s="386" customFormat="1" ht="15">
      <c r="A7" s="530" t="s">
        <v>526</v>
      </c>
      <c r="B7" s="530"/>
      <c r="C7" s="530"/>
      <c r="D7" s="530"/>
      <c r="E7" s="530"/>
      <c r="F7" s="530"/>
      <c r="G7" s="530"/>
      <c r="H7" s="530"/>
      <c r="I7" s="530"/>
      <c r="J7" s="530"/>
    </row>
    <row r="8" spans="1:13" s="386" customFormat="1" ht="15">
      <c r="A8" s="530" t="s">
        <v>527</v>
      </c>
      <c r="B8" s="530"/>
      <c r="C8" s="530"/>
      <c r="D8" s="530"/>
      <c r="E8" s="530"/>
      <c r="F8" s="530"/>
      <c r="G8" s="530"/>
      <c r="H8" s="530"/>
      <c r="I8" s="530"/>
      <c r="J8" s="530"/>
      <c r="L8" s="387"/>
      <c r="M8" s="461" t="str">
        <f>'Cuadro A1'!M9</f>
        <v>Fecha de publicación: 15 de febrero de 2012</v>
      </c>
    </row>
    <row r="9" spans="1:10" s="386" customFormat="1" ht="15">
      <c r="A9" s="530" t="s">
        <v>590</v>
      </c>
      <c r="B9" s="530"/>
      <c r="C9" s="530"/>
      <c r="D9" s="530"/>
      <c r="E9" s="530"/>
      <c r="F9" s="530"/>
      <c r="G9" s="530"/>
      <c r="H9" s="530"/>
      <c r="I9" s="530"/>
      <c r="J9" s="530"/>
    </row>
    <row r="10" spans="1:10" s="386" customFormat="1" ht="13.5" thickBot="1">
      <c r="A10" s="388"/>
      <c r="B10" s="388"/>
      <c r="C10" s="388"/>
      <c r="D10" s="389"/>
      <c r="E10" s="388"/>
      <c r="F10" s="388"/>
      <c r="G10" s="388"/>
      <c r="H10" s="388"/>
      <c r="I10" s="388"/>
      <c r="J10" s="388"/>
    </row>
    <row r="11" spans="1:16" s="390" customFormat="1" ht="22.5" customHeight="1" thickBot="1">
      <c r="A11" s="431"/>
      <c r="B11" s="527" t="str">
        <f>'Cuadro A1'!E11</f>
        <v>Enero - diciembre</v>
      </c>
      <c r="C11" s="527"/>
      <c r="D11" s="527"/>
      <c r="E11" s="527"/>
      <c r="F11" s="527"/>
      <c r="G11" s="527"/>
      <c r="H11" s="527"/>
      <c r="I11" s="527"/>
      <c r="J11" s="527"/>
      <c r="K11" s="431"/>
      <c r="L11" s="527" t="str">
        <f>'Cuadro A1'!K11</f>
        <v>Diciembre</v>
      </c>
      <c r="M11" s="527"/>
      <c r="N11" s="527"/>
      <c r="O11" s="527"/>
      <c r="P11" s="527"/>
    </row>
    <row r="12" spans="1:16" s="390" customFormat="1" ht="12">
      <c r="A12" s="13" t="s">
        <v>528</v>
      </c>
      <c r="B12" s="528" t="s">
        <v>529</v>
      </c>
      <c r="C12" s="528"/>
      <c r="D12" s="528"/>
      <c r="E12" s="528"/>
      <c r="F12" s="528"/>
      <c r="G12" s="432"/>
      <c r="H12" s="528" t="s">
        <v>530</v>
      </c>
      <c r="I12" s="528"/>
      <c r="J12" s="528"/>
      <c r="K12" s="1"/>
      <c r="L12" s="528" t="s">
        <v>529</v>
      </c>
      <c r="M12" s="528"/>
      <c r="N12" s="528"/>
      <c r="O12" s="528"/>
      <c r="P12" s="528"/>
    </row>
    <row r="13" spans="1:16" s="390" customFormat="1" ht="13.5" customHeight="1">
      <c r="A13" s="13"/>
      <c r="B13" s="433" t="s">
        <v>534</v>
      </c>
      <c r="C13" s="433" t="s">
        <v>522</v>
      </c>
      <c r="D13" s="525" t="s">
        <v>525</v>
      </c>
      <c r="E13" s="434" t="s">
        <v>646</v>
      </c>
      <c r="F13" s="435" t="s">
        <v>472</v>
      </c>
      <c r="G13" s="436"/>
      <c r="H13" s="433" t="s">
        <v>534</v>
      </c>
      <c r="I13" s="433" t="s">
        <v>522</v>
      </c>
      <c r="J13" s="525" t="s">
        <v>525</v>
      </c>
      <c r="K13" s="1"/>
      <c r="L13" s="433" t="s">
        <v>534</v>
      </c>
      <c r="M13" s="433" t="s">
        <v>522</v>
      </c>
      <c r="N13" s="525" t="s">
        <v>525</v>
      </c>
      <c r="O13" s="434" t="s">
        <v>646</v>
      </c>
      <c r="P13" s="435" t="s">
        <v>472</v>
      </c>
    </row>
    <row r="14" spans="1:16" s="391" customFormat="1" ht="12.75" thickBot="1">
      <c r="A14" s="437"/>
      <c r="B14" s="438"/>
      <c r="C14" s="438"/>
      <c r="D14" s="526"/>
      <c r="E14" s="439" t="s">
        <v>645</v>
      </c>
      <c r="F14" s="439" t="s">
        <v>474</v>
      </c>
      <c r="G14" s="439"/>
      <c r="H14" s="438"/>
      <c r="I14" s="438"/>
      <c r="J14" s="526"/>
      <c r="K14" s="440"/>
      <c r="L14" s="438"/>
      <c r="M14" s="438"/>
      <c r="N14" s="526"/>
      <c r="O14" s="439" t="s">
        <v>645</v>
      </c>
      <c r="P14" s="439" t="s">
        <v>474</v>
      </c>
    </row>
    <row r="15" spans="1:16" s="391" customFormat="1" ht="12">
      <c r="A15" s="441"/>
      <c r="B15" s="441"/>
      <c r="C15" s="441"/>
      <c r="D15" s="442"/>
      <c r="E15" s="20"/>
      <c r="F15" s="20"/>
      <c r="G15" s="20"/>
      <c r="H15" s="441"/>
      <c r="I15" s="441"/>
      <c r="J15" s="442"/>
      <c r="K15" s="443"/>
      <c r="L15" s="443"/>
      <c r="M15" s="443"/>
      <c r="N15" s="443"/>
      <c r="O15" s="443"/>
      <c r="P15" s="443"/>
    </row>
    <row r="16" spans="1:16" s="391" customFormat="1" ht="12">
      <c r="A16" s="444" t="s">
        <v>361</v>
      </c>
      <c r="B16" s="445">
        <v>54674782.73117083</v>
      </c>
      <c r="C16" s="445">
        <v>40682657.25105056</v>
      </c>
      <c r="D16" s="473">
        <v>34.39334209114118</v>
      </c>
      <c r="E16" s="446">
        <v>34.39334209114118</v>
      </c>
      <c r="F16" s="446">
        <v>100</v>
      </c>
      <c r="G16" s="446"/>
      <c r="H16" s="445">
        <v>26284500.90136186</v>
      </c>
      <c r="I16" s="445">
        <v>23597957.53726122</v>
      </c>
      <c r="J16" s="473">
        <v>11.38464360679767</v>
      </c>
      <c r="K16" s="446"/>
      <c r="L16" s="445">
        <v>4504628.481450002</v>
      </c>
      <c r="M16" s="445">
        <v>3982950.41248999</v>
      </c>
      <c r="N16" s="473">
        <v>13.097779659121557</v>
      </c>
      <c r="O16" s="446">
        <v>13.097779659121557</v>
      </c>
      <c r="P16" s="446">
        <v>100</v>
      </c>
    </row>
    <row r="17" spans="1:16" s="391" customFormat="1" ht="12">
      <c r="A17" s="447" t="s">
        <v>535</v>
      </c>
      <c r="B17" s="442">
        <v>25166226.47153096</v>
      </c>
      <c r="C17" s="442">
        <v>18085463.94350051</v>
      </c>
      <c r="D17" s="448">
        <v>39.15167755801535</v>
      </c>
      <c r="E17" s="449">
        <v>17.404867347615546</v>
      </c>
      <c r="F17" s="449">
        <v>46.028946461973504</v>
      </c>
      <c r="G17" s="449"/>
      <c r="H17" s="442">
        <v>6413999.927651906</v>
      </c>
      <c r="I17" s="442">
        <v>4603360.020431247</v>
      </c>
      <c r="J17" s="448">
        <v>39.333006742562745</v>
      </c>
      <c r="K17" s="449"/>
      <c r="L17" s="442">
        <v>2127322.1917499974</v>
      </c>
      <c r="M17" s="442">
        <v>1889315.559859991</v>
      </c>
      <c r="N17" s="448">
        <v>12.59750551716432</v>
      </c>
      <c r="O17" s="449">
        <v>5.975636330888027</v>
      </c>
      <c r="P17" s="449">
        <v>47.225252881792166</v>
      </c>
    </row>
    <row r="18" spans="1:16" s="391" customFormat="1" ht="12">
      <c r="A18" s="450" t="s">
        <v>536</v>
      </c>
      <c r="B18" s="450">
        <v>6723579.219369928</v>
      </c>
      <c r="C18" s="450">
        <v>4844489.041810001</v>
      </c>
      <c r="D18" s="451">
        <v>38.788201631639154</v>
      </c>
      <c r="E18" s="452">
        <v>4.6188973497088925</v>
      </c>
      <c r="F18" s="452">
        <v>12.297404550154207</v>
      </c>
      <c r="G18" s="452"/>
      <c r="H18" s="450">
        <v>4396060.899030037</v>
      </c>
      <c r="I18" s="450">
        <v>4148399.113550031</v>
      </c>
      <c r="J18" s="451">
        <v>5.9700568508719805</v>
      </c>
      <c r="K18" s="452"/>
      <c r="L18" s="450">
        <v>537367.9004000018</v>
      </c>
      <c r="M18" s="450">
        <v>459163.23776000063</v>
      </c>
      <c r="N18" s="451">
        <v>17.031995640922336</v>
      </c>
      <c r="O18" s="452">
        <v>1.9634857214079795</v>
      </c>
      <c r="P18" s="452">
        <v>11.92923906184218</v>
      </c>
    </row>
    <row r="19" spans="1:16" s="391" customFormat="1" ht="12">
      <c r="A19" s="447" t="s">
        <v>537</v>
      </c>
      <c r="B19" s="442">
        <v>5250670.69884993</v>
      </c>
      <c r="C19" s="442">
        <v>4200140.522599948</v>
      </c>
      <c r="D19" s="448">
        <v>25.011786405653147</v>
      </c>
      <c r="E19" s="449">
        <v>2.5822555536803202</v>
      </c>
      <c r="F19" s="449">
        <v>9.603459650981753</v>
      </c>
      <c r="G19" s="449"/>
      <c r="H19" s="442">
        <v>3603259.83550005</v>
      </c>
      <c r="I19" s="442">
        <v>3364261.96168005</v>
      </c>
      <c r="J19" s="448">
        <v>7.104020927688068</v>
      </c>
      <c r="K19" s="449"/>
      <c r="L19" s="442">
        <v>466316.5738900006</v>
      </c>
      <c r="M19" s="442">
        <v>321006.32861</v>
      </c>
      <c r="N19" s="448">
        <v>45.26709672959196</v>
      </c>
      <c r="O19" s="449">
        <v>3.6483066629282512</v>
      </c>
      <c r="P19" s="449">
        <v>10.351943025052696</v>
      </c>
    </row>
    <row r="20" spans="1:16" s="391" customFormat="1" ht="12">
      <c r="A20" s="450" t="s">
        <v>538</v>
      </c>
      <c r="B20" s="450">
        <v>5153452.554500014</v>
      </c>
      <c r="C20" s="450">
        <v>3685273.703610064</v>
      </c>
      <c r="D20" s="451">
        <v>39.839072182121335</v>
      </c>
      <c r="E20" s="452">
        <v>3.60885682031509</v>
      </c>
      <c r="F20" s="452">
        <v>9.425647980786508</v>
      </c>
      <c r="G20" s="452"/>
      <c r="H20" s="450">
        <v>2238769.9971499112</v>
      </c>
      <c r="I20" s="450">
        <v>1936498.2804399144</v>
      </c>
      <c r="J20" s="451">
        <v>15.609191072523426</v>
      </c>
      <c r="K20" s="452"/>
      <c r="L20" s="450">
        <v>368619.6371999985</v>
      </c>
      <c r="M20" s="450">
        <v>426040.75085999904</v>
      </c>
      <c r="N20" s="451">
        <v>-13.477845380774308</v>
      </c>
      <c r="O20" s="452">
        <v>-1.4416728232401732</v>
      </c>
      <c r="P20" s="452">
        <v>8.183130722499515</v>
      </c>
    </row>
    <row r="21" spans="1:16" s="391" customFormat="1" ht="12.75" customHeight="1">
      <c r="A21" s="447" t="s">
        <v>540</v>
      </c>
      <c r="B21" s="442">
        <v>3098378.1555800242</v>
      </c>
      <c r="C21" s="442">
        <v>2502497.5624100002</v>
      </c>
      <c r="D21" s="448">
        <v>23.81143550829949</v>
      </c>
      <c r="E21" s="449">
        <v>1.4647042091987155</v>
      </c>
      <c r="F21" s="449">
        <v>5.666923581231895</v>
      </c>
      <c r="G21" s="449"/>
      <c r="H21" s="442">
        <v>2558468.9396200124</v>
      </c>
      <c r="I21" s="442">
        <v>2508847.6026399937</v>
      </c>
      <c r="J21" s="448">
        <v>1.9778537734935973</v>
      </c>
      <c r="K21" s="449"/>
      <c r="L21" s="442">
        <v>200967.6267400003</v>
      </c>
      <c r="M21" s="442">
        <v>264914.29668999946</v>
      </c>
      <c r="N21" s="448">
        <v>-24.138625490956056</v>
      </c>
      <c r="O21" s="449">
        <v>-1.6055100698585432</v>
      </c>
      <c r="P21" s="449">
        <v>4.46135852418423</v>
      </c>
    </row>
    <row r="22" spans="1:16" s="391" customFormat="1" ht="12">
      <c r="A22" s="450" t="s">
        <v>541</v>
      </c>
      <c r="B22" s="450">
        <v>2701028.014489991</v>
      </c>
      <c r="C22" s="450">
        <v>2102406.9508900363</v>
      </c>
      <c r="D22" s="451">
        <v>28.4731299687976</v>
      </c>
      <c r="E22" s="452">
        <v>1.4714404221580102</v>
      </c>
      <c r="F22" s="452">
        <v>4.940171464001262</v>
      </c>
      <c r="G22" s="452"/>
      <c r="H22" s="450">
        <v>2403026.8925299477</v>
      </c>
      <c r="I22" s="450">
        <v>2178826.0572299906</v>
      </c>
      <c r="J22" s="451">
        <v>10.28998320246778</v>
      </c>
      <c r="K22" s="452"/>
      <c r="L22" s="450">
        <v>202691.90319000004</v>
      </c>
      <c r="M22" s="450">
        <v>201180.57385999974</v>
      </c>
      <c r="N22" s="451">
        <v>0.7512302510142073</v>
      </c>
      <c r="O22" s="452">
        <v>0.03794496977067492</v>
      </c>
      <c r="P22" s="452">
        <v>4.499636407856553</v>
      </c>
    </row>
    <row r="23" spans="1:16" s="391" customFormat="1" ht="12">
      <c r="A23" s="447" t="s">
        <v>539</v>
      </c>
      <c r="B23" s="442">
        <v>1846438.9957199993</v>
      </c>
      <c r="C23" s="442">
        <v>1391773.7522699994</v>
      </c>
      <c r="D23" s="448">
        <v>32.668042683549366</v>
      </c>
      <c r="E23" s="449">
        <v>1.1175898384520078</v>
      </c>
      <c r="F23" s="449">
        <v>3.377130924870268</v>
      </c>
      <c r="G23" s="449"/>
      <c r="H23" s="442">
        <v>1536290.0577400003</v>
      </c>
      <c r="I23" s="442">
        <v>1689885.2145299916</v>
      </c>
      <c r="J23" s="448">
        <v>-9.089088150446406</v>
      </c>
      <c r="K23" s="449"/>
      <c r="L23" s="442">
        <v>180689.40991000072</v>
      </c>
      <c r="M23" s="442">
        <v>24425.117970000003</v>
      </c>
      <c r="N23" s="456" t="s">
        <v>653</v>
      </c>
      <c r="O23" s="449">
        <v>3.9233300884183038</v>
      </c>
      <c r="P23" s="449">
        <v>4.011194500369503</v>
      </c>
    </row>
    <row r="24" spans="1:16" s="391" customFormat="1" ht="12">
      <c r="A24" s="450" t="s">
        <v>543</v>
      </c>
      <c r="B24" s="450">
        <v>810527.3505799953</v>
      </c>
      <c r="C24" s="450">
        <v>672208.2720900018</v>
      </c>
      <c r="D24" s="451">
        <v>20.57681885703929</v>
      </c>
      <c r="E24" s="452">
        <v>0.33999519165238795</v>
      </c>
      <c r="F24" s="452">
        <v>1.482451891149268</v>
      </c>
      <c r="G24" s="452"/>
      <c r="H24" s="450">
        <v>454359.98344000266</v>
      </c>
      <c r="I24" s="450">
        <v>450485.9649199979</v>
      </c>
      <c r="J24" s="451">
        <v>0.859964310029669</v>
      </c>
      <c r="K24" s="452"/>
      <c r="L24" s="450">
        <v>93820.06598000009</v>
      </c>
      <c r="M24" s="450">
        <v>75853.69165999968</v>
      </c>
      <c r="N24" s="451">
        <v>23.6855635194809</v>
      </c>
      <c r="O24" s="452">
        <v>0.4510820487159546</v>
      </c>
      <c r="P24" s="452">
        <v>2.0827481415248745</v>
      </c>
    </row>
    <row r="25" spans="1:16" s="391" customFormat="1" ht="12">
      <c r="A25" s="447" t="s">
        <v>545</v>
      </c>
      <c r="B25" s="442">
        <v>765105.272219997</v>
      </c>
      <c r="C25" s="442">
        <v>648961.5029999978</v>
      </c>
      <c r="D25" s="448">
        <v>17.896865789895642</v>
      </c>
      <c r="E25" s="449">
        <v>0.28548717578422184</v>
      </c>
      <c r="F25" s="449">
        <v>1.399375057386008</v>
      </c>
      <c r="G25" s="449"/>
      <c r="H25" s="442">
        <v>887297.1444099948</v>
      </c>
      <c r="I25" s="442">
        <v>984642.3097800029</v>
      </c>
      <c r="J25" s="448">
        <v>-9.88634800710095</v>
      </c>
      <c r="K25" s="449"/>
      <c r="L25" s="442">
        <v>64021.965279999975</v>
      </c>
      <c r="M25" s="442">
        <v>92007.06216999995</v>
      </c>
      <c r="N25" s="448">
        <v>-30.416248742180645</v>
      </c>
      <c r="O25" s="449">
        <v>-0.7026222772506161</v>
      </c>
      <c r="P25" s="449">
        <v>1.4212485123610425</v>
      </c>
    </row>
    <row r="26" spans="1:16" s="391" customFormat="1" ht="12">
      <c r="A26" s="450" t="s">
        <v>544</v>
      </c>
      <c r="B26" s="450">
        <v>555190.1271099981</v>
      </c>
      <c r="C26" s="450">
        <v>412237.1675699994</v>
      </c>
      <c r="D26" s="451">
        <v>34.677358274766625</v>
      </c>
      <c r="E26" s="452">
        <v>0.35138550232312377</v>
      </c>
      <c r="F26" s="452">
        <v>1.0154409389056005</v>
      </c>
      <c r="G26" s="452"/>
      <c r="H26" s="450">
        <v>425826.34545000014</v>
      </c>
      <c r="I26" s="450">
        <v>364117.96616000036</v>
      </c>
      <c r="J26" s="451">
        <v>16.947359104736936</v>
      </c>
      <c r="K26" s="452"/>
      <c r="L26" s="450">
        <v>70462.34350000008</v>
      </c>
      <c r="M26" s="450">
        <v>23090.630829999987</v>
      </c>
      <c r="N26" s="451">
        <v>205.15555862793252</v>
      </c>
      <c r="O26" s="452">
        <v>1.1893623511216422</v>
      </c>
      <c r="P26" s="452">
        <v>1.5642209738308728</v>
      </c>
    </row>
    <row r="27" spans="1:16" s="391" customFormat="1" ht="12">
      <c r="A27" s="447" t="s">
        <v>542</v>
      </c>
      <c r="B27" s="442">
        <v>481476.39190999715</v>
      </c>
      <c r="C27" s="442">
        <v>517934.1776500011</v>
      </c>
      <c r="D27" s="448">
        <v>-7.039077032031783</v>
      </c>
      <c r="E27" s="449">
        <v>-0.08961505516963855</v>
      </c>
      <c r="F27" s="449">
        <v>0.8806187566896374</v>
      </c>
      <c r="G27" s="449"/>
      <c r="H27" s="442">
        <v>102042.04995999868</v>
      </c>
      <c r="I27" s="442">
        <v>191938.18148000046</v>
      </c>
      <c r="J27" s="448">
        <v>-46.83598168265899</v>
      </c>
      <c r="K27" s="449"/>
      <c r="L27" s="442">
        <v>20257.26253000002</v>
      </c>
      <c r="M27" s="442">
        <v>48963.329699999944</v>
      </c>
      <c r="N27" s="448">
        <v>-58.6276859557612</v>
      </c>
      <c r="O27" s="449">
        <v>-0.7207236896543228</v>
      </c>
      <c r="P27" s="449">
        <v>0.4496988511576293</v>
      </c>
    </row>
    <row r="28" spans="1:16" s="391" customFormat="1" ht="12">
      <c r="A28" s="450" t="s">
        <v>546</v>
      </c>
      <c r="B28" s="450">
        <v>344108.58591999963</v>
      </c>
      <c r="C28" s="450">
        <v>301633.70816999866</v>
      </c>
      <c r="D28" s="451">
        <v>14.081608454073185</v>
      </c>
      <c r="E28" s="452">
        <v>0.1044053673482799</v>
      </c>
      <c r="F28" s="452">
        <v>0.6293734857840023</v>
      </c>
      <c r="G28" s="452"/>
      <c r="H28" s="450">
        <v>250289.8532000003</v>
      </c>
      <c r="I28" s="450">
        <v>275228.1116800005</v>
      </c>
      <c r="J28" s="451">
        <v>-9.060941605047656</v>
      </c>
      <c r="K28" s="452"/>
      <c r="L28" s="450">
        <v>24518.75956000002</v>
      </c>
      <c r="M28" s="450">
        <v>31815.979190000005</v>
      </c>
      <c r="N28" s="451">
        <v>-22.93570657191514</v>
      </c>
      <c r="O28" s="452">
        <v>-0.18321141049401213</v>
      </c>
      <c r="P28" s="452">
        <v>0.5443014814866073</v>
      </c>
    </row>
    <row r="29" spans="1:16" s="391" customFormat="1" ht="12">
      <c r="A29" s="447" t="s">
        <v>548</v>
      </c>
      <c r="B29" s="442">
        <v>337736.110140002</v>
      </c>
      <c r="C29" s="442">
        <v>266809.31223999907</v>
      </c>
      <c r="D29" s="448">
        <v>26.583329234102283</v>
      </c>
      <c r="E29" s="449">
        <v>0.17434160571743712</v>
      </c>
      <c r="F29" s="449">
        <v>0.617718248283873</v>
      </c>
      <c r="G29" s="449"/>
      <c r="H29" s="442">
        <v>120920.93035000021</v>
      </c>
      <c r="I29" s="442">
        <v>105221.52652000061</v>
      </c>
      <c r="J29" s="448">
        <v>14.920334601889135</v>
      </c>
      <c r="K29" s="449"/>
      <c r="L29" s="442">
        <v>33184.05263999999</v>
      </c>
      <c r="M29" s="442">
        <v>25328.18298000006</v>
      </c>
      <c r="N29" s="448">
        <v>31.0163175392533</v>
      </c>
      <c r="O29" s="449">
        <v>0.19723744577298755</v>
      </c>
      <c r="P29" s="449">
        <v>0.7366656934451189</v>
      </c>
    </row>
    <row r="30" spans="1:16" s="391" customFormat="1" ht="12">
      <c r="A30" s="450" t="s">
        <v>547</v>
      </c>
      <c r="B30" s="450">
        <v>337451.1196499992</v>
      </c>
      <c r="C30" s="450">
        <v>297999.4921900005</v>
      </c>
      <c r="D30" s="451">
        <v>13.238823720828652</v>
      </c>
      <c r="E30" s="452">
        <v>0.09697406739325007</v>
      </c>
      <c r="F30" s="452">
        <v>0.6171970016034718</v>
      </c>
      <c r="G30" s="452"/>
      <c r="H30" s="450">
        <v>208355.12035999898</v>
      </c>
      <c r="I30" s="450">
        <v>190145.38876999938</v>
      </c>
      <c r="J30" s="451">
        <v>9.576741096796287</v>
      </c>
      <c r="K30" s="452"/>
      <c r="L30" s="450">
        <v>32113.22592000006</v>
      </c>
      <c r="M30" s="450">
        <v>23669.427560000004</v>
      </c>
      <c r="N30" s="451">
        <v>35.67385961741465</v>
      </c>
      <c r="O30" s="452">
        <v>0.2119985810900747</v>
      </c>
      <c r="P30" s="452">
        <v>0.7128939945267825</v>
      </c>
    </row>
    <row r="31" spans="1:16" s="391" customFormat="1" ht="12">
      <c r="A31" s="447" t="s">
        <v>550</v>
      </c>
      <c r="B31" s="442">
        <v>211509.33505000075</v>
      </c>
      <c r="C31" s="442">
        <v>120830.64036999995</v>
      </c>
      <c r="D31" s="448">
        <v>75.04610949865881</v>
      </c>
      <c r="E31" s="449">
        <v>0.2228927528514848</v>
      </c>
      <c r="F31" s="449">
        <v>0.38684988670182024</v>
      </c>
      <c r="G31" s="449"/>
      <c r="H31" s="442">
        <v>73284.11443999998</v>
      </c>
      <c r="I31" s="442">
        <v>11963.549679999993</v>
      </c>
      <c r="J31" s="456" t="s">
        <v>653</v>
      </c>
      <c r="K31" s="449"/>
      <c r="L31" s="442">
        <v>6829.057709999995</v>
      </c>
      <c r="M31" s="442">
        <v>7197.607920000004</v>
      </c>
      <c r="N31" s="448">
        <v>-5.120454102201349</v>
      </c>
      <c r="O31" s="449">
        <v>-0.00925319604392478</v>
      </c>
      <c r="P31" s="449">
        <v>0.1516009086680946</v>
      </c>
    </row>
    <row r="32" spans="1:16" s="391" customFormat="1" ht="12">
      <c r="A32" s="450" t="s">
        <v>554</v>
      </c>
      <c r="B32" s="450">
        <v>181919.14102999977</v>
      </c>
      <c r="C32" s="450">
        <v>156281.91172999996</v>
      </c>
      <c r="D32" s="451">
        <v>16.404476382584757</v>
      </c>
      <c r="E32" s="452">
        <v>0.0630175879166245</v>
      </c>
      <c r="F32" s="452">
        <v>0.3327295179653</v>
      </c>
      <c r="G32" s="452"/>
      <c r="H32" s="450">
        <v>147028.0555299999</v>
      </c>
      <c r="I32" s="450">
        <v>87588.05416999997</v>
      </c>
      <c r="J32" s="451">
        <v>67.86313718607404</v>
      </c>
      <c r="K32" s="452"/>
      <c r="L32" s="450">
        <v>18801.25503999998</v>
      </c>
      <c r="M32" s="450">
        <v>10236.457729999998</v>
      </c>
      <c r="N32" s="451">
        <v>83.669542100478</v>
      </c>
      <c r="O32" s="452">
        <v>0.21503650367179933</v>
      </c>
      <c r="P32" s="452">
        <v>0.41737637448733655</v>
      </c>
    </row>
    <row r="33" spans="1:16" s="391" customFormat="1" ht="12">
      <c r="A33" s="447" t="s">
        <v>552</v>
      </c>
      <c r="B33" s="442">
        <v>178393.9463600003</v>
      </c>
      <c r="C33" s="442">
        <v>106994.67835000003</v>
      </c>
      <c r="D33" s="456">
        <v>66.73160675939378</v>
      </c>
      <c r="E33" s="449">
        <v>0.1755029608056305</v>
      </c>
      <c r="F33" s="449">
        <v>0.3262819483657417</v>
      </c>
      <c r="G33" s="449"/>
      <c r="H33" s="442">
        <v>112988.30019999998</v>
      </c>
      <c r="I33" s="442">
        <v>44422.83604999998</v>
      </c>
      <c r="J33" s="456">
        <v>154.3473362952927</v>
      </c>
      <c r="K33" s="449"/>
      <c r="L33" s="442">
        <v>25254.957559999995</v>
      </c>
      <c r="M33" s="442">
        <v>20949.441949999986</v>
      </c>
      <c r="N33" s="456">
        <v>20.551934606544556</v>
      </c>
      <c r="O33" s="449">
        <v>0.10809864959650262</v>
      </c>
      <c r="P33" s="449">
        <v>0.5606446272761353</v>
      </c>
    </row>
    <row r="34" spans="1:16" s="391" customFormat="1" ht="12">
      <c r="A34" s="450" t="s">
        <v>553</v>
      </c>
      <c r="B34" s="450">
        <v>153633.98508000054</v>
      </c>
      <c r="C34" s="450">
        <v>134093.2189899999</v>
      </c>
      <c r="D34" s="451">
        <v>14.57252367955899</v>
      </c>
      <c r="E34" s="452">
        <v>0.048032177370852594</v>
      </c>
      <c r="F34" s="452">
        <v>0.2809960596192945</v>
      </c>
      <c r="G34" s="452"/>
      <c r="H34" s="450">
        <v>119443.31772000005</v>
      </c>
      <c r="I34" s="450">
        <v>115326.59982000025</v>
      </c>
      <c r="J34" s="451">
        <v>3.569616988990486</v>
      </c>
      <c r="K34" s="452"/>
      <c r="L34" s="450">
        <v>9066.978260000009</v>
      </c>
      <c r="M34" s="450">
        <v>10255.804550000003</v>
      </c>
      <c r="N34" s="451">
        <v>-11.591740893697056</v>
      </c>
      <c r="O34" s="452">
        <v>-0.029847880763767393</v>
      </c>
      <c r="P34" s="452">
        <v>0.20128137752841777</v>
      </c>
    </row>
    <row r="35" spans="1:16" s="391" customFormat="1" ht="12">
      <c r="A35" s="447" t="s">
        <v>549</v>
      </c>
      <c r="B35" s="442">
        <v>135311.30602000022</v>
      </c>
      <c r="C35" s="442">
        <v>68213.2469399999</v>
      </c>
      <c r="D35" s="448">
        <v>98.36514473357282</v>
      </c>
      <c r="E35" s="449">
        <v>0.1649303747932238</v>
      </c>
      <c r="F35" s="449">
        <v>0.2474839391412111</v>
      </c>
      <c r="G35" s="449"/>
      <c r="H35" s="442">
        <v>79367.39783999983</v>
      </c>
      <c r="I35" s="442">
        <v>95152.90277999996</v>
      </c>
      <c r="J35" s="448">
        <v>-16.589619947272972</v>
      </c>
      <c r="K35" s="449"/>
      <c r="L35" s="442">
        <v>4835.71936</v>
      </c>
      <c r="M35" s="442">
        <v>6072.420570000002</v>
      </c>
      <c r="N35" s="448">
        <v>-20.365868861418495</v>
      </c>
      <c r="O35" s="449">
        <v>-0.031049877149408527</v>
      </c>
      <c r="P35" s="449">
        <v>0.10735001521020937</v>
      </c>
    </row>
    <row r="36" spans="1:16" s="391" customFormat="1" ht="12">
      <c r="A36" s="450" t="s">
        <v>551</v>
      </c>
      <c r="B36" s="450">
        <v>85707.39259999996</v>
      </c>
      <c r="C36" s="450">
        <v>57975.03932000001</v>
      </c>
      <c r="D36" s="451">
        <v>47.83498830751625</v>
      </c>
      <c r="E36" s="452">
        <v>0.0681675071243873</v>
      </c>
      <c r="F36" s="452">
        <v>0.1567585426382262</v>
      </c>
      <c r="G36" s="452"/>
      <c r="H36" s="450">
        <v>26769.099009999973</v>
      </c>
      <c r="I36" s="450">
        <v>93715.18117000011</v>
      </c>
      <c r="J36" s="451">
        <v>-71.4356855785824</v>
      </c>
      <c r="K36" s="452"/>
      <c r="L36" s="450">
        <v>3373.352529999999</v>
      </c>
      <c r="M36" s="450">
        <v>2445.5422400000007</v>
      </c>
      <c r="N36" s="451">
        <v>37.938837237176415</v>
      </c>
      <c r="O36" s="452">
        <v>0.02329454785805296</v>
      </c>
      <c r="P36" s="452">
        <v>0.07488636507741801</v>
      </c>
    </row>
    <row r="37" spans="1:16" s="391" customFormat="1" ht="12">
      <c r="A37" s="447" t="s">
        <v>555</v>
      </c>
      <c r="B37" s="442">
        <v>71494.78757999986</v>
      </c>
      <c r="C37" s="442">
        <v>44363.482569999964</v>
      </c>
      <c r="D37" s="448">
        <v>61.15684215546001</v>
      </c>
      <c r="E37" s="449">
        <v>0.06669010050787495</v>
      </c>
      <c r="F37" s="449">
        <v>0.13076373422740592</v>
      </c>
      <c r="G37" s="449"/>
      <c r="H37" s="442">
        <v>92712.60910999999</v>
      </c>
      <c r="I37" s="442">
        <v>72489.34462000012</v>
      </c>
      <c r="J37" s="448">
        <v>27.89825814540498</v>
      </c>
      <c r="K37" s="449"/>
      <c r="L37" s="442">
        <v>10526.75876000002</v>
      </c>
      <c r="M37" s="442">
        <v>4593.36121</v>
      </c>
      <c r="N37" s="448">
        <v>129.17332817377147</v>
      </c>
      <c r="O37" s="449">
        <v>0.1489699076190779</v>
      </c>
      <c r="P37" s="449">
        <v>0.23368761271543412</v>
      </c>
    </row>
    <row r="38" spans="1:16" s="391" customFormat="1" ht="12">
      <c r="A38" s="450" t="s">
        <v>556</v>
      </c>
      <c r="B38" s="450">
        <v>70208.12278000006</v>
      </c>
      <c r="C38" s="450">
        <v>39250.04426000007</v>
      </c>
      <c r="D38" s="451">
        <v>78.87399645953913</v>
      </c>
      <c r="E38" s="452">
        <v>0.07609650060210989</v>
      </c>
      <c r="F38" s="452">
        <v>0.1284104284880376</v>
      </c>
      <c r="G38" s="452"/>
      <c r="H38" s="450">
        <v>20666.705619999975</v>
      </c>
      <c r="I38" s="450">
        <v>10868.224519999976</v>
      </c>
      <c r="J38" s="451">
        <v>90.15714647750045</v>
      </c>
      <c r="K38" s="452"/>
      <c r="L38" s="450">
        <v>2367.9078899999995</v>
      </c>
      <c r="M38" s="450">
        <v>13259.27088</v>
      </c>
      <c r="N38" s="451">
        <v>-82.14149245889757</v>
      </c>
      <c r="O38" s="452">
        <v>-0.27344962558022745</v>
      </c>
      <c r="P38" s="452">
        <v>0.052566108387206885</v>
      </c>
    </row>
    <row r="39" spans="1:16" s="391" customFormat="1" ht="12.75" customHeight="1">
      <c r="A39" s="447" t="s">
        <v>557</v>
      </c>
      <c r="B39" s="442">
        <v>4173.390589999999</v>
      </c>
      <c r="C39" s="442">
        <v>8200.843220000004</v>
      </c>
      <c r="D39" s="448">
        <v>-49.11022588723508</v>
      </c>
      <c r="E39" s="449">
        <v>-0.009899679377251109</v>
      </c>
      <c r="F39" s="449">
        <v>0.007633117831523988</v>
      </c>
      <c r="G39" s="449"/>
      <c r="H39" s="442">
        <v>5040.579109999999</v>
      </c>
      <c r="I39" s="442">
        <v>57410.40881999998</v>
      </c>
      <c r="J39" s="448">
        <v>-91.22009542589423</v>
      </c>
      <c r="K39" s="449"/>
      <c r="L39" s="442">
        <v>130.95483</v>
      </c>
      <c r="M39" s="442">
        <v>417.64313</v>
      </c>
      <c r="N39" s="448">
        <v>-68.6443232048376</v>
      </c>
      <c r="O39" s="449">
        <v>-0.007197887754288495</v>
      </c>
      <c r="P39" s="449">
        <v>0.0029071172137562547</v>
      </c>
    </row>
    <row r="40" spans="1:16" s="391" customFormat="1" ht="12">
      <c r="A40" s="450" t="s">
        <v>562</v>
      </c>
      <c r="B40" s="450">
        <v>2267.3735500000007</v>
      </c>
      <c r="C40" s="450">
        <v>1525.8435599999998</v>
      </c>
      <c r="D40" s="454">
        <v>48.598035174720074</v>
      </c>
      <c r="E40" s="452">
        <v>0.0018227176888275952</v>
      </c>
      <c r="F40" s="452">
        <v>0.004147018857209542</v>
      </c>
      <c r="G40" s="452"/>
      <c r="H40" s="450">
        <v>3397.1626800000017</v>
      </c>
      <c r="I40" s="450">
        <v>5311.687859999999</v>
      </c>
      <c r="J40" s="454">
        <v>-36.04363114816008</v>
      </c>
      <c r="K40" s="452"/>
      <c r="L40" s="450">
        <v>159.16181</v>
      </c>
      <c r="M40" s="450">
        <v>145.89234999999996</v>
      </c>
      <c r="N40" s="454">
        <v>9.095377516367405</v>
      </c>
      <c r="O40" s="452">
        <v>0.00033315654541891406</v>
      </c>
      <c r="P40" s="452">
        <v>0.00353329493554077</v>
      </c>
    </row>
    <row r="41" spans="1:16" s="391" customFormat="1" ht="12">
      <c r="A41" s="447" t="s">
        <v>560</v>
      </c>
      <c r="B41" s="442">
        <v>2011.6853999999998</v>
      </c>
      <c r="C41" s="442">
        <v>2048.86112</v>
      </c>
      <c r="D41" s="448">
        <v>-1.8144577803301858</v>
      </c>
      <c r="E41" s="449">
        <v>-9.137977337761089E-05</v>
      </c>
      <c r="F41" s="449">
        <v>0.0036793660614825104</v>
      </c>
      <c r="G41" s="449"/>
      <c r="H41" s="442">
        <v>290.20028</v>
      </c>
      <c r="I41" s="442">
        <v>5052.37534</v>
      </c>
      <c r="J41" s="448">
        <v>-94.25616149888025</v>
      </c>
      <c r="K41" s="449"/>
      <c r="L41" s="442">
        <v>133.59418</v>
      </c>
      <c r="M41" s="442">
        <v>97.71589999999999</v>
      </c>
      <c r="N41" s="448">
        <v>36.716931430811165</v>
      </c>
      <c r="O41" s="449">
        <v>0.0009007965524122672</v>
      </c>
      <c r="P41" s="449">
        <v>0.002965709171136732</v>
      </c>
    </row>
    <row r="42" spans="1:16" s="391" customFormat="1" ht="12">
      <c r="A42" s="450" t="s">
        <v>558</v>
      </c>
      <c r="B42" s="450">
        <v>1792.7469799999994</v>
      </c>
      <c r="C42" s="450">
        <v>777.14016</v>
      </c>
      <c r="D42" s="451">
        <v>130.68515465730138</v>
      </c>
      <c r="E42" s="452">
        <v>0.0024964122027053017</v>
      </c>
      <c r="F42" s="452">
        <v>0.0032789284025411046</v>
      </c>
      <c r="G42" s="452"/>
      <c r="H42" s="450">
        <v>2956.51771</v>
      </c>
      <c r="I42" s="450">
        <v>2030.9263899999996</v>
      </c>
      <c r="J42" s="451">
        <v>45.57483346306808</v>
      </c>
      <c r="K42" s="452"/>
      <c r="L42" s="450">
        <v>101.15462</v>
      </c>
      <c r="M42" s="450">
        <v>8.743</v>
      </c>
      <c r="N42" s="454" t="s">
        <v>653</v>
      </c>
      <c r="O42" s="452">
        <v>0.002320180028107047</v>
      </c>
      <c r="P42" s="452">
        <v>0.0022455707594211892</v>
      </c>
    </row>
    <row r="43" spans="1:16" s="391" customFormat="1" ht="12">
      <c r="A43" s="447" t="s">
        <v>564</v>
      </c>
      <c r="B43" s="442">
        <v>1696.9895800000008</v>
      </c>
      <c r="C43" s="442">
        <v>1614.9922300000003</v>
      </c>
      <c r="D43" s="456">
        <v>5.0772597215529975</v>
      </c>
      <c r="E43" s="449">
        <v>0.0002015535747677424</v>
      </c>
      <c r="F43" s="449">
        <v>0.0031037884290165164</v>
      </c>
      <c r="G43" s="449"/>
      <c r="H43" s="442">
        <v>581.3282700000001</v>
      </c>
      <c r="I43" s="442">
        <v>649.9060099999999</v>
      </c>
      <c r="J43" s="456">
        <v>-10.551947350048332</v>
      </c>
      <c r="K43" s="449"/>
      <c r="L43" s="442">
        <v>176.19007</v>
      </c>
      <c r="M43" s="442">
        <v>301.49228</v>
      </c>
      <c r="N43" s="456">
        <v>-41.56066948049217</v>
      </c>
      <c r="O43" s="449">
        <v>-0.003145964599686437</v>
      </c>
      <c r="P43" s="449">
        <v>0.003911311903424406</v>
      </c>
    </row>
    <row r="44" spans="1:16" s="391" customFormat="1" ht="12">
      <c r="A44" s="450" t="s">
        <v>563</v>
      </c>
      <c r="B44" s="450">
        <v>1528.7134199999996</v>
      </c>
      <c r="C44" s="450">
        <v>895.9358900000001</v>
      </c>
      <c r="D44" s="451">
        <v>70.62754568298402</v>
      </c>
      <c r="E44" s="452">
        <v>0.0015553987196440053</v>
      </c>
      <c r="F44" s="452">
        <v>0.002796011879034792</v>
      </c>
      <c r="G44" s="452"/>
      <c r="H44" s="450">
        <v>231.27842000000007</v>
      </c>
      <c r="I44" s="450">
        <v>198.06811000000002</v>
      </c>
      <c r="J44" s="451">
        <v>16.767116119803458</v>
      </c>
      <c r="K44" s="452"/>
      <c r="L44" s="450">
        <v>24.72993</v>
      </c>
      <c r="M44" s="450">
        <v>15.90493</v>
      </c>
      <c r="N44" s="451">
        <v>55.48594052284417</v>
      </c>
      <c r="O44" s="452">
        <v>0.00022156941679027693</v>
      </c>
      <c r="P44" s="452">
        <v>0.0005489893362313343</v>
      </c>
    </row>
    <row r="45" spans="1:16" s="391" customFormat="1" ht="12">
      <c r="A45" s="447" t="s">
        <v>559</v>
      </c>
      <c r="B45" s="442">
        <v>906.0049400000001</v>
      </c>
      <c r="C45" s="442">
        <v>8447.03404</v>
      </c>
      <c r="D45" s="448">
        <v>-89.27428330808527</v>
      </c>
      <c r="E45" s="449">
        <v>-0.018536225530856314</v>
      </c>
      <c r="F45" s="449">
        <v>0.001657080092032034</v>
      </c>
      <c r="G45" s="449"/>
      <c r="H45" s="442">
        <v>415.9037299999999</v>
      </c>
      <c r="I45" s="442">
        <v>2503.2976400000002</v>
      </c>
      <c r="J45" s="448">
        <v>-83.3857659051682</v>
      </c>
      <c r="K45" s="449"/>
      <c r="L45" s="442">
        <v>162.57032</v>
      </c>
      <c r="M45" s="442">
        <v>38.980129999999996</v>
      </c>
      <c r="N45" s="448">
        <v>317.0594608073396</v>
      </c>
      <c r="O45" s="449">
        <v>0.0031029808860396054</v>
      </c>
      <c r="P45" s="449">
        <v>0.0036089617749712846</v>
      </c>
    </row>
    <row r="46" spans="1:16" s="398" customFormat="1" ht="12">
      <c r="A46" s="450" t="s">
        <v>561</v>
      </c>
      <c r="B46" s="450">
        <v>565.4557500000003</v>
      </c>
      <c r="C46" s="450">
        <v>1315.2283000000002</v>
      </c>
      <c r="D46" s="454">
        <v>-57.007026840891406</v>
      </c>
      <c r="E46" s="452">
        <v>-0.0018429783122896632</v>
      </c>
      <c r="F46" s="452">
        <v>0.001034216729822735</v>
      </c>
      <c r="G46" s="452"/>
      <c r="H46" s="450">
        <v>190.28473000000005</v>
      </c>
      <c r="I46" s="450">
        <v>1416.4744699999994</v>
      </c>
      <c r="J46" s="454">
        <v>-86.56631418143384</v>
      </c>
      <c r="K46" s="452"/>
      <c r="L46" s="450">
        <v>41.25756</v>
      </c>
      <c r="M46" s="450">
        <v>139.96402</v>
      </c>
      <c r="N46" s="454">
        <v>-70.52273862954208</v>
      </c>
      <c r="O46" s="452">
        <v>-0.00247822467712553</v>
      </c>
      <c r="P46" s="452">
        <v>0.0009158926239954763</v>
      </c>
    </row>
    <row r="47" spans="1:16" s="398" customFormat="1" ht="12">
      <c r="A47" s="475" t="s">
        <v>916</v>
      </c>
      <c r="B47" s="474">
        <v>293.28689</v>
      </c>
      <c r="C47" s="474">
        <v>9.999999999999999E-34</v>
      </c>
      <c r="D47" s="484" t="s">
        <v>653</v>
      </c>
      <c r="E47" s="476">
        <v>0.0007209137991900133</v>
      </c>
      <c r="F47" s="476">
        <v>0.0005364207690445804</v>
      </c>
      <c r="G47" s="449"/>
      <c r="H47" s="474">
        <v>170.07056999999998</v>
      </c>
      <c r="I47" s="474">
        <v>9.999999999999999E-34</v>
      </c>
      <c r="J47" s="484" t="s">
        <v>653</v>
      </c>
      <c r="K47" s="449"/>
      <c r="L47" s="474">
        <v>289.96253</v>
      </c>
      <c r="M47" s="474">
        <v>9.999999999999999E-34</v>
      </c>
      <c r="N47" s="484" t="s">
        <v>653</v>
      </c>
      <c r="O47" s="476">
        <v>0.007280093899505177</v>
      </c>
      <c r="P47" s="476">
        <v>0.006436991001456874</v>
      </c>
    </row>
    <row r="48" spans="1:16" s="398" customFormat="1" ht="12">
      <c r="A48" s="447"/>
      <c r="B48" s="447"/>
      <c r="C48" s="447"/>
      <c r="D48" s="311"/>
      <c r="E48" s="98"/>
      <c r="F48" s="98"/>
      <c r="G48" s="98"/>
      <c r="H48" s="447"/>
      <c r="I48" s="447"/>
      <c r="J48" s="311"/>
      <c r="K48" s="453"/>
      <c r="L48" s="442"/>
      <c r="M48" s="442"/>
      <c r="N48" s="456"/>
      <c r="O48" s="449"/>
      <c r="P48" s="449"/>
    </row>
    <row r="49" spans="1:16" s="391" customFormat="1" ht="12">
      <c r="A49" s="393"/>
      <c r="B49" s="393"/>
      <c r="C49" s="393"/>
      <c r="D49" s="394"/>
      <c r="E49" s="395"/>
      <c r="F49" s="395"/>
      <c r="G49" s="395"/>
      <c r="H49" s="393"/>
      <c r="I49" s="393"/>
      <c r="J49" s="394"/>
      <c r="K49" s="398"/>
      <c r="L49" s="392"/>
      <c r="M49" s="392"/>
      <c r="N49" s="396"/>
      <c r="O49" s="397"/>
      <c r="P49" s="397"/>
    </row>
    <row r="50" spans="1:10" ht="12.75">
      <c r="A50" s="399" t="s">
        <v>531</v>
      </c>
      <c r="B50" s="400"/>
      <c r="C50" s="400"/>
      <c r="D50" s="401"/>
      <c r="E50" s="402"/>
      <c r="F50" s="402"/>
      <c r="G50" s="402"/>
      <c r="H50" s="403"/>
      <c r="I50" s="403"/>
      <c r="J50" s="401"/>
    </row>
    <row r="51" spans="1:10" ht="9.75" customHeight="1">
      <c r="A51" s="390" t="s">
        <v>532</v>
      </c>
      <c r="B51" s="400"/>
      <c r="C51" s="400"/>
      <c r="D51" s="401"/>
      <c r="E51" s="402"/>
      <c r="F51" s="402"/>
      <c r="G51" s="402"/>
      <c r="H51" s="403"/>
      <c r="I51" s="403"/>
      <c r="J51" s="401"/>
    </row>
    <row r="52" ht="12.75">
      <c r="A52" s="404" t="s">
        <v>533</v>
      </c>
    </row>
    <row r="53" ht="12.75">
      <c r="A53" s="256"/>
    </row>
  </sheetData>
  <sheetProtection/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PageLayoutView="0" workbookViewId="0" topLeftCell="A1">
      <selection activeCell="A11" sqref="A1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37.28125" style="84" customWidth="1"/>
    <col min="4" max="4" width="17.00390625" style="5" customWidth="1"/>
    <col min="5" max="5" width="17.28125" style="5" customWidth="1"/>
    <col min="6" max="6" width="12.28125" style="203" bestFit="1" customWidth="1"/>
    <col min="7" max="7" width="15.140625" style="203" customWidth="1"/>
    <col min="8" max="8" width="15.28125" style="203" customWidth="1"/>
    <col min="9" max="9" width="2.00390625" style="86" customWidth="1"/>
    <col min="10" max="10" width="16.57421875" style="5" customWidth="1"/>
    <col min="11" max="11" width="16.7109375" style="20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85"/>
    </row>
    <row r="7" ht="11.25" customHeight="1"/>
    <row r="8" spans="1:11" s="89" customFormat="1" ht="15">
      <c r="A8" s="87" t="s">
        <v>565</v>
      </c>
      <c r="B8" s="87"/>
      <c r="C8" s="87"/>
      <c r="D8" s="87"/>
      <c r="E8" s="87"/>
      <c r="F8" s="205"/>
      <c r="G8" s="205"/>
      <c r="H8" s="205"/>
      <c r="I8" s="88"/>
      <c r="K8" s="459" t="str">
        <f>'Cuadro A1'!M9</f>
        <v>Fecha de publicación: 15 de febrero de 2012</v>
      </c>
    </row>
    <row r="9" spans="1:11" s="89" customFormat="1" ht="15">
      <c r="A9" s="502" t="s">
        <v>566</v>
      </c>
      <c r="B9" s="502"/>
      <c r="C9" s="502"/>
      <c r="D9" s="502"/>
      <c r="E9" s="502"/>
      <c r="F9" s="502"/>
      <c r="G9" s="502"/>
      <c r="H9" s="207"/>
      <c r="I9" s="90"/>
      <c r="K9" s="206"/>
    </row>
    <row r="10" spans="1:11" s="89" customFormat="1" ht="15.75" thickBot="1">
      <c r="A10" s="87" t="s">
        <v>590</v>
      </c>
      <c r="B10" s="87"/>
      <c r="C10" s="87"/>
      <c r="D10" s="87"/>
      <c r="E10" s="87"/>
      <c r="F10" s="87"/>
      <c r="G10" s="87"/>
      <c r="H10" s="207"/>
      <c r="I10" s="208"/>
      <c r="K10" s="206"/>
    </row>
    <row r="11" spans="1:14" ht="24.75" customHeight="1" thickBot="1">
      <c r="A11" s="256"/>
      <c r="B11" s="92"/>
      <c r="C11" s="92"/>
      <c r="D11" s="503" t="str">
        <f>'Cuadro A1'!E11</f>
        <v>Enero - diciembre</v>
      </c>
      <c r="E11" s="503"/>
      <c r="F11" s="503"/>
      <c r="G11" s="503"/>
      <c r="H11" s="503"/>
      <c r="I11" s="13"/>
      <c r="J11" s="503" t="str">
        <f>'Cuadro A1'!K11</f>
        <v>Diciembre</v>
      </c>
      <c r="K11" s="503"/>
      <c r="L11" s="503"/>
      <c r="M11" s="503"/>
      <c r="N11" s="503"/>
    </row>
    <row r="12" spans="1:14" s="3" customFormat="1" ht="12">
      <c r="A12" s="11"/>
      <c r="B12" s="11"/>
      <c r="C12" s="11"/>
      <c r="D12" s="490" t="s">
        <v>588</v>
      </c>
      <c r="E12" s="490"/>
      <c r="F12" s="490"/>
      <c r="G12" s="490"/>
      <c r="H12" s="490"/>
      <c r="I12" s="13"/>
      <c r="J12" s="490" t="s">
        <v>588</v>
      </c>
      <c r="K12" s="490"/>
      <c r="L12" s="490"/>
      <c r="M12" s="490"/>
      <c r="N12" s="490"/>
    </row>
    <row r="13" spans="1:14" s="3" customFormat="1" ht="13.5">
      <c r="A13" s="22" t="s">
        <v>38</v>
      </c>
      <c r="B13" s="22"/>
      <c r="C13" s="12" t="s">
        <v>637</v>
      </c>
      <c r="D13" s="151" t="s">
        <v>584</v>
      </c>
      <c r="E13" s="151" t="s">
        <v>712</v>
      </c>
      <c r="F13" s="209" t="s">
        <v>585</v>
      </c>
      <c r="G13" s="209" t="s">
        <v>644</v>
      </c>
      <c r="H13" s="505" t="s">
        <v>639</v>
      </c>
      <c r="I13" s="179"/>
      <c r="J13" s="151" t="s">
        <v>584</v>
      </c>
      <c r="K13" s="151" t="s">
        <v>712</v>
      </c>
      <c r="L13" s="93" t="s">
        <v>585</v>
      </c>
      <c r="M13" s="93" t="s">
        <v>644</v>
      </c>
      <c r="N13" s="500" t="s">
        <v>639</v>
      </c>
    </row>
    <row r="14" spans="1:14" s="3" customFormat="1" ht="12.75" thickBot="1">
      <c r="A14" s="14"/>
      <c r="B14" s="14"/>
      <c r="C14" s="14"/>
      <c r="D14" s="15"/>
      <c r="E14" s="15"/>
      <c r="F14" s="194" t="s">
        <v>586</v>
      </c>
      <c r="G14" s="194" t="s">
        <v>645</v>
      </c>
      <c r="H14" s="506"/>
      <c r="I14" s="180"/>
      <c r="J14" s="15"/>
      <c r="K14" s="15"/>
      <c r="L14" s="94" t="s">
        <v>586</v>
      </c>
      <c r="M14" s="94" t="s">
        <v>645</v>
      </c>
      <c r="N14" s="501"/>
    </row>
    <row r="15" spans="1:14" ht="10.5" customHeight="1">
      <c r="A15" s="17"/>
      <c r="B15" s="17"/>
      <c r="C15" s="17"/>
      <c r="D15" s="96"/>
      <c r="E15" s="96"/>
      <c r="F15" s="195"/>
      <c r="G15" s="195"/>
      <c r="H15" s="196"/>
      <c r="I15" s="98"/>
      <c r="J15" s="96"/>
      <c r="K15" s="96"/>
      <c r="L15" s="97"/>
      <c r="M15" s="97"/>
      <c r="N15" s="98"/>
    </row>
    <row r="16" spans="1:15" ht="13.5" customHeight="1">
      <c r="A16" s="28"/>
      <c r="B16" s="51" t="s">
        <v>659</v>
      </c>
      <c r="C16" s="51"/>
      <c r="D16" s="99">
        <v>54674822.16436002</v>
      </c>
      <c r="E16" s="99">
        <v>40682698.80064999</v>
      </c>
      <c r="F16" s="100">
        <v>34.39330176268067</v>
      </c>
      <c r="G16" s="100">
        <v>34.39330176268067</v>
      </c>
      <c r="H16" s="100">
        <v>100</v>
      </c>
      <c r="I16" s="100"/>
      <c r="J16" s="154">
        <v>4504628.481450002</v>
      </c>
      <c r="K16" s="154">
        <v>3982950.4124899996</v>
      </c>
      <c r="L16" s="100">
        <v>13.097779659121278</v>
      </c>
      <c r="M16" s="100">
        <v>13.097779659121278</v>
      </c>
      <c r="N16" s="100">
        <v>100</v>
      </c>
      <c r="O16" s="106"/>
    </row>
    <row r="17" spans="1:15" ht="12.75">
      <c r="A17" s="12"/>
      <c r="B17" s="33"/>
      <c r="C17" s="33"/>
      <c r="D17" s="101"/>
      <c r="E17" s="101"/>
      <c r="F17" s="102"/>
      <c r="G17" s="102"/>
      <c r="H17" s="102"/>
      <c r="I17" s="102"/>
      <c r="J17" s="71"/>
      <c r="K17" s="71"/>
      <c r="L17" s="102"/>
      <c r="M17" s="102"/>
      <c r="N17" s="102"/>
      <c r="O17" s="101"/>
    </row>
    <row r="18" spans="1:15" s="104" customFormat="1" ht="15" customHeight="1">
      <c r="A18" s="134" t="s">
        <v>716</v>
      </c>
      <c r="B18" s="135" t="s">
        <v>572</v>
      </c>
      <c r="C18" s="135"/>
      <c r="D18" s="406">
        <v>3513477.74682</v>
      </c>
      <c r="E18" s="406">
        <v>2689167.16526</v>
      </c>
      <c r="F18" s="407">
        <v>30.6530063362685</v>
      </c>
      <c r="G18" s="407">
        <v>2.0261944410306176</v>
      </c>
      <c r="H18" s="407">
        <v>6.42613475039389</v>
      </c>
      <c r="I18" s="407"/>
      <c r="J18" s="477">
        <v>242499.23091999997</v>
      </c>
      <c r="K18" s="477">
        <v>274365.75269999995</v>
      </c>
      <c r="L18" s="407">
        <v>-11.61461351003375</v>
      </c>
      <c r="M18" s="407">
        <v>-0.8000732743262592</v>
      </c>
      <c r="N18" s="407">
        <v>5.383334761537127</v>
      </c>
      <c r="O18" s="106"/>
    </row>
    <row r="19" spans="1:15" s="104" customFormat="1" ht="15" customHeight="1">
      <c r="A19" s="105" t="s">
        <v>728</v>
      </c>
      <c r="B19" s="33" t="s">
        <v>567</v>
      </c>
      <c r="C19" s="33"/>
      <c r="D19" s="106">
        <v>49449389.40573999</v>
      </c>
      <c r="E19" s="106">
        <v>36475859.93155001</v>
      </c>
      <c r="F19" s="107">
        <v>35.56743966704525</v>
      </c>
      <c r="G19" s="107">
        <v>31.88954975126356</v>
      </c>
      <c r="H19" s="107">
        <v>90.44270735273422</v>
      </c>
      <c r="I19" s="107"/>
      <c r="J19" s="156">
        <v>4121247.0219099997</v>
      </c>
      <c r="K19" s="156">
        <v>3540636.043319999</v>
      </c>
      <c r="L19" s="107">
        <v>16.398493702435765</v>
      </c>
      <c r="M19" s="107">
        <v>14.577409168070044</v>
      </c>
      <c r="N19" s="107">
        <v>91.4891658408954</v>
      </c>
      <c r="O19" s="106"/>
    </row>
    <row r="20" spans="1:15" ht="15" customHeight="1">
      <c r="A20" s="408"/>
      <c r="B20" s="409" t="s">
        <v>573</v>
      </c>
      <c r="C20" s="409"/>
      <c r="D20" s="410">
        <v>11133705.923310004</v>
      </c>
      <c r="E20" s="410">
        <v>8099352.1887099985</v>
      </c>
      <c r="F20" s="411">
        <v>37.464153476739895</v>
      </c>
      <c r="G20" s="411">
        <v>7.458585157953005</v>
      </c>
      <c r="H20" s="411">
        <v>20.363497278218038</v>
      </c>
      <c r="I20" s="411"/>
      <c r="J20" s="478">
        <v>685012.0117100001</v>
      </c>
      <c r="K20" s="478">
        <v>807507.10351</v>
      </c>
      <c r="L20" s="411">
        <v>-15.169537365993335</v>
      </c>
      <c r="M20" s="411">
        <v>-3.075486237937377</v>
      </c>
      <c r="N20" s="411">
        <v>15.206848123677016</v>
      </c>
      <c r="O20" s="112"/>
    </row>
    <row r="21" spans="1:15" ht="15" customHeight="1">
      <c r="A21" s="117"/>
      <c r="B21" s="256" t="s">
        <v>574</v>
      </c>
      <c r="C21" s="20"/>
      <c r="D21" s="112">
        <v>7983158.824070002</v>
      </c>
      <c r="E21" s="112">
        <v>5758675.60026</v>
      </c>
      <c r="F21" s="113">
        <v>38.62838225701702</v>
      </c>
      <c r="G21" s="113">
        <v>5.467885094620274</v>
      </c>
      <c r="H21" s="113">
        <v>14.601161024486794</v>
      </c>
      <c r="I21" s="113"/>
      <c r="J21" s="36">
        <v>711907.1114800001</v>
      </c>
      <c r="K21" s="36">
        <v>532523.2131999999</v>
      </c>
      <c r="L21" s="113">
        <v>33.68564859399452</v>
      </c>
      <c r="M21" s="113">
        <v>4.50379441625676</v>
      </c>
      <c r="N21" s="113">
        <v>15.803902905902758</v>
      </c>
      <c r="O21" s="112"/>
    </row>
    <row r="22" spans="1:15" ht="15" customHeight="1">
      <c r="A22" s="408"/>
      <c r="B22" s="455" t="s">
        <v>575</v>
      </c>
      <c r="C22" s="409"/>
      <c r="D22" s="410">
        <v>19140775.284439992</v>
      </c>
      <c r="E22" s="410">
        <v>13795782.392270006</v>
      </c>
      <c r="F22" s="411">
        <v>38.74367353869592</v>
      </c>
      <c r="G22" s="411">
        <v>13.138245617285815</v>
      </c>
      <c r="H22" s="411">
        <v>35.008390565771194</v>
      </c>
      <c r="I22" s="411"/>
      <c r="J22" s="478">
        <v>1631620.01398</v>
      </c>
      <c r="K22" s="478">
        <v>1446655.3195599988</v>
      </c>
      <c r="L22" s="411">
        <v>12.785678241328306</v>
      </c>
      <c r="M22" s="411">
        <v>4.643911554609786</v>
      </c>
      <c r="N22" s="411">
        <v>36.22096740494779</v>
      </c>
      <c r="O22" s="112"/>
    </row>
    <row r="23" spans="1:15" ht="15" customHeight="1">
      <c r="A23" s="117"/>
      <c r="B23" s="256" t="s">
        <v>576</v>
      </c>
      <c r="C23" s="20"/>
      <c r="D23" s="112">
        <v>11191749.373919996</v>
      </c>
      <c r="E23" s="112">
        <v>8822049.750310006</v>
      </c>
      <c r="F23" s="113">
        <v>26.861100205501774</v>
      </c>
      <c r="G23" s="113">
        <v>5.824833881404468</v>
      </c>
      <c r="H23" s="113">
        <v>20.469658484258186</v>
      </c>
      <c r="I23" s="113"/>
      <c r="J23" s="36">
        <v>1092707.8847399997</v>
      </c>
      <c r="K23" s="36">
        <v>753950.40705</v>
      </c>
      <c r="L23" s="113">
        <v>44.93100269226781</v>
      </c>
      <c r="M23" s="113">
        <v>8.505189435140883</v>
      </c>
      <c r="N23" s="113">
        <v>24.25744740636782</v>
      </c>
      <c r="O23" s="112"/>
    </row>
    <row r="24" spans="1:15" s="104" customFormat="1" ht="15" customHeight="1">
      <c r="A24" s="412" t="s">
        <v>732</v>
      </c>
      <c r="B24" s="135" t="s">
        <v>577</v>
      </c>
      <c r="C24" s="135"/>
      <c r="D24" s="406">
        <v>162968.9654700001</v>
      </c>
      <c r="E24" s="406">
        <v>160324.06615999996</v>
      </c>
      <c r="F24" s="407">
        <v>1.6497207021686944</v>
      </c>
      <c r="G24" s="407">
        <v>0.006501287741406909</v>
      </c>
      <c r="H24" s="407">
        <v>0.2980694934500071</v>
      </c>
      <c r="I24" s="407"/>
      <c r="J24" s="477">
        <v>15142.575250000007</v>
      </c>
      <c r="K24" s="477">
        <v>17976.50855</v>
      </c>
      <c r="L24" s="407">
        <v>-15.764648024490782</v>
      </c>
      <c r="M24" s="407">
        <v>-0.07115160889558543</v>
      </c>
      <c r="N24" s="407">
        <v>0.33615591857035326</v>
      </c>
      <c r="O24" s="106"/>
    </row>
    <row r="25" spans="1:15" s="104" customFormat="1" ht="15" customHeight="1" thickBot="1">
      <c r="A25" s="413" t="s">
        <v>740</v>
      </c>
      <c r="B25" s="95" t="s">
        <v>568</v>
      </c>
      <c r="C25" s="95"/>
      <c r="D25" s="414">
        <v>1548986.0463300198</v>
      </c>
      <c r="E25" s="414">
        <v>1357347.6376799792</v>
      </c>
      <c r="F25" s="268">
        <v>14.118594480158006</v>
      </c>
      <c r="G25" s="268">
        <v>0.4710562826450904</v>
      </c>
      <c r="H25" s="268">
        <v>2.833088403421881</v>
      </c>
      <c r="I25" s="268"/>
      <c r="J25" s="479">
        <v>125739.65337000228</v>
      </c>
      <c r="K25" s="479">
        <v>149972.1079200008</v>
      </c>
      <c r="L25" s="268">
        <v>-16.157974230064674</v>
      </c>
      <c r="M25" s="268">
        <v>-0.6084046257269178</v>
      </c>
      <c r="N25" s="268">
        <v>2.7913434789971348</v>
      </c>
      <c r="O25" s="106"/>
    </row>
    <row r="26" spans="1:15" s="104" customFormat="1" ht="15" customHeight="1">
      <c r="A26" s="105"/>
      <c r="B26" s="33"/>
      <c r="C26" s="33"/>
      <c r="D26" s="106"/>
      <c r="E26" s="106"/>
      <c r="F26" s="107"/>
      <c r="G26" s="107"/>
      <c r="H26" s="107"/>
      <c r="I26" s="106"/>
      <c r="J26" s="106"/>
      <c r="K26" s="106"/>
      <c r="L26" s="107"/>
      <c r="M26" s="107"/>
      <c r="N26" s="107"/>
      <c r="O26" s="106"/>
    </row>
    <row r="27" spans="1:15" s="104" customFormat="1" ht="15" customHeight="1">
      <c r="A27" s="531" t="s">
        <v>569</v>
      </c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107"/>
      <c r="O27" s="106"/>
    </row>
    <row r="28" spans="1:15" s="104" customFormat="1" ht="15" customHeight="1">
      <c r="A28" s="531" t="s">
        <v>570</v>
      </c>
      <c r="B28" s="532"/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107"/>
      <c r="O28" s="106"/>
    </row>
    <row r="29" spans="1:15" ht="14.25" customHeight="1">
      <c r="A29" s="244" t="s">
        <v>571</v>
      </c>
      <c r="B29" s="242"/>
      <c r="C29" s="242"/>
      <c r="D29" s="106"/>
      <c r="E29" s="106"/>
      <c r="F29" s="243"/>
      <c r="G29" s="243"/>
      <c r="H29" s="243"/>
      <c r="I29" s="123"/>
      <c r="J29" s="106"/>
      <c r="K29" s="106"/>
      <c r="L29" s="243"/>
      <c r="M29" s="243"/>
      <c r="N29" s="243"/>
      <c r="O29" s="123"/>
    </row>
    <row r="30" spans="1:14" ht="14.25" customHeight="1">
      <c r="A30" s="143" t="s">
        <v>643</v>
      </c>
      <c r="B30" s="1"/>
      <c r="C30" s="20"/>
      <c r="D30" s="144"/>
      <c r="E30" s="81"/>
      <c r="F30" s="149"/>
      <c r="G30" s="245"/>
      <c r="H30" s="37"/>
      <c r="I30" s="147"/>
      <c r="K30" s="246"/>
      <c r="L30" s="104"/>
      <c r="M30" s="104"/>
      <c r="N30" s="104"/>
    </row>
    <row r="31" spans="1:14" ht="14.25" customHeight="1">
      <c r="A31" s="7" t="s">
        <v>642</v>
      </c>
      <c r="B31" s="1"/>
      <c r="C31" s="20"/>
      <c r="D31" s="144"/>
      <c r="E31" s="81"/>
      <c r="F31" s="149"/>
      <c r="G31" s="245"/>
      <c r="H31" s="223"/>
      <c r="I31" s="147"/>
      <c r="K31" s="246"/>
      <c r="L31" s="104"/>
      <c r="M31" s="104"/>
      <c r="N31" s="104"/>
    </row>
    <row r="32" spans="1:14" ht="14.25" customHeight="1">
      <c r="A32" s="248" t="s">
        <v>578</v>
      </c>
      <c r="B32" s="1"/>
      <c r="C32" s="20"/>
      <c r="D32" s="144"/>
      <c r="E32" s="81"/>
      <c r="F32" s="149"/>
      <c r="G32" s="245"/>
      <c r="H32" s="37"/>
      <c r="I32" s="147"/>
      <c r="K32" s="246"/>
      <c r="L32" s="104"/>
      <c r="M32" s="104"/>
      <c r="N32" s="104"/>
    </row>
    <row r="33" spans="1:14" ht="14.25" customHeight="1">
      <c r="A33" s="248" t="s">
        <v>579</v>
      </c>
      <c r="B33" s="1"/>
      <c r="C33" s="20"/>
      <c r="D33" s="81"/>
      <c r="E33" s="81"/>
      <c r="F33" s="149"/>
      <c r="G33" s="149"/>
      <c r="H33" s="149"/>
      <c r="I33" s="249"/>
      <c r="K33" s="250"/>
      <c r="L33" s="104"/>
      <c r="M33" s="104"/>
      <c r="N33" s="104"/>
    </row>
    <row r="34" spans="1:14" ht="14.25" customHeight="1">
      <c r="A34" s="248" t="s">
        <v>580</v>
      </c>
      <c r="B34" s="1"/>
      <c r="C34" s="20"/>
      <c r="D34" s="81"/>
      <c r="E34" s="81"/>
      <c r="F34" s="149"/>
      <c r="G34" s="149"/>
      <c r="H34" s="149"/>
      <c r="I34" s="249"/>
      <c r="K34" s="250"/>
      <c r="L34" s="104"/>
      <c r="M34" s="104"/>
      <c r="N34" s="104"/>
    </row>
    <row r="35" spans="1:14" ht="30" customHeight="1">
      <c r="A35" s="533" t="s">
        <v>582</v>
      </c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104"/>
    </row>
    <row r="36" spans="1:14" ht="14.25" customHeight="1">
      <c r="A36" s="248" t="s">
        <v>583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104"/>
    </row>
    <row r="37" spans="1:14" ht="14.25" customHeight="1">
      <c r="A37" s="248" t="s">
        <v>581</v>
      </c>
      <c r="B37" s="1"/>
      <c r="C37" s="20"/>
      <c r="D37" s="81"/>
      <c r="E37" s="81"/>
      <c r="F37" s="149"/>
      <c r="G37" s="149"/>
      <c r="H37" s="149"/>
      <c r="I37" s="249"/>
      <c r="K37" s="250"/>
      <c r="L37" s="104"/>
      <c r="M37" s="104"/>
      <c r="N37" s="104"/>
    </row>
    <row r="38" spans="1:14" ht="13.5">
      <c r="A38" s="531"/>
      <c r="B38" s="532"/>
      <c r="C38" s="532"/>
      <c r="D38" s="532"/>
      <c r="E38" s="532"/>
      <c r="F38" s="532"/>
      <c r="G38" s="532"/>
      <c r="H38" s="532"/>
      <c r="I38" s="251"/>
      <c r="K38" s="250"/>
      <c r="L38" s="104"/>
      <c r="M38" s="104"/>
      <c r="N38" s="104"/>
    </row>
    <row r="39" spans="1:14" ht="14.25" customHeight="1">
      <c r="A39" s="252"/>
      <c r="D39" s="253"/>
      <c r="E39" s="253"/>
      <c r="K39" s="250"/>
      <c r="L39" s="104"/>
      <c r="M39" s="104"/>
      <c r="N39" s="104"/>
    </row>
  </sheetData>
  <sheetProtection/>
  <mergeCells count="11">
    <mergeCell ref="A38:H38"/>
    <mergeCell ref="A27:M27"/>
    <mergeCell ref="A28:M28"/>
    <mergeCell ref="A35:M35"/>
    <mergeCell ref="N13:N14"/>
    <mergeCell ref="A9:G9"/>
    <mergeCell ref="D11:H11"/>
    <mergeCell ref="D12:H12"/>
    <mergeCell ref="J11:N11"/>
    <mergeCell ref="J12:N12"/>
    <mergeCell ref="H13:H14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2"/>
  <sheetViews>
    <sheetView zoomScale="85" zoomScaleNormal="85" zoomScalePageLayoutView="0" workbookViewId="0" topLeftCell="A10">
      <selection activeCell="F49" sqref="F49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4.8515625" style="5" customWidth="1"/>
    <col min="10" max="10" width="2.140625" style="5" customWidth="1"/>
    <col min="11" max="11" width="16.28125" style="150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spans="8:9" ht="12.75">
      <c r="H3" s="480"/>
      <c r="I3" s="481"/>
    </row>
    <row r="4" spans="8:9" ht="12.75">
      <c r="H4" s="481"/>
      <c r="I4" s="481"/>
    </row>
    <row r="5" spans="8:9" ht="12.75">
      <c r="H5" s="482"/>
      <c r="I5" s="481"/>
    </row>
    <row r="6" spans="8:12" ht="12.75">
      <c r="H6" s="181"/>
      <c r="L6" s="150"/>
    </row>
    <row r="7" spans="1:15" ht="15" customHeight="1">
      <c r="A7" s="485" t="s">
        <v>640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6"/>
    </row>
    <row r="8" spans="1:15" ht="15">
      <c r="A8" s="485" t="s">
        <v>465</v>
      </c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6"/>
    </row>
    <row r="9" spans="1:15" ht="15">
      <c r="A9" s="8" t="s">
        <v>590</v>
      </c>
      <c r="B9" s="8"/>
      <c r="C9" s="8"/>
      <c r="D9" s="8"/>
      <c r="E9" s="9"/>
      <c r="F9" s="9"/>
      <c r="G9" s="8"/>
      <c r="H9" s="8"/>
      <c r="I9" s="8"/>
      <c r="J9" s="8"/>
      <c r="K9" s="48"/>
      <c r="M9" s="104" t="s">
        <v>921</v>
      </c>
      <c r="N9" s="8"/>
      <c r="O9" s="6"/>
    </row>
    <row r="10" spans="1:15" ht="16.5" thickBot="1">
      <c r="A10" s="41"/>
      <c r="B10" s="41"/>
      <c r="C10" s="41"/>
      <c r="D10" s="41"/>
      <c r="E10" s="43"/>
      <c r="F10" s="43"/>
      <c r="G10" s="43"/>
      <c r="H10" s="43"/>
      <c r="I10" s="43"/>
      <c r="J10" s="43"/>
      <c r="K10" s="46"/>
      <c r="L10" s="49"/>
      <c r="M10" s="49"/>
      <c r="N10" s="49"/>
      <c r="O10" s="49"/>
    </row>
    <row r="11" spans="1:15" s="3" customFormat="1" ht="19.5" customHeight="1" thickBot="1">
      <c r="A11" s="10"/>
      <c r="B11" s="10"/>
      <c r="C11" s="10"/>
      <c r="D11" s="10"/>
      <c r="E11" s="487" t="s">
        <v>919</v>
      </c>
      <c r="F11" s="487"/>
      <c r="G11" s="487"/>
      <c r="H11" s="487"/>
      <c r="I11" s="487"/>
      <c r="J11" s="35"/>
      <c r="K11" s="487" t="s">
        <v>920</v>
      </c>
      <c r="L11" s="487"/>
      <c r="M11" s="487"/>
      <c r="N11" s="487"/>
      <c r="O11" s="487"/>
    </row>
    <row r="12" spans="1:15" s="3" customFormat="1" ht="13.5" customHeight="1">
      <c r="A12" s="11"/>
      <c r="B12" s="490"/>
      <c r="C12" s="490"/>
      <c r="D12" s="490"/>
      <c r="E12" s="490" t="s">
        <v>588</v>
      </c>
      <c r="F12" s="490"/>
      <c r="G12" s="490"/>
      <c r="H12" s="490"/>
      <c r="I12" s="490"/>
      <c r="J12" s="13"/>
      <c r="K12" s="490" t="s">
        <v>588</v>
      </c>
      <c r="L12" s="490"/>
      <c r="M12" s="490"/>
      <c r="N12" s="490"/>
      <c r="O12" s="490"/>
    </row>
    <row r="13" spans="1:15" s="3" customFormat="1" ht="13.5" customHeight="1">
      <c r="A13" s="12" t="s">
        <v>587</v>
      </c>
      <c r="B13" s="491" t="s">
        <v>637</v>
      </c>
      <c r="C13" s="491"/>
      <c r="D13" s="491"/>
      <c r="E13" s="151" t="s">
        <v>584</v>
      </c>
      <c r="F13" s="151" t="s">
        <v>712</v>
      </c>
      <c r="G13" s="13" t="s">
        <v>585</v>
      </c>
      <c r="H13" s="13" t="s">
        <v>644</v>
      </c>
      <c r="I13" s="488" t="s">
        <v>639</v>
      </c>
      <c r="J13" s="34"/>
      <c r="K13" s="151" t="s">
        <v>584</v>
      </c>
      <c r="L13" s="151" t="s">
        <v>712</v>
      </c>
      <c r="M13" s="13" t="s">
        <v>585</v>
      </c>
      <c r="N13" s="13" t="s">
        <v>646</v>
      </c>
      <c r="O13" s="488" t="s">
        <v>639</v>
      </c>
    </row>
    <row r="14" spans="1:15" s="3" customFormat="1" ht="13.5" customHeight="1" thickBot="1">
      <c r="A14" s="14"/>
      <c r="B14" s="492"/>
      <c r="C14" s="492"/>
      <c r="D14" s="492"/>
      <c r="E14" s="16"/>
      <c r="F14" s="15"/>
      <c r="G14" s="15" t="s">
        <v>586</v>
      </c>
      <c r="H14" s="15" t="s">
        <v>645</v>
      </c>
      <c r="I14" s="489"/>
      <c r="J14" s="50"/>
      <c r="K14" s="152"/>
      <c r="L14" s="15"/>
      <c r="M14" s="15" t="s">
        <v>586</v>
      </c>
      <c r="N14" s="15" t="s">
        <v>645</v>
      </c>
      <c r="O14" s="489"/>
    </row>
    <row r="15" spans="1:15" s="1" customFormat="1" ht="13.5" customHeight="1">
      <c r="A15" s="17"/>
      <c r="B15" s="18"/>
      <c r="C15" s="18"/>
      <c r="D15" s="18"/>
      <c r="E15" s="19"/>
      <c r="F15" s="153"/>
      <c r="G15" s="20"/>
      <c r="H15" s="21"/>
      <c r="I15" s="21"/>
      <c r="J15" s="33"/>
      <c r="K15" s="19"/>
      <c r="L15" s="153"/>
      <c r="M15" s="20"/>
      <c r="N15" s="21"/>
      <c r="O15" s="21"/>
    </row>
    <row r="16" spans="1:15" s="1" customFormat="1" ht="13.5" customHeight="1">
      <c r="A16" s="28"/>
      <c r="B16" s="486" t="s">
        <v>591</v>
      </c>
      <c r="C16" s="486"/>
      <c r="D16" s="486"/>
      <c r="E16" s="154">
        <v>54674822.16436002</v>
      </c>
      <c r="F16" s="154">
        <v>40682698.80064999</v>
      </c>
      <c r="G16" s="155">
        <v>34.39330176268067</v>
      </c>
      <c r="H16" s="155">
        <v>34.39330176268067</v>
      </c>
      <c r="I16" s="155">
        <v>100</v>
      </c>
      <c r="J16" s="155"/>
      <c r="K16" s="154">
        <v>4504628.481450002</v>
      </c>
      <c r="L16" s="154">
        <v>3982950.4124899996</v>
      </c>
      <c r="M16" s="155">
        <v>13.097779659121278</v>
      </c>
      <c r="N16" s="155">
        <v>13.097779659121246</v>
      </c>
      <c r="O16" s="155">
        <v>99.99999999999997</v>
      </c>
    </row>
    <row r="17" spans="1:15" s="1" customFormat="1" ht="12">
      <c r="A17" s="22"/>
      <c r="B17" s="23"/>
      <c r="C17" s="23"/>
      <c r="D17" s="23"/>
      <c r="E17" s="156"/>
      <c r="F17" s="156"/>
      <c r="G17" s="157"/>
      <c r="H17" s="157"/>
      <c r="I17" s="157"/>
      <c r="J17" s="157"/>
      <c r="K17" s="156"/>
      <c r="L17" s="156"/>
      <c r="M17" s="157"/>
      <c r="N17" s="157"/>
      <c r="O17" s="157"/>
    </row>
    <row r="18" spans="1:15" s="1" customFormat="1" ht="12">
      <c r="A18" s="31"/>
      <c r="B18" s="486" t="s">
        <v>592</v>
      </c>
      <c r="C18" s="486"/>
      <c r="D18" s="486"/>
      <c r="E18" s="154">
        <v>11315427.55371999</v>
      </c>
      <c r="F18" s="154">
        <v>9003845.140660007</v>
      </c>
      <c r="G18" s="155">
        <v>25.67328043683499</v>
      </c>
      <c r="H18" s="155">
        <v>5.681979025990904</v>
      </c>
      <c r="I18" s="155">
        <v>20.695865310186583</v>
      </c>
      <c r="J18" s="155"/>
      <c r="K18" s="154">
        <v>965424.1374700002</v>
      </c>
      <c r="L18" s="154">
        <v>883065.9142899999</v>
      </c>
      <c r="M18" s="155">
        <v>9.326395894944914</v>
      </c>
      <c r="N18" s="155">
        <v>2.0677692326205217</v>
      </c>
      <c r="O18" s="155">
        <v>21.431825986218474</v>
      </c>
    </row>
    <row r="19" spans="1:15" s="1" customFormat="1" ht="12">
      <c r="A19" s="158"/>
      <c r="B19" s="23"/>
      <c r="C19" s="23"/>
      <c r="D19" s="23"/>
      <c r="E19" s="156"/>
      <c r="F19" s="156"/>
      <c r="G19" s="157"/>
      <c r="H19" s="157"/>
      <c r="I19" s="157"/>
      <c r="J19" s="157"/>
      <c r="K19" s="156"/>
      <c r="L19" s="156"/>
      <c r="M19" s="157"/>
      <c r="N19" s="157"/>
      <c r="O19" s="157"/>
    </row>
    <row r="20" spans="1:15" s="1" customFormat="1" ht="12">
      <c r="A20" s="28">
        <v>1</v>
      </c>
      <c r="B20" s="29"/>
      <c r="C20" s="486" t="s">
        <v>595</v>
      </c>
      <c r="D20" s="486"/>
      <c r="E20" s="154">
        <v>5151815.746099999</v>
      </c>
      <c r="F20" s="154">
        <v>3959981.989200005</v>
      </c>
      <c r="G20" s="155">
        <v>30.096948929325016</v>
      </c>
      <c r="H20" s="155">
        <v>2.929583808439358</v>
      </c>
      <c r="I20" s="155">
        <v>9.422647467627666</v>
      </c>
      <c r="J20" s="155"/>
      <c r="K20" s="154">
        <v>484345.0674400002</v>
      </c>
      <c r="L20" s="154">
        <v>378033.8476299999</v>
      </c>
      <c r="M20" s="155">
        <v>28.122143156358902</v>
      </c>
      <c r="N20" s="155">
        <v>2.6691575038600166</v>
      </c>
      <c r="O20" s="155">
        <v>10.752164566612464</v>
      </c>
    </row>
    <row r="21" spans="1:15" s="1" customFormat="1" ht="12">
      <c r="A21" s="158">
        <v>11</v>
      </c>
      <c r="B21" s="23"/>
      <c r="C21" s="23"/>
      <c r="D21" s="20" t="s">
        <v>624</v>
      </c>
      <c r="E21" s="36">
        <v>1494621.6823799983</v>
      </c>
      <c r="F21" s="36">
        <v>1146437.2289900007</v>
      </c>
      <c r="G21" s="38">
        <v>30.371000224473217</v>
      </c>
      <c r="H21" s="38">
        <v>0.8558538731566024</v>
      </c>
      <c r="I21" s="38">
        <v>2.7336562300778233</v>
      </c>
      <c r="J21" s="38"/>
      <c r="K21" s="36">
        <v>164994.3047000003</v>
      </c>
      <c r="L21" s="36">
        <v>116338.31834999996</v>
      </c>
      <c r="M21" s="38">
        <v>41.822837943746464</v>
      </c>
      <c r="N21" s="38">
        <v>1.2216066310396854</v>
      </c>
      <c r="O21" s="38">
        <v>3.6627727542780626</v>
      </c>
    </row>
    <row r="22" spans="1:15" s="1" customFormat="1" ht="12">
      <c r="A22" s="42">
        <v>12</v>
      </c>
      <c r="B22" s="29"/>
      <c r="C22" s="29"/>
      <c r="D22" s="30" t="s">
        <v>596</v>
      </c>
      <c r="E22" s="39">
        <v>88663.59104999999</v>
      </c>
      <c r="F22" s="39">
        <v>65339.14480000002</v>
      </c>
      <c r="G22" s="40">
        <v>35.69750770597776</v>
      </c>
      <c r="H22" s="40">
        <v>0.0573325933077658</v>
      </c>
      <c r="I22" s="40">
        <v>0.162165303041069</v>
      </c>
      <c r="J22" s="40"/>
      <c r="K22" s="39">
        <v>5973.790930000003</v>
      </c>
      <c r="L22" s="39">
        <v>4124.95209</v>
      </c>
      <c r="M22" s="40">
        <v>44.82085608902195</v>
      </c>
      <c r="N22" s="40">
        <v>0.046418826460964506</v>
      </c>
      <c r="O22" s="40">
        <v>0.1326145087125385</v>
      </c>
    </row>
    <row r="23" spans="1:15" s="1" customFormat="1" ht="12">
      <c r="A23" s="159">
        <v>13</v>
      </c>
      <c r="B23" s="23"/>
      <c r="C23" s="23"/>
      <c r="D23" s="20" t="s">
        <v>597</v>
      </c>
      <c r="E23" s="36">
        <v>22995.53241999999</v>
      </c>
      <c r="F23" s="36">
        <v>23381.755350000003</v>
      </c>
      <c r="G23" s="38">
        <v>-1.6518132373667762</v>
      </c>
      <c r="H23" s="38">
        <v>-0.0009493542498066616</v>
      </c>
      <c r="I23" s="38">
        <v>0.042058723759306</v>
      </c>
      <c r="J23" s="38"/>
      <c r="K23" s="36">
        <v>1969.1753999999994</v>
      </c>
      <c r="L23" s="36">
        <v>1143.1023900000002</v>
      </c>
      <c r="M23" s="38">
        <v>72.26588074931757</v>
      </c>
      <c r="N23" s="38">
        <v>0.020740228334491555</v>
      </c>
      <c r="O23" s="38">
        <v>0.043714490731234255</v>
      </c>
    </row>
    <row r="24" spans="1:15" s="1" customFormat="1" ht="12">
      <c r="A24" s="42">
        <v>14</v>
      </c>
      <c r="B24" s="29"/>
      <c r="C24" s="29"/>
      <c r="D24" s="30" t="s">
        <v>625</v>
      </c>
      <c r="E24" s="39">
        <v>1584611.55653</v>
      </c>
      <c r="F24" s="39">
        <v>1320267.3604100037</v>
      </c>
      <c r="G24" s="40">
        <v>20.02202008825737</v>
      </c>
      <c r="H24" s="40">
        <v>0.6497705509049778</v>
      </c>
      <c r="I24" s="40">
        <v>2.898247298850722</v>
      </c>
      <c r="J24" s="40"/>
      <c r="K24" s="39">
        <v>121313.08022999999</v>
      </c>
      <c r="L24" s="39">
        <v>97995.27781999997</v>
      </c>
      <c r="M24" s="40">
        <v>23.794822494233554</v>
      </c>
      <c r="N24" s="40">
        <v>0.5854404397523633</v>
      </c>
      <c r="O24" s="40">
        <v>2.6930762598861504</v>
      </c>
    </row>
    <row r="25" spans="1:15" s="1" customFormat="1" ht="12">
      <c r="A25" s="158">
        <v>15</v>
      </c>
      <c r="B25" s="23"/>
      <c r="C25" s="23"/>
      <c r="D25" s="20" t="s">
        <v>598</v>
      </c>
      <c r="E25" s="36">
        <v>662012.3335800003</v>
      </c>
      <c r="F25" s="36">
        <v>404090.2336900003</v>
      </c>
      <c r="G25" s="38">
        <v>63.827847937514406</v>
      </c>
      <c r="H25" s="38">
        <v>0.6339847342818838</v>
      </c>
      <c r="I25" s="38">
        <v>1.2108175342388867</v>
      </c>
      <c r="J25" s="38"/>
      <c r="K25" s="36">
        <v>66459.63775999994</v>
      </c>
      <c r="L25" s="36">
        <v>43671.58564999999</v>
      </c>
      <c r="M25" s="38">
        <v>52.18050082410953</v>
      </c>
      <c r="N25" s="38">
        <v>0.5721399904588232</v>
      </c>
      <c r="O25" s="38">
        <v>1.4753633520207008</v>
      </c>
    </row>
    <row r="26" spans="1:15" s="1" customFormat="1" ht="12">
      <c r="A26" s="42">
        <v>19</v>
      </c>
      <c r="B26" s="29"/>
      <c r="C26" s="29"/>
      <c r="D26" s="30" t="s">
        <v>599</v>
      </c>
      <c r="E26" s="39">
        <v>1298911.0501400013</v>
      </c>
      <c r="F26" s="39">
        <v>1000466.26596</v>
      </c>
      <c r="G26" s="40">
        <v>29.83056943890336</v>
      </c>
      <c r="H26" s="40">
        <v>0.7335914110379351</v>
      </c>
      <c r="I26" s="40">
        <v>2.3757023776598607</v>
      </c>
      <c r="J26" s="40"/>
      <c r="K26" s="39">
        <v>123635.07841999999</v>
      </c>
      <c r="L26" s="39">
        <v>114760.61132999999</v>
      </c>
      <c r="M26" s="40">
        <v>7.733025283806675</v>
      </c>
      <c r="N26" s="40">
        <v>0.2228113878136887</v>
      </c>
      <c r="O26" s="40">
        <v>2.744623200983778</v>
      </c>
    </row>
    <row r="27" spans="1:15" s="1" customFormat="1" ht="12">
      <c r="A27" s="158"/>
      <c r="B27" s="23"/>
      <c r="C27" s="23"/>
      <c r="D27" s="23"/>
      <c r="E27" s="156"/>
      <c r="F27" s="156"/>
      <c r="G27" s="157"/>
      <c r="H27" s="157"/>
      <c r="I27" s="157"/>
      <c r="J27" s="157"/>
      <c r="K27" s="156"/>
      <c r="L27" s="156"/>
      <c r="M27" s="157"/>
      <c r="N27" s="157"/>
      <c r="O27" s="157"/>
    </row>
    <row r="28" spans="1:15" s="1" customFormat="1" ht="12">
      <c r="A28" s="31">
        <v>2</v>
      </c>
      <c r="B28" s="29"/>
      <c r="C28" s="486" t="s">
        <v>600</v>
      </c>
      <c r="D28" s="486"/>
      <c r="E28" s="154">
        <v>6163611.807619991</v>
      </c>
      <c r="F28" s="154">
        <v>5043863.151460001</v>
      </c>
      <c r="G28" s="155">
        <v>22.200218811167904</v>
      </c>
      <c r="H28" s="155">
        <v>2.752395217551545</v>
      </c>
      <c r="I28" s="155">
        <v>11.273217842558916</v>
      </c>
      <c r="J28" s="155"/>
      <c r="K28" s="154">
        <v>481079.07003</v>
      </c>
      <c r="L28" s="154">
        <v>505032.06665999995</v>
      </c>
      <c r="M28" s="155">
        <v>-4.742866485372244</v>
      </c>
      <c r="N28" s="155">
        <v>-0.601388271239495</v>
      </c>
      <c r="O28" s="155">
        <v>10.679661419606013</v>
      </c>
    </row>
    <row r="29" spans="1:15" s="1" customFormat="1" ht="12">
      <c r="A29" s="158">
        <v>21</v>
      </c>
      <c r="B29" s="23"/>
      <c r="C29" s="23"/>
      <c r="D29" s="20" t="s">
        <v>626</v>
      </c>
      <c r="E29" s="36">
        <v>240596.43949999992</v>
      </c>
      <c r="F29" s="36">
        <v>165194.0972200001</v>
      </c>
      <c r="G29" s="38">
        <v>45.64469526994141</v>
      </c>
      <c r="H29" s="38">
        <v>0.18534252766631865</v>
      </c>
      <c r="I29" s="38">
        <v>0.4400497888712542</v>
      </c>
      <c r="J29" s="38"/>
      <c r="K29" s="36">
        <v>20245.913989999997</v>
      </c>
      <c r="L29" s="36">
        <v>15838.873600000006</v>
      </c>
      <c r="M29" s="38">
        <v>27.82420329435541</v>
      </c>
      <c r="N29" s="38">
        <v>0.11064763387914903</v>
      </c>
      <c r="O29" s="38">
        <v>0.4494469205034864</v>
      </c>
    </row>
    <row r="30" spans="1:15" s="1" customFormat="1" ht="12">
      <c r="A30" s="42">
        <v>22</v>
      </c>
      <c r="B30" s="29"/>
      <c r="C30" s="29"/>
      <c r="D30" s="30" t="s">
        <v>601</v>
      </c>
      <c r="E30" s="39">
        <v>733645.6611200002</v>
      </c>
      <c r="F30" s="39">
        <v>568677.1388800003</v>
      </c>
      <c r="G30" s="40">
        <v>29.00917075107019</v>
      </c>
      <c r="H30" s="40">
        <v>0.405500439015526</v>
      </c>
      <c r="I30" s="40">
        <v>1.341834563109434</v>
      </c>
      <c r="J30" s="40"/>
      <c r="K30" s="39">
        <v>77491.91967999995</v>
      </c>
      <c r="L30" s="39">
        <v>64958.330340000044</v>
      </c>
      <c r="M30" s="40">
        <v>19.294814497844275</v>
      </c>
      <c r="N30" s="40">
        <v>0.31468102893513933</v>
      </c>
      <c r="O30" s="40">
        <v>1.7202732700179517</v>
      </c>
    </row>
    <row r="31" spans="1:15" s="1" customFormat="1" ht="12">
      <c r="A31" s="158">
        <v>23</v>
      </c>
      <c r="B31" s="23"/>
      <c r="C31" s="23"/>
      <c r="D31" s="20" t="s">
        <v>602</v>
      </c>
      <c r="E31" s="36">
        <v>413058.87588999997</v>
      </c>
      <c r="F31" s="36">
        <v>329280.80099999974</v>
      </c>
      <c r="G31" s="38">
        <v>25.44274510860422</v>
      </c>
      <c r="H31" s="38">
        <v>0.2059304750172122</v>
      </c>
      <c r="I31" s="38">
        <v>0.7554827972705395</v>
      </c>
      <c r="J31" s="38"/>
      <c r="K31" s="36">
        <v>36197.006870000005</v>
      </c>
      <c r="L31" s="36">
        <v>32136.965530000005</v>
      </c>
      <c r="M31" s="38">
        <v>12.633555387206464</v>
      </c>
      <c r="N31" s="38">
        <v>0.10193552315560479</v>
      </c>
      <c r="O31" s="38">
        <v>0.8035514364627134</v>
      </c>
    </row>
    <row r="32" spans="1:15" s="1" customFormat="1" ht="12">
      <c r="A32" s="42">
        <v>24</v>
      </c>
      <c r="B32" s="29"/>
      <c r="C32" s="29"/>
      <c r="D32" s="30" t="s">
        <v>627</v>
      </c>
      <c r="E32" s="39">
        <v>1345859.9100400016</v>
      </c>
      <c r="F32" s="39">
        <v>1247403.2211299997</v>
      </c>
      <c r="G32" s="40">
        <v>7.892932072182063</v>
      </c>
      <c r="H32" s="40">
        <v>0.24201120331876516</v>
      </c>
      <c r="I32" s="40">
        <v>2.461571627968285</v>
      </c>
      <c r="J32" s="40"/>
      <c r="K32" s="39">
        <v>75357.34908000004</v>
      </c>
      <c r="L32" s="39">
        <v>94022.52792000001</v>
      </c>
      <c r="M32" s="40">
        <v>-19.851815573264968</v>
      </c>
      <c r="N32" s="40">
        <v>-0.46862694502719543</v>
      </c>
      <c r="O32" s="40">
        <v>1.672887106901725</v>
      </c>
    </row>
    <row r="33" spans="1:15" s="1" customFormat="1" ht="12">
      <c r="A33" s="158">
        <v>25</v>
      </c>
      <c r="B33" s="23"/>
      <c r="C33" s="23"/>
      <c r="D33" s="20" t="s">
        <v>628</v>
      </c>
      <c r="E33" s="36">
        <v>3337152.82302999</v>
      </c>
      <c r="F33" s="36">
        <v>2488047.4312100015</v>
      </c>
      <c r="G33" s="38">
        <v>34.12737961378198</v>
      </c>
      <c r="H33" s="38">
        <v>2.087141258697474</v>
      </c>
      <c r="I33" s="38">
        <v>6.1036372701827</v>
      </c>
      <c r="J33" s="38"/>
      <c r="K33" s="36">
        <v>264395.27052</v>
      </c>
      <c r="L33" s="36">
        <v>272342.0213599999</v>
      </c>
      <c r="M33" s="38">
        <v>-2.9179304759199574</v>
      </c>
      <c r="N33" s="38">
        <v>-0.19951920101942344</v>
      </c>
      <c r="O33" s="38">
        <v>5.869413462370451</v>
      </c>
    </row>
    <row r="34" spans="1:15" s="1" customFormat="1" ht="12">
      <c r="A34" s="42">
        <v>29</v>
      </c>
      <c r="B34" s="29"/>
      <c r="C34" s="29"/>
      <c r="D34" s="30" t="s">
        <v>603</v>
      </c>
      <c r="E34" s="39">
        <v>93298.09804</v>
      </c>
      <c r="F34" s="39">
        <v>245260.46201999998</v>
      </c>
      <c r="G34" s="40">
        <v>-61.95958481380014</v>
      </c>
      <c r="H34" s="40">
        <v>-0.3735306861637509</v>
      </c>
      <c r="I34" s="40">
        <v>0.17064179515670505</v>
      </c>
      <c r="J34" s="40"/>
      <c r="K34" s="39">
        <v>7391.609890000001</v>
      </c>
      <c r="L34" s="39">
        <v>25733.34791</v>
      </c>
      <c r="M34" s="40">
        <v>-71.27614364111709</v>
      </c>
      <c r="N34" s="40">
        <v>-0.46050631116276936</v>
      </c>
      <c r="O34" s="40">
        <v>0.16408922334968462</v>
      </c>
    </row>
    <row r="35" spans="1:15" s="1" customFormat="1" ht="18" customHeight="1">
      <c r="A35" s="158"/>
      <c r="B35" s="23"/>
      <c r="C35" s="23"/>
      <c r="D35" s="23"/>
      <c r="E35" s="156"/>
      <c r="F35" s="156"/>
      <c r="G35" s="157"/>
      <c r="H35" s="157"/>
      <c r="I35" s="157"/>
      <c r="J35" s="157"/>
      <c r="K35" s="156"/>
      <c r="L35" s="156"/>
      <c r="M35" s="157"/>
      <c r="N35" s="157"/>
      <c r="O35" s="157"/>
    </row>
    <row r="36" spans="1:15" s="1" customFormat="1" ht="12">
      <c r="A36" s="31"/>
      <c r="B36" s="486" t="s">
        <v>593</v>
      </c>
      <c r="C36" s="486"/>
      <c r="D36" s="486"/>
      <c r="E36" s="154">
        <v>22609160.63526003</v>
      </c>
      <c r="F36" s="154">
        <v>17133353.088209983</v>
      </c>
      <c r="G36" s="155">
        <v>31.95992937785266</v>
      </c>
      <c r="H36" s="155">
        <v>13.459794233126328</v>
      </c>
      <c r="I36" s="155">
        <v>41.35205152985005</v>
      </c>
      <c r="J36" s="155"/>
      <c r="K36" s="154">
        <v>1513993.1447</v>
      </c>
      <c r="L36" s="154">
        <v>1615884.5309299994</v>
      </c>
      <c r="M36" s="155">
        <v>-6.305610597766983</v>
      </c>
      <c r="N36" s="155">
        <v>-2.5581886711539674</v>
      </c>
      <c r="O36" s="155">
        <v>33.60972277590933</v>
      </c>
    </row>
    <row r="37" spans="1:15" s="1" customFormat="1" ht="12">
      <c r="A37" s="158"/>
      <c r="B37" s="23"/>
      <c r="C37" s="23"/>
      <c r="D37" s="23"/>
      <c r="E37" s="156"/>
      <c r="F37" s="156"/>
      <c r="G37" s="157"/>
      <c r="H37" s="157"/>
      <c r="I37" s="157"/>
      <c r="J37" s="157"/>
      <c r="K37" s="156"/>
      <c r="L37" s="156"/>
      <c r="M37" s="157"/>
      <c r="N37" s="157"/>
      <c r="O37" s="157"/>
    </row>
    <row r="38" spans="1:15" s="1" customFormat="1" ht="12">
      <c r="A38" s="28">
        <v>3</v>
      </c>
      <c r="B38" s="29"/>
      <c r="C38" s="486" t="s">
        <v>604</v>
      </c>
      <c r="D38" s="486"/>
      <c r="E38" s="154">
        <v>3844611.8074600017</v>
      </c>
      <c r="F38" s="154">
        <v>2070597.1215999995</v>
      </c>
      <c r="G38" s="155">
        <v>85.67647792773802</v>
      </c>
      <c r="H38" s="155">
        <v>4.360612098407931</v>
      </c>
      <c r="I38" s="155">
        <v>7.031777434780804</v>
      </c>
      <c r="J38" s="155"/>
      <c r="K38" s="154">
        <v>120552.71549</v>
      </c>
      <c r="L38" s="154">
        <v>269738.03728</v>
      </c>
      <c r="M38" s="155">
        <v>-55.30748399238148</v>
      </c>
      <c r="N38" s="155">
        <v>-3.7455982711252136</v>
      </c>
      <c r="O38" s="155">
        <v>2.6761966272342863</v>
      </c>
    </row>
    <row r="39" spans="1:15" s="1" customFormat="1" ht="12">
      <c r="A39" s="158">
        <v>31</v>
      </c>
      <c r="B39" s="23"/>
      <c r="C39" s="23"/>
      <c r="D39" s="20" t="s">
        <v>605</v>
      </c>
      <c r="E39" s="36">
        <v>2303146.840140001</v>
      </c>
      <c r="F39" s="36">
        <v>1394516.2382899998</v>
      </c>
      <c r="G39" s="38">
        <v>65.15740562219577</v>
      </c>
      <c r="H39" s="38">
        <v>2.233457043502443</v>
      </c>
      <c r="I39" s="38">
        <v>4.212445050514157</v>
      </c>
      <c r="J39" s="38"/>
      <c r="K39" s="36">
        <v>50801.27964</v>
      </c>
      <c r="L39" s="36">
        <v>185086.49471</v>
      </c>
      <c r="M39" s="38">
        <v>-72.55268153432954</v>
      </c>
      <c r="N39" s="38">
        <v>-3.3715010523078446</v>
      </c>
      <c r="O39" s="38">
        <v>1.1277573688751243</v>
      </c>
    </row>
    <row r="40" spans="1:15" s="1" customFormat="1" ht="12">
      <c r="A40" s="42">
        <v>32</v>
      </c>
      <c r="B40" s="29"/>
      <c r="C40" s="29"/>
      <c r="D40" s="30" t="s">
        <v>606</v>
      </c>
      <c r="E40" s="39">
        <v>1541285.1643800007</v>
      </c>
      <c r="F40" s="39">
        <v>675620.8929499999</v>
      </c>
      <c r="G40" s="40">
        <v>128.12870064603896</v>
      </c>
      <c r="H40" s="40">
        <v>2.1278437688508753</v>
      </c>
      <c r="I40" s="40">
        <v>2.819003525510675</v>
      </c>
      <c r="J40" s="40"/>
      <c r="K40" s="39">
        <v>69751.43585</v>
      </c>
      <c r="L40" s="39">
        <v>84650.65806</v>
      </c>
      <c r="M40" s="40">
        <v>-17.600834478379962</v>
      </c>
      <c r="N40" s="40">
        <v>-0.37407501141058747</v>
      </c>
      <c r="O40" s="40">
        <v>1.5484392583591622</v>
      </c>
    </row>
    <row r="41" spans="1:15" s="1" customFormat="1" ht="12">
      <c r="A41" s="158">
        <v>33</v>
      </c>
      <c r="B41" s="23"/>
      <c r="C41" s="23"/>
      <c r="D41" s="20" t="s">
        <v>607</v>
      </c>
      <c r="E41" s="36">
        <v>179.80294</v>
      </c>
      <c r="F41" s="36">
        <v>459.99036</v>
      </c>
      <c r="G41" s="38">
        <v>-60.91158519061138</v>
      </c>
      <c r="H41" s="38">
        <v>-0.0006887139453873286</v>
      </c>
      <c r="I41" s="38">
        <v>0.0003288587559726993</v>
      </c>
      <c r="J41" s="38"/>
      <c r="K41" s="36">
        <v>9.999999999999999E-34</v>
      </c>
      <c r="L41" s="36">
        <v>0.88451</v>
      </c>
      <c r="M41" s="38">
        <v>-100</v>
      </c>
      <c r="N41" s="38">
        <v>-2.2207406781322083E-05</v>
      </c>
      <c r="O41" s="38">
        <v>2.2199389008838048E-38</v>
      </c>
    </row>
    <row r="42" spans="1:15" s="1" customFormat="1" ht="12">
      <c r="A42" s="42"/>
      <c r="B42" s="29"/>
      <c r="C42" s="29"/>
      <c r="D42" s="29"/>
      <c r="E42" s="154"/>
      <c r="F42" s="154"/>
      <c r="G42" s="155"/>
      <c r="H42" s="155"/>
      <c r="I42" s="155"/>
      <c r="J42" s="155"/>
      <c r="K42" s="154"/>
      <c r="L42" s="154"/>
      <c r="M42" s="155"/>
      <c r="N42" s="155"/>
      <c r="O42" s="155"/>
    </row>
    <row r="43" spans="1:15" s="1" customFormat="1" ht="12">
      <c r="A43" s="17">
        <v>4</v>
      </c>
      <c r="B43" s="23"/>
      <c r="C43" s="493" t="s">
        <v>593</v>
      </c>
      <c r="D43" s="493"/>
      <c r="E43" s="156">
        <v>0</v>
      </c>
      <c r="F43" s="156">
        <v>0</v>
      </c>
      <c r="G43" s="157">
        <v>0</v>
      </c>
      <c r="H43" s="157">
        <v>0</v>
      </c>
      <c r="I43" s="157">
        <v>0</v>
      </c>
      <c r="J43" s="157"/>
      <c r="K43" s="156">
        <v>0</v>
      </c>
      <c r="L43" s="156">
        <v>0</v>
      </c>
      <c r="M43" s="157">
        <v>0</v>
      </c>
      <c r="N43" s="157">
        <v>0</v>
      </c>
      <c r="O43" s="157">
        <v>0</v>
      </c>
    </row>
    <row r="44" spans="1:15" s="1" customFormat="1" ht="12">
      <c r="A44" s="28"/>
      <c r="B44" s="29"/>
      <c r="C44" s="486" t="s">
        <v>608</v>
      </c>
      <c r="D44" s="486"/>
      <c r="E44" s="154">
        <v>1844520.68371</v>
      </c>
      <c r="F44" s="154">
        <v>1391353.65044</v>
      </c>
      <c r="G44" s="155">
        <v>32.57022634947563</v>
      </c>
      <c r="H44" s="155">
        <v>1.1139060254841289</v>
      </c>
      <c r="I44" s="155">
        <v>3.3736199052739813</v>
      </c>
      <c r="J44" s="155"/>
      <c r="K44" s="154">
        <v>135845.35534</v>
      </c>
      <c r="L44" s="154">
        <v>126856.35661</v>
      </c>
      <c r="M44" s="155">
        <v>7.085966340366589</v>
      </c>
      <c r="N44" s="155">
        <v>0.22568693553933564</v>
      </c>
      <c r="O44" s="155">
        <v>3.0156838882364956</v>
      </c>
    </row>
    <row r="45" spans="1:15" s="1" customFormat="1" ht="12">
      <c r="A45" s="158">
        <v>41</v>
      </c>
      <c r="B45" s="23"/>
      <c r="C45" s="23"/>
      <c r="D45" s="20" t="s">
        <v>609</v>
      </c>
      <c r="E45" s="36">
        <v>630651.02861</v>
      </c>
      <c r="F45" s="36">
        <v>539778.9773599998</v>
      </c>
      <c r="G45" s="38">
        <v>16.835048244087897</v>
      </c>
      <c r="H45" s="38">
        <v>0.22336780481374646</v>
      </c>
      <c r="I45" s="38">
        <v>1.1534578506980353</v>
      </c>
      <c r="J45" s="38"/>
      <c r="K45" s="36">
        <v>40620.260819999996</v>
      </c>
      <c r="L45" s="36">
        <v>49760.09862999999</v>
      </c>
      <c r="M45" s="38">
        <v>-18.36780485095272</v>
      </c>
      <c r="N45" s="38">
        <v>-0.22947405474440977</v>
      </c>
      <c r="O45" s="38">
        <v>0.9017449715836426</v>
      </c>
    </row>
    <row r="46" spans="1:15" s="1" customFormat="1" ht="12">
      <c r="A46" s="42">
        <v>42</v>
      </c>
      <c r="B46" s="29"/>
      <c r="C46" s="29"/>
      <c r="D46" s="30" t="s">
        <v>610</v>
      </c>
      <c r="E46" s="39">
        <v>1213869.6550999999</v>
      </c>
      <c r="F46" s="39">
        <v>851574.6730800003</v>
      </c>
      <c r="G46" s="40">
        <v>42.54412366559005</v>
      </c>
      <c r="H46" s="40">
        <v>0.8905382206703825</v>
      </c>
      <c r="I46" s="40">
        <v>2.2201620545759457</v>
      </c>
      <c r="J46" s="40"/>
      <c r="K46" s="39">
        <v>95225.09452000001</v>
      </c>
      <c r="L46" s="39">
        <v>77096.25798000001</v>
      </c>
      <c r="M46" s="40">
        <v>23.51454793655862</v>
      </c>
      <c r="N46" s="40">
        <v>0.4551609902837454</v>
      </c>
      <c r="O46" s="40">
        <v>2.1139389166528524</v>
      </c>
    </row>
    <row r="47" spans="1:15" s="1" customFormat="1" ht="12">
      <c r="A47" s="17"/>
      <c r="B47" s="23"/>
      <c r="C47" s="23"/>
      <c r="D47" s="23"/>
      <c r="E47" s="156"/>
      <c r="F47" s="156"/>
      <c r="G47" s="157"/>
      <c r="H47" s="157"/>
      <c r="I47" s="157"/>
      <c r="J47" s="157"/>
      <c r="K47" s="156"/>
      <c r="L47" s="156"/>
      <c r="M47" s="157"/>
      <c r="N47" s="157"/>
      <c r="O47" s="157"/>
    </row>
    <row r="48" spans="1:15" s="1" customFormat="1" ht="12" customHeight="1">
      <c r="A48" s="28">
        <v>5</v>
      </c>
      <c r="B48" s="29"/>
      <c r="C48" s="486" t="s">
        <v>593</v>
      </c>
      <c r="D48" s="486"/>
      <c r="E48" s="154">
        <v>0</v>
      </c>
      <c r="F48" s="154">
        <v>0</v>
      </c>
      <c r="G48" s="155">
        <v>0</v>
      </c>
      <c r="H48" s="155">
        <v>0</v>
      </c>
      <c r="I48" s="155">
        <v>0</v>
      </c>
      <c r="J48" s="155"/>
      <c r="K48" s="154">
        <v>0</v>
      </c>
      <c r="L48" s="154">
        <v>0</v>
      </c>
      <c r="M48" s="155">
        <v>0</v>
      </c>
      <c r="N48" s="155">
        <v>0</v>
      </c>
      <c r="O48" s="155">
        <v>0</v>
      </c>
    </row>
    <row r="49" spans="1:15" s="1" customFormat="1" ht="12">
      <c r="A49" s="17"/>
      <c r="B49" s="23"/>
      <c r="C49" s="493" t="s">
        <v>629</v>
      </c>
      <c r="D49" s="493"/>
      <c r="E49" s="156">
        <v>16920028.144090027</v>
      </c>
      <c r="F49" s="156">
        <v>13671402.316169985</v>
      </c>
      <c r="G49" s="157">
        <v>23.7621990253165</v>
      </c>
      <c r="H49" s="157">
        <v>7.985276109234267</v>
      </c>
      <c r="I49" s="157">
        <v>30.946654189795257</v>
      </c>
      <c r="J49" s="157"/>
      <c r="K49" s="156">
        <v>1257595.07387</v>
      </c>
      <c r="L49" s="156">
        <v>1219290.1370399995</v>
      </c>
      <c r="M49" s="157">
        <v>3.1415768623365703</v>
      </c>
      <c r="N49" s="157">
        <v>0.9617226644319106</v>
      </c>
      <c r="O49" s="157">
        <v>27.91784226043855</v>
      </c>
    </row>
    <row r="50" spans="1:15" s="1" customFormat="1" ht="12">
      <c r="A50" s="42">
        <v>51</v>
      </c>
      <c r="B50" s="29"/>
      <c r="C50" s="29"/>
      <c r="D50" s="30" t="s">
        <v>611</v>
      </c>
      <c r="E50" s="39">
        <v>2705526.6134599983</v>
      </c>
      <c r="F50" s="39">
        <v>2053761.5588000007</v>
      </c>
      <c r="G50" s="40">
        <v>31.735186193708852</v>
      </c>
      <c r="H50" s="40">
        <v>1.6020693657854974</v>
      </c>
      <c r="I50" s="40">
        <v>4.948395817963182</v>
      </c>
      <c r="J50" s="40"/>
      <c r="K50" s="39">
        <v>161095.59341000006</v>
      </c>
      <c r="L50" s="39">
        <v>206621.49352000002</v>
      </c>
      <c r="M50" s="40">
        <v>-22.033477415355755</v>
      </c>
      <c r="N50" s="40">
        <v>-1.1430195055212544</v>
      </c>
      <c r="O50" s="40">
        <v>3.576223745718199</v>
      </c>
    </row>
    <row r="51" spans="1:15" s="1" customFormat="1" ht="12">
      <c r="A51" s="158">
        <v>52</v>
      </c>
      <c r="B51" s="23"/>
      <c r="C51" s="23"/>
      <c r="D51" s="20" t="s">
        <v>612</v>
      </c>
      <c r="E51" s="36">
        <v>2428367.7140300027</v>
      </c>
      <c r="F51" s="36">
        <v>1981459.8970800005</v>
      </c>
      <c r="G51" s="38">
        <v>22.554471963252585</v>
      </c>
      <c r="H51" s="38">
        <v>1.0985205753922647</v>
      </c>
      <c r="I51" s="38">
        <v>4.441473456886602</v>
      </c>
      <c r="J51" s="38"/>
      <c r="K51" s="36">
        <v>169884.6031800002</v>
      </c>
      <c r="L51" s="36">
        <v>180278.20028999975</v>
      </c>
      <c r="M51" s="38">
        <v>-5.765310000477125</v>
      </c>
      <c r="N51" s="38">
        <v>-0.26095220963350707</v>
      </c>
      <c r="O51" s="38">
        <v>3.7713343926049103</v>
      </c>
    </row>
    <row r="52" spans="1:15" s="1" customFormat="1" ht="12">
      <c r="A52" s="42">
        <v>53</v>
      </c>
      <c r="B52" s="29"/>
      <c r="C52" s="29"/>
      <c r="D52" s="30" t="s">
        <v>630</v>
      </c>
      <c r="E52" s="39">
        <v>4706745.430720004</v>
      </c>
      <c r="F52" s="39">
        <v>3845078.0412499974</v>
      </c>
      <c r="G52" s="40">
        <v>22.409620304868692</v>
      </c>
      <c r="H52" s="40">
        <v>2.1180192437386673</v>
      </c>
      <c r="I52" s="40">
        <v>8.60861589374883</v>
      </c>
      <c r="J52" s="40"/>
      <c r="K52" s="39">
        <v>370707.73419999983</v>
      </c>
      <c r="L52" s="39">
        <v>343105.82914999983</v>
      </c>
      <c r="M52" s="40">
        <v>8.044720522055874</v>
      </c>
      <c r="N52" s="40">
        <v>0.6930014735670351</v>
      </c>
      <c r="O52" s="40">
        <v>8.229485200090734</v>
      </c>
    </row>
    <row r="53" spans="1:15" s="1" customFormat="1" ht="12">
      <c r="A53" s="158">
        <v>55</v>
      </c>
      <c r="B53" s="23"/>
      <c r="C53" s="23"/>
      <c r="D53" s="20" t="s">
        <v>631</v>
      </c>
      <c r="E53" s="36">
        <v>7079388.3858800195</v>
      </c>
      <c r="F53" s="36">
        <v>5791102.8190399865</v>
      </c>
      <c r="G53" s="38">
        <v>22.24594532503219</v>
      </c>
      <c r="H53" s="38">
        <v>3.166666924317838</v>
      </c>
      <c r="I53" s="38">
        <v>12.948169021196643</v>
      </c>
      <c r="J53" s="38"/>
      <c r="K53" s="36">
        <v>555907.14308</v>
      </c>
      <c r="L53" s="36">
        <v>489284.61407999985</v>
      </c>
      <c r="M53" s="38">
        <v>13.616313916853937</v>
      </c>
      <c r="N53" s="38">
        <v>1.672692906019637</v>
      </c>
      <c r="O53" s="38">
        <v>12.340798922024712</v>
      </c>
    </row>
    <row r="54" spans="1:15" s="1" customFormat="1" ht="12">
      <c r="A54" s="42"/>
      <c r="B54" s="29"/>
      <c r="C54" s="29"/>
      <c r="D54" s="29"/>
      <c r="E54" s="154"/>
      <c r="F54" s="154"/>
      <c r="G54" s="155"/>
      <c r="H54" s="155"/>
      <c r="I54" s="155"/>
      <c r="J54" s="155"/>
      <c r="K54" s="154"/>
      <c r="L54" s="154"/>
      <c r="M54" s="155"/>
      <c r="N54" s="155"/>
      <c r="O54" s="155"/>
    </row>
    <row r="55" spans="1:15" s="1" customFormat="1" ht="12">
      <c r="A55" s="24"/>
      <c r="B55" s="493" t="s">
        <v>636</v>
      </c>
      <c r="C55" s="493"/>
      <c r="D55" s="493"/>
      <c r="E55" s="156">
        <v>20723344.740279995</v>
      </c>
      <c r="F55" s="156">
        <v>14520868.443680003</v>
      </c>
      <c r="G55" s="157">
        <v>42.714224157161404</v>
      </c>
      <c r="H55" s="157">
        <v>15.245980427682191</v>
      </c>
      <c r="I55" s="157">
        <v>37.90290287178764</v>
      </c>
      <c r="J55" s="157"/>
      <c r="K55" s="156">
        <v>2023097.9656900004</v>
      </c>
      <c r="L55" s="156">
        <v>1481139.2560300003</v>
      </c>
      <c r="M55" s="157">
        <v>36.5906654255218</v>
      </c>
      <c r="N55" s="157">
        <v>13.60696603102288</v>
      </c>
      <c r="O55" s="157">
        <v>44.91153874334121</v>
      </c>
    </row>
    <row r="56" spans="1:15" s="1" customFormat="1" ht="12">
      <c r="A56" s="28"/>
      <c r="B56" s="29"/>
      <c r="C56" s="29"/>
      <c r="D56" s="29"/>
      <c r="E56" s="154"/>
      <c r="F56" s="154"/>
      <c r="G56" s="155"/>
      <c r="H56" s="155"/>
      <c r="I56" s="155"/>
      <c r="J56" s="155"/>
      <c r="K56" s="154"/>
      <c r="L56" s="154"/>
      <c r="M56" s="155"/>
      <c r="N56" s="155"/>
      <c r="O56" s="155"/>
    </row>
    <row r="57" spans="1:15" s="1" customFormat="1" ht="12">
      <c r="A57" s="17">
        <v>6</v>
      </c>
      <c r="B57" s="23"/>
      <c r="C57" s="493" t="s">
        <v>632</v>
      </c>
      <c r="D57" s="493"/>
      <c r="E57" s="156">
        <v>1899112.3639399994</v>
      </c>
      <c r="F57" s="156">
        <v>1151989.3315100004</v>
      </c>
      <c r="G57" s="157">
        <v>64.85503051062875</v>
      </c>
      <c r="H57" s="157">
        <v>1.836463790396477</v>
      </c>
      <c r="I57" s="157">
        <v>3.4734678390558034</v>
      </c>
      <c r="J57" s="157"/>
      <c r="K57" s="156">
        <v>209155.08503</v>
      </c>
      <c r="L57" s="156">
        <v>109143.81723999995</v>
      </c>
      <c r="M57" s="157">
        <v>91.63255447634012</v>
      </c>
      <c r="N57" s="157">
        <v>2.5109845072732537</v>
      </c>
      <c r="O57" s="157">
        <v>4.643115095757569</v>
      </c>
    </row>
    <row r="58" spans="1:15" s="1" customFormat="1" ht="12">
      <c r="A58" s="42">
        <v>61</v>
      </c>
      <c r="B58" s="29"/>
      <c r="C58" s="29"/>
      <c r="D58" s="29" t="s">
        <v>632</v>
      </c>
      <c r="E58" s="39">
        <v>1899112.3639399994</v>
      </c>
      <c r="F58" s="39">
        <v>1151989.3315100004</v>
      </c>
      <c r="G58" s="40">
        <v>64.85503051062875</v>
      </c>
      <c r="H58" s="40">
        <v>1.836463790396477</v>
      </c>
      <c r="I58" s="40">
        <v>3.4734678390558034</v>
      </c>
      <c r="J58" s="40"/>
      <c r="K58" s="39">
        <v>209155.08503</v>
      </c>
      <c r="L58" s="39">
        <v>109143.81723999995</v>
      </c>
      <c r="M58" s="40">
        <v>91.63255447634012</v>
      </c>
      <c r="N58" s="40">
        <v>2.5109845072732537</v>
      </c>
      <c r="O58" s="40">
        <v>4.643115095757569</v>
      </c>
    </row>
    <row r="59" spans="1:15" s="1" customFormat="1" ht="12">
      <c r="A59" s="158"/>
      <c r="B59" s="23"/>
      <c r="C59" s="23"/>
      <c r="D59" s="23"/>
      <c r="E59" s="156"/>
      <c r="F59" s="156"/>
      <c r="G59" s="157"/>
      <c r="H59" s="157"/>
      <c r="I59" s="157"/>
      <c r="J59" s="157"/>
      <c r="K59" s="156"/>
      <c r="L59" s="156"/>
      <c r="M59" s="157"/>
      <c r="N59" s="157"/>
      <c r="O59" s="157"/>
    </row>
    <row r="60" spans="1:15" s="1" customFormat="1" ht="12">
      <c r="A60" s="32">
        <v>7</v>
      </c>
      <c r="B60" s="29"/>
      <c r="C60" s="486" t="s">
        <v>613</v>
      </c>
      <c r="D60" s="486"/>
      <c r="E60" s="154">
        <v>174241.98242999992</v>
      </c>
      <c r="F60" s="154">
        <v>110066.18906999996</v>
      </c>
      <c r="G60" s="155">
        <v>58.30654618121228</v>
      </c>
      <c r="H60" s="155">
        <v>0.1577471388377376</v>
      </c>
      <c r="I60" s="155">
        <v>0.3186877899779986</v>
      </c>
      <c r="J60" s="155"/>
      <c r="K60" s="154">
        <v>12534.083410000001</v>
      </c>
      <c r="L60" s="154">
        <v>12525.455140000002</v>
      </c>
      <c r="M60" s="155">
        <v>0.0688858800223945</v>
      </c>
      <c r="N60" s="155">
        <v>0.0002166301135194254</v>
      </c>
      <c r="O60" s="155">
        <v>0.27824899348781335</v>
      </c>
    </row>
    <row r="61" spans="1:15" s="1" customFormat="1" ht="12">
      <c r="A61" s="158">
        <v>71</v>
      </c>
      <c r="B61" s="23"/>
      <c r="C61" s="23"/>
      <c r="D61" s="20" t="s">
        <v>633</v>
      </c>
      <c r="E61" s="36">
        <v>92925.80142</v>
      </c>
      <c r="F61" s="36">
        <v>59960.74488999999</v>
      </c>
      <c r="G61" s="38">
        <v>54.97773016408573</v>
      </c>
      <c r="H61" s="38">
        <v>0.08102966986416675</v>
      </c>
      <c r="I61" s="38">
        <v>0.16996086633926727</v>
      </c>
      <c r="J61" s="38"/>
      <c r="K61" s="36">
        <v>3697.2043999999996</v>
      </c>
      <c r="L61" s="36">
        <v>5772.86917</v>
      </c>
      <c r="M61" s="38">
        <v>-35.9555137813733</v>
      </c>
      <c r="N61" s="38">
        <v>-0.05211374872986099</v>
      </c>
      <c r="O61" s="38">
        <v>0.08207567872078766</v>
      </c>
    </row>
    <row r="62" spans="1:15" s="1" customFormat="1" ht="12">
      <c r="A62" s="42">
        <v>72</v>
      </c>
      <c r="B62" s="29"/>
      <c r="C62" s="29"/>
      <c r="D62" s="30" t="s">
        <v>634</v>
      </c>
      <c r="E62" s="39">
        <v>4392.73421</v>
      </c>
      <c r="F62" s="39">
        <v>3376.4015399999994</v>
      </c>
      <c r="G62" s="40">
        <v>30.10106049175657</v>
      </c>
      <c r="H62" s="40">
        <v>0.0024981938267668764</v>
      </c>
      <c r="I62" s="40">
        <v>0.00803429080536346</v>
      </c>
      <c r="J62" s="40"/>
      <c r="K62" s="39">
        <v>453.98823</v>
      </c>
      <c r="L62" s="39">
        <v>440.91254999999995</v>
      </c>
      <c r="M62" s="40">
        <v>2.9655948781680257</v>
      </c>
      <c r="N62" s="40">
        <v>0.0003282913078454718</v>
      </c>
      <c r="O62" s="40">
        <v>0.01007826132320384</v>
      </c>
    </row>
    <row r="63" spans="1:15" s="1" customFormat="1" ht="12">
      <c r="A63" s="158">
        <v>73</v>
      </c>
      <c r="B63" s="23"/>
      <c r="C63" s="23"/>
      <c r="D63" s="20" t="s">
        <v>638</v>
      </c>
      <c r="E63" s="36">
        <v>76923.44679999992</v>
      </c>
      <c r="F63" s="36">
        <v>46729.042639999985</v>
      </c>
      <c r="G63" s="38">
        <v>64.6159271710685</v>
      </c>
      <c r="H63" s="38">
        <v>0.07421927514680397</v>
      </c>
      <c r="I63" s="38">
        <v>0.14069263283336794</v>
      </c>
      <c r="J63" s="38"/>
      <c r="K63" s="36">
        <v>8382.890780000002</v>
      </c>
      <c r="L63" s="36">
        <v>6311.673420000002</v>
      </c>
      <c r="M63" s="38">
        <v>32.815661111946426</v>
      </c>
      <c r="N63" s="38">
        <v>0.052002087535534945</v>
      </c>
      <c r="O63" s="38">
        <v>0.18609505344382185</v>
      </c>
    </row>
    <row r="64" spans="1:15" s="1" customFormat="1" ht="12">
      <c r="A64" s="42"/>
      <c r="B64" s="29"/>
      <c r="C64" s="29"/>
      <c r="D64" s="29"/>
      <c r="E64" s="154"/>
      <c r="F64" s="154"/>
      <c r="G64" s="155"/>
      <c r="H64" s="155"/>
      <c r="I64" s="155"/>
      <c r="J64" s="155"/>
      <c r="K64" s="154"/>
      <c r="L64" s="154"/>
      <c r="M64" s="155"/>
      <c r="N64" s="155"/>
      <c r="O64" s="155"/>
    </row>
    <row r="65" spans="1:15" s="1" customFormat="1" ht="12">
      <c r="A65" s="17">
        <v>8</v>
      </c>
      <c r="B65" s="23"/>
      <c r="C65" s="493" t="s">
        <v>614</v>
      </c>
      <c r="D65" s="493"/>
      <c r="E65" s="156">
        <v>10494675.2742</v>
      </c>
      <c r="F65" s="156">
        <v>8328867.939390004</v>
      </c>
      <c r="G65" s="157">
        <v>26.00362198765535</v>
      </c>
      <c r="H65" s="157">
        <v>5.323656981122879</v>
      </c>
      <c r="I65" s="157">
        <v>19.194713139901154</v>
      </c>
      <c r="J65" s="157"/>
      <c r="K65" s="156">
        <v>962823.3889400001</v>
      </c>
      <c r="L65" s="156">
        <v>998982.1808500004</v>
      </c>
      <c r="M65" s="157">
        <v>-3.6195632517923357</v>
      </c>
      <c r="N65" s="157">
        <v>-0.9078393694435922</v>
      </c>
      <c r="O65" s="157">
        <v>21.37409095788684</v>
      </c>
    </row>
    <row r="66" spans="1:15" s="1" customFormat="1" ht="12">
      <c r="A66" s="42">
        <v>81</v>
      </c>
      <c r="B66" s="29"/>
      <c r="C66" s="29"/>
      <c r="D66" s="30" t="s">
        <v>635</v>
      </c>
      <c r="E66" s="39">
        <v>2653401.8657699963</v>
      </c>
      <c r="F66" s="39">
        <v>2250855.504280005</v>
      </c>
      <c r="G66" s="40">
        <v>17.88414941450256</v>
      </c>
      <c r="H66" s="40">
        <v>0.9894780173324185</v>
      </c>
      <c r="I66" s="40">
        <v>4.853059892528789</v>
      </c>
      <c r="J66" s="40"/>
      <c r="K66" s="39">
        <v>225061.81453000018</v>
      </c>
      <c r="L66" s="39">
        <v>224411.32922</v>
      </c>
      <c r="M66" s="40">
        <v>0.28986295489674907</v>
      </c>
      <c r="N66" s="40">
        <v>0.016331745129447982</v>
      </c>
      <c r="O66" s="40">
        <v>4.996234771786433</v>
      </c>
    </row>
    <row r="67" spans="1:15" s="1" customFormat="1" ht="12">
      <c r="A67" s="158">
        <v>82</v>
      </c>
      <c r="B67" s="23"/>
      <c r="C67" s="23"/>
      <c r="D67" s="20" t="s">
        <v>615</v>
      </c>
      <c r="E67" s="36">
        <v>250321.79328999997</v>
      </c>
      <c r="F67" s="36">
        <v>187080.20531999998</v>
      </c>
      <c r="G67" s="38">
        <v>33.80453205181462</v>
      </c>
      <c r="H67" s="38">
        <v>0.15545081775398237</v>
      </c>
      <c r="I67" s="38">
        <v>0.45783741653058935</v>
      </c>
      <c r="J67" s="38"/>
      <c r="K67" s="36">
        <v>22224.399879999994</v>
      </c>
      <c r="L67" s="36">
        <v>17765.404919999997</v>
      </c>
      <c r="M67" s="38">
        <v>25.099315101904228</v>
      </c>
      <c r="N67" s="38">
        <v>0.11195205810288736</v>
      </c>
      <c r="O67" s="38">
        <v>0.49336809842409357</v>
      </c>
    </row>
    <row r="68" spans="1:15" s="1" customFormat="1" ht="12">
      <c r="A68" s="42">
        <v>83</v>
      </c>
      <c r="B68" s="29"/>
      <c r="C68" s="29"/>
      <c r="D68" s="30" t="s">
        <v>616</v>
      </c>
      <c r="E68" s="39">
        <v>720592.1684900003</v>
      </c>
      <c r="F68" s="39">
        <v>586677.1759899996</v>
      </c>
      <c r="G68" s="40">
        <v>22.826010279677806</v>
      </c>
      <c r="H68" s="40">
        <v>0.3291693925130188</v>
      </c>
      <c r="I68" s="40">
        <v>1.317959784713705</v>
      </c>
      <c r="J68" s="40"/>
      <c r="K68" s="39">
        <v>68373.55099</v>
      </c>
      <c r="L68" s="39">
        <v>52607.153990000006</v>
      </c>
      <c r="M68" s="40">
        <v>29.970062632540433</v>
      </c>
      <c r="N68" s="40">
        <v>0.3958471827959164</v>
      </c>
      <c r="O68" s="40">
        <v>1.517851056342634</v>
      </c>
    </row>
    <row r="69" spans="1:15" s="1" customFormat="1" ht="12">
      <c r="A69" s="158">
        <v>84</v>
      </c>
      <c r="B69" s="23"/>
      <c r="C69" s="23"/>
      <c r="D69" s="20" t="s">
        <v>617</v>
      </c>
      <c r="E69" s="36">
        <v>4379679.977160004</v>
      </c>
      <c r="F69" s="36">
        <v>3376222.579359999</v>
      </c>
      <c r="G69" s="38">
        <v>29.721304630046685</v>
      </c>
      <c r="H69" s="38">
        <v>2.466545798048119</v>
      </c>
      <c r="I69" s="38">
        <v>8.010414673127029</v>
      </c>
      <c r="J69" s="38"/>
      <c r="K69" s="36">
        <v>365401.51427000004</v>
      </c>
      <c r="L69" s="36">
        <v>440863.2934100004</v>
      </c>
      <c r="M69" s="38">
        <v>-17.116820626257336</v>
      </c>
      <c r="N69" s="38">
        <v>-1.8946201013038553</v>
      </c>
      <c r="O69" s="38">
        <v>8.111690359698219</v>
      </c>
    </row>
    <row r="70" spans="1:15" s="1" customFormat="1" ht="12">
      <c r="A70" s="42">
        <v>85</v>
      </c>
      <c r="B70" s="29"/>
      <c r="C70" s="29"/>
      <c r="D70" s="30" t="s">
        <v>618</v>
      </c>
      <c r="E70" s="39">
        <v>2490679.46949</v>
      </c>
      <c r="F70" s="39">
        <v>1928032.47444</v>
      </c>
      <c r="G70" s="40">
        <v>29.18244389080748</v>
      </c>
      <c r="H70" s="40">
        <v>1.3830129554753396</v>
      </c>
      <c r="I70" s="40">
        <v>4.555441373001043</v>
      </c>
      <c r="J70" s="40"/>
      <c r="K70" s="39">
        <v>281762.1092699999</v>
      </c>
      <c r="L70" s="39">
        <v>263334.99930999987</v>
      </c>
      <c r="M70" s="40">
        <v>6.997592423446723</v>
      </c>
      <c r="N70" s="40">
        <v>0.46264974583201135</v>
      </c>
      <c r="O70" s="40">
        <v>6.254946671635461</v>
      </c>
    </row>
    <row r="71" spans="1:15" s="1" customFormat="1" ht="12">
      <c r="A71" s="22"/>
      <c r="B71" s="23"/>
      <c r="C71" s="23"/>
      <c r="D71" s="23"/>
      <c r="E71" s="156"/>
      <c r="F71" s="156"/>
      <c r="G71" s="157"/>
      <c r="H71" s="157"/>
      <c r="I71" s="157"/>
      <c r="J71" s="157"/>
      <c r="K71" s="156"/>
      <c r="L71" s="156"/>
      <c r="M71" s="157"/>
      <c r="N71" s="157"/>
      <c r="O71" s="157"/>
    </row>
    <row r="72" spans="1:15" s="1" customFormat="1" ht="12">
      <c r="A72" s="32">
        <v>9</v>
      </c>
      <c r="B72" s="29"/>
      <c r="C72" s="486" t="s">
        <v>619</v>
      </c>
      <c r="D72" s="486"/>
      <c r="E72" s="154">
        <v>8155315.119709997</v>
      </c>
      <c r="F72" s="154">
        <v>4929944.983709998</v>
      </c>
      <c r="G72" s="155">
        <v>65.42405942982283</v>
      </c>
      <c r="H72" s="155">
        <v>7.928112517325097</v>
      </c>
      <c r="I72" s="155">
        <v>14.916034102852683</v>
      </c>
      <c r="J72" s="155"/>
      <c r="K72" s="154">
        <v>838585.4083100002</v>
      </c>
      <c r="L72" s="154">
        <v>360487.8028</v>
      </c>
      <c r="M72" s="155">
        <v>132.62518226594494</v>
      </c>
      <c r="N72" s="155">
        <v>12.0036042630797</v>
      </c>
      <c r="O72" s="155">
        <v>18.616083696208985</v>
      </c>
    </row>
    <row r="73" spans="1:15" s="1" customFormat="1" ht="12">
      <c r="A73" s="162">
        <v>91</v>
      </c>
      <c r="B73" s="23"/>
      <c r="C73" s="23"/>
      <c r="D73" s="20" t="s">
        <v>620</v>
      </c>
      <c r="E73" s="36">
        <v>2431084.5053100004</v>
      </c>
      <c r="F73" s="36">
        <v>1710767.226109999</v>
      </c>
      <c r="G73" s="38">
        <v>42.10492626971136</v>
      </c>
      <c r="H73" s="38">
        <v>1.7705739796900906</v>
      </c>
      <c r="I73" s="38">
        <v>4.446442455728208</v>
      </c>
      <c r="J73" s="38"/>
      <c r="K73" s="36">
        <v>216843.48479000002</v>
      </c>
      <c r="L73" s="36">
        <v>163235.07312000002</v>
      </c>
      <c r="M73" s="38">
        <v>32.841233593585926</v>
      </c>
      <c r="N73" s="38">
        <v>1.345947253118974</v>
      </c>
      <c r="O73" s="38">
        <v>4.813792872885267</v>
      </c>
    </row>
    <row r="74" spans="1:15" s="1" customFormat="1" ht="12">
      <c r="A74" s="163">
        <v>92</v>
      </c>
      <c r="B74" s="29"/>
      <c r="C74" s="29"/>
      <c r="D74" s="30" t="s">
        <v>621</v>
      </c>
      <c r="E74" s="39">
        <v>5668700.633909997</v>
      </c>
      <c r="F74" s="39">
        <v>3176035.457969999</v>
      </c>
      <c r="G74" s="40">
        <v>78.48354367974262</v>
      </c>
      <c r="H74" s="40">
        <v>6.127089031517674</v>
      </c>
      <c r="I74" s="40">
        <v>10.368027566452993</v>
      </c>
      <c r="J74" s="40"/>
      <c r="K74" s="39">
        <v>614870.4635700001</v>
      </c>
      <c r="L74" s="39">
        <v>193684.75126</v>
      </c>
      <c r="M74" s="40">
        <v>217.45940739785223</v>
      </c>
      <c r="N74" s="40">
        <v>10.574716446110353</v>
      </c>
      <c r="O74" s="40">
        <v>13.649748610835017</v>
      </c>
    </row>
    <row r="75" spans="1:15" s="1" customFormat="1" ht="12">
      <c r="A75" s="162">
        <v>93</v>
      </c>
      <c r="B75" s="23"/>
      <c r="C75" s="23"/>
      <c r="D75" s="20" t="s">
        <v>622</v>
      </c>
      <c r="E75" s="36">
        <v>55529.980489999994</v>
      </c>
      <c r="F75" s="36">
        <v>43142.29962999999</v>
      </c>
      <c r="G75" s="38">
        <v>28.713538606518668</v>
      </c>
      <c r="H75" s="38">
        <v>0.03044950611733282</v>
      </c>
      <c r="I75" s="38">
        <v>0.10156408067148212</v>
      </c>
      <c r="J75" s="38"/>
      <c r="K75" s="36">
        <v>6871.4599499999995</v>
      </c>
      <c r="L75" s="36">
        <v>3567.97842</v>
      </c>
      <c r="M75" s="38">
        <v>92.58692573594656</v>
      </c>
      <c r="N75" s="38">
        <v>0.08294056385037392</v>
      </c>
      <c r="O75" s="38">
        <v>0.15254221248870084</v>
      </c>
    </row>
    <row r="76" spans="1:15" s="1" customFormat="1" ht="13.5" customHeight="1">
      <c r="A76" s="28"/>
      <c r="B76" s="29"/>
      <c r="C76" s="29"/>
      <c r="D76" s="29"/>
      <c r="E76" s="154"/>
      <c r="F76" s="154"/>
      <c r="G76" s="155"/>
      <c r="H76" s="155"/>
      <c r="I76" s="155"/>
      <c r="J76" s="155"/>
      <c r="K76" s="154"/>
      <c r="L76" s="154"/>
      <c r="M76" s="155"/>
      <c r="N76" s="155"/>
      <c r="O76" s="155"/>
    </row>
    <row r="77" spans="1:15" s="1" customFormat="1" ht="13.5" customHeight="1">
      <c r="A77" s="24"/>
      <c r="B77" s="493" t="s">
        <v>594</v>
      </c>
      <c r="C77" s="493"/>
      <c r="D77" s="493"/>
      <c r="E77" s="156">
        <v>26889.235100000016</v>
      </c>
      <c r="F77" s="156">
        <v>24632.12809999999</v>
      </c>
      <c r="G77" s="157">
        <v>9.163264297898916</v>
      </c>
      <c r="H77" s="157">
        <v>0.005548075881248969</v>
      </c>
      <c r="I77" s="157">
        <v>0.049180288175729746</v>
      </c>
      <c r="J77" s="157"/>
      <c r="K77" s="156">
        <v>2113.23359</v>
      </c>
      <c r="L77" s="156">
        <v>2860.7112400000005</v>
      </c>
      <c r="M77" s="157">
        <v>-26.12908424829346</v>
      </c>
      <c r="N77" s="157">
        <v>-0.018766933368188837</v>
      </c>
      <c r="O77" s="157">
        <v>0.04691249453095337</v>
      </c>
    </row>
    <row r="78" spans="1:15" s="1" customFormat="1" ht="13.5" customHeight="1" thickBot="1">
      <c r="A78" s="164"/>
      <c r="B78" s="47"/>
      <c r="C78" s="494" t="s">
        <v>623</v>
      </c>
      <c r="D78" s="494"/>
      <c r="E78" s="44">
        <v>26889.235100000016</v>
      </c>
      <c r="F78" s="44">
        <v>24632.12809999999</v>
      </c>
      <c r="G78" s="45">
        <v>9.163264297898916</v>
      </c>
      <c r="H78" s="45">
        <v>0.005548075881248969</v>
      </c>
      <c r="I78" s="45">
        <v>0.049180288175729746</v>
      </c>
      <c r="J78" s="45"/>
      <c r="K78" s="44">
        <v>2113.23359</v>
      </c>
      <c r="L78" s="44">
        <v>2860.7112400000005</v>
      </c>
      <c r="M78" s="45">
        <v>-26.12908424829346</v>
      </c>
      <c r="N78" s="45">
        <v>-0.018766933368188837</v>
      </c>
      <c r="O78" s="45">
        <v>0.04691249453095337</v>
      </c>
    </row>
    <row r="79" spans="1:15" s="1" customFormat="1" ht="13.5" customHeight="1">
      <c r="A79" s="22"/>
      <c r="B79" s="10"/>
      <c r="C79" s="10"/>
      <c r="D79" s="10"/>
      <c r="E79" s="10"/>
      <c r="F79" s="10"/>
      <c r="G79" s="10"/>
      <c r="H79" s="10"/>
      <c r="I79" s="10"/>
      <c r="J79" s="10"/>
      <c r="K79" s="165"/>
      <c r="L79" s="25"/>
      <c r="M79" s="26"/>
      <c r="N79" s="26"/>
      <c r="O79" s="27"/>
    </row>
    <row r="80" spans="1:12" s="1" customFormat="1" ht="12">
      <c r="A80" s="1" t="s">
        <v>647</v>
      </c>
      <c r="K80" s="166"/>
      <c r="L80" s="167"/>
    </row>
    <row r="81" spans="1:15" s="2" customFormat="1" ht="13.5">
      <c r="A81" s="175" t="s">
        <v>642</v>
      </c>
      <c r="K81" s="168"/>
      <c r="L81" s="4"/>
      <c r="M81" s="5"/>
      <c r="N81" s="5"/>
      <c r="O81" s="5"/>
    </row>
    <row r="82" spans="1:14" ht="12.75">
      <c r="A82" s="1" t="s">
        <v>643</v>
      </c>
      <c r="L82" s="4"/>
      <c r="N82" s="178"/>
    </row>
  </sheetData>
  <sheetProtection/>
  <mergeCells count="28">
    <mergeCell ref="C49:D49"/>
    <mergeCell ref="B55:D55"/>
    <mergeCell ref="C57:D57"/>
    <mergeCell ref="C78:D78"/>
    <mergeCell ref="C60:D60"/>
    <mergeCell ref="C65:D65"/>
    <mergeCell ref="C72:D72"/>
    <mergeCell ref="B77:D77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1"/>
  <sheetViews>
    <sheetView zoomScale="75" zoomScaleNormal="75" zoomScalePageLayoutView="0" workbookViewId="0" topLeftCell="A1">
      <selection activeCell="O48" sqref="O48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150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2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3" customWidth="1"/>
    <col min="16" max="16" width="17.57421875" style="53" customWidth="1"/>
    <col min="17" max="17" width="9.00390625" style="54" customWidth="1"/>
    <col min="18" max="18" width="16.57421875" style="55" bestFit="1" customWidth="1"/>
    <col min="19" max="19" width="14.140625" style="55" customWidth="1"/>
    <col min="20" max="20" width="6.421875" style="54" customWidth="1"/>
    <col min="21" max="23" width="13.7109375" style="53" customWidth="1"/>
    <col min="24" max="16384" width="9.140625" style="5" customWidth="1"/>
  </cols>
  <sheetData>
    <row r="1" ht="3.75" customHeight="1"/>
    <row r="2" spans="8:9" ht="12.75">
      <c r="H2" s="480"/>
      <c r="I2" s="481"/>
    </row>
    <row r="3" spans="8:9" ht="12.75">
      <c r="H3" s="481"/>
      <c r="I3" s="481"/>
    </row>
    <row r="4" spans="8:9" ht="12.75">
      <c r="H4" s="482"/>
      <c r="I4" s="481"/>
    </row>
    <row r="5" ht="12.75"/>
    <row r="6" ht="16.5" customHeight="1"/>
    <row r="7" spans="1:13" ht="15" customHeight="1">
      <c r="A7" s="8" t="s">
        <v>648</v>
      </c>
      <c r="B7" s="8"/>
      <c r="C7" s="8"/>
      <c r="D7" s="8"/>
      <c r="E7" s="8"/>
      <c r="F7" s="8"/>
      <c r="G7" s="8"/>
      <c r="H7" s="8"/>
      <c r="I7" s="6"/>
      <c r="J7" s="6"/>
      <c r="M7" s="104" t="str">
        <f>'Cuadro A1'!M9</f>
        <v>Fecha de publicación: 15 de febrero de 2012</v>
      </c>
    </row>
    <row r="8" spans="1:20" ht="15">
      <c r="A8" s="8" t="s">
        <v>589</v>
      </c>
      <c r="B8" s="8"/>
      <c r="C8" s="8"/>
      <c r="D8" s="8"/>
      <c r="E8" s="8"/>
      <c r="F8" s="8"/>
      <c r="G8" s="8"/>
      <c r="H8" s="8"/>
      <c r="I8" s="6"/>
      <c r="J8" s="6"/>
      <c r="O8" s="56"/>
      <c r="P8" s="56"/>
      <c r="Q8" s="56"/>
      <c r="R8" s="56"/>
      <c r="S8" s="56"/>
      <c r="T8" s="56"/>
    </row>
    <row r="9" spans="1:20" ht="15.75" thickBot="1">
      <c r="A9" s="8" t="s">
        <v>590</v>
      </c>
      <c r="B9" s="8"/>
      <c r="C9" s="8"/>
      <c r="D9" s="8"/>
      <c r="E9" s="169"/>
      <c r="F9" s="8"/>
      <c r="G9" s="48"/>
      <c r="H9" s="48"/>
      <c r="I9" s="6"/>
      <c r="J9" s="57"/>
      <c r="M9" s="48"/>
      <c r="N9" s="48"/>
      <c r="O9" s="58"/>
      <c r="P9" s="59"/>
      <c r="Q9" s="60"/>
      <c r="R9" s="53"/>
      <c r="S9" s="53"/>
      <c r="T9" s="60"/>
    </row>
    <row r="10" spans="1:19" ht="20.25" customHeight="1" thickBot="1">
      <c r="A10" s="41"/>
      <c r="B10" s="41"/>
      <c r="C10" s="41"/>
      <c r="D10" s="41"/>
      <c r="E10" s="495" t="str">
        <f>'Cuadro A1'!E11</f>
        <v>Enero - diciembre</v>
      </c>
      <c r="F10" s="495"/>
      <c r="G10" s="495"/>
      <c r="H10" s="495"/>
      <c r="I10" s="495"/>
      <c r="J10" s="471"/>
      <c r="K10" s="495" t="str">
        <f>'Cuadro A1'!K11</f>
        <v>Diciembre</v>
      </c>
      <c r="L10" s="495"/>
      <c r="M10" s="495"/>
      <c r="N10" s="495"/>
      <c r="O10" s="495"/>
      <c r="P10" s="61"/>
      <c r="R10" s="62"/>
      <c r="S10" s="62"/>
    </row>
    <row r="11" spans="1:23" s="3" customFormat="1" ht="12" customHeight="1">
      <c r="A11" s="11"/>
      <c r="B11" s="490"/>
      <c r="C11" s="490"/>
      <c r="D11" s="490"/>
      <c r="E11" s="490" t="s">
        <v>649</v>
      </c>
      <c r="F11" s="490"/>
      <c r="G11" s="490"/>
      <c r="H11" s="490"/>
      <c r="I11" s="490"/>
      <c r="J11" s="13"/>
      <c r="K11" s="490" t="s">
        <v>649</v>
      </c>
      <c r="L11" s="490"/>
      <c r="M11" s="490"/>
      <c r="N11" s="490"/>
      <c r="O11" s="490"/>
      <c r="P11" s="63"/>
      <c r="R11" s="63"/>
      <c r="S11" s="63"/>
      <c r="T11" s="64"/>
      <c r="U11" s="65"/>
      <c r="V11" s="65"/>
      <c r="W11" s="65"/>
    </row>
    <row r="12" spans="1:23" s="3" customFormat="1" ht="13.5" customHeight="1">
      <c r="A12" s="12" t="s">
        <v>587</v>
      </c>
      <c r="B12" s="491" t="s">
        <v>650</v>
      </c>
      <c r="C12" s="491"/>
      <c r="D12" s="491"/>
      <c r="E12" s="151" t="s">
        <v>584</v>
      </c>
      <c r="F12" s="151" t="s">
        <v>712</v>
      </c>
      <c r="G12" s="13" t="s">
        <v>585</v>
      </c>
      <c r="H12" s="13" t="s">
        <v>644</v>
      </c>
      <c r="I12" s="496" t="s">
        <v>639</v>
      </c>
      <c r="J12" s="66"/>
      <c r="K12" s="151" t="s">
        <v>584</v>
      </c>
      <c r="L12" s="151" t="s">
        <v>712</v>
      </c>
      <c r="M12" s="13" t="s">
        <v>585</v>
      </c>
      <c r="N12" s="13" t="s">
        <v>644</v>
      </c>
      <c r="O12" s="498" t="s">
        <v>639</v>
      </c>
      <c r="P12" s="63"/>
      <c r="R12" s="63"/>
      <c r="S12" s="63"/>
      <c r="T12" s="64"/>
      <c r="U12" s="65"/>
      <c r="V12" s="65"/>
      <c r="W12" s="65"/>
    </row>
    <row r="13" spans="1:23" s="3" customFormat="1" ht="12.75" thickBot="1">
      <c r="A13" s="14"/>
      <c r="B13" s="492"/>
      <c r="C13" s="492"/>
      <c r="D13" s="492"/>
      <c r="E13" s="152"/>
      <c r="F13" s="15"/>
      <c r="G13" s="15" t="s">
        <v>586</v>
      </c>
      <c r="H13" s="15" t="s">
        <v>645</v>
      </c>
      <c r="I13" s="497"/>
      <c r="J13" s="67"/>
      <c r="K13" s="68"/>
      <c r="L13" s="15"/>
      <c r="M13" s="15" t="s">
        <v>586</v>
      </c>
      <c r="N13" s="15" t="s">
        <v>645</v>
      </c>
      <c r="O13" s="499"/>
      <c r="P13" s="63"/>
      <c r="R13" s="63"/>
      <c r="S13" s="63"/>
      <c r="T13" s="64"/>
      <c r="U13" s="65"/>
      <c r="V13" s="65"/>
      <c r="W13" s="65"/>
    </row>
    <row r="14" spans="1:23" s="1" customFormat="1" ht="13.5" customHeight="1">
      <c r="A14" s="17"/>
      <c r="B14" s="18"/>
      <c r="C14" s="18"/>
      <c r="D14" s="18"/>
      <c r="E14" s="19"/>
      <c r="F14" s="153"/>
      <c r="G14" s="20"/>
      <c r="H14" s="21"/>
      <c r="I14" s="21"/>
      <c r="J14" s="33"/>
      <c r="K14" s="19"/>
      <c r="L14" s="153"/>
      <c r="M14" s="20"/>
      <c r="N14" s="21"/>
      <c r="O14" s="21"/>
      <c r="P14" s="170"/>
      <c r="R14" s="170"/>
      <c r="S14" s="170"/>
      <c r="T14" s="171"/>
      <c r="U14" s="69"/>
      <c r="V14" s="69"/>
      <c r="W14" s="69"/>
    </row>
    <row r="15" spans="1:23" s="1" customFormat="1" ht="13.5" customHeight="1">
      <c r="A15" s="28"/>
      <c r="B15" s="486" t="s">
        <v>591</v>
      </c>
      <c r="C15" s="486"/>
      <c r="D15" s="486"/>
      <c r="E15" s="154">
        <v>26284504.837699994</v>
      </c>
      <c r="F15" s="154">
        <v>23597971.127259992</v>
      </c>
      <c r="G15" s="155">
        <v>11.38459614155796</v>
      </c>
      <c r="H15" s="155">
        <v>11.384596141557951</v>
      </c>
      <c r="I15" s="155">
        <v>100.00000000000001</v>
      </c>
      <c r="J15" s="155"/>
      <c r="K15" s="154">
        <v>1731914.6399300008</v>
      </c>
      <c r="L15" s="154">
        <v>2021499.9624299996</v>
      </c>
      <c r="M15" s="155">
        <v>-14.325269744348393</v>
      </c>
      <c r="N15" s="155">
        <v>-14.325269744348397</v>
      </c>
      <c r="O15" s="155">
        <v>100.00000000000001</v>
      </c>
      <c r="P15" s="170"/>
      <c r="R15" s="170"/>
      <c r="S15" s="170"/>
      <c r="T15" s="171"/>
      <c r="U15" s="69"/>
      <c r="V15" s="69"/>
      <c r="W15" s="69"/>
    </row>
    <row r="16" spans="1:23" s="1" customFormat="1" ht="12">
      <c r="A16" s="22"/>
      <c r="B16" s="23"/>
      <c r="C16" s="23"/>
      <c r="D16" s="23"/>
      <c r="E16" s="156"/>
      <c r="F16" s="71"/>
      <c r="G16" s="72"/>
      <c r="H16" s="73"/>
      <c r="I16" s="172"/>
      <c r="J16" s="172"/>
      <c r="K16" s="156"/>
      <c r="L16" s="71"/>
      <c r="M16" s="72"/>
      <c r="N16" s="73"/>
      <c r="O16" s="172"/>
      <c r="P16" s="170"/>
      <c r="R16" s="170"/>
      <c r="S16" s="170"/>
      <c r="T16" s="171"/>
      <c r="U16" s="69"/>
      <c r="V16" s="69"/>
      <c r="W16" s="69"/>
    </row>
    <row r="17" spans="1:23" s="1" customFormat="1" ht="12">
      <c r="A17" s="31"/>
      <c r="B17" s="486" t="s">
        <v>592</v>
      </c>
      <c r="C17" s="486"/>
      <c r="D17" s="486"/>
      <c r="E17" s="74">
        <v>2316693.62154</v>
      </c>
      <c r="F17" s="74">
        <v>1992107.7674499988</v>
      </c>
      <c r="G17" s="75">
        <v>16.293589101632193</v>
      </c>
      <c r="H17" s="75">
        <v>1.3754820375851922</v>
      </c>
      <c r="I17" s="75">
        <v>8.813913885176772</v>
      </c>
      <c r="J17" s="75"/>
      <c r="K17" s="74">
        <v>218469.40935000012</v>
      </c>
      <c r="L17" s="74">
        <v>201228.77532000002</v>
      </c>
      <c r="M17" s="75">
        <v>8.567678257040292</v>
      </c>
      <c r="N17" s="75">
        <v>0.8528634355884674</v>
      </c>
      <c r="O17" s="75">
        <v>12.614328923210099</v>
      </c>
      <c r="P17" s="170"/>
      <c r="R17" s="170"/>
      <c r="S17" s="170"/>
      <c r="T17" s="171"/>
      <c r="U17" s="69"/>
      <c r="V17" s="69"/>
      <c r="W17" s="69"/>
    </row>
    <row r="18" spans="1:23" s="1" customFormat="1" ht="12">
      <c r="A18" s="158"/>
      <c r="B18" s="23"/>
      <c r="C18" s="23"/>
      <c r="D18" s="23"/>
      <c r="E18" s="160"/>
      <c r="F18" s="160"/>
      <c r="G18" s="161"/>
      <c r="H18" s="161"/>
      <c r="I18" s="161"/>
      <c r="J18" s="161"/>
      <c r="K18" s="160"/>
      <c r="L18" s="160"/>
      <c r="M18" s="161"/>
      <c r="N18" s="161"/>
      <c r="O18" s="161"/>
      <c r="P18" s="170"/>
      <c r="R18" s="170"/>
      <c r="S18" s="170"/>
      <c r="T18" s="171"/>
      <c r="U18" s="69"/>
      <c r="V18" s="69"/>
      <c r="W18" s="69"/>
    </row>
    <row r="19" spans="1:23" s="1" customFormat="1" ht="12">
      <c r="A19" s="28">
        <v>1</v>
      </c>
      <c r="B19" s="29"/>
      <c r="C19" s="486" t="s">
        <v>595</v>
      </c>
      <c r="D19" s="486"/>
      <c r="E19" s="74">
        <v>1615921.3926200005</v>
      </c>
      <c r="F19" s="74">
        <v>1401777.7150599991</v>
      </c>
      <c r="G19" s="75">
        <v>15.276578822686988</v>
      </c>
      <c r="H19" s="75">
        <v>0.9074664783898551</v>
      </c>
      <c r="I19" s="75">
        <v>6.14780990776846</v>
      </c>
      <c r="J19" s="75"/>
      <c r="K19" s="74">
        <v>164330.68770000013</v>
      </c>
      <c r="L19" s="74">
        <v>145407.68735000002</v>
      </c>
      <c r="M19" s="75">
        <v>13.013755114921786</v>
      </c>
      <c r="N19" s="75">
        <v>0.9360870987725942</v>
      </c>
      <c r="O19" s="75">
        <v>9.488382620672455</v>
      </c>
      <c r="P19" s="170"/>
      <c r="R19" s="170"/>
      <c r="S19" s="170"/>
      <c r="T19" s="171"/>
      <c r="U19" s="69"/>
      <c r="V19" s="69"/>
      <c r="W19" s="69"/>
    </row>
    <row r="20" spans="1:23" s="1" customFormat="1" ht="12">
      <c r="A20" s="158">
        <v>11</v>
      </c>
      <c r="B20" s="23"/>
      <c r="C20" s="23"/>
      <c r="D20" s="20" t="s">
        <v>624</v>
      </c>
      <c r="E20" s="160">
        <v>1207831.1528200002</v>
      </c>
      <c r="F20" s="160">
        <v>1027919.258049999</v>
      </c>
      <c r="G20" s="161">
        <v>17.502531775822618</v>
      </c>
      <c r="H20" s="161">
        <v>0.7624040804176164</v>
      </c>
      <c r="I20" s="161">
        <v>4.59522125403558</v>
      </c>
      <c r="J20" s="161"/>
      <c r="K20" s="160">
        <v>126439.34841000011</v>
      </c>
      <c r="L20" s="160">
        <v>109247.50534000003</v>
      </c>
      <c r="M20" s="161">
        <v>15.736600132420076</v>
      </c>
      <c r="N20" s="161">
        <v>0.8504498337627544</v>
      </c>
      <c r="O20" s="161">
        <v>7.300553127439955</v>
      </c>
      <c r="P20" s="170"/>
      <c r="R20" s="170"/>
      <c r="S20" s="170"/>
      <c r="T20" s="171"/>
      <c r="U20" s="69"/>
      <c r="V20" s="69"/>
      <c r="W20" s="69"/>
    </row>
    <row r="21" spans="1:23" s="1" customFormat="1" ht="12">
      <c r="A21" s="42">
        <v>12</v>
      </c>
      <c r="B21" s="29"/>
      <c r="C21" s="29"/>
      <c r="D21" s="30" t="s">
        <v>596</v>
      </c>
      <c r="E21" s="173">
        <v>34803.79853</v>
      </c>
      <c r="F21" s="173">
        <v>41770.735230000006</v>
      </c>
      <c r="G21" s="174">
        <v>-16.67898987565895</v>
      </c>
      <c r="H21" s="174">
        <v>-0.02952345632778538</v>
      </c>
      <c r="I21" s="174">
        <v>0.13241184775937168</v>
      </c>
      <c r="J21" s="174"/>
      <c r="K21" s="173">
        <v>2269.5327199999997</v>
      </c>
      <c r="L21" s="173">
        <v>2067.69583</v>
      </c>
      <c r="M21" s="174">
        <v>9.761440105046765</v>
      </c>
      <c r="N21" s="174">
        <v>0.009984511192242418</v>
      </c>
      <c r="O21" s="174">
        <v>0.1310418347229704</v>
      </c>
      <c r="P21" s="170"/>
      <c r="R21" s="170"/>
      <c r="S21" s="170"/>
      <c r="T21" s="171"/>
      <c r="U21" s="69"/>
      <c r="V21" s="69"/>
      <c r="W21" s="69"/>
    </row>
    <row r="22" spans="1:23" s="1" customFormat="1" ht="12">
      <c r="A22" s="159">
        <v>13</v>
      </c>
      <c r="B22" s="23"/>
      <c r="C22" s="23"/>
      <c r="D22" s="20" t="s">
        <v>597</v>
      </c>
      <c r="E22" s="160">
        <v>2135.7505299999993</v>
      </c>
      <c r="F22" s="160">
        <v>2803.1849800000014</v>
      </c>
      <c r="G22" s="161">
        <v>-23.80986109593102</v>
      </c>
      <c r="H22" s="161">
        <v>-0.0028283552276618927</v>
      </c>
      <c r="I22" s="161">
        <v>0.008125511753741245</v>
      </c>
      <c r="J22" s="161"/>
      <c r="K22" s="160">
        <v>180.86632</v>
      </c>
      <c r="L22" s="160">
        <v>98.53448</v>
      </c>
      <c r="M22" s="161">
        <v>83.55637539265443</v>
      </c>
      <c r="N22" s="161">
        <v>0.004072809375718749</v>
      </c>
      <c r="O22" s="161">
        <v>0.010443142856469538</v>
      </c>
      <c r="P22" s="170"/>
      <c r="R22" s="170"/>
      <c r="S22" s="170"/>
      <c r="T22" s="171"/>
      <c r="U22" s="69"/>
      <c r="V22" s="69"/>
      <c r="W22" s="69"/>
    </row>
    <row r="23" spans="1:23" s="1" customFormat="1" ht="12">
      <c r="A23" s="42">
        <v>14</v>
      </c>
      <c r="B23" s="29"/>
      <c r="C23" s="29"/>
      <c r="D23" s="30" t="s">
        <v>625</v>
      </c>
      <c r="E23" s="173">
        <v>147978.55307000005</v>
      </c>
      <c r="F23" s="173">
        <v>131250.8712400001</v>
      </c>
      <c r="G23" s="174">
        <v>12.744815841574406</v>
      </c>
      <c r="H23" s="174">
        <v>0.07088610177455643</v>
      </c>
      <c r="I23" s="174">
        <v>0.5629877906535781</v>
      </c>
      <c r="J23" s="174"/>
      <c r="K23" s="173">
        <v>12409.534479999998</v>
      </c>
      <c r="L23" s="173">
        <v>11110.588930000002</v>
      </c>
      <c r="M23" s="174">
        <v>11.691059386534217</v>
      </c>
      <c r="N23" s="174">
        <v>0.06425652110517795</v>
      </c>
      <c r="O23" s="174">
        <v>0.7165211375834064</v>
      </c>
      <c r="P23" s="170"/>
      <c r="R23" s="170"/>
      <c r="S23" s="170"/>
      <c r="T23" s="171"/>
      <c r="U23" s="69"/>
      <c r="V23" s="69"/>
      <c r="W23" s="69"/>
    </row>
    <row r="24" spans="1:23" s="1" customFormat="1" ht="12">
      <c r="A24" s="158">
        <v>15</v>
      </c>
      <c r="B24" s="23"/>
      <c r="C24" s="23"/>
      <c r="D24" s="20" t="s">
        <v>598</v>
      </c>
      <c r="E24" s="160">
        <v>47894.64651000001</v>
      </c>
      <c r="F24" s="160">
        <v>32923.420659999996</v>
      </c>
      <c r="G24" s="161">
        <v>45.47287477995617</v>
      </c>
      <c r="H24" s="161">
        <v>0.06344285179968502</v>
      </c>
      <c r="I24" s="161">
        <v>0.18221627839572038</v>
      </c>
      <c r="J24" s="161"/>
      <c r="K24" s="160">
        <v>5056.899150000002</v>
      </c>
      <c r="L24" s="160">
        <v>4106.839160000001</v>
      </c>
      <c r="M24" s="161">
        <v>23.13360599201066</v>
      </c>
      <c r="N24" s="161">
        <v>0.04699777430903114</v>
      </c>
      <c r="O24" s="161">
        <v>0.29198316322358636</v>
      </c>
      <c r="P24" s="170"/>
      <c r="R24" s="170"/>
      <c r="S24" s="170"/>
      <c r="T24" s="171"/>
      <c r="U24" s="69"/>
      <c r="V24" s="69"/>
      <c r="W24" s="69"/>
    </row>
    <row r="25" spans="1:23" s="1" customFormat="1" ht="12">
      <c r="A25" s="42">
        <v>19</v>
      </c>
      <c r="B25" s="29"/>
      <c r="C25" s="29"/>
      <c r="D25" s="30" t="s">
        <v>599</v>
      </c>
      <c r="E25" s="173">
        <v>175277.49115999995</v>
      </c>
      <c r="F25" s="173">
        <v>165110.24490000005</v>
      </c>
      <c r="G25" s="174">
        <v>6.157853055186096</v>
      </c>
      <c r="H25" s="174">
        <v>0.04308525595344449</v>
      </c>
      <c r="I25" s="174">
        <v>0.6668472251704683</v>
      </c>
      <c r="J25" s="174"/>
      <c r="K25" s="173">
        <v>17974.506619999993</v>
      </c>
      <c r="L25" s="173">
        <v>18776.52361</v>
      </c>
      <c r="M25" s="174">
        <v>-4.271381682032286</v>
      </c>
      <c r="N25" s="174">
        <v>-0.0396743509723305</v>
      </c>
      <c r="O25" s="174">
        <v>1.0378402148460661</v>
      </c>
      <c r="P25" s="170"/>
      <c r="R25" s="170"/>
      <c r="S25" s="170"/>
      <c r="T25" s="171"/>
      <c r="U25" s="69"/>
      <c r="V25" s="69"/>
      <c r="W25" s="69"/>
    </row>
    <row r="26" spans="1:23" s="1" customFormat="1" ht="12">
      <c r="A26" s="158"/>
      <c r="B26" s="23"/>
      <c r="C26" s="23"/>
      <c r="D26" s="23"/>
      <c r="E26" s="160"/>
      <c r="F26" s="160"/>
      <c r="G26" s="161"/>
      <c r="H26" s="161"/>
      <c r="I26" s="161"/>
      <c r="J26" s="161"/>
      <c r="K26" s="160"/>
      <c r="L26" s="160"/>
      <c r="M26" s="161"/>
      <c r="N26" s="161"/>
      <c r="O26" s="161"/>
      <c r="P26" s="170"/>
      <c r="R26" s="170"/>
      <c r="S26" s="170"/>
      <c r="T26" s="171"/>
      <c r="U26" s="69"/>
      <c r="V26" s="69"/>
      <c r="W26" s="69"/>
    </row>
    <row r="27" spans="1:23" s="1" customFormat="1" ht="12">
      <c r="A27" s="31">
        <v>2</v>
      </c>
      <c r="B27" s="29"/>
      <c r="C27" s="486" t="s">
        <v>600</v>
      </c>
      <c r="D27" s="486"/>
      <c r="E27" s="74">
        <v>700772.2289199997</v>
      </c>
      <c r="F27" s="74">
        <v>590330.0523899997</v>
      </c>
      <c r="G27" s="75">
        <v>18.70854720725562</v>
      </c>
      <c r="H27" s="75">
        <v>0.468015559195337</v>
      </c>
      <c r="I27" s="75">
        <v>2.6661039774083117</v>
      </c>
      <c r="J27" s="75"/>
      <c r="K27" s="74">
        <v>54138.72165</v>
      </c>
      <c r="L27" s="74">
        <v>55821.08796999999</v>
      </c>
      <c r="M27" s="75">
        <v>-3.0138544073238958</v>
      </c>
      <c r="N27" s="75">
        <v>-0.08322366318412677</v>
      </c>
      <c r="O27" s="75">
        <v>3.1259463025376433</v>
      </c>
      <c r="P27" s="170"/>
      <c r="R27" s="170"/>
      <c r="S27" s="170"/>
      <c r="T27" s="171"/>
      <c r="U27" s="69"/>
      <c r="V27" s="69"/>
      <c r="W27" s="69"/>
    </row>
    <row r="28" spans="1:23" s="1" customFormat="1" ht="12">
      <c r="A28" s="158">
        <v>21</v>
      </c>
      <c r="B28" s="23"/>
      <c r="C28" s="23"/>
      <c r="D28" s="20" t="s">
        <v>626</v>
      </c>
      <c r="E28" s="160">
        <v>50902.90571999999</v>
      </c>
      <c r="F28" s="160">
        <v>40037.41941000001</v>
      </c>
      <c r="G28" s="161">
        <v>27.13832826919445</v>
      </c>
      <c r="H28" s="161">
        <v>0.04604415460720835</v>
      </c>
      <c r="I28" s="161">
        <v>0.19366126938404293</v>
      </c>
      <c r="J28" s="161"/>
      <c r="K28" s="160">
        <v>4112.67877</v>
      </c>
      <c r="L28" s="160">
        <v>3457.3195500000006</v>
      </c>
      <c r="M28" s="161">
        <v>18.955702836320114</v>
      </c>
      <c r="N28" s="161">
        <v>0.03241945249468159</v>
      </c>
      <c r="O28" s="161">
        <v>0.2374642880879062</v>
      </c>
      <c r="P28" s="170"/>
      <c r="R28" s="170"/>
      <c r="S28" s="170"/>
      <c r="T28" s="171"/>
      <c r="U28" s="69"/>
      <c r="V28" s="69"/>
      <c r="W28" s="69"/>
    </row>
    <row r="29" spans="1:23" s="1" customFormat="1" ht="12">
      <c r="A29" s="42">
        <v>22</v>
      </c>
      <c r="B29" s="29"/>
      <c r="C29" s="29"/>
      <c r="D29" s="30" t="s">
        <v>601</v>
      </c>
      <c r="E29" s="173">
        <v>66315.74627999998</v>
      </c>
      <c r="F29" s="173">
        <v>65344.81181999997</v>
      </c>
      <c r="G29" s="174">
        <v>1.4858631205099466</v>
      </c>
      <c r="H29" s="174">
        <v>0.004114482786523949</v>
      </c>
      <c r="I29" s="174">
        <v>0.2522997739142606</v>
      </c>
      <c r="J29" s="174"/>
      <c r="K29" s="173">
        <v>7360.018010000003</v>
      </c>
      <c r="L29" s="173">
        <v>7332.364970000002</v>
      </c>
      <c r="M29" s="174">
        <v>0.37713670982202957</v>
      </c>
      <c r="N29" s="174">
        <v>0.0013679465997496214</v>
      </c>
      <c r="O29" s="174">
        <v>0.42496424710039266</v>
      </c>
      <c r="P29" s="170"/>
      <c r="R29" s="170"/>
      <c r="S29" s="170"/>
      <c r="T29" s="171"/>
      <c r="U29" s="69"/>
      <c r="V29" s="69"/>
      <c r="W29" s="69"/>
    </row>
    <row r="30" spans="1:23" s="1" customFormat="1" ht="12">
      <c r="A30" s="158">
        <v>23</v>
      </c>
      <c r="B30" s="23"/>
      <c r="C30" s="23"/>
      <c r="D30" s="20" t="s">
        <v>602</v>
      </c>
      <c r="E30" s="160">
        <v>84408.23016999997</v>
      </c>
      <c r="F30" s="160">
        <v>72474.12436999996</v>
      </c>
      <c r="G30" s="161">
        <v>16.46671264225722</v>
      </c>
      <c r="H30" s="161">
        <v>0.0505725925997677</v>
      </c>
      <c r="I30" s="161">
        <v>0.32113304279916594</v>
      </c>
      <c r="J30" s="161"/>
      <c r="K30" s="160">
        <v>7632.1041099999975</v>
      </c>
      <c r="L30" s="160">
        <v>7161.857899999997</v>
      </c>
      <c r="M30" s="161">
        <v>6.565980735250282</v>
      </c>
      <c r="N30" s="161">
        <v>0.023262241837230992</v>
      </c>
      <c r="O30" s="161">
        <v>0.4406743804826586</v>
      </c>
      <c r="P30" s="170"/>
      <c r="R30" s="170"/>
      <c r="S30" s="170"/>
      <c r="T30" s="171"/>
      <c r="U30" s="69"/>
      <c r="V30" s="69"/>
      <c r="W30" s="69"/>
    </row>
    <row r="31" spans="1:23" s="1" customFormat="1" ht="12">
      <c r="A31" s="42">
        <v>24</v>
      </c>
      <c r="B31" s="29"/>
      <c r="C31" s="29"/>
      <c r="D31" s="30" t="s">
        <v>651</v>
      </c>
      <c r="E31" s="173">
        <v>111794.01506000005</v>
      </c>
      <c r="F31" s="173">
        <v>109934.45069</v>
      </c>
      <c r="G31" s="174">
        <v>1.6915210457946128</v>
      </c>
      <c r="H31" s="174">
        <v>0.007880187495661068</v>
      </c>
      <c r="I31" s="174">
        <v>0.4253228879535647</v>
      </c>
      <c r="J31" s="174"/>
      <c r="K31" s="173">
        <v>7305.804780000002</v>
      </c>
      <c r="L31" s="173">
        <v>7044.846089999997</v>
      </c>
      <c r="M31" s="174">
        <v>3.704249697810006</v>
      </c>
      <c r="N31" s="174">
        <v>0.01290916125896497</v>
      </c>
      <c r="O31" s="174">
        <v>0.4218339987180479</v>
      </c>
      <c r="P31" s="170"/>
      <c r="R31" s="170"/>
      <c r="S31" s="170"/>
      <c r="T31" s="171"/>
      <c r="U31" s="69"/>
      <c r="V31" s="69"/>
      <c r="W31" s="69"/>
    </row>
    <row r="32" spans="1:23" s="1" customFormat="1" ht="12">
      <c r="A32" s="158">
        <v>25</v>
      </c>
      <c r="B32" s="23"/>
      <c r="C32" s="23"/>
      <c r="D32" s="20" t="s">
        <v>628</v>
      </c>
      <c r="E32" s="160">
        <v>386155.1002999997</v>
      </c>
      <c r="F32" s="160">
        <v>300770.6480799997</v>
      </c>
      <c r="G32" s="161">
        <v>28.388558778943484</v>
      </c>
      <c r="H32" s="161">
        <v>0.3618296325541531</v>
      </c>
      <c r="I32" s="161">
        <v>1.4691359136662736</v>
      </c>
      <c r="J32" s="161"/>
      <c r="K32" s="160">
        <v>27687.335079999997</v>
      </c>
      <c r="L32" s="160">
        <v>30688.593369999995</v>
      </c>
      <c r="M32" s="161">
        <v>-9.779719304221725</v>
      </c>
      <c r="N32" s="161">
        <v>-0.14846689813401</v>
      </c>
      <c r="O32" s="161">
        <v>1.5986547166735101</v>
      </c>
      <c r="P32" s="170"/>
      <c r="R32" s="170"/>
      <c r="S32" s="170"/>
      <c r="T32" s="171"/>
      <c r="U32" s="69"/>
      <c r="V32" s="69"/>
      <c r="W32" s="69"/>
    </row>
    <row r="33" spans="1:23" s="1" customFormat="1" ht="12">
      <c r="A33" s="42">
        <v>29</v>
      </c>
      <c r="B33" s="29"/>
      <c r="C33" s="29"/>
      <c r="D33" s="30" t="s">
        <v>603</v>
      </c>
      <c r="E33" s="173">
        <v>1196.2313900000001</v>
      </c>
      <c r="F33" s="173">
        <v>1768.5980199999997</v>
      </c>
      <c r="G33" s="174">
        <v>-32.36273158329102</v>
      </c>
      <c r="H33" s="174">
        <v>-0.0024254908479772273</v>
      </c>
      <c r="I33" s="174">
        <v>0.004551089691003955</v>
      </c>
      <c r="J33" s="174"/>
      <c r="K33" s="173">
        <v>40.7809</v>
      </c>
      <c r="L33" s="173">
        <v>136.10609000000002</v>
      </c>
      <c r="M33" s="174">
        <v>-70.03741713541254</v>
      </c>
      <c r="N33" s="174">
        <v>-0.004715567240743936</v>
      </c>
      <c r="O33" s="174">
        <v>0.002354671475128142</v>
      </c>
      <c r="P33" s="170"/>
      <c r="R33" s="170"/>
      <c r="S33" s="170"/>
      <c r="T33" s="171"/>
      <c r="U33" s="69"/>
      <c r="V33" s="69"/>
      <c r="W33" s="69"/>
    </row>
    <row r="34" spans="1:23" s="1" customFormat="1" ht="12">
      <c r="A34" s="158"/>
      <c r="B34" s="23"/>
      <c r="C34" s="23"/>
      <c r="D34" s="23"/>
      <c r="E34" s="160"/>
      <c r="F34" s="160"/>
      <c r="G34" s="161"/>
      <c r="H34" s="161"/>
      <c r="I34" s="161"/>
      <c r="J34" s="161"/>
      <c r="K34" s="160"/>
      <c r="L34" s="160"/>
      <c r="M34" s="161"/>
      <c r="N34" s="161"/>
      <c r="O34" s="161"/>
      <c r="P34" s="170"/>
      <c r="R34" s="170"/>
      <c r="S34" s="170"/>
      <c r="T34" s="171"/>
      <c r="U34" s="69"/>
      <c r="V34" s="69"/>
      <c r="W34" s="69"/>
    </row>
    <row r="35" spans="1:23" s="1" customFormat="1" ht="12">
      <c r="A35" s="31"/>
      <c r="B35" s="486" t="s">
        <v>593</v>
      </c>
      <c r="C35" s="486"/>
      <c r="D35" s="486"/>
      <c r="E35" s="74">
        <v>20550780.875809997</v>
      </c>
      <c r="F35" s="74">
        <v>19164920.467979997</v>
      </c>
      <c r="G35" s="75">
        <v>7.231234849867713</v>
      </c>
      <c r="H35" s="75">
        <v>5.872794743057697</v>
      </c>
      <c r="I35" s="75">
        <v>78.1859160090926</v>
      </c>
      <c r="J35" s="75"/>
      <c r="K35" s="74">
        <v>1215446.7689900005</v>
      </c>
      <c r="L35" s="74">
        <v>1596803.9454199998</v>
      </c>
      <c r="M35" s="75">
        <v>-23.88252969463278</v>
      </c>
      <c r="N35" s="75">
        <v>-18.865059783210597</v>
      </c>
      <c r="O35" s="75">
        <v>70.1793691771741</v>
      </c>
      <c r="P35" s="170"/>
      <c r="R35" s="170"/>
      <c r="S35" s="170"/>
      <c r="T35" s="171"/>
      <c r="U35" s="69"/>
      <c r="V35" s="69"/>
      <c r="W35" s="69"/>
    </row>
    <row r="36" spans="1:23" s="1" customFormat="1" ht="12">
      <c r="A36" s="158"/>
      <c r="B36" s="23"/>
      <c r="C36" s="23"/>
      <c r="D36" s="23"/>
      <c r="E36" s="160"/>
      <c r="F36" s="160"/>
      <c r="G36" s="161"/>
      <c r="H36" s="161"/>
      <c r="I36" s="161"/>
      <c r="J36" s="161"/>
      <c r="K36" s="160"/>
      <c r="L36" s="160"/>
      <c r="M36" s="161"/>
      <c r="N36" s="161"/>
      <c r="O36" s="161"/>
      <c r="P36" s="170"/>
      <c r="R36" s="170"/>
      <c r="S36" s="170"/>
      <c r="T36" s="171"/>
      <c r="U36" s="69"/>
      <c r="V36" s="69"/>
      <c r="W36" s="69"/>
    </row>
    <row r="37" spans="1:23" s="1" customFormat="1" ht="12">
      <c r="A37" s="28">
        <v>3</v>
      </c>
      <c r="B37" s="29"/>
      <c r="C37" s="486" t="s">
        <v>604</v>
      </c>
      <c r="D37" s="486"/>
      <c r="E37" s="74">
        <v>4029283.7003999995</v>
      </c>
      <c r="F37" s="74">
        <v>2819489.4441699996</v>
      </c>
      <c r="G37" s="75">
        <v>42.90827400441425</v>
      </c>
      <c r="H37" s="75">
        <v>5.126687585580038</v>
      </c>
      <c r="I37" s="75">
        <v>15.329502021361186</v>
      </c>
      <c r="J37" s="75"/>
      <c r="K37" s="74">
        <v>108779.1446</v>
      </c>
      <c r="L37" s="74">
        <v>342458.23912000004</v>
      </c>
      <c r="M37" s="75">
        <v>-68.2357928138844</v>
      </c>
      <c r="N37" s="75">
        <v>-11.559688293988374</v>
      </c>
      <c r="O37" s="75">
        <v>6.280860620497817</v>
      </c>
      <c r="P37" s="170"/>
      <c r="R37" s="170"/>
      <c r="S37" s="170"/>
      <c r="T37" s="171"/>
      <c r="U37" s="69"/>
      <c r="V37" s="69"/>
      <c r="W37" s="69"/>
    </row>
    <row r="38" spans="1:23" s="1" customFormat="1" ht="12">
      <c r="A38" s="158">
        <v>31</v>
      </c>
      <c r="B38" s="23"/>
      <c r="C38" s="23"/>
      <c r="D38" s="20" t="s">
        <v>652</v>
      </c>
      <c r="E38" s="160">
        <v>2499712.2201499986</v>
      </c>
      <c r="F38" s="160">
        <v>2021930.3280199994</v>
      </c>
      <c r="G38" s="161">
        <v>23.629987913474398</v>
      </c>
      <c r="H38" s="161">
        <v>2.02467360246099</v>
      </c>
      <c r="I38" s="161">
        <v>9.510212330744192</v>
      </c>
      <c r="J38" s="161"/>
      <c r="K38" s="160">
        <v>50379.43415</v>
      </c>
      <c r="L38" s="160">
        <v>248314.66557</v>
      </c>
      <c r="M38" s="161">
        <v>-79.71145440227815</v>
      </c>
      <c r="N38" s="161">
        <v>-9.791503096644462</v>
      </c>
      <c r="O38" s="161">
        <v>2.9088866730773866</v>
      </c>
      <c r="P38" s="170"/>
      <c r="R38" s="170"/>
      <c r="S38" s="170"/>
      <c r="T38" s="171"/>
      <c r="U38" s="69"/>
      <c r="V38" s="69"/>
      <c r="W38" s="69"/>
    </row>
    <row r="39" spans="1:23" s="1" customFormat="1" ht="12">
      <c r="A39" s="42">
        <v>32</v>
      </c>
      <c r="B39" s="29"/>
      <c r="C39" s="29"/>
      <c r="D39" s="30" t="s">
        <v>606</v>
      </c>
      <c r="E39" s="173">
        <v>1529571.4802500007</v>
      </c>
      <c r="F39" s="173">
        <v>797559.11615</v>
      </c>
      <c r="G39" s="174">
        <v>91.78158073518004</v>
      </c>
      <c r="H39" s="174">
        <v>3.1020139831190483</v>
      </c>
      <c r="I39" s="174">
        <v>5.819289690616994</v>
      </c>
      <c r="J39" s="174"/>
      <c r="K39" s="173">
        <v>58399.71045</v>
      </c>
      <c r="L39" s="173">
        <v>94143.57355000002</v>
      </c>
      <c r="M39" s="174">
        <v>-37.9673957044092</v>
      </c>
      <c r="N39" s="174">
        <v>-1.7681851973439133</v>
      </c>
      <c r="O39" s="174">
        <v>3.3719739474204315</v>
      </c>
      <c r="P39" s="170"/>
      <c r="R39" s="170"/>
      <c r="S39" s="170"/>
      <c r="T39" s="171"/>
      <c r="U39" s="69"/>
      <c r="V39" s="69"/>
      <c r="W39" s="69"/>
    </row>
    <row r="40" spans="1:23" s="1" customFormat="1" ht="12">
      <c r="A40" s="158">
        <v>33</v>
      </c>
      <c r="B40" s="23"/>
      <c r="C40" s="23"/>
      <c r="D40" s="20" t="s">
        <v>607</v>
      </c>
      <c r="E40" s="160">
        <v>9.999999999999999E-34</v>
      </c>
      <c r="F40" s="160">
        <v>9.999999999999999E-34</v>
      </c>
      <c r="G40" s="161">
        <v>0</v>
      </c>
      <c r="H40" s="161">
        <v>0</v>
      </c>
      <c r="I40" s="161">
        <v>3.804522878306975E-39</v>
      </c>
      <c r="J40" s="161"/>
      <c r="K40" s="160">
        <v>9.999999999999999E-34</v>
      </c>
      <c r="L40" s="160">
        <v>9.999999999999999E-34</v>
      </c>
      <c r="M40" s="161">
        <v>0</v>
      </c>
      <c r="N40" s="161">
        <v>0</v>
      </c>
      <c r="O40" s="161">
        <v>5.773956619712027E-38</v>
      </c>
      <c r="P40" s="170"/>
      <c r="R40" s="170"/>
      <c r="S40" s="170"/>
      <c r="T40" s="171"/>
      <c r="U40" s="69"/>
      <c r="V40" s="69"/>
      <c r="W40" s="69"/>
    </row>
    <row r="41" spans="1:23" s="1" customFormat="1" ht="12">
      <c r="A41" s="42"/>
      <c r="B41" s="29"/>
      <c r="C41" s="29"/>
      <c r="D41" s="29"/>
      <c r="E41" s="173"/>
      <c r="F41" s="173"/>
      <c r="G41" s="174"/>
      <c r="H41" s="174"/>
      <c r="I41" s="174"/>
      <c r="J41" s="174"/>
      <c r="K41" s="173"/>
      <c r="L41" s="173"/>
      <c r="M41" s="174"/>
      <c r="N41" s="174"/>
      <c r="O41" s="174"/>
      <c r="P41" s="170"/>
      <c r="R41" s="170"/>
      <c r="S41" s="170"/>
      <c r="T41" s="171"/>
      <c r="U41" s="69"/>
      <c r="V41" s="69"/>
      <c r="W41" s="69"/>
    </row>
    <row r="42" spans="1:23" s="1" customFormat="1" ht="12">
      <c r="A42" s="17">
        <v>4</v>
      </c>
      <c r="B42" s="23"/>
      <c r="C42" s="493" t="s">
        <v>593</v>
      </c>
      <c r="D42" s="493"/>
      <c r="E42" s="160"/>
      <c r="F42" s="160"/>
      <c r="G42" s="161"/>
      <c r="H42" s="161"/>
      <c r="I42" s="161"/>
      <c r="J42" s="161"/>
      <c r="K42" s="160"/>
      <c r="L42" s="160"/>
      <c r="M42" s="161"/>
      <c r="N42" s="161"/>
      <c r="O42" s="161"/>
      <c r="P42" s="170"/>
      <c r="R42" s="170"/>
      <c r="S42" s="170"/>
      <c r="T42" s="171"/>
      <c r="U42" s="69"/>
      <c r="V42" s="69"/>
      <c r="W42" s="69"/>
    </row>
    <row r="43" spans="1:23" s="1" customFormat="1" ht="12">
      <c r="A43" s="28"/>
      <c r="B43" s="29"/>
      <c r="C43" s="486" t="s">
        <v>608</v>
      </c>
      <c r="D43" s="486"/>
      <c r="E43" s="74">
        <v>3250214.703530001</v>
      </c>
      <c r="F43" s="74">
        <v>2840470.514120001</v>
      </c>
      <c r="G43" s="75">
        <v>14.425222419073128</v>
      </c>
      <c r="H43" s="75">
        <v>1.7363534653056267</v>
      </c>
      <c r="I43" s="75">
        <v>12.365516198989612</v>
      </c>
      <c r="J43" s="75"/>
      <c r="K43" s="74">
        <v>231599.94035000008</v>
      </c>
      <c r="L43" s="74">
        <v>240141.45777</v>
      </c>
      <c r="M43" s="75">
        <v>-3.5568691467596274</v>
      </c>
      <c r="N43" s="75">
        <v>-0.4225336422827515</v>
      </c>
      <c r="O43" s="75">
        <v>13.372480087087935</v>
      </c>
      <c r="P43" s="170"/>
      <c r="R43" s="170"/>
      <c r="S43" s="170"/>
      <c r="T43" s="171"/>
      <c r="U43" s="69"/>
      <c r="V43" s="69"/>
      <c r="W43" s="69"/>
    </row>
    <row r="44" spans="1:23" s="1" customFormat="1" ht="12">
      <c r="A44" s="158">
        <v>41</v>
      </c>
      <c r="B44" s="23"/>
      <c r="C44" s="23"/>
      <c r="D44" s="20" t="s">
        <v>609</v>
      </c>
      <c r="E44" s="160">
        <v>1397298.56017</v>
      </c>
      <c r="F44" s="160">
        <v>1268414.5146400002</v>
      </c>
      <c r="G44" s="161">
        <v>10.161035216991307</v>
      </c>
      <c r="H44" s="161">
        <v>0.5461657904188002</v>
      </c>
      <c r="I44" s="161">
        <v>5.316054339992161</v>
      </c>
      <c r="J44" s="161"/>
      <c r="K44" s="160">
        <v>93433.35982000001</v>
      </c>
      <c r="L44" s="160">
        <v>102348.73434</v>
      </c>
      <c r="M44" s="161">
        <v>-8.710781405838715</v>
      </c>
      <c r="N44" s="161">
        <v>-0.4410276866531826</v>
      </c>
      <c r="O44" s="161">
        <v>5.3948016643462475</v>
      </c>
      <c r="P44" s="170"/>
      <c r="R44" s="170"/>
      <c r="S44" s="170"/>
      <c r="T44" s="171"/>
      <c r="U44" s="69"/>
      <c r="V44" s="69"/>
      <c r="W44" s="69"/>
    </row>
    <row r="45" spans="1:23" s="1" customFormat="1" ht="12">
      <c r="A45" s="42">
        <v>42</v>
      </c>
      <c r="B45" s="29"/>
      <c r="C45" s="29"/>
      <c r="D45" s="30" t="s">
        <v>610</v>
      </c>
      <c r="E45" s="173">
        <v>1852916.143360001</v>
      </c>
      <c r="F45" s="173">
        <v>1572055.9994800007</v>
      </c>
      <c r="G45" s="174">
        <v>17.86578493214633</v>
      </c>
      <c r="H45" s="174">
        <v>1.1901876748868265</v>
      </c>
      <c r="I45" s="174">
        <v>7.049461858997451</v>
      </c>
      <c r="J45" s="174"/>
      <c r="K45" s="173">
        <v>138166.58053000006</v>
      </c>
      <c r="L45" s="173">
        <v>137792.72343</v>
      </c>
      <c r="M45" s="174">
        <v>0.2713184634818361</v>
      </c>
      <c r="N45" s="174">
        <v>0.018494044370431093</v>
      </c>
      <c r="O45" s="174">
        <v>7.977678422741688</v>
      </c>
      <c r="P45" s="170"/>
      <c r="R45" s="170"/>
      <c r="S45" s="170"/>
      <c r="T45" s="171"/>
      <c r="U45" s="69"/>
      <c r="V45" s="69"/>
      <c r="W45" s="69"/>
    </row>
    <row r="46" spans="1:23" s="1" customFormat="1" ht="12">
      <c r="A46" s="17"/>
      <c r="B46" s="23"/>
      <c r="C46" s="23"/>
      <c r="D46" s="23"/>
      <c r="E46" s="71"/>
      <c r="F46" s="71"/>
      <c r="G46" s="76"/>
      <c r="H46" s="76"/>
      <c r="I46" s="76"/>
      <c r="J46" s="76"/>
      <c r="K46" s="71"/>
      <c r="L46" s="71"/>
      <c r="M46" s="76"/>
      <c r="N46" s="76"/>
      <c r="O46" s="76"/>
      <c r="P46" s="170"/>
      <c r="R46" s="170"/>
      <c r="S46" s="170"/>
      <c r="T46" s="171"/>
      <c r="U46" s="69"/>
      <c r="V46" s="69"/>
      <c r="W46" s="69"/>
    </row>
    <row r="47" spans="1:23" s="1" customFormat="1" ht="12" customHeight="1">
      <c r="A47" s="28">
        <v>5</v>
      </c>
      <c r="B47" s="29"/>
      <c r="C47" s="486" t="s">
        <v>593</v>
      </c>
      <c r="D47" s="486"/>
      <c r="E47" s="173"/>
      <c r="F47" s="173"/>
      <c r="G47" s="174"/>
      <c r="H47" s="174"/>
      <c r="I47" s="174"/>
      <c r="J47" s="174"/>
      <c r="K47" s="173"/>
      <c r="L47" s="173"/>
      <c r="M47" s="174"/>
      <c r="N47" s="174"/>
      <c r="O47" s="174"/>
      <c r="P47" s="69"/>
      <c r="Q47" s="78"/>
      <c r="R47" s="77"/>
      <c r="S47" s="77"/>
      <c r="T47" s="78"/>
      <c r="U47" s="69"/>
      <c r="V47" s="69"/>
      <c r="W47" s="69"/>
    </row>
    <row r="48" spans="1:23" s="1" customFormat="1" ht="12">
      <c r="A48" s="17"/>
      <c r="B48" s="23"/>
      <c r="C48" s="493" t="s">
        <v>629</v>
      </c>
      <c r="D48" s="493"/>
      <c r="E48" s="71">
        <v>13271282.471879996</v>
      </c>
      <c r="F48" s="71">
        <v>13504960.509689996</v>
      </c>
      <c r="G48" s="76">
        <v>-1.730312633216013</v>
      </c>
      <c r="H48" s="76">
        <v>-0.9902463078279679</v>
      </c>
      <c r="I48" s="76">
        <v>50.4908977887418</v>
      </c>
      <c r="J48" s="76"/>
      <c r="K48" s="71">
        <v>875067.6840400004</v>
      </c>
      <c r="L48" s="71">
        <v>1014204.2485299996</v>
      </c>
      <c r="M48" s="76">
        <v>-13.718791327453566</v>
      </c>
      <c r="N48" s="76">
        <v>-6.88283784693947</v>
      </c>
      <c r="O48" s="76">
        <v>50.52602846958833</v>
      </c>
      <c r="P48" s="69"/>
      <c r="Q48" s="78"/>
      <c r="R48" s="77"/>
      <c r="S48" s="77"/>
      <c r="T48" s="78"/>
      <c r="U48" s="69"/>
      <c r="V48" s="69"/>
      <c r="W48" s="69"/>
    </row>
    <row r="49" spans="1:23" s="1" customFormat="1" ht="12">
      <c r="A49" s="42">
        <v>51</v>
      </c>
      <c r="B49" s="29"/>
      <c r="C49" s="29"/>
      <c r="D49" s="30" t="s">
        <v>611</v>
      </c>
      <c r="E49" s="173">
        <v>5786619.945349998</v>
      </c>
      <c r="F49" s="173">
        <v>6233103.325179998</v>
      </c>
      <c r="G49" s="174">
        <v>-7.163099286776328</v>
      </c>
      <c r="H49" s="174">
        <v>-1.892041385347021</v>
      </c>
      <c r="I49" s="174">
        <v>22.015327970151528</v>
      </c>
      <c r="J49" s="174"/>
      <c r="K49" s="173">
        <v>297088.10575999995</v>
      </c>
      <c r="L49" s="173">
        <v>482754.9290799999</v>
      </c>
      <c r="M49" s="174">
        <v>-38.45985035799233</v>
      </c>
      <c r="N49" s="174">
        <v>-9.184606815268701</v>
      </c>
      <c r="O49" s="174">
        <v>17.153738348906586</v>
      </c>
      <c r="P49" s="69"/>
      <c r="Q49" s="78"/>
      <c r="R49" s="77"/>
      <c r="S49" s="77"/>
      <c r="T49" s="78"/>
      <c r="U49" s="69"/>
      <c r="V49" s="69"/>
      <c r="W49" s="69"/>
    </row>
    <row r="50" spans="1:23" s="1" customFormat="1" ht="12">
      <c r="A50" s="158">
        <v>52</v>
      </c>
      <c r="B50" s="23"/>
      <c r="C50" s="23"/>
      <c r="D50" s="20" t="s">
        <v>612</v>
      </c>
      <c r="E50" s="160">
        <v>1286682.414099997</v>
      </c>
      <c r="F50" s="160">
        <v>1281144.3101399993</v>
      </c>
      <c r="G50" s="161">
        <v>0.43227791874534915</v>
      </c>
      <c r="H50" s="161">
        <v>0.02346855977631112</v>
      </c>
      <c r="I50" s="161">
        <v>4.895212681558688</v>
      </c>
      <c r="J50" s="161"/>
      <c r="K50" s="160">
        <v>103400.53491000003</v>
      </c>
      <c r="L50" s="160">
        <v>109540.86680000006</v>
      </c>
      <c r="M50" s="161">
        <v>-5.605516981357342</v>
      </c>
      <c r="N50" s="161">
        <v>-0.3037512740103579</v>
      </c>
      <c r="O50" s="161">
        <v>5.970302030253592</v>
      </c>
      <c r="P50" s="69"/>
      <c r="Q50" s="78"/>
      <c r="R50" s="77"/>
      <c r="S50" s="77"/>
      <c r="T50" s="78"/>
      <c r="U50" s="69"/>
      <c r="V50" s="69"/>
      <c r="W50" s="69"/>
    </row>
    <row r="51" spans="1:23" s="1" customFormat="1" ht="12">
      <c r="A51" s="42">
        <v>53</v>
      </c>
      <c r="B51" s="29"/>
      <c r="C51" s="29"/>
      <c r="D51" s="30" t="s">
        <v>630</v>
      </c>
      <c r="E51" s="173">
        <v>2840602.08612</v>
      </c>
      <c r="F51" s="173">
        <v>2803488.97503</v>
      </c>
      <c r="G51" s="174">
        <v>1.323818692370749</v>
      </c>
      <c r="H51" s="174">
        <v>0.15727246588215288</v>
      </c>
      <c r="I51" s="174">
        <v>10.807135624810062</v>
      </c>
      <c r="J51" s="174"/>
      <c r="K51" s="173">
        <v>196561.24466000003</v>
      </c>
      <c r="L51" s="173">
        <v>177387.00123999955</v>
      </c>
      <c r="M51" s="174">
        <v>10.809271979325178</v>
      </c>
      <c r="N51" s="174">
        <v>0.948515645627396</v>
      </c>
      <c r="O51" s="174">
        <v>11.349360997834426</v>
      </c>
      <c r="P51" s="69"/>
      <c r="Q51" s="78"/>
      <c r="R51" s="77"/>
      <c r="S51" s="77"/>
      <c r="T51" s="78"/>
      <c r="U51" s="69"/>
      <c r="V51" s="69"/>
      <c r="W51" s="69"/>
    </row>
    <row r="52" spans="1:23" s="1" customFormat="1" ht="12">
      <c r="A52" s="158">
        <v>55</v>
      </c>
      <c r="B52" s="23"/>
      <c r="C52" s="23"/>
      <c r="D52" s="20" t="s">
        <v>631</v>
      </c>
      <c r="E52" s="160">
        <v>3357378.0263100006</v>
      </c>
      <c r="F52" s="160">
        <v>3187223.8993400005</v>
      </c>
      <c r="G52" s="161">
        <v>5.338631120494392</v>
      </c>
      <c r="H52" s="161">
        <v>0.7210540518605891</v>
      </c>
      <c r="I52" s="161">
        <v>12.773221512221516</v>
      </c>
      <c r="J52" s="161"/>
      <c r="K52" s="160">
        <v>278017.7987100004</v>
      </c>
      <c r="L52" s="160">
        <v>244521.45141000007</v>
      </c>
      <c r="M52" s="161">
        <v>13.698735676092285</v>
      </c>
      <c r="N52" s="161">
        <v>1.6570045967121927</v>
      </c>
      <c r="O52" s="161">
        <v>16.052627092593728</v>
      </c>
      <c r="P52" s="69"/>
      <c r="Q52" s="78"/>
      <c r="R52" s="77"/>
      <c r="S52" s="77"/>
      <c r="T52" s="78"/>
      <c r="U52" s="69"/>
      <c r="V52" s="69"/>
      <c r="W52" s="69"/>
    </row>
    <row r="53" spans="1:23" s="1" customFormat="1" ht="12">
      <c r="A53" s="42"/>
      <c r="B53" s="29"/>
      <c r="C53" s="29"/>
      <c r="D53" s="29"/>
      <c r="E53" s="173"/>
      <c r="F53" s="173"/>
      <c r="G53" s="174"/>
      <c r="H53" s="174"/>
      <c r="I53" s="174"/>
      <c r="J53" s="174"/>
      <c r="K53" s="173"/>
      <c r="L53" s="173"/>
      <c r="M53" s="174"/>
      <c r="N53" s="174"/>
      <c r="O53" s="174"/>
      <c r="P53" s="69"/>
      <c r="Q53" s="78"/>
      <c r="R53" s="77"/>
      <c r="S53" s="77"/>
      <c r="T53" s="78"/>
      <c r="U53" s="69"/>
      <c r="V53" s="69"/>
      <c r="W53" s="69"/>
    </row>
    <row r="54" spans="1:23" s="1" customFormat="1" ht="12">
      <c r="A54" s="24"/>
      <c r="B54" s="493" t="s">
        <v>636</v>
      </c>
      <c r="C54" s="493"/>
      <c r="D54" s="493"/>
      <c r="E54" s="71">
        <v>3408963.00979</v>
      </c>
      <c r="F54" s="71">
        <v>2433219.293729999</v>
      </c>
      <c r="G54" s="76">
        <v>40.10093617843365</v>
      </c>
      <c r="H54" s="76">
        <v>4.134862742216164</v>
      </c>
      <c r="I54" s="76">
        <v>12.969477762048259</v>
      </c>
      <c r="J54" s="76"/>
      <c r="K54" s="71">
        <v>297316.7880200001</v>
      </c>
      <c r="L54" s="71">
        <v>222869.64614999993</v>
      </c>
      <c r="M54" s="76">
        <v>33.403894678369234</v>
      </c>
      <c r="N54" s="76">
        <v>3.68276741299114</v>
      </c>
      <c r="O54" s="76">
        <v>17.16694236339597</v>
      </c>
      <c r="P54" s="69"/>
      <c r="Q54" s="78"/>
      <c r="R54" s="77"/>
      <c r="S54" s="77"/>
      <c r="T54" s="78"/>
      <c r="U54" s="69"/>
      <c r="V54" s="69"/>
      <c r="W54" s="69"/>
    </row>
    <row r="55" spans="1:23" s="1" customFormat="1" ht="12">
      <c r="A55" s="28"/>
      <c r="B55" s="29"/>
      <c r="C55" s="29"/>
      <c r="D55" s="29"/>
      <c r="E55" s="74"/>
      <c r="F55" s="74"/>
      <c r="G55" s="75"/>
      <c r="H55" s="75"/>
      <c r="I55" s="75"/>
      <c r="J55" s="75"/>
      <c r="K55" s="74"/>
      <c r="L55" s="74"/>
      <c r="M55" s="75"/>
      <c r="N55" s="75"/>
      <c r="O55" s="75"/>
      <c r="P55" s="69"/>
      <c r="Q55" s="78"/>
      <c r="R55" s="77"/>
      <c r="S55" s="77"/>
      <c r="T55" s="78"/>
      <c r="U55" s="69"/>
      <c r="V55" s="69"/>
      <c r="W55" s="69"/>
    </row>
    <row r="56" spans="1:23" s="1" customFormat="1" ht="12">
      <c r="A56" s="17">
        <v>6</v>
      </c>
      <c r="B56" s="23"/>
      <c r="C56" s="493" t="s">
        <v>632</v>
      </c>
      <c r="D56" s="493"/>
      <c r="E56" s="71">
        <v>2003398.6708799992</v>
      </c>
      <c r="F56" s="71">
        <v>1449175.4281799989</v>
      </c>
      <c r="G56" s="76">
        <v>38.24404084714866</v>
      </c>
      <c r="H56" s="76">
        <v>2.348605478458996</v>
      </c>
      <c r="I56" s="76">
        <v>7.621976077732744</v>
      </c>
      <c r="J56" s="76"/>
      <c r="K56" s="71">
        <v>192915.4014800001</v>
      </c>
      <c r="L56" s="71">
        <v>119138.55444999994</v>
      </c>
      <c r="M56" s="76">
        <v>61.925249446402184</v>
      </c>
      <c r="N56" s="76">
        <v>3.6496091219964537</v>
      </c>
      <c r="O56" s="76">
        <v>11.1388515941985</v>
      </c>
      <c r="P56" s="69"/>
      <c r="Q56" s="78"/>
      <c r="R56" s="77"/>
      <c r="S56" s="77"/>
      <c r="T56" s="78"/>
      <c r="U56" s="69"/>
      <c r="V56" s="69"/>
      <c r="W56" s="69"/>
    </row>
    <row r="57" spans="1:23" s="1" customFormat="1" ht="12">
      <c r="A57" s="42">
        <v>61</v>
      </c>
      <c r="B57" s="29"/>
      <c r="C57" s="29"/>
      <c r="D57" s="30" t="s">
        <v>632</v>
      </c>
      <c r="E57" s="173">
        <v>2003398.6708799992</v>
      </c>
      <c r="F57" s="173">
        <v>1449175.4281799989</v>
      </c>
      <c r="G57" s="174">
        <v>38.24404084714866</v>
      </c>
      <c r="H57" s="174">
        <v>2.348605478458996</v>
      </c>
      <c r="I57" s="174">
        <v>7.621976077732744</v>
      </c>
      <c r="J57" s="174"/>
      <c r="K57" s="173">
        <v>192915.4014800001</v>
      </c>
      <c r="L57" s="173">
        <v>119138.55444999994</v>
      </c>
      <c r="M57" s="174">
        <v>61.925249446402184</v>
      </c>
      <c r="N57" s="174">
        <v>3.6496091219964537</v>
      </c>
      <c r="O57" s="174">
        <v>11.1388515941985</v>
      </c>
      <c r="P57" s="69"/>
      <c r="Q57" s="78"/>
      <c r="R57" s="77"/>
      <c r="S57" s="77"/>
      <c r="T57" s="78"/>
      <c r="U57" s="69"/>
      <c r="V57" s="69"/>
      <c r="W57" s="69"/>
    </row>
    <row r="58" spans="1:23" s="1" customFormat="1" ht="12">
      <c r="A58" s="158"/>
      <c r="B58" s="23"/>
      <c r="C58" s="23"/>
      <c r="D58" s="23"/>
      <c r="E58" s="160"/>
      <c r="F58" s="160"/>
      <c r="G58" s="161"/>
      <c r="H58" s="161"/>
      <c r="I58" s="161"/>
      <c r="J58" s="161"/>
      <c r="K58" s="160"/>
      <c r="L58" s="160"/>
      <c r="M58" s="161"/>
      <c r="N58" s="161"/>
      <c r="O58" s="161"/>
      <c r="P58" s="69"/>
      <c r="Q58" s="78"/>
      <c r="R58" s="77"/>
      <c r="S58" s="77"/>
      <c r="T58" s="78"/>
      <c r="U58" s="69"/>
      <c r="V58" s="69"/>
      <c r="W58" s="69"/>
    </row>
    <row r="59" spans="1:23" s="1" customFormat="1" ht="12">
      <c r="A59" s="32">
        <v>7</v>
      </c>
      <c r="B59" s="29"/>
      <c r="C59" s="486" t="s">
        <v>613</v>
      </c>
      <c r="D59" s="486"/>
      <c r="E59" s="74">
        <v>21977.89019</v>
      </c>
      <c r="F59" s="74">
        <v>17171.981390000004</v>
      </c>
      <c r="G59" s="75">
        <v>27.986920617085488</v>
      </c>
      <c r="H59" s="75">
        <v>0.02036577116770978</v>
      </c>
      <c r="I59" s="75">
        <v>0.08361538604477343</v>
      </c>
      <c r="J59" s="75"/>
      <c r="K59" s="74">
        <v>1681.51462</v>
      </c>
      <c r="L59" s="74">
        <v>1919.0217699999998</v>
      </c>
      <c r="M59" s="75">
        <v>-12.376469809407109</v>
      </c>
      <c r="N59" s="75">
        <v>-0.011749055375420231</v>
      </c>
      <c r="O59" s="75">
        <v>0.09708992471291554</v>
      </c>
      <c r="P59" s="69"/>
      <c r="Q59" s="78"/>
      <c r="R59" s="77"/>
      <c r="S59" s="77"/>
      <c r="T59" s="78"/>
      <c r="U59" s="69"/>
      <c r="V59" s="69"/>
      <c r="W59" s="69"/>
    </row>
    <row r="60" spans="1:23" s="1" customFormat="1" ht="12">
      <c r="A60" s="158">
        <v>71</v>
      </c>
      <c r="B60" s="23"/>
      <c r="C60" s="23"/>
      <c r="D60" s="20" t="s">
        <v>633</v>
      </c>
      <c r="E60" s="160">
        <v>11916.567040000005</v>
      </c>
      <c r="F60" s="160">
        <v>10162.094190000002</v>
      </c>
      <c r="G60" s="161">
        <v>17.264874908623568</v>
      </c>
      <c r="H60" s="161">
        <v>0.0074348461591821555</v>
      </c>
      <c r="I60" s="161">
        <v>0.04533685193455886</v>
      </c>
      <c r="J60" s="161"/>
      <c r="K60" s="160">
        <v>621.05006</v>
      </c>
      <c r="L60" s="160">
        <v>1016.8942699999999</v>
      </c>
      <c r="M60" s="161">
        <v>-38.92678144405316</v>
      </c>
      <c r="N60" s="161">
        <v>-0.019581707512087432</v>
      </c>
      <c r="O60" s="161">
        <v>0.03585916105109552</v>
      </c>
      <c r="P60" s="69"/>
      <c r="Q60" s="78"/>
      <c r="R60" s="77"/>
      <c r="S60" s="77"/>
      <c r="T60" s="78"/>
      <c r="U60" s="69"/>
      <c r="V60" s="69"/>
      <c r="W60" s="69"/>
    </row>
    <row r="61" spans="1:23" s="1" customFormat="1" ht="12">
      <c r="A61" s="42">
        <v>72</v>
      </c>
      <c r="B61" s="29"/>
      <c r="C61" s="29"/>
      <c r="D61" s="30" t="s">
        <v>634</v>
      </c>
      <c r="E61" s="173">
        <v>1078.10656</v>
      </c>
      <c r="F61" s="173">
        <v>906.62219</v>
      </c>
      <c r="G61" s="174">
        <v>18.914645140110668</v>
      </c>
      <c r="H61" s="174">
        <v>0.000726691159486605</v>
      </c>
      <c r="I61" s="174">
        <v>0.004101681072772831</v>
      </c>
      <c r="J61" s="174"/>
      <c r="K61" s="173">
        <v>78.23822</v>
      </c>
      <c r="L61" s="173">
        <v>56.68343</v>
      </c>
      <c r="M61" s="174">
        <v>38.026615538262234</v>
      </c>
      <c r="N61" s="174">
        <v>0.001066277041830338</v>
      </c>
      <c r="O61" s="174">
        <v>0.004517440882834859</v>
      </c>
      <c r="P61" s="69"/>
      <c r="Q61" s="78"/>
      <c r="R61" s="77"/>
      <c r="S61" s="77"/>
      <c r="T61" s="78"/>
      <c r="U61" s="69"/>
      <c r="V61" s="69"/>
      <c r="W61" s="69"/>
    </row>
    <row r="62" spans="1:23" s="1" customFormat="1" ht="12">
      <c r="A62" s="158">
        <v>73</v>
      </c>
      <c r="B62" s="23"/>
      <c r="C62" s="23"/>
      <c r="D62" s="20" t="s">
        <v>654</v>
      </c>
      <c r="E62" s="160">
        <v>8983.216589999995</v>
      </c>
      <c r="F62" s="160">
        <v>6103.265010000003</v>
      </c>
      <c r="G62" s="161">
        <v>47.18706422351453</v>
      </c>
      <c r="H62" s="161">
        <v>0.012204233849041023</v>
      </c>
      <c r="I62" s="161">
        <v>0.03417685303744175</v>
      </c>
      <c r="J62" s="161"/>
      <c r="K62" s="160">
        <v>982.2263399999999</v>
      </c>
      <c r="L62" s="160">
        <v>845.4440699999999</v>
      </c>
      <c r="M62" s="161">
        <v>16.178748524429302</v>
      </c>
      <c r="N62" s="161">
        <v>0.006766375094836862</v>
      </c>
      <c r="O62" s="161">
        <v>0.05671332277898516</v>
      </c>
      <c r="P62" s="69"/>
      <c r="Q62" s="78"/>
      <c r="R62" s="77"/>
      <c r="S62" s="77"/>
      <c r="T62" s="78"/>
      <c r="U62" s="69"/>
      <c r="V62" s="69"/>
      <c r="W62" s="69"/>
    </row>
    <row r="63" spans="1:23" s="1" customFormat="1" ht="12">
      <c r="A63" s="42"/>
      <c r="B63" s="29"/>
      <c r="C63" s="29"/>
      <c r="D63" s="29"/>
      <c r="E63" s="173"/>
      <c r="F63" s="173"/>
      <c r="G63" s="174"/>
      <c r="H63" s="174"/>
      <c r="I63" s="174"/>
      <c r="J63" s="174"/>
      <c r="K63" s="173"/>
      <c r="L63" s="173"/>
      <c r="M63" s="174"/>
      <c r="N63" s="174"/>
      <c r="O63" s="174"/>
      <c r="P63" s="69"/>
      <c r="Q63" s="78"/>
      <c r="R63" s="77"/>
      <c r="S63" s="77"/>
      <c r="T63" s="78"/>
      <c r="U63" s="69"/>
      <c r="V63" s="69"/>
      <c r="W63" s="69"/>
    </row>
    <row r="64" spans="1:23" s="1" customFormat="1" ht="12">
      <c r="A64" s="17">
        <v>8</v>
      </c>
      <c r="B64" s="23"/>
      <c r="C64" s="493" t="s">
        <v>614</v>
      </c>
      <c r="D64" s="493"/>
      <c r="E64" s="71">
        <v>647478.7813700008</v>
      </c>
      <c r="F64" s="71">
        <v>509343.11280000006</v>
      </c>
      <c r="G64" s="76">
        <v>27.120356611995938</v>
      </c>
      <c r="H64" s="76">
        <v>0.5853709533970428</v>
      </c>
      <c r="I64" s="76">
        <v>2.463347836940488</v>
      </c>
      <c r="J64" s="76"/>
      <c r="K64" s="71">
        <v>50933.18508999999</v>
      </c>
      <c r="L64" s="71">
        <v>58869.577189999975</v>
      </c>
      <c r="M64" s="76">
        <v>-13.481313233124625</v>
      </c>
      <c r="N64" s="76">
        <v>-0.3925991712836754</v>
      </c>
      <c r="O64" s="76">
        <v>2.940860012134234</v>
      </c>
      <c r="P64" s="69"/>
      <c r="Q64" s="78"/>
      <c r="R64" s="77"/>
      <c r="S64" s="77"/>
      <c r="T64" s="78"/>
      <c r="U64" s="69"/>
      <c r="V64" s="69"/>
      <c r="W64" s="69"/>
    </row>
    <row r="65" spans="1:23" s="1" customFormat="1" ht="12">
      <c r="A65" s="42">
        <v>81</v>
      </c>
      <c r="B65" s="29"/>
      <c r="C65" s="29"/>
      <c r="D65" s="30" t="s">
        <v>635</v>
      </c>
      <c r="E65" s="173">
        <v>55869.95634999994</v>
      </c>
      <c r="F65" s="173">
        <v>50207.39510000001</v>
      </c>
      <c r="G65" s="174">
        <v>11.278341046615925</v>
      </c>
      <c r="H65" s="174">
        <v>0.023995966515352816</v>
      </c>
      <c r="I65" s="174">
        <v>0.21255852714358686</v>
      </c>
      <c r="J65" s="174"/>
      <c r="K65" s="173">
        <v>4873.423509999998</v>
      </c>
      <c r="L65" s="173">
        <v>4865.20823</v>
      </c>
      <c r="M65" s="174">
        <v>0.16885772636287796</v>
      </c>
      <c r="N65" s="174">
        <v>0.0004063952586040227</v>
      </c>
      <c r="O65" s="174">
        <v>0.2813893593622471</v>
      </c>
      <c r="P65" s="69"/>
      <c r="Q65" s="78"/>
      <c r="R65" s="77"/>
      <c r="S65" s="77"/>
      <c r="T65" s="78"/>
      <c r="U65" s="69"/>
      <c r="V65" s="69"/>
      <c r="W65" s="69"/>
    </row>
    <row r="66" spans="1:23" s="1" customFormat="1" ht="12">
      <c r="A66" s="158">
        <v>82</v>
      </c>
      <c r="B66" s="23"/>
      <c r="C66" s="23"/>
      <c r="D66" s="20" t="s">
        <v>615</v>
      </c>
      <c r="E66" s="160">
        <v>26136.824270000005</v>
      </c>
      <c r="F66" s="160">
        <v>25627.68839</v>
      </c>
      <c r="G66" s="161">
        <v>1.9866633004585448</v>
      </c>
      <c r="H66" s="161">
        <v>0.0021575409057597323</v>
      </c>
      <c r="I66" s="161">
        <v>0.09943814590150403</v>
      </c>
      <c r="J66" s="161"/>
      <c r="K66" s="160">
        <v>2379.65966</v>
      </c>
      <c r="L66" s="160">
        <v>2601.28303</v>
      </c>
      <c r="M66" s="161">
        <v>-8.519771491378247</v>
      </c>
      <c r="N66" s="161">
        <v>-0.010963313090225923</v>
      </c>
      <c r="O66" s="161">
        <v>0.1374005164651867</v>
      </c>
      <c r="P66" s="69"/>
      <c r="Q66" s="78"/>
      <c r="R66" s="77"/>
      <c r="S66" s="77"/>
      <c r="T66" s="78"/>
      <c r="U66" s="69"/>
      <c r="V66" s="69"/>
      <c r="W66" s="69"/>
    </row>
    <row r="67" spans="1:23" s="1" customFormat="1" ht="12">
      <c r="A67" s="42">
        <v>83</v>
      </c>
      <c r="B67" s="29"/>
      <c r="C67" s="29"/>
      <c r="D67" s="30" t="s">
        <v>616</v>
      </c>
      <c r="E67" s="173">
        <v>53399.20915000004</v>
      </c>
      <c r="F67" s="173">
        <v>45376.70185000002</v>
      </c>
      <c r="G67" s="174">
        <v>17.679793755217617</v>
      </c>
      <c r="H67" s="174">
        <v>0.033996597659756225</v>
      </c>
      <c r="I67" s="174">
        <v>0.20315851289467432</v>
      </c>
      <c r="J67" s="174"/>
      <c r="K67" s="173">
        <v>4294.947899999997</v>
      </c>
      <c r="L67" s="173">
        <v>4796.4899799999985</v>
      </c>
      <c r="M67" s="174">
        <v>-10.456439648394747</v>
      </c>
      <c r="N67" s="174">
        <v>-0.024810392744064595</v>
      </c>
      <c r="O67" s="174">
        <v>0.24798842858523257</v>
      </c>
      <c r="P67" s="69"/>
      <c r="Q67" s="78"/>
      <c r="R67" s="77"/>
      <c r="S67" s="77"/>
      <c r="T67" s="78"/>
      <c r="U67" s="69"/>
      <c r="V67" s="69"/>
      <c r="W67" s="69"/>
    </row>
    <row r="68" spans="1:23" s="1" customFormat="1" ht="12">
      <c r="A68" s="158">
        <v>84</v>
      </c>
      <c r="B68" s="23"/>
      <c r="C68" s="23"/>
      <c r="D68" s="20" t="s">
        <v>617</v>
      </c>
      <c r="E68" s="160">
        <v>427575.9344400008</v>
      </c>
      <c r="F68" s="160">
        <v>333139.17079</v>
      </c>
      <c r="G68" s="161">
        <v>28.34754118708263</v>
      </c>
      <c r="H68" s="161">
        <v>0.40019018220133756</v>
      </c>
      <c r="I68" s="161">
        <v>1.6267224247904666</v>
      </c>
      <c r="J68" s="161"/>
      <c r="K68" s="160">
        <v>33580.76655999999</v>
      </c>
      <c r="L68" s="160">
        <v>39701.351689999974</v>
      </c>
      <c r="M68" s="161">
        <v>-15.416566110371615</v>
      </c>
      <c r="N68" s="161">
        <v>-0.30277443698997486</v>
      </c>
      <c r="O68" s="161">
        <v>1.938938893741162</v>
      </c>
      <c r="P68" s="69"/>
      <c r="Q68" s="78"/>
      <c r="R68" s="77"/>
      <c r="S68" s="77"/>
      <c r="T68" s="78"/>
      <c r="U68" s="69"/>
      <c r="V68" s="69"/>
      <c r="W68" s="69"/>
    </row>
    <row r="69" spans="1:23" s="1" customFormat="1" ht="12">
      <c r="A69" s="42">
        <v>85</v>
      </c>
      <c r="B69" s="29"/>
      <c r="C69" s="29"/>
      <c r="D69" s="30" t="s">
        <v>618</v>
      </c>
      <c r="E69" s="173">
        <v>84496.85715999999</v>
      </c>
      <c r="F69" s="173">
        <v>54992.15667000002</v>
      </c>
      <c r="G69" s="174">
        <v>53.65256115895474</v>
      </c>
      <c r="H69" s="174">
        <v>0.12503066611483651</v>
      </c>
      <c r="I69" s="174">
        <v>0.3214702262102565</v>
      </c>
      <c r="J69" s="174"/>
      <c r="K69" s="173">
        <v>5804.387460000003</v>
      </c>
      <c r="L69" s="173">
        <v>6905.244260000002</v>
      </c>
      <c r="M69" s="174">
        <v>-15.942329605585876</v>
      </c>
      <c r="N69" s="174">
        <v>-0.05445742371801405</v>
      </c>
      <c r="O69" s="174">
        <v>0.33514281398040496</v>
      </c>
      <c r="P69" s="69"/>
      <c r="Q69" s="78"/>
      <c r="R69" s="77"/>
      <c r="S69" s="77"/>
      <c r="T69" s="78"/>
      <c r="U69" s="69"/>
      <c r="V69" s="69"/>
      <c r="W69" s="69"/>
    </row>
    <row r="70" spans="1:23" s="1" customFormat="1" ht="12">
      <c r="A70" s="22"/>
      <c r="B70" s="23"/>
      <c r="C70" s="23"/>
      <c r="D70" s="23"/>
      <c r="E70" s="71"/>
      <c r="F70" s="71"/>
      <c r="G70" s="76"/>
      <c r="H70" s="76"/>
      <c r="I70" s="76"/>
      <c r="J70" s="76"/>
      <c r="K70" s="71"/>
      <c r="L70" s="71"/>
      <c r="M70" s="76"/>
      <c r="N70" s="76"/>
      <c r="O70" s="76"/>
      <c r="P70" s="69"/>
      <c r="Q70" s="78"/>
      <c r="R70" s="77"/>
      <c r="S70" s="77"/>
      <c r="T70" s="78"/>
      <c r="U70" s="69"/>
      <c r="V70" s="69"/>
      <c r="W70" s="69"/>
    </row>
    <row r="71" spans="1:23" s="1" customFormat="1" ht="12">
      <c r="A71" s="32">
        <v>9</v>
      </c>
      <c r="B71" s="29"/>
      <c r="C71" s="486" t="s">
        <v>619</v>
      </c>
      <c r="D71" s="486"/>
      <c r="E71" s="74">
        <v>736107.6673500001</v>
      </c>
      <c r="F71" s="74">
        <v>457528.77136</v>
      </c>
      <c r="G71" s="75">
        <v>60.88773284397546</v>
      </c>
      <c r="H71" s="75">
        <v>1.1805205391924152</v>
      </c>
      <c r="I71" s="75">
        <v>2.8005384613302557</v>
      </c>
      <c r="J71" s="75"/>
      <c r="K71" s="74">
        <v>51786.686830000006</v>
      </c>
      <c r="L71" s="74">
        <v>42942.49274</v>
      </c>
      <c r="M71" s="75">
        <v>20.59543711993652</v>
      </c>
      <c r="N71" s="75">
        <v>0.43750651765378196</v>
      </c>
      <c r="O71" s="75">
        <v>2.990140832350322</v>
      </c>
      <c r="P71" s="69"/>
      <c r="Q71" s="78"/>
      <c r="R71" s="77"/>
      <c r="S71" s="77"/>
      <c r="T71" s="78"/>
      <c r="U71" s="69"/>
      <c r="V71" s="69"/>
      <c r="W71" s="69"/>
    </row>
    <row r="72" spans="1:23" s="1" customFormat="1" ht="12">
      <c r="A72" s="162">
        <v>91</v>
      </c>
      <c r="B72" s="23"/>
      <c r="C72" s="23"/>
      <c r="D72" s="20" t="s">
        <v>620</v>
      </c>
      <c r="E72" s="160">
        <v>269629.11016000016</v>
      </c>
      <c r="F72" s="160">
        <v>218884.4531299999</v>
      </c>
      <c r="G72" s="161">
        <v>23.183308044204487</v>
      </c>
      <c r="H72" s="161">
        <v>0.21503821983823374</v>
      </c>
      <c r="I72" s="161">
        <v>1.0258101182612724</v>
      </c>
      <c r="J72" s="161"/>
      <c r="K72" s="160">
        <v>19728.783709999992</v>
      </c>
      <c r="L72" s="160">
        <v>21045.362139999997</v>
      </c>
      <c r="M72" s="161">
        <v>-6.255907697105588</v>
      </c>
      <c r="N72" s="161">
        <v>-0.06512878824975965</v>
      </c>
      <c r="O72" s="161">
        <v>1.1391314130122125</v>
      </c>
      <c r="P72" s="69"/>
      <c r="Q72" s="78"/>
      <c r="R72" s="77"/>
      <c r="S72" s="77"/>
      <c r="T72" s="78"/>
      <c r="U72" s="69"/>
      <c r="V72" s="69"/>
      <c r="W72" s="69"/>
    </row>
    <row r="73" spans="1:23" s="1" customFormat="1" ht="12">
      <c r="A73" s="163">
        <v>92</v>
      </c>
      <c r="B73" s="29"/>
      <c r="C73" s="29"/>
      <c r="D73" s="30" t="s">
        <v>621</v>
      </c>
      <c r="E73" s="173">
        <v>455168.0995</v>
      </c>
      <c r="F73" s="173">
        <v>231907.41975000012</v>
      </c>
      <c r="G73" s="174">
        <v>96.27146901581608</v>
      </c>
      <c r="H73" s="174">
        <v>0.9461011649941922</v>
      </c>
      <c r="I73" s="174">
        <v>1.7316974480232556</v>
      </c>
      <c r="J73" s="174"/>
      <c r="K73" s="173">
        <v>31138.317140000006</v>
      </c>
      <c r="L73" s="173">
        <v>20892.53044</v>
      </c>
      <c r="M73" s="174">
        <v>49.040429685739916</v>
      </c>
      <c r="N73" s="174">
        <v>0.5068408058580312</v>
      </c>
      <c r="O73" s="174">
        <v>1.7979129237719553</v>
      </c>
      <c r="P73" s="69"/>
      <c r="Q73" s="78"/>
      <c r="R73" s="77"/>
      <c r="S73" s="77"/>
      <c r="T73" s="78"/>
      <c r="U73" s="69"/>
      <c r="V73" s="69"/>
      <c r="W73" s="69"/>
    </row>
    <row r="74" spans="1:23" s="1" customFormat="1" ht="12">
      <c r="A74" s="162">
        <v>93</v>
      </c>
      <c r="B74" s="23"/>
      <c r="C74" s="23"/>
      <c r="D74" s="20" t="s">
        <v>622</v>
      </c>
      <c r="E74" s="160">
        <v>11310.457689999997</v>
      </c>
      <c r="F74" s="160">
        <v>6736.898480000002</v>
      </c>
      <c r="G74" s="161">
        <v>67.88820142648187</v>
      </c>
      <c r="H74" s="161">
        <v>0.01938115435998943</v>
      </c>
      <c r="I74" s="161">
        <v>0.04303089504572805</v>
      </c>
      <c r="J74" s="161"/>
      <c r="K74" s="160">
        <v>919.5859800000001</v>
      </c>
      <c r="L74" s="160">
        <v>1004.6001600000003</v>
      </c>
      <c r="M74" s="161">
        <v>-8.462489195701522</v>
      </c>
      <c r="N74" s="161">
        <v>-0.004205499954489567</v>
      </c>
      <c r="O74" s="161">
        <v>0.05309649556615372</v>
      </c>
      <c r="P74" s="69"/>
      <c r="Q74" s="78"/>
      <c r="R74" s="77"/>
      <c r="S74" s="77"/>
      <c r="T74" s="78"/>
      <c r="U74" s="69"/>
      <c r="V74" s="69"/>
      <c r="W74" s="69"/>
    </row>
    <row r="75" spans="1:23" s="1" customFormat="1" ht="13.5" customHeight="1">
      <c r="A75" s="28"/>
      <c r="B75" s="29"/>
      <c r="C75" s="29"/>
      <c r="D75" s="29"/>
      <c r="E75" s="154"/>
      <c r="F75" s="154"/>
      <c r="G75" s="155"/>
      <c r="H75" s="155"/>
      <c r="I75" s="155"/>
      <c r="J75" s="155"/>
      <c r="K75" s="154"/>
      <c r="L75" s="154"/>
      <c r="M75" s="155"/>
      <c r="N75" s="155"/>
      <c r="O75" s="155"/>
      <c r="P75" s="69"/>
      <c r="Q75" s="78"/>
      <c r="R75" s="77"/>
      <c r="S75" s="77"/>
      <c r="T75" s="78"/>
      <c r="U75" s="69"/>
      <c r="V75" s="69"/>
      <c r="W75" s="69"/>
    </row>
    <row r="76" spans="1:23" s="1" customFormat="1" ht="13.5" customHeight="1">
      <c r="A76" s="24"/>
      <c r="B76" s="493" t="s">
        <v>594</v>
      </c>
      <c r="C76" s="493"/>
      <c r="D76" s="493"/>
      <c r="E76" s="156">
        <v>8067.330560000013</v>
      </c>
      <c r="F76" s="156">
        <v>7723.59810000001</v>
      </c>
      <c r="G76" s="157">
        <v>4.450418775674027</v>
      </c>
      <c r="H76" s="157">
        <v>0.0014566186988970791</v>
      </c>
      <c r="I76" s="157">
        <v>0.03069234368238507</v>
      </c>
      <c r="J76" s="157"/>
      <c r="K76" s="156">
        <v>681.6735700000002</v>
      </c>
      <c r="L76" s="156">
        <v>597.5955400000001</v>
      </c>
      <c r="M76" s="157">
        <v>14.069387130968211</v>
      </c>
      <c r="N76" s="157">
        <v>0.0041591902825925215</v>
      </c>
      <c r="O76" s="157">
        <v>0.03935953621984231</v>
      </c>
      <c r="P76" s="69"/>
      <c r="Q76" s="78"/>
      <c r="R76" s="77"/>
      <c r="S76" s="77"/>
      <c r="T76" s="78"/>
      <c r="U76" s="69"/>
      <c r="V76" s="69"/>
      <c r="W76" s="69"/>
    </row>
    <row r="77" spans="1:23" s="1" customFormat="1" ht="13.5" customHeight="1" thickBot="1">
      <c r="A77" s="164"/>
      <c r="B77" s="47"/>
      <c r="C77" s="494" t="s">
        <v>623</v>
      </c>
      <c r="D77" s="494"/>
      <c r="E77" s="44">
        <v>8067.330560000013</v>
      </c>
      <c r="F77" s="44">
        <v>7723.59810000001</v>
      </c>
      <c r="G77" s="45">
        <v>4.450418775674027</v>
      </c>
      <c r="H77" s="45">
        <v>0.0014566186988970791</v>
      </c>
      <c r="I77" s="45">
        <v>0.03069234368238507</v>
      </c>
      <c r="J77" s="45"/>
      <c r="K77" s="44">
        <v>681.6735700000002</v>
      </c>
      <c r="L77" s="44">
        <v>597.5955400000001</v>
      </c>
      <c r="M77" s="45">
        <v>14.069387130968211</v>
      </c>
      <c r="N77" s="45">
        <v>0.0041591902825925215</v>
      </c>
      <c r="O77" s="45">
        <v>0.03935953621984231</v>
      </c>
      <c r="P77" s="69"/>
      <c r="Q77" s="78"/>
      <c r="R77" s="77"/>
      <c r="S77" s="77"/>
      <c r="T77" s="78"/>
      <c r="U77" s="69"/>
      <c r="V77" s="69"/>
      <c r="W77" s="69"/>
    </row>
    <row r="78" spans="1:23" s="1" customFormat="1" ht="10.5" customHeight="1">
      <c r="A78" s="22"/>
      <c r="B78" s="10"/>
      <c r="C78" s="10"/>
      <c r="D78" s="10"/>
      <c r="E78" s="165"/>
      <c r="F78" s="79"/>
      <c r="G78" s="26"/>
      <c r="H78" s="26"/>
      <c r="I78" s="26"/>
      <c r="J78" s="26"/>
      <c r="K78" s="80"/>
      <c r="L78" s="26"/>
      <c r="O78" s="69"/>
      <c r="P78" s="69"/>
      <c r="Q78" s="78"/>
      <c r="R78" s="77"/>
      <c r="S78" s="77"/>
      <c r="T78" s="78"/>
      <c r="U78" s="69"/>
      <c r="V78" s="69"/>
      <c r="W78" s="69"/>
    </row>
    <row r="79" spans="1:23" s="1" customFormat="1" ht="12">
      <c r="A79" s="1" t="s">
        <v>655</v>
      </c>
      <c r="E79" s="166"/>
      <c r="F79" s="81"/>
      <c r="I79" s="26"/>
      <c r="J79" s="26"/>
      <c r="K79" s="80"/>
      <c r="L79" s="26"/>
      <c r="O79" s="69"/>
      <c r="P79" s="69"/>
      <c r="Q79" s="78"/>
      <c r="R79" s="77"/>
      <c r="S79" s="77"/>
      <c r="T79" s="78"/>
      <c r="U79" s="69"/>
      <c r="V79" s="69"/>
      <c r="W79" s="69"/>
    </row>
    <row r="80" spans="1:23" s="1" customFormat="1" ht="12">
      <c r="A80" s="1" t="s">
        <v>656</v>
      </c>
      <c r="E80" s="166"/>
      <c r="F80" s="81"/>
      <c r="G80" s="82"/>
      <c r="H80" s="82"/>
      <c r="I80" s="82"/>
      <c r="J80" s="82"/>
      <c r="K80" s="83"/>
      <c r="O80" s="69"/>
      <c r="P80" s="69"/>
      <c r="Q80" s="78"/>
      <c r="R80" s="77"/>
      <c r="S80" s="77"/>
      <c r="T80" s="78"/>
      <c r="U80" s="69"/>
      <c r="V80" s="69"/>
      <c r="W80" s="69"/>
    </row>
    <row r="81" spans="1:23" s="1" customFormat="1" ht="12">
      <c r="A81" s="1" t="s">
        <v>643</v>
      </c>
      <c r="E81" s="166"/>
      <c r="F81" s="166"/>
      <c r="G81" s="176"/>
      <c r="H81" s="176"/>
      <c r="I81" s="166"/>
      <c r="J81" s="166"/>
      <c r="K81" s="83"/>
      <c r="O81" s="69"/>
      <c r="P81" s="69"/>
      <c r="Q81" s="78"/>
      <c r="R81" s="77"/>
      <c r="S81" s="77"/>
      <c r="T81" s="78"/>
      <c r="U81" s="69"/>
      <c r="V81" s="69"/>
      <c r="W81" s="69"/>
    </row>
    <row r="82" spans="1:15" ht="12.75">
      <c r="A82" s="256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</row>
    <row r="83" spans="5:23" s="185" customFormat="1" ht="12.75">
      <c r="E83" s="186"/>
      <c r="F83" s="186"/>
      <c r="G83" s="187"/>
      <c r="H83" s="186"/>
      <c r="I83" s="186"/>
      <c r="J83" s="186"/>
      <c r="K83" s="186"/>
      <c r="L83" s="187"/>
      <c r="M83" s="186"/>
      <c r="N83" s="186"/>
      <c r="O83" s="186"/>
      <c r="P83" s="188"/>
      <c r="Q83" s="189"/>
      <c r="R83" s="188"/>
      <c r="S83" s="188"/>
      <c r="T83" s="189"/>
      <c r="U83" s="188"/>
      <c r="V83" s="188"/>
      <c r="W83" s="188"/>
    </row>
    <row r="84" spans="5:15" ht="12.75">
      <c r="E84" s="190"/>
      <c r="F84" s="191"/>
      <c r="G84" s="191"/>
      <c r="H84" s="192"/>
      <c r="I84" s="191"/>
      <c r="J84" s="190"/>
      <c r="K84" s="191"/>
      <c r="L84" s="191"/>
      <c r="M84" s="192"/>
      <c r="N84" s="191"/>
      <c r="O84" s="190"/>
    </row>
    <row r="85" spans="5:15" ht="12.75">
      <c r="E85" s="190"/>
      <c r="F85" s="1"/>
      <c r="G85" s="1"/>
      <c r="H85" s="193"/>
      <c r="I85" s="1"/>
      <c r="J85" s="190"/>
      <c r="K85" s="1"/>
      <c r="L85" s="1"/>
      <c r="M85" s="193"/>
      <c r="N85" s="1"/>
      <c r="O85" s="190"/>
    </row>
    <row r="86" spans="5:15" ht="12.75">
      <c r="E86" s="149"/>
      <c r="F86" s="149"/>
      <c r="G86" s="1"/>
      <c r="H86" s="193"/>
      <c r="I86" s="1"/>
      <c r="J86" s="149"/>
      <c r="K86" s="149"/>
      <c r="L86" s="1"/>
      <c r="M86" s="193"/>
      <c r="N86" s="1"/>
      <c r="O86" s="149"/>
    </row>
    <row r="87" spans="5:15" ht="12.75">
      <c r="E87" s="190"/>
      <c r="F87" s="1"/>
      <c r="G87" s="1"/>
      <c r="H87" s="193"/>
      <c r="I87" s="1"/>
      <c r="J87" s="190"/>
      <c r="K87" s="1"/>
      <c r="L87" s="1"/>
      <c r="M87" s="193"/>
      <c r="N87" s="1"/>
      <c r="O87" s="190"/>
    </row>
    <row r="88" spans="5:15" ht="12.75"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</row>
    <row r="89" spans="7:8" ht="12.75">
      <c r="G89" s="84"/>
      <c r="H89" s="183"/>
    </row>
    <row r="90" spans="7:8" ht="12.75">
      <c r="G90" s="84"/>
      <c r="H90" s="183"/>
    </row>
    <row r="91" spans="7:8" ht="12.75">
      <c r="G91" s="84"/>
      <c r="H91" s="184"/>
    </row>
    <row r="92" spans="7:8" ht="12.75">
      <c r="G92" s="84"/>
      <c r="H92" s="183"/>
    </row>
    <row r="93" spans="7:8" ht="12.75">
      <c r="G93" s="84"/>
      <c r="H93" s="84"/>
    </row>
    <row r="94" spans="7:8" ht="12.75">
      <c r="G94" s="84"/>
      <c r="H94" s="84"/>
    </row>
    <row r="95" spans="7:8" ht="12.75">
      <c r="G95" s="84"/>
      <c r="H95" s="84"/>
    </row>
    <row r="96" spans="7:8" ht="12.75">
      <c r="G96" s="84"/>
      <c r="H96" s="84"/>
    </row>
    <row r="97" spans="7:8" ht="12.75">
      <c r="G97" s="84"/>
      <c r="H97" s="84"/>
    </row>
    <row r="98" spans="7:8" ht="12.75">
      <c r="G98" s="84"/>
      <c r="H98" s="84"/>
    </row>
    <row r="99" spans="7:8" ht="12.75">
      <c r="G99" s="84"/>
      <c r="H99" s="84"/>
    </row>
    <row r="100" spans="7:8" ht="12.75">
      <c r="G100" s="84"/>
      <c r="H100" s="84"/>
    </row>
    <row r="101" spans="7:8" ht="12.75">
      <c r="G101" s="84"/>
      <c r="H101" s="84"/>
    </row>
  </sheetData>
  <sheetProtection/>
  <mergeCells count="26">
    <mergeCell ref="K10:O10"/>
    <mergeCell ref="K11:O11"/>
    <mergeCell ref="O12:O13"/>
    <mergeCell ref="B12:D12"/>
    <mergeCell ref="B13:D13"/>
    <mergeCell ref="B11:D11"/>
    <mergeCell ref="B15:D15"/>
    <mergeCell ref="E10:I10"/>
    <mergeCell ref="I12:I13"/>
    <mergeCell ref="E11:I11"/>
    <mergeCell ref="C43:D43"/>
    <mergeCell ref="C47:D47"/>
    <mergeCell ref="B17:D17"/>
    <mergeCell ref="C19:D19"/>
    <mergeCell ref="C27:D27"/>
    <mergeCell ref="B35:D35"/>
    <mergeCell ref="C37:D37"/>
    <mergeCell ref="C42:D42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zoomScalePageLayoutView="0" workbookViewId="0" topLeftCell="A1">
      <selection activeCell="A11" sqref="A1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61.57421875" style="84" customWidth="1"/>
    <col min="4" max="4" width="17.00390625" style="5" customWidth="1"/>
    <col min="5" max="5" width="16.7109375" style="5" customWidth="1"/>
    <col min="6" max="6" width="11.57421875" style="85" customWidth="1"/>
    <col min="7" max="7" width="14.140625" style="85" customWidth="1"/>
    <col min="8" max="8" width="14.28125" style="86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spans="6:7" ht="12.75">
      <c r="F2" s="480"/>
      <c r="G2" s="481"/>
    </row>
    <row r="3" spans="6:7" ht="12.75">
      <c r="F3" s="481"/>
      <c r="G3" s="481"/>
    </row>
    <row r="4" spans="6:7" ht="12.75">
      <c r="F4" s="482"/>
      <c r="G4" s="481"/>
    </row>
    <row r="5" ht="12.75"/>
    <row r="7" ht="15.75" customHeight="1">
      <c r="L7" s="104" t="str">
        <f>'Cuadro A1'!M9</f>
        <v>Fecha de publicación: 15 de febrero de 2012</v>
      </c>
    </row>
    <row r="8" spans="1:8" s="89" customFormat="1" ht="15">
      <c r="A8" s="87" t="s">
        <v>657</v>
      </c>
      <c r="B8" s="87"/>
      <c r="C8" s="87"/>
      <c r="D8" s="87"/>
      <c r="E8" s="87"/>
      <c r="F8" s="87"/>
      <c r="G8" s="88"/>
      <c r="H8" s="88"/>
    </row>
    <row r="9" spans="1:8" s="89" customFormat="1" ht="15">
      <c r="A9" s="502" t="s">
        <v>641</v>
      </c>
      <c r="B9" s="502"/>
      <c r="C9" s="502"/>
      <c r="D9" s="502"/>
      <c r="E9" s="502"/>
      <c r="F9" s="502"/>
      <c r="G9" s="502"/>
      <c r="H9" s="90"/>
    </row>
    <row r="10" spans="1:9" s="89" customFormat="1" ht="15.75" thickBot="1">
      <c r="A10" s="87" t="s">
        <v>590</v>
      </c>
      <c r="B10" s="87"/>
      <c r="C10" s="87"/>
      <c r="D10" s="87"/>
      <c r="E10" s="87"/>
      <c r="F10" s="87"/>
      <c r="G10" s="87"/>
      <c r="H10" s="90"/>
      <c r="I10" s="91"/>
    </row>
    <row r="11" spans="1:14" ht="18" customHeight="1" thickBot="1">
      <c r="A11" s="256"/>
      <c r="B11" s="92"/>
      <c r="C11" s="92"/>
      <c r="D11" s="503" t="str">
        <f>'Cuadro A2'!E10</f>
        <v>Enero - diciembre</v>
      </c>
      <c r="E11" s="503"/>
      <c r="F11" s="503"/>
      <c r="G11" s="503"/>
      <c r="H11" s="503"/>
      <c r="I11" s="256"/>
      <c r="J11" s="503" t="str">
        <f>'Cuadro A1'!K11</f>
        <v>Diciembre</v>
      </c>
      <c r="K11" s="503"/>
      <c r="L11" s="503"/>
      <c r="M11" s="503"/>
      <c r="N11" s="503"/>
    </row>
    <row r="12" spans="1:14" s="3" customFormat="1" ht="12">
      <c r="A12" s="11"/>
      <c r="B12" s="11"/>
      <c r="C12" s="11"/>
      <c r="D12" s="490" t="s">
        <v>588</v>
      </c>
      <c r="E12" s="490"/>
      <c r="F12" s="490"/>
      <c r="G12" s="490"/>
      <c r="H12" s="490"/>
      <c r="J12" s="490" t="s">
        <v>588</v>
      </c>
      <c r="K12" s="490"/>
      <c r="L12" s="490"/>
      <c r="M12" s="490"/>
      <c r="N12" s="490"/>
    </row>
    <row r="13" spans="1:14" s="3" customFormat="1" ht="13.5" customHeight="1">
      <c r="A13" s="22" t="s">
        <v>658</v>
      </c>
      <c r="B13" s="22"/>
      <c r="C13" s="12" t="s">
        <v>637</v>
      </c>
      <c r="D13" s="151" t="s">
        <v>584</v>
      </c>
      <c r="E13" s="151" t="s">
        <v>712</v>
      </c>
      <c r="F13" s="93" t="s">
        <v>585</v>
      </c>
      <c r="G13" s="93" t="s">
        <v>644</v>
      </c>
      <c r="H13" s="500" t="s">
        <v>639</v>
      </c>
      <c r="J13" s="151" t="s">
        <v>584</v>
      </c>
      <c r="K13" s="151" t="s">
        <v>712</v>
      </c>
      <c r="L13" s="93" t="s">
        <v>585</v>
      </c>
      <c r="M13" s="93" t="s">
        <v>644</v>
      </c>
      <c r="N13" s="500" t="s">
        <v>639</v>
      </c>
    </row>
    <row r="14" spans="1:14" s="3" customFormat="1" ht="12.75" thickBot="1">
      <c r="A14" s="14"/>
      <c r="B14" s="14"/>
      <c r="C14" s="14"/>
      <c r="D14" s="15"/>
      <c r="E14" s="15"/>
      <c r="F14" s="94" t="s">
        <v>586</v>
      </c>
      <c r="G14" s="94" t="s">
        <v>645</v>
      </c>
      <c r="H14" s="501"/>
      <c r="I14" s="95"/>
      <c r="J14" s="15"/>
      <c r="K14" s="15"/>
      <c r="L14" s="94" t="s">
        <v>586</v>
      </c>
      <c r="M14" s="94" t="s">
        <v>645</v>
      </c>
      <c r="N14" s="501"/>
    </row>
    <row r="15" spans="1:14" ht="10.5" customHeight="1">
      <c r="A15" s="17"/>
      <c r="B15" s="17"/>
      <c r="C15" s="17"/>
      <c r="D15" s="96"/>
      <c r="E15" s="96"/>
      <c r="F15" s="97"/>
      <c r="G15" s="97"/>
      <c r="H15" s="98"/>
      <c r="I15" s="256"/>
      <c r="J15" s="96"/>
      <c r="K15" s="96"/>
      <c r="L15" s="97"/>
      <c r="M15" s="97"/>
      <c r="N15" s="98"/>
    </row>
    <row r="16" spans="1:14" ht="13.5" customHeight="1">
      <c r="A16" s="28"/>
      <c r="B16" s="51" t="s">
        <v>659</v>
      </c>
      <c r="C16" s="51"/>
      <c r="D16" s="99">
        <v>54676409.33644001</v>
      </c>
      <c r="E16" s="99">
        <v>40682698.800649986</v>
      </c>
      <c r="F16" s="100">
        <v>34.39720310680679</v>
      </c>
      <c r="G16" s="100">
        <v>34.39720310680679</v>
      </c>
      <c r="H16" s="100">
        <v>100</v>
      </c>
      <c r="I16" s="100"/>
      <c r="J16" s="99">
        <v>4504177.811030001</v>
      </c>
      <c r="K16" s="99">
        <v>3982409.0795700015</v>
      </c>
      <c r="L16" s="100">
        <v>13.101836627902063</v>
      </c>
      <c r="M16" s="100">
        <v>13.101836627902063</v>
      </c>
      <c r="N16" s="100">
        <v>100</v>
      </c>
    </row>
    <row r="17" spans="1:14" ht="12.75">
      <c r="A17" s="12"/>
      <c r="B17" s="33"/>
      <c r="C17" s="33"/>
      <c r="D17" s="101"/>
      <c r="E17" s="101"/>
      <c r="F17" s="102"/>
      <c r="G17" s="102"/>
      <c r="H17" s="102"/>
      <c r="I17" s="102"/>
      <c r="J17" s="101"/>
      <c r="K17" s="101"/>
      <c r="L17" s="102"/>
      <c r="M17" s="102"/>
      <c r="N17" s="102"/>
    </row>
    <row r="18" spans="1:14" s="104" customFormat="1" ht="15" customHeight="1">
      <c r="A18" s="103" t="s">
        <v>660</v>
      </c>
      <c r="B18" s="51" t="s">
        <v>661</v>
      </c>
      <c r="C18" s="51"/>
      <c r="D18" s="99">
        <v>3396079.09456</v>
      </c>
      <c r="E18" s="99">
        <v>2470679.8135400005</v>
      </c>
      <c r="F18" s="100">
        <v>37.455249196944045</v>
      </c>
      <c r="G18" s="100">
        <v>2.2746752509084147</v>
      </c>
      <c r="H18" s="100">
        <v>6.211232843881404</v>
      </c>
      <c r="I18" s="100"/>
      <c r="J18" s="99">
        <v>315052.0831</v>
      </c>
      <c r="K18" s="99">
        <v>249937.05124999996</v>
      </c>
      <c r="L18" s="100">
        <v>26.052572647529797</v>
      </c>
      <c r="M18" s="100">
        <v>1.6350663768833809</v>
      </c>
      <c r="N18" s="100">
        <v>6.994663539447499</v>
      </c>
    </row>
    <row r="19" spans="1:14" s="104" customFormat="1" ht="15" customHeight="1">
      <c r="A19" s="105" t="s">
        <v>662</v>
      </c>
      <c r="B19" s="33" t="s">
        <v>663</v>
      </c>
      <c r="C19" s="33"/>
      <c r="D19" s="106">
        <v>1566806.1841899997</v>
      </c>
      <c r="E19" s="106">
        <v>1101865.1033399997</v>
      </c>
      <c r="F19" s="107">
        <v>42.19582591740673</v>
      </c>
      <c r="G19" s="107">
        <v>1.1428471919433518</v>
      </c>
      <c r="H19" s="107">
        <v>2.8655981678478204</v>
      </c>
      <c r="I19" s="107"/>
      <c r="J19" s="106">
        <v>140601.85114000004</v>
      </c>
      <c r="K19" s="106">
        <v>105707.65107000002</v>
      </c>
      <c r="L19" s="107">
        <v>33.0100988119516</v>
      </c>
      <c r="M19" s="107">
        <v>0.8762083295010894</v>
      </c>
      <c r="N19" s="107">
        <v>3.1215874914105055</v>
      </c>
    </row>
    <row r="20" spans="1:14" ht="10.5" customHeight="1">
      <c r="A20" s="108" t="s">
        <v>664</v>
      </c>
      <c r="B20" s="30"/>
      <c r="C20" s="30" t="s">
        <v>665</v>
      </c>
      <c r="D20" s="109">
        <v>1137740.7893699997</v>
      </c>
      <c r="E20" s="109">
        <v>752034.1646599999</v>
      </c>
      <c r="F20" s="110">
        <v>51.288444439805545</v>
      </c>
      <c r="G20" s="110">
        <v>0.9480851469564683</v>
      </c>
      <c r="H20" s="110">
        <v>2.080862300904118</v>
      </c>
      <c r="I20" s="110"/>
      <c r="J20" s="109">
        <v>92534.54717</v>
      </c>
      <c r="K20" s="109">
        <v>71568.75094000001</v>
      </c>
      <c r="L20" s="110">
        <v>29.294623637593958</v>
      </c>
      <c r="M20" s="110">
        <v>0.5264601353375721</v>
      </c>
      <c r="N20" s="110">
        <v>2.0544159456449056</v>
      </c>
    </row>
    <row r="21" spans="1:14" ht="12.75">
      <c r="A21" s="111" t="s">
        <v>666</v>
      </c>
      <c r="B21" s="20"/>
      <c r="C21" s="20" t="s">
        <v>667</v>
      </c>
      <c r="D21" s="112">
        <v>429065.39482000005</v>
      </c>
      <c r="E21" s="112">
        <v>349830.93867999985</v>
      </c>
      <c r="F21" s="113">
        <v>22.649356411691812</v>
      </c>
      <c r="G21" s="113">
        <v>0.19476204498688338</v>
      </c>
      <c r="H21" s="113">
        <v>0.7847358669437026</v>
      </c>
      <c r="I21" s="113"/>
      <c r="J21" s="112">
        <v>48067.30397000003</v>
      </c>
      <c r="K21" s="112">
        <v>34138.90013000001</v>
      </c>
      <c r="L21" s="113">
        <v>40.79921669110907</v>
      </c>
      <c r="M21" s="113">
        <v>0.34974819416351705</v>
      </c>
      <c r="N21" s="113">
        <v>1.0671715457656</v>
      </c>
    </row>
    <row r="22" spans="1:14" ht="12.75">
      <c r="A22" s="103" t="s">
        <v>668</v>
      </c>
      <c r="B22" s="51" t="s">
        <v>669</v>
      </c>
      <c r="C22" s="51"/>
      <c r="D22" s="99">
        <v>1829272.9103700002</v>
      </c>
      <c r="E22" s="99">
        <v>1368814.7102000008</v>
      </c>
      <c r="F22" s="100">
        <v>33.6391913922901</v>
      </c>
      <c r="G22" s="100">
        <v>1.1318280589650622</v>
      </c>
      <c r="H22" s="100">
        <v>3.345634676033583</v>
      </c>
      <c r="I22" s="100"/>
      <c r="J22" s="99">
        <v>174450.23195999995</v>
      </c>
      <c r="K22" s="99">
        <v>144229.40017999994</v>
      </c>
      <c r="L22" s="100">
        <v>20.953308924729676</v>
      </c>
      <c r="M22" s="100">
        <v>0.7588580473822917</v>
      </c>
      <c r="N22" s="100">
        <v>3.8730760480369932</v>
      </c>
    </row>
    <row r="23" spans="1:14" ht="12.75">
      <c r="A23" s="111" t="s">
        <v>670</v>
      </c>
      <c r="B23" s="20"/>
      <c r="C23" s="20" t="s">
        <v>665</v>
      </c>
      <c r="D23" s="114">
        <v>584325.8063999998</v>
      </c>
      <c r="E23" s="114">
        <v>419631.6242400002</v>
      </c>
      <c r="F23" s="113">
        <v>39.24732375885138</v>
      </c>
      <c r="G23" s="113">
        <v>0.40482609810873277</v>
      </c>
      <c r="H23" s="113">
        <v>1.068698207309978</v>
      </c>
      <c r="I23" s="113"/>
      <c r="J23" s="114">
        <v>42758.98243999999</v>
      </c>
      <c r="K23" s="114">
        <v>51025.745480000005</v>
      </c>
      <c r="L23" s="113">
        <v>-16.201160732164595</v>
      </c>
      <c r="M23" s="113">
        <v>-0.2075819654592745</v>
      </c>
      <c r="N23" s="113">
        <v>0.949318260377958</v>
      </c>
    </row>
    <row r="24" spans="1:14" ht="12.75">
      <c r="A24" s="115">
        <v>122</v>
      </c>
      <c r="B24" s="30"/>
      <c r="C24" s="30" t="s">
        <v>667</v>
      </c>
      <c r="D24" s="116">
        <v>1244947.1039700003</v>
      </c>
      <c r="E24" s="116">
        <v>949183.0859600006</v>
      </c>
      <c r="F24" s="110">
        <v>31.159849178187248</v>
      </c>
      <c r="G24" s="110">
        <v>0.727001960856329</v>
      </c>
      <c r="H24" s="110">
        <v>2.2769364687236044</v>
      </c>
      <c r="I24" s="110"/>
      <c r="J24" s="116">
        <v>131691.24951999995</v>
      </c>
      <c r="K24" s="116">
        <v>93203.65469999994</v>
      </c>
      <c r="L24" s="110">
        <v>41.294083310233155</v>
      </c>
      <c r="M24" s="110">
        <v>0.966440012841566</v>
      </c>
      <c r="N24" s="110">
        <v>2.9237577876590355</v>
      </c>
    </row>
    <row r="25" spans="1:14" ht="13.5" customHeight="1">
      <c r="A25" s="105" t="s">
        <v>671</v>
      </c>
      <c r="B25" s="33" t="s">
        <v>672</v>
      </c>
      <c r="C25" s="33"/>
      <c r="D25" s="106">
        <v>18020877.958810028</v>
      </c>
      <c r="E25" s="106">
        <v>14280268.418369988</v>
      </c>
      <c r="F25" s="113">
        <v>26.194252312709743</v>
      </c>
      <c r="G25" s="113">
        <v>9.194595370305857</v>
      </c>
      <c r="H25" s="113">
        <v>32.959146691441035</v>
      </c>
      <c r="I25" s="113"/>
      <c r="J25" s="106">
        <v>1397652.0690600013</v>
      </c>
      <c r="K25" s="106">
        <v>1258487.5953200005</v>
      </c>
      <c r="L25" s="113">
        <v>11.058072742037227</v>
      </c>
      <c r="M25" s="113">
        <v>3.4944796217426</v>
      </c>
      <c r="N25" s="113">
        <v>31.030126422571016</v>
      </c>
    </row>
    <row r="26" spans="1:14" ht="12.75">
      <c r="A26" s="103" t="s">
        <v>673</v>
      </c>
      <c r="B26" s="51" t="s">
        <v>663</v>
      </c>
      <c r="C26" s="51"/>
      <c r="D26" s="99">
        <v>1499681.3195599976</v>
      </c>
      <c r="E26" s="99">
        <v>1265440.4530700017</v>
      </c>
      <c r="F26" s="100">
        <v>18.510619438608877</v>
      </c>
      <c r="G26" s="100">
        <v>0.5757751412653418</v>
      </c>
      <c r="H26" s="100">
        <v>2.7428306609017024</v>
      </c>
      <c r="I26" s="100"/>
      <c r="J26" s="99">
        <v>55557.65977</v>
      </c>
      <c r="K26" s="99">
        <v>132317.44821999996</v>
      </c>
      <c r="L26" s="100">
        <v>-58.011841584470346</v>
      </c>
      <c r="M26" s="100">
        <v>-1.9274712094189994</v>
      </c>
      <c r="N26" s="100">
        <v>1.233469505443331</v>
      </c>
    </row>
    <row r="27" spans="1:14" ht="12.75">
      <c r="A27" s="105" t="s">
        <v>674</v>
      </c>
      <c r="B27" s="33" t="s">
        <v>669</v>
      </c>
      <c r="C27" s="33"/>
      <c r="D27" s="106">
        <v>16521196.63925003</v>
      </c>
      <c r="E27" s="106">
        <v>13014827.965299986</v>
      </c>
      <c r="F27" s="107">
        <v>26.941337091037177</v>
      </c>
      <c r="G27" s="107">
        <v>8.618820229040516</v>
      </c>
      <c r="H27" s="107">
        <v>30.216316030539335</v>
      </c>
      <c r="I27" s="107"/>
      <c r="J27" s="106">
        <v>1342094.4092900013</v>
      </c>
      <c r="K27" s="106">
        <v>1126170.1471000006</v>
      </c>
      <c r="L27" s="107">
        <v>19.17332498521888</v>
      </c>
      <c r="M27" s="107">
        <v>5.421950831161598</v>
      </c>
      <c r="N27" s="107">
        <v>29.796656917127684</v>
      </c>
    </row>
    <row r="28" spans="1:14" s="104" customFormat="1" ht="15" customHeight="1">
      <c r="A28" s="103" t="s">
        <v>675</v>
      </c>
      <c r="B28" s="51" t="s">
        <v>676</v>
      </c>
      <c r="C28" s="51"/>
      <c r="D28" s="99">
        <v>3844614.334260002</v>
      </c>
      <c r="E28" s="99">
        <v>2070608.5780199992</v>
      </c>
      <c r="F28" s="100">
        <v>85.67557263461062</v>
      </c>
      <c r="G28" s="100">
        <v>4.360590148979151</v>
      </c>
      <c r="H28" s="100">
        <v>7.031577934467056</v>
      </c>
      <c r="I28" s="100"/>
      <c r="J28" s="99">
        <v>120552.71549</v>
      </c>
      <c r="K28" s="99">
        <v>269738.03728</v>
      </c>
      <c r="L28" s="100">
        <v>-55.30748399238148</v>
      </c>
      <c r="M28" s="100">
        <v>-3.7461074141109627</v>
      </c>
      <c r="N28" s="100">
        <v>2.6764643970046196</v>
      </c>
    </row>
    <row r="29" spans="1:14" ht="12.75">
      <c r="A29" s="105" t="s">
        <v>677</v>
      </c>
      <c r="B29" s="33" t="s">
        <v>663</v>
      </c>
      <c r="C29" s="33"/>
      <c r="D29" s="106">
        <v>2584.7966099999994</v>
      </c>
      <c r="E29" s="106">
        <v>2262.0018600000017</v>
      </c>
      <c r="F29" s="107">
        <v>14.2703131994771</v>
      </c>
      <c r="G29" s="107">
        <v>0.0007934447800076637</v>
      </c>
      <c r="H29" s="107">
        <v>0.004727443958682412</v>
      </c>
      <c r="I29" s="107"/>
      <c r="J29" s="106">
        <v>198.17658</v>
      </c>
      <c r="K29" s="106">
        <v>222.24544</v>
      </c>
      <c r="L29" s="107">
        <v>-10.829855496697705</v>
      </c>
      <c r="M29" s="107">
        <v>-0.0006043793974726179</v>
      </c>
      <c r="N29" s="107">
        <v>0.004399839178522164</v>
      </c>
    </row>
    <row r="30" spans="1:14" ht="12.75">
      <c r="A30" s="103" t="s">
        <v>678</v>
      </c>
      <c r="B30" s="51" t="s">
        <v>669</v>
      </c>
      <c r="C30" s="51"/>
      <c r="D30" s="99">
        <v>3842029.5376500017</v>
      </c>
      <c r="E30" s="99">
        <v>2068346.5761599992</v>
      </c>
      <c r="F30" s="100">
        <v>85.75366343018509</v>
      </c>
      <c r="G30" s="100">
        <v>4.359796704199144</v>
      </c>
      <c r="H30" s="100">
        <v>7.026850490508374</v>
      </c>
      <c r="I30" s="100"/>
      <c r="J30" s="99">
        <v>120354.53891</v>
      </c>
      <c r="K30" s="99">
        <v>269515.79183999996</v>
      </c>
      <c r="L30" s="100">
        <v>-55.34416069339293</v>
      </c>
      <c r="M30" s="100">
        <v>-3.74550303471349</v>
      </c>
      <c r="N30" s="100">
        <v>2.6720645578260975</v>
      </c>
    </row>
    <row r="31" spans="1:14" s="104" customFormat="1" ht="12.75">
      <c r="A31" s="117" t="s">
        <v>679</v>
      </c>
      <c r="B31" s="33"/>
      <c r="C31" s="1" t="s">
        <v>680</v>
      </c>
      <c r="D31" s="114">
        <v>135782.25763000004</v>
      </c>
      <c r="E31" s="114">
        <v>3967.4046799999965</v>
      </c>
      <c r="F31" s="113" t="s">
        <v>653</v>
      </c>
      <c r="G31" s="113">
        <v>0.3240071500563626</v>
      </c>
      <c r="H31" s="113">
        <v>0.2483379199144039</v>
      </c>
      <c r="I31" s="113"/>
      <c r="J31" s="114">
        <v>1.27193</v>
      </c>
      <c r="K31" s="114">
        <v>551.6157099999998</v>
      </c>
      <c r="L31" s="113">
        <v>-99.76941737210494</v>
      </c>
      <c r="M31" s="113">
        <v>-0.013819368352269396</v>
      </c>
      <c r="N31" s="113">
        <v>2.823889405265595E-05</v>
      </c>
    </row>
    <row r="32" spans="1:14" s="104" customFormat="1" ht="12.75">
      <c r="A32" s="118" t="s">
        <v>681</v>
      </c>
      <c r="B32" s="51"/>
      <c r="C32" s="119" t="s">
        <v>682</v>
      </c>
      <c r="D32" s="109">
        <v>3706247.280020002</v>
      </c>
      <c r="E32" s="109">
        <v>2064379.1714799993</v>
      </c>
      <c r="F32" s="110">
        <v>79.53326264975395</v>
      </c>
      <c r="G32" s="110">
        <v>4.03578955414278</v>
      </c>
      <c r="H32" s="110">
        <v>6.778512570593971</v>
      </c>
      <c r="I32" s="110"/>
      <c r="J32" s="109">
        <v>120353.26698</v>
      </c>
      <c r="K32" s="109">
        <v>268964.17613</v>
      </c>
      <c r="L32" s="110">
        <v>-55.253049416577696</v>
      </c>
      <c r="M32" s="110">
        <v>-3.73168366636122</v>
      </c>
      <c r="N32" s="110">
        <v>2.672036318932045</v>
      </c>
    </row>
    <row r="33" spans="1:14" s="104" customFormat="1" ht="24.75" customHeight="1">
      <c r="A33" s="120" t="s">
        <v>683</v>
      </c>
      <c r="B33" s="33" t="s">
        <v>684</v>
      </c>
      <c r="C33" s="121" t="s">
        <v>685</v>
      </c>
      <c r="D33" s="122">
        <v>11670653.851579996</v>
      </c>
      <c r="E33" s="122">
        <v>9291329.599659996</v>
      </c>
      <c r="F33" s="123">
        <v>25.608006113646724</v>
      </c>
      <c r="G33" s="123">
        <v>5.848491673521878</v>
      </c>
      <c r="H33" s="123">
        <v>21.344952957256268</v>
      </c>
      <c r="I33" s="123"/>
      <c r="J33" s="122">
        <v>1060869.2765199994</v>
      </c>
      <c r="K33" s="122">
        <v>1093909.4016900011</v>
      </c>
      <c r="L33" s="123">
        <v>-3.0203712591698593</v>
      </c>
      <c r="M33" s="123">
        <v>-0.8296517135695476</v>
      </c>
      <c r="N33" s="123">
        <v>23.55300614292141</v>
      </c>
    </row>
    <row r="34" spans="1:14" ht="12.75">
      <c r="A34" s="103" t="s">
        <v>686</v>
      </c>
      <c r="B34" s="51" t="s">
        <v>663</v>
      </c>
      <c r="C34" s="51" t="s">
        <v>687</v>
      </c>
      <c r="D34" s="99">
        <v>9142149.332819996</v>
      </c>
      <c r="E34" s="99">
        <v>7245921.343799996</v>
      </c>
      <c r="F34" s="100">
        <v>26.169591126496506</v>
      </c>
      <c r="G34" s="100">
        <v>4.661018184441845</v>
      </c>
      <c r="H34" s="100">
        <v>16.720463987614227</v>
      </c>
      <c r="I34" s="100"/>
      <c r="J34" s="99">
        <v>848078.7316899993</v>
      </c>
      <c r="K34" s="99">
        <v>881656.247340001</v>
      </c>
      <c r="L34" s="100">
        <v>-3.808458880806059</v>
      </c>
      <c r="M34" s="100">
        <v>-0.8431458190032858</v>
      </c>
      <c r="N34" s="100">
        <v>18.82871341387083</v>
      </c>
    </row>
    <row r="35" spans="1:14" ht="12.75">
      <c r="A35" s="105" t="s">
        <v>688</v>
      </c>
      <c r="B35" s="33" t="s">
        <v>669</v>
      </c>
      <c r="C35" s="33" t="s">
        <v>689</v>
      </c>
      <c r="D35" s="106">
        <v>2528504.518759999</v>
      </c>
      <c r="E35" s="106">
        <v>2045408.2558599992</v>
      </c>
      <c r="F35" s="107">
        <v>23.61857401894959</v>
      </c>
      <c r="G35" s="107">
        <v>1.1874734890800345</v>
      </c>
      <c r="H35" s="107">
        <v>4.624488969642041</v>
      </c>
      <c r="I35" s="107"/>
      <c r="J35" s="106">
        <v>212790.54482999994</v>
      </c>
      <c r="K35" s="106">
        <v>212253.15434999997</v>
      </c>
      <c r="L35" s="107">
        <v>0.2531837426141756</v>
      </c>
      <c r="M35" s="107">
        <v>0.013494105433739047</v>
      </c>
      <c r="N35" s="107">
        <v>4.72429272905058</v>
      </c>
    </row>
    <row r="36" spans="1:14" s="104" customFormat="1" ht="12.75">
      <c r="A36" s="103" t="s">
        <v>690</v>
      </c>
      <c r="B36" s="51" t="s">
        <v>691</v>
      </c>
      <c r="C36" s="124" t="s">
        <v>692</v>
      </c>
      <c r="D36" s="99">
        <v>11614132.045199988</v>
      </c>
      <c r="E36" s="99">
        <v>7514076.29073</v>
      </c>
      <c r="F36" s="100">
        <v>54.565000351781954</v>
      </c>
      <c r="G36" s="100">
        <v>10.078131184365976</v>
      </c>
      <c r="H36" s="100">
        <v>21.241577832470345</v>
      </c>
      <c r="I36" s="100"/>
      <c r="J36" s="99">
        <v>1108821.28401</v>
      </c>
      <c r="K36" s="99">
        <v>650252.2308199999</v>
      </c>
      <c r="L36" s="100">
        <v>70.52171933523735</v>
      </c>
      <c r="M36" s="100">
        <v>11.514865600886834</v>
      </c>
      <c r="N36" s="100">
        <v>24.617617921181452</v>
      </c>
    </row>
    <row r="37" spans="1:14" ht="12.75">
      <c r="A37" s="105" t="s">
        <v>693</v>
      </c>
      <c r="B37" s="33" t="s">
        <v>663</v>
      </c>
      <c r="C37" s="33" t="s">
        <v>694</v>
      </c>
      <c r="D37" s="101">
        <v>2790069.9658299894</v>
      </c>
      <c r="E37" s="101">
        <v>2121490.7396200015</v>
      </c>
      <c r="F37" s="107">
        <v>31.51459554943628</v>
      </c>
      <c r="G37" s="107">
        <v>1.643399395615578</v>
      </c>
      <c r="H37" s="107">
        <v>5.102877090303918</v>
      </c>
      <c r="I37" s="107"/>
      <c r="J37" s="101">
        <v>214037.70129000006</v>
      </c>
      <c r="K37" s="101">
        <v>235253.41044999988</v>
      </c>
      <c r="L37" s="107">
        <v>-9.018236598320836</v>
      </c>
      <c r="M37" s="107">
        <v>-0.5327355561948091</v>
      </c>
      <c r="N37" s="107">
        <v>4.7519816106250605</v>
      </c>
    </row>
    <row r="38" spans="1:14" ht="12.75">
      <c r="A38" s="103" t="s">
        <v>695</v>
      </c>
      <c r="B38" s="51" t="s">
        <v>669</v>
      </c>
      <c r="C38" s="51" t="s">
        <v>696</v>
      </c>
      <c r="D38" s="99">
        <v>6147272.481109998</v>
      </c>
      <c r="E38" s="99">
        <v>3489114.7073099986</v>
      </c>
      <c r="F38" s="100">
        <v>76.18430452375006</v>
      </c>
      <c r="G38" s="100">
        <v>6.533877673222433</v>
      </c>
      <c r="H38" s="100">
        <v>11.243006912330369</v>
      </c>
      <c r="I38" s="100"/>
      <c r="J38" s="99">
        <v>658454.84872</v>
      </c>
      <c r="K38" s="99">
        <v>229735.33296</v>
      </c>
      <c r="L38" s="100">
        <v>186.61453170316028</v>
      </c>
      <c r="M38" s="100">
        <v>10.765330913877154</v>
      </c>
      <c r="N38" s="100">
        <v>14.618757880906719</v>
      </c>
    </row>
    <row r="39" spans="1:14" ht="15" customHeight="1">
      <c r="A39" s="125">
        <v>521</v>
      </c>
      <c r="B39" s="126"/>
      <c r="C39" s="127" t="s">
        <v>697</v>
      </c>
      <c r="D39" s="114">
        <v>6063643.035289998</v>
      </c>
      <c r="E39" s="114">
        <v>3430220.3147499985</v>
      </c>
      <c r="F39" s="128">
        <v>76.77124146272013</v>
      </c>
      <c r="G39" s="128">
        <v>6.473077741091075</v>
      </c>
      <c r="H39" s="128">
        <v>11.090053478052337</v>
      </c>
      <c r="I39" s="128"/>
      <c r="J39" s="114">
        <v>650177.11467</v>
      </c>
      <c r="K39" s="114">
        <v>223990.48876</v>
      </c>
      <c r="L39" s="128">
        <v>190.26996559958755</v>
      </c>
      <c r="M39" s="128">
        <v>10.70172896341471</v>
      </c>
      <c r="N39" s="128">
        <v>14.434978856248119</v>
      </c>
    </row>
    <row r="40" spans="1:14" s="133" customFormat="1" ht="12.75">
      <c r="A40" s="129">
        <v>522</v>
      </c>
      <c r="B40" s="130"/>
      <c r="C40" s="131" t="s">
        <v>698</v>
      </c>
      <c r="D40" s="109">
        <v>83629.44582000004</v>
      </c>
      <c r="E40" s="109">
        <v>58894.392559999986</v>
      </c>
      <c r="F40" s="132">
        <v>41.99899546429766</v>
      </c>
      <c r="G40" s="132">
        <v>0.06079993213135816</v>
      </c>
      <c r="H40" s="132">
        <v>0.15295343427803296</v>
      </c>
      <c r="I40" s="132"/>
      <c r="J40" s="109">
        <v>8277.73405</v>
      </c>
      <c r="K40" s="109">
        <v>5744.8442</v>
      </c>
      <c r="L40" s="132">
        <v>44.0897918519705</v>
      </c>
      <c r="M40" s="132">
        <v>0.06360195046244439</v>
      </c>
      <c r="N40" s="132">
        <v>0.18377902465859963</v>
      </c>
    </row>
    <row r="41" spans="1:14" ht="12.75">
      <c r="A41" s="105" t="s">
        <v>699</v>
      </c>
      <c r="B41" s="33" t="s">
        <v>669</v>
      </c>
      <c r="C41" s="33" t="s">
        <v>689</v>
      </c>
      <c r="D41" s="106">
        <v>2676789.5982600003</v>
      </c>
      <c r="E41" s="106">
        <v>1903470.843799999</v>
      </c>
      <c r="F41" s="107">
        <v>40.62677171961218</v>
      </c>
      <c r="G41" s="107">
        <v>1.900854115527965</v>
      </c>
      <c r="H41" s="107">
        <v>4.895693829836058</v>
      </c>
      <c r="I41" s="107"/>
      <c r="J41" s="106">
        <v>236328.73399999997</v>
      </c>
      <c r="K41" s="106">
        <v>185263.48741000003</v>
      </c>
      <c r="L41" s="107">
        <v>27.563578395234057</v>
      </c>
      <c r="M41" s="107">
        <v>1.2822702432044897</v>
      </c>
      <c r="N41" s="107">
        <v>5.246878429649674</v>
      </c>
    </row>
    <row r="42" spans="1:14" s="104" customFormat="1" ht="12.75">
      <c r="A42" s="103" t="s">
        <v>700</v>
      </c>
      <c r="B42" s="51" t="s">
        <v>691</v>
      </c>
      <c r="C42" s="124" t="s">
        <v>701</v>
      </c>
      <c r="D42" s="99">
        <v>6028578.09963</v>
      </c>
      <c r="E42" s="99">
        <v>4835330.633810003</v>
      </c>
      <c r="F42" s="100">
        <v>24.677680932022973</v>
      </c>
      <c r="G42" s="100">
        <v>2.9330587719046117</v>
      </c>
      <c r="H42" s="100">
        <v>11.025921732596572</v>
      </c>
      <c r="I42" s="100"/>
      <c r="J42" s="99">
        <v>493100.83433000016</v>
      </c>
      <c r="K42" s="99">
        <v>427532.15536999993</v>
      </c>
      <c r="L42" s="100">
        <v>15.336549107810383</v>
      </c>
      <c r="M42" s="100">
        <v>1.6464576503798038</v>
      </c>
      <c r="N42" s="100">
        <v>10.94763250958868</v>
      </c>
    </row>
    <row r="43" spans="1:14" ht="12.75">
      <c r="A43" s="105" t="s">
        <v>702</v>
      </c>
      <c r="B43" s="33"/>
      <c r="C43" s="33" t="s">
        <v>703</v>
      </c>
      <c r="D43" s="101">
        <v>1796000.3845900018</v>
      </c>
      <c r="E43" s="101">
        <v>1634267.6837599997</v>
      </c>
      <c r="F43" s="107">
        <v>9.896340877150536</v>
      </c>
      <c r="G43" s="107">
        <v>0.39754663677184093</v>
      </c>
      <c r="H43" s="107">
        <v>3.2847811448968494</v>
      </c>
      <c r="I43" s="107"/>
      <c r="J43" s="101">
        <v>116921.11819999998</v>
      </c>
      <c r="K43" s="101">
        <v>128998.99327999998</v>
      </c>
      <c r="L43" s="107">
        <v>-9.36276692778854</v>
      </c>
      <c r="M43" s="107">
        <v>-0.3032806233282318</v>
      </c>
      <c r="N43" s="107">
        <v>2.595837089594445</v>
      </c>
    </row>
    <row r="44" spans="1:14" ht="12.75">
      <c r="A44" s="134" t="s">
        <v>704</v>
      </c>
      <c r="B44" s="135"/>
      <c r="C44" s="135" t="s">
        <v>705</v>
      </c>
      <c r="D44" s="136">
        <v>1951799.8906299998</v>
      </c>
      <c r="E44" s="136">
        <v>1333788.8976000017</v>
      </c>
      <c r="F44" s="100">
        <v>46.33499305190178</v>
      </c>
      <c r="G44" s="100">
        <v>1.5191002840257102</v>
      </c>
      <c r="H44" s="100">
        <v>3.5697294579459333</v>
      </c>
      <c r="I44" s="100"/>
      <c r="J44" s="136">
        <v>193377.18147000016</v>
      </c>
      <c r="K44" s="136">
        <v>146441.0227200001</v>
      </c>
      <c r="L44" s="100">
        <v>32.05123665364144</v>
      </c>
      <c r="M44" s="100">
        <v>1.1785870766211684</v>
      </c>
      <c r="N44" s="100">
        <v>4.293284803198728</v>
      </c>
    </row>
    <row r="45" spans="1:14" ht="12.75">
      <c r="A45" s="105" t="s">
        <v>706</v>
      </c>
      <c r="B45" s="33"/>
      <c r="C45" s="33" t="s">
        <v>707</v>
      </c>
      <c r="D45" s="101">
        <v>2280777.824409999</v>
      </c>
      <c r="E45" s="101">
        <v>1867274.0524500024</v>
      </c>
      <c r="F45" s="107">
        <v>22.144782198277156</v>
      </c>
      <c r="G45" s="107">
        <v>1.016411851107061</v>
      </c>
      <c r="H45" s="107">
        <v>4.17141112975379</v>
      </c>
      <c r="I45" s="107"/>
      <c r="J45" s="101">
        <v>182802.53466</v>
      </c>
      <c r="K45" s="101">
        <v>152092.1393699999</v>
      </c>
      <c r="L45" s="107">
        <v>20.19196745946866</v>
      </c>
      <c r="M45" s="107">
        <v>0.7711511970868659</v>
      </c>
      <c r="N45" s="107">
        <v>4.058510616795505</v>
      </c>
    </row>
    <row r="46" spans="1:14" s="104" customFormat="1" ht="13.5" thickBot="1">
      <c r="A46" s="137" t="s">
        <v>708</v>
      </c>
      <c r="B46" s="138" t="s">
        <v>691</v>
      </c>
      <c r="C46" s="139" t="s">
        <v>709</v>
      </c>
      <c r="D46" s="140">
        <v>101473.95240000004</v>
      </c>
      <c r="E46" s="140">
        <v>220405.46651999996</v>
      </c>
      <c r="F46" s="141">
        <v>-53.96032866054521</v>
      </c>
      <c r="G46" s="141">
        <v>-0.292339293179094</v>
      </c>
      <c r="H46" s="141">
        <v>0.18559000788731572</v>
      </c>
      <c r="I46" s="141"/>
      <c r="J46" s="140">
        <v>8129.54852</v>
      </c>
      <c r="K46" s="140">
        <v>32552.60784</v>
      </c>
      <c r="L46" s="141">
        <v>-75.02642934182812</v>
      </c>
      <c r="M46" s="141">
        <v>-0.6132734943100588</v>
      </c>
      <c r="N46" s="141">
        <v>0.18048906728531128</v>
      </c>
    </row>
    <row r="47" spans="1:8" s="104" customFormat="1" ht="12.75" customHeight="1">
      <c r="A47" s="111"/>
      <c r="B47" s="20"/>
      <c r="C47" s="20"/>
      <c r="D47" s="142"/>
      <c r="E47" s="142"/>
      <c r="F47" s="113"/>
      <c r="G47" s="113"/>
      <c r="H47" s="113"/>
    </row>
    <row r="48" spans="1:8" s="104" customFormat="1" ht="15" customHeight="1">
      <c r="A48" s="143" t="s">
        <v>710</v>
      </c>
      <c r="B48" s="1"/>
      <c r="C48" s="20"/>
      <c r="D48" s="144"/>
      <c r="E48" s="81"/>
      <c r="F48" s="145"/>
      <c r="G48" s="146"/>
      <c r="H48" s="147"/>
    </row>
    <row r="49" spans="1:8" s="148" customFormat="1" ht="12.75">
      <c r="A49" s="143" t="s">
        <v>643</v>
      </c>
      <c r="B49" s="1"/>
      <c r="C49" s="20"/>
      <c r="D49" s="144"/>
      <c r="E49" s="81"/>
      <c r="F49" s="145"/>
      <c r="G49" s="146"/>
      <c r="H49" s="147"/>
    </row>
    <row r="50" spans="1:8" ht="14.25" customHeight="1">
      <c r="A50" s="177" t="s">
        <v>642</v>
      </c>
      <c r="B50" s="1"/>
      <c r="C50" s="20"/>
      <c r="D50" s="144"/>
      <c r="E50" s="81"/>
      <c r="F50" s="145"/>
      <c r="G50" s="146"/>
      <c r="H50" s="147"/>
    </row>
    <row r="51" spans="1:8" ht="14.25" customHeight="1">
      <c r="A51" s="256"/>
      <c r="B51" s="1"/>
      <c r="C51" s="20"/>
      <c r="D51" s="144"/>
      <c r="E51" s="81"/>
      <c r="F51" s="145"/>
      <c r="G51" s="146"/>
      <c r="H51" s="147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zoomScalePageLayoutView="0" workbookViewId="0" topLeftCell="A1">
      <selection activeCell="B11" sqref="B1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58.57421875" style="84" customWidth="1"/>
    <col min="4" max="4" width="17.00390625" style="5" customWidth="1"/>
    <col min="5" max="5" width="16.7109375" style="5" customWidth="1"/>
    <col min="6" max="6" width="11.57421875" style="85" customWidth="1"/>
    <col min="7" max="7" width="14.140625" style="85" customWidth="1"/>
    <col min="8" max="8" width="14.28125" style="86" customWidth="1"/>
    <col min="9" max="9" width="2.281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spans="6:7" ht="12.75">
      <c r="F2" s="480"/>
      <c r="G2" s="481"/>
    </row>
    <row r="3" spans="6:7" ht="12.75">
      <c r="F3" s="481"/>
      <c r="G3" s="481"/>
    </row>
    <row r="4" spans="6:7" ht="12.75">
      <c r="F4" s="482"/>
      <c r="G4" s="481"/>
    </row>
    <row r="5" ht="12.75"/>
    <row r="6" ht="12.75">
      <c r="K6" s="104" t="str">
        <f>'Cuadro A1'!M9</f>
        <v>Fecha de publicación: 15 de febrero de 2012</v>
      </c>
    </row>
    <row r="7" ht="12.75" customHeight="1" hidden="1"/>
    <row r="8" spans="1:8" s="89" customFormat="1" ht="15">
      <c r="A8" s="87" t="s">
        <v>711</v>
      </c>
      <c r="B8" s="87"/>
      <c r="C8" s="87"/>
      <c r="D8" s="87"/>
      <c r="E8" s="87"/>
      <c r="F8" s="87"/>
      <c r="G8" s="88"/>
      <c r="H8" s="88"/>
    </row>
    <row r="9" spans="1:8" s="89" customFormat="1" ht="15">
      <c r="A9" s="502" t="s">
        <v>641</v>
      </c>
      <c r="B9" s="502"/>
      <c r="C9" s="502"/>
      <c r="D9" s="502"/>
      <c r="E9" s="502"/>
      <c r="F9" s="502"/>
      <c r="G9" s="502"/>
      <c r="H9" s="90"/>
    </row>
    <row r="10" spans="1:9" s="89" customFormat="1" ht="15.75" thickBot="1">
      <c r="A10" s="87" t="s">
        <v>590</v>
      </c>
      <c r="B10" s="87"/>
      <c r="C10" s="87"/>
      <c r="D10" s="87"/>
      <c r="E10" s="87"/>
      <c r="F10" s="87"/>
      <c r="G10" s="87"/>
      <c r="H10" s="90"/>
      <c r="I10" s="91"/>
    </row>
    <row r="11" spans="1:14" ht="18.75" customHeight="1" thickBot="1">
      <c r="A11" s="256"/>
      <c r="B11" s="92"/>
      <c r="C11" s="92"/>
      <c r="D11" s="503" t="str">
        <f>'Cuadro A1'!E11</f>
        <v>Enero - diciembre</v>
      </c>
      <c r="E11" s="503"/>
      <c r="F11" s="503"/>
      <c r="G11" s="503"/>
      <c r="H11" s="503"/>
      <c r="I11" s="256"/>
      <c r="J11" s="503" t="str">
        <f>'Cuadro A1'!K11</f>
        <v>Diciembre</v>
      </c>
      <c r="K11" s="503"/>
      <c r="L11" s="503"/>
      <c r="M11" s="503"/>
      <c r="N11" s="503"/>
    </row>
    <row r="12" spans="1:14" s="3" customFormat="1" ht="12">
      <c r="A12" s="11"/>
      <c r="B12" s="11"/>
      <c r="C12" s="11"/>
      <c r="D12" s="490" t="s">
        <v>649</v>
      </c>
      <c r="E12" s="490"/>
      <c r="F12" s="490"/>
      <c r="G12" s="490"/>
      <c r="H12" s="490"/>
      <c r="J12" s="490" t="s">
        <v>649</v>
      </c>
      <c r="K12" s="490"/>
      <c r="L12" s="490"/>
      <c r="M12" s="490"/>
      <c r="N12" s="490"/>
    </row>
    <row r="13" spans="1:14" s="3" customFormat="1" ht="13.5" customHeight="1">
      <c r="A13" s="22" t="s">
        <v>658</v>
      </c>
      <c r="B13" s="22"/>
      <c r="C13" s="12" t="s">
        <v>637</v>
      </c>
      <c r="D13" s="151" t="s">
        <v>584</v>
      </c>
      <c r="E13" s="151" t="s">
        <v>712</v>
      </c>
      <c r="F13" s="93" t="s">
        <v>585</v>
      </c>
      <c r="G13" s="93" t="s">
        <v>644</v>
      </c>
      <c r="H13" s="500" t="s">
        <v>639</v>
      </c>
      <c r="J13" s="151" t="s">
        <v>584</v>
      </c>
      <c r="K13" s="151" t="s">
        <v>712</v>
      </c>
      <c r="L13" s="93" t="s">
        <v>585</v>
      </c>
      <c r="M13" s="93" t="s">
        <v>644</v>
      </c>
      <c r="N13" s="500" t="s">
        <v>639</v>
      </c>
    </row>
    <row r="14" spans="1:14" s="3" customFormat="1" ht="12.75" thickBot="1">
      <c r="A14" s="14"/>
      <c r="B14" s="14"/>
      <c r="C14" s="14"/>
      <c r="D14" s="15"/>
      <c r="E14" s="15"/>
      <c r="F14" s="94" t="s">
        <v>586</v>
      </c>
      <c r="G14" s="94" t="s">
        <v>645</v>
      </c>
      <c r="H14" s="501"/>
      <c r="I14" s="95"/>
      <c r="J14" s="15"/>
      <c r="K14" s="15"/>
      <c r="L14" s="94" t="s">
        <v>586</v>
      </c>
      <c r="M14" s="94" t="s">
        <v>645</v>
      </c>
      <c r="N14" s="501"/>
    </row>
    <row r="15" spans="1:14" ht="10.5" customHeight="1">
      <c r="A15" s="17"/>
      <c r="B15" s="17"/>
      <c r="C15" s="17"/>
      <c r="D15" s="96"/>
      <c r="E15" s="96"/>
      <c r="F15" s="97"/>
      <c r="G15" s="97"/>
      <c r="H15" s="98"/>
      <c r="I15" s="256"/>
      <c r="J15" s="96"/>
      <c r="K15" s="96"/>
      <c r="L15" s="97"/>
      <c r="M15" s="97"/>
      <c r="N15" s="98"/>
    </row>
    <row r="16" spans="1:14" ht="13.5" customHeight="1">
      <c r="A16" s="28"/>
      <c r="B16" s="51" t="s">
        <v>659</v>
      </c>
      <c r="C16" s="51"/>
      <c r="D16" s="99">
        <v>26284504.83769998</v>
      </c>
      <c r="E16" s="99">
        <v>23597971.12726002</v>
      </c>
      <c r="F16" s="100">
        <v>11.384596141557774</v>
      </c>
      <c r="G16" s="100">
        <v>11.384596141557774</v>
      </c>
      <c r="H16" s="100">
        <v>100</v>
      </c>
      <c r="I16" s="100"/>
      <c r="J16" s="100">
        <v>1731892.7247399986</v>
      </c>
      <c r="K16" s="100">
        <v>2021447.436650001</v>
      </c>
      <c r="L16" s="100">
        <v>-14.324127684955318</v>
      </c>
      <c r="M16" s="100">
        <v>-14.324127684955318</v>
      </c>
      <c r="N16" s="100">
        <v>100</v>
      </c>
    </row>
    <row r="17" spans="1:14" ht="12.75">
      <c r="A17" s="12"/>
      <c r="B17" s="33"/>
      <c r="C17" s="33"/>
      <c r="D17" s="101"/>
      <c r="E17" s="101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1:14" s="104" customFormat="1" ht="15" customHeight="1">
      <c r="A18" s="103" t="s">
        <v>660</v>
      </c>
      <c r="B18" s="51" t="s">
        <v>661</v>
      </c>
      <c r="C18" s="51"/>
      <c r="D18" s="99">
        <v>4399929.98412</v>
      </c>
      <c r="E18" s="99">
        <v>3818628.3721199995</v>
      </c>
      <c r="F18" s="100">
        <v>15.222785653720939</v>
      </c>
      <c r="G18" s="100">
        <v>2.463354196278721</v>
      </c>
      <c r="H18" s="100">
        <v>16.7396342875334</v>
      </c>
      <c r="I18" s="100"/>
      <c r="J18" s="100">
        <v>378786.49842</v>
      </c>
      <c r="K18" s="100">
        <v>325841.59647</v>
      </c>
      <c r="L18" s="100">
        <v>16.248662701011114</v>
      </c>
      <c r="M18" s="100">
        <v>2.6191579850199718</v>
      </c>
      <c r="N18" s="100">
        <v>21.871244853047443</v>
      </c>
    </row>
    <row r="19" spans="1:14" s="104" customFormat="1" ht="15" customHeight="1">
      <c r="A19" s="105" t="s">
        <v>662</v>
      </c>
      <c r="B19" s="33" t="s">
        <v>663</v>
      </c>
      <c r="C19" s="33"/>
      <c r="D19" s="106">
        <v>3212219.7276</v>
      </c>
      <c r="E19" s="106">
        <v>2734535.01654</v>
      </c>
      <c r="F19" s="107">
        <v>17.468590022460667</v>
      </c>
      <c r="G19" s="107">
        <v>2.0242617828622795</v>
      </c>
      <c r="H19" s="107">
        <v>12.220963443803207</v>
      </c>
      <c r="I19" s="107"/>
      <c r="J19" s="107">
        <v>270585.67046</v>
      </c>
      <c r="K19" s="107">
        <v>219002.29758</v>
      </c>
      <c r="L19" s="107">
        <v>23.553804434931525</v>
      </c>
      <c r="M19" s="107">
        <v>2.5518038186283674</v>
      </c>
      <c r="N19" s="107">
        <v>15.623696929647984</v>
      </c>
    </row>
    <row r="20" spans="1:14" ht="10.5" customHeight="1">
      <c r="A20" s="108" t="s">
        <v>664</v>
      </c>
      <c r="B20" s="30"/>
      <c r="C20" s="30" t="s">
        <v>665</v>
      </c>
      <c r="D20" s="109">
        <v>2636021.40859</v>
      </c>
      <c r="E20" s="109">
        <v>2254303.0354400002</v>
      </c>
      <c r="F20" s="110">
        <v>16.932877574531375</v>
      </c>
      <c r="G20" s="110">
        <v>1.6175897965611314</v>
      </c>
      <c r="H20" s="110">
        <v>10.02880375668764</v>
      </c>
      <c r="I20" s="110"/>
      <c r="J20" s="110">
        <v>213637.55427999998</v>
      </c>
      <c r="K20" s="110">
        <v>164983.84478</v>
      </c>
      <c r="L20" s="110">
        <v>29.48998404351525</v>
      </c>
      <c r="M20" s="110">
        <v>2.406874827308409</v>
      </c>
      <c r="N20" s="110">
        <v>12.335495797643729</v>
      </c>
    </row>
    <row r="21" spans="1:14" ht="12.75">
      <c r="A21" s="111" t="s">
        <v>666</v>
      </c>
      <c r="B21" s="20"/>
      <c r="C21" s="20" t="s">
        <v>667</v>
      </c>
      <c r="D21" s="112">
        <v>576198.3190099995</v>
      </c>
      <c r="E21" s="112">
        <v>480231.9810999998</v>
      </c>
      <c r="F21" s="113">
        <v>19.983329242293095</v>
      </c>
      <c r="G21" s="113">
        <v>0.4066719863011479</v>
      </c>
      <c r="H21" s="113">
        <v>2.192159687115565</v>
      </c>
      <c r="I21" s="113"/>
      <c r="J21" s="113">
        <v>56948.11617999999</v>
      </c>
      <c r="K21" s="113">
        <v>54018.4528</v>
      </c>
      <c r="L21" s="113">
        <v>5.423449262508294</v>
      </c>
      <c r="M21" s="113">
        <v>0.14492899131995787</v>
      </c>
      <c r="N21" s="113">
        <v>3.2882011320042563</v>
      </c>
    </row>
    <row r="22" spans="1:14" ht="12.75">
      <c r="A22" s="103" t="s">
        <v>668</v>
      </c>
      <c r="B22" s="51" t="s">
        <v>669</v>
      </c>
      <c r="C22" s="51"/>
      <c r="D22" s="99">
        <v>1187710.2565199998</v>
      </c>
      <c r="E22" s="99">
        <v>1084093.3555799995</v>
      </c>
      <c r="F22" s="100">
        <v>9.55793155697042</v>
      </c>
      <c r="G22" s="100">
        <v>0.4390924134164384</v>
      </c>
      <c r="H22" s="100">
        <v>4.518670843730188</v>
      </c>
      <c r="I22" s="100"/>
      <c r="J22" s="100">
        <v>108200.82796000004</v>
      </c>
      <c r="K22" s="100">
        <v>106839.29889</v>
      </c>
      <c r="L22" s="100">
        <v>1.2743710265282078</v>
      </c>
      <c r="M22" s="100">
        <v>0.0673541663916029</v>
      </c>
      <c r="N22" s="100">
        <v>6.247547923399456</v>
      </c>
    </row>
    <row r="23" spans="1:14" ht="12.75">
      <c r="A23" s="111" t="s">
        <v>670</v>
      </c>
      <c r="B23" s="20"/>
      <c r="C23" s="20" t="s">
        <v>665</v>
      </c>
      <c r="D23" s="114">
        <v>543733.8681800001</v>
      </c>
      <c r="E23" s="114">
        <v>514409.4547700001</v>
      </c>
      <c r="F23" s="113">
        <v>5.700597673328408</v>
      </c>
      <c r="G23" s="113">
        <v>0.1242666721298123</v>
      </c>
      <c r="H23" s="113">
        <v>2.0686479412011605</v>
      </c>
      <c r="I23" s="113"/>
      <c r="J23" s="113">
        <v>36827.851160000006</v>
      </c>
      <c r="K23" s="113">
        <v>52502.41734</v>
      </c>
      <c r="L23" s="113">
        <v>-29.85494187532965</v>
      </c>
      <c r="M23" s="113">
        <v>-0.775412998419406</v>
      </c>
      <c r="N23" s="113">
        <v>2.126451057500043</v>
      </c>
    </row>
    <row r="24" spans="1:14" ht="12.75">
      <c r="A24" s="115">
        <v>122</v>
      </c>
      <c r="B24" s="30"/>
      <c r="C24" s="30" t="s">
        <v>667</v>
      </c>
      <c r="D24" s="116">
        <v>643976.3883399996</v>
      </c>
      <c r="E24" s="116">
        <v>569683.9008099994</v>
      </c>
      <c r="F24" s="110">
        <v>13.041001759812437</v>
      </c>
      <c r="G24" s="110">
        <v>0.31482574128662527</v>
      </c>
      <c r="H24" s="110">
        <v>2.450022902529027</v>
      </c>
      <c r="I24" s="110"/>
      <c r="J24" s="110">
        <v>71372.97680000003</v>
      </c>
      <c r="K24" s="110">
        <v>54336.88155</v>
      </c>
      <c r="L24" s="110">
        <v>31.352729056273997</v>
      </c>
      <c r="M24" s="110">
        <v>0.8427671648110092</v>
      </c>
      <c r="N24" s="110">
        <v>4.121096865899413</v>
      </c>
    </row>
    <row r="25" spans="1:14" ht="13.5" customHeight="1">
      <c r="A25" s="105" t="s">
        <v>671</v>
      </c>
      <c r="B25" s="33" t="s">
        <v>672</v>
      </c>
      <c r="C25" s="33"/>
      <c r="D25" s="106">
        <v>15347518.77881998</v>
      </c>
      <c r="E25" s="106">
        <v>15026784.828140017</v>
      </c>
      <c r="F25" s="113">
        <v>2.134415008587457</v>
      </c>
      <c r="G25" s="113">
        <v>1.359159009689</v>
      </c>
      <c r="H25" s="113">
        <v>58.389986319266576</v>
      </c>
      <c r="I25" s="113"/>
      <c r="J25" s="113">
        <v>1051411.1243899986</v>
      </c>
      <c r="K25" s="113">
        <v>1160439.4255000008</v>
      </c>
      <c r="L25" s="113">
        <v>-9.395432343487036</v>
      </c>
      <c r="M25" s="113">
        <v>-5.39357586713642</v>
      </c>
      <c r="N25" s="113">
        <v>60.70879041008976</v>
      </c>
    </row>
    <row r="26" spans="1:14" ht="12.75">
      <c r="A26" s="103" t="s">
        <v>673</v>
      </c>
      <c r="B26" s="51" t="s">
        <v>663</v>
      </c>
      <c r="C26" s="51"/>
      <c r="D26" s="99">
        <v>3942445.6546599995</v>
      </c>
      <c r="E26" s="99">
        <v>4898991.258999996</v>
      </c>
      <c r="F26" s="100">
        <v>-19.525358461963265</v>
      </c>
      <c r="G26" s="100">
        <v>-4.0535078171826795</v>
      </c>
      <c r="H26" s="100">
        <v>14.999124689635899</v>
      </c>
      <c r="I26" s="100"/>
      <c r="J26" s="100">
        <v>107507.78158</v>
      </c>
      <c r="K26" s="100">
        <v>355049.66768</v>
      </c>
      <c r="L26" s="100">
        <v>-69.72035425846536</v>
      </c>
      <c r="M26" s="100">
        <v>-12.245774073167755</v>
      </c>
      <c r="N26" s="100">
        <v>6.20753121970298</v>
      </c>
    </row>
    <row r="27" spans="1:14" ht="12.75">
      <c r="A27" s="105" t="s">
        <v>674</v>
      </c>
      <c r="B27" s="33" t="s">
        <v>669</v>
      </c>
      <c r="C27" s="33"/>
      <c r="D27" s="106">
        <v>11405073.12415998</v>
      </c>
      <c r="E27" s="106">
        <v>10127793.56914002</v>
      </c>
      <c r="F27" s="107">
        <v>12.611627066648607</v>
      </c>
      <c r="G27" s="107">
        <v>5.412666826871679</v>
      </c>
      <c r="H27" s="107">
        <v>43.390861629630685</v>
      </c>
      <c r="I27" s="107"/>
      <c r="J27" s="107">
        <v>943903.3428099987</v>
      </c>
      <c r="K27" s="107">
        <v>805389.7578200008</v>
      </c>
      <c r="L27" s="107">
        <v>17.198329584538218</v>
      </c>
      <c r="M27" s="107">
        <v>6.852198206031341</v>
      </c>
      <c r="N27" s="107">
        <v>54.50125919038678</v>
      </c>
    </row>
    <row r="28" spans="1:14" s="104" customFormat="1" ht="15" customHeight="1">
      <c r="A28" s="103" t="s">
        <v>675</v>
      </c>
      <c r="B28" s="51" t="s">
        <v>676</v>
      </c>
      <c r="C28" s="51"/>
      <c r="D28" s="99">
        <v>4029284.0412999997</v>
      </c>
      <c r="E28" s="99">
        <v>2819501.6913000015</v>
      </c>
      <c r="F28" s="100">
        <v>42.9076653414667</v>
      </c>
      <c r="G28" s="100">
        <v>5.126637131115378</v>
      </c>
      <c r="H28" s="100">
        <v>15.329503318323045</v>
      </c>
      <c r="I28" s="100"/>
      <c r="J28" s="100">
        <v>108779.14459999999</v>
      </c>
      <c r="K28" s="100">
        <v>342458.23912000004</v>
      </c>
      <c r="L28" s="100">
        <v>-68.2357928138844</v>
      </c>
      <c r="M28" s="100">
        <v>-11.559988663729964</v>
      </c>
      <c r="N28" s="100">
        <v>6.280940097853377</v>
      </c>
    </row>
    <row r="29" spans="1:14" ht="12.75">
      <c r="A29" s="105" t="s">
        <v>677</v>
      </c>
      <c r="B29" s="33" t="s">
        <v>663</v>
      </c>
      <c r="C29" s="33"/>
      <c r="D29" s="106">
        <v>5294.990660000001</v>
      </c>
      <c r="E29" s="106">
        <v>5249.91817</v>
      </c>
      <c r="F29" s="107">
        <v>0.8585370007776976</v>
      </c>
      <c r="G29" s="107">
        <v>0.00019100154736580014</v>
      </c>
      <c r="H29" s="107">
        <v>0.020144913106391767</v>
      </c>
      <c r="I29" s="107"/>
      <c r="J29" s="107">
        <v>495.47250999999994</v>
      </c>
      <c r="K29" s="107">
        <v>750.35177</v>
      </c>
      <c r="L29" s="107">
        <v>-33.96796944984884</v>
      </c>
      <c r="M29" s="107">
        <v>-0.012608750313210865</v>
      </c>
      <c r="N29" s="107">
        <v>0.028608729797302144</v>
      </c>
    </row>
    <row r="30" spans="1:14" ht="12.75">
      <c r="A30" s="103" t="s">
        <v>678</v>
      </c>
      <c r="B30" s="51" t="s">
        <v>669</v>
      </c>
      <c r="C30" s="51"/>
      <c r="D30" s="99">
        <v>4023989.0506399996</v>
      </c>
      <c r="E30" s="99">
        <v>2814251.7731300015</v>
      </c>
      <c r="F30" s="100">
        <v>42.98610696670299</v>
      </c>
      <c r="G30" s="100">
        <v>5.126446129568011</v>
      </c>
      <c r="H30" s="100">
        <v>15.309358405216653</v>
      </c>
      <c r="I30" s="100"/>
      <c r="J30" s="100">
        <v>108283.67208999998</v>
      </c>
      <c r="K30" s="100">
        <v>341707.88735000003</v>
      </c>
      <c r="L30" s="100">
        <v>-68.31104106792577</v>
      </c>
      <c r="M30" s="100">
        <v>-11.547379913416753</v>
      </c>
      <c r="N30" s="100">
        <v>6.252331368056074</v>
      </c>
    </row>
    <row r="31" spans="1:14" s="104" customFormat="1" ht="12.75">
      <c r="A31" s="117" t="s">
        <v>679</v>
      </c>
      <c r="B31" s="33"/>
      <c r="C31" s="1" t="s">
        <v>680</v>
      </c>
      <c r="D31" s="114">
        <v>150407.82894999982</v>
      </c>
      <c r="E31" s="114">
        <v>12988.51732</v>
      </c>
      <c r="F31" s="113" t="s">
        <v>653</v>
      </c>
      <c r="G31" s="113">
        <v>0.5823352816601046</v>
      </c>
      <c r="H31" s="113">
        <v>0.5722300263167569</v>
      </c>
      <c r="I31" s="113"/>
      <c r="J31" s="113">
        <v>0.5</v>
      </c>
      <c r="K31" s="113">
        <v>2147.24102</v>
      </c>
      <c r="L31" s="113">
        <v>-99.97671430475933</v>
      </c>
      <c r="M31" s="113">
        <v>-0.10619821129544872</v>
      </c>
      <c r="N31" s="113">
        <v>2.8870148413786008E-05</v>
      </c>
    </row>
    <row r="32" spans="1:14" s="104" customFormat="1" ht="12.75">
      <c r="A32" s="118" t="s">
        <v>681</v>
      </c>
      <c r="B32" s="51"/>
      <c r="C32" s="119" t="s">
        <v>682</v>
      </c>
      <c r="D32" s="109">
        <v>3873581.2216899996</v>
      </c>
      <c r="E32" s="109">
        <v>2801263.2558100014</v>
      </c>
      <c r="F32" s="110">
        <v>38.27979978875392</v>
      </c>
      <c r="G32" s="110">
        <v>4.544110847907906</v>
      </c>
      <c r="H32" s="110">
        <v>14.737128378899895</v>
      </c>
      <c r="I32" s="110"/>
      <c r="J32" s="110">
        <v>108283.17208999998</v>
      </c>
      <c r="K32" s="110">
        <v>339560.64633</v>
      </c>
      <c r="L32" s="110">
        <v>-68.11080045337008</v>
      </c>
      <c r="M32" s="110">
        <v>-11.441181702121302</v>
      </c>
      <c r="N32" s="110">
        <v>6.252302497907661</v>
      </c>
    </row>
    <row r="33" spans="1:14" s="104" customFormat="1" ht="24.75" customHeight="1">
      <c r="A33" s="120" t="s">
        <v>683</v>
      </c>
      <c r="B33" s="33" t="s">
        <v>684</v>
      </c>
      <c r="C33" s="121" t="s">
        <v>685</v>
      </c>
      <c r="D33" s="122">
        <v>728206.5126400003</v>
      </c>
      <c r="E33" s="122">
        <v>577520.7596600004</v>
      </c>
      <c r="F33" s="123">
        <v>26.091833143576</v>
      </c>
      <c r="G33" s="123">
        <v>0.6385538492583797</v>
      </c>
      <c r="H33" s="123">
        <v>2.7704783374710202</v>
      </c>
      <c r="I33" s="123"/>
      <c r="J33" s="123">
        <v>57066.55455999998</v>
      </c>
      <c r="K33" s="123">
        <v>64944.78336999999</v>
      </c>
      <c r="L33" s="123">
        <v>-12.13065684601114</v>
      </c>
      <c r="M33" s="123">
        <v>-0.3897320636274386</v>
      </c>
      <c r="N33" s="123">
        <v>3.2950397992212324</v>
      </c>
    </row>
    <row r="34" spans="1:14" ht="12.75">
      <c r="A34" s="103" t="s">
        <v>686</v>
      </c>
      <c r="B34" s="51" t="s">
        <v>663</v>
      </c>
      <c r="C34" s="51" t="s">
        <v>687</v>
      </c>
      <c r="D34" s="99">
        <v>593734.9705800003</v>
      </c>
      <c r="E34" s="99">
        <v>458591.64208000037</v>
      </c>
      <c r="F34" s="100">
        <v>29.469208790426336</v>
      </c>
      <c r="G34" s="100">
        <v>0.5726904561887713</v>
      </c>
      <c r="H34" s="100">
        <v>2.2588782792225315</v>
      </c>
      <c r="I34" s="100"/>
      <c r="J34" s="100">
        <v>46016.73352999998</v>
      </c>
      <c r="K34" s="100">
        <v>53770.61305</v>
      </c>
      <c r="L34" s="100">
        <v>-14.42029220085304</v>
      </c>
      <c r="M34" s="100">
        <v>-0.38358056605468616</v>
      </c>
      <c r="N34" s="100">
        <v>2.657019853057485</v>
      </c>
    </row>
    <row r="35" spans="1:14" ht="12.75">
      <c r="A35" s="105" t="s">
        <v>688</v>
      </c>
      <c r="B35" s="33" t="s">
        <v>669</v>
      </c>
      <c r="C35" s="33" t="s">
        <v>689</v>
      </c>
      <c r="D35" s="106">
        <v>134471.54205999998</v>
      </c>
      <c r="E35" s="106">
        <v>118929.11758000006</v>
      </c>
      <c r="F35" s="107">
        <v>13.068645253795808</v>
      </c>
      <c r="G35" s="107">
        <v>0.06586339306960817</v>
      </c>
      <c r="H35" s="107">
        <v>0.511600058248489</v>
      </c>
      <c r="I35" s="107"/>
      <c r="J35" s="107">
        <v>11049.82103</v>
      </c>
      <c r="K35" s="107">
        <v>11174.170319999994</v>
      </c>
      <c r="L35" s="107">
        <v>-1.112827945511347</v>
      </c>
      <c r="M35" s="107">
        <v>-0.006151497572752609</v>
      </c>
      <c r="N35" s="107">
        <v>0.6380199461637476</v>
      </c>
    </row>
    <row r="36" spans="1:14" s="104" customFormat="1" ht="12.75">
      <c r="A36" s="103" t="s">
        <v>690</v>
      </c>
      <c r="B36" s="51" t="s">
        <v>691</v>
      </c>
      <c r="C36" s="124" t="s">
        <v>692</v>
      </c>
      <c r="D36" s="99">
        <v>1128767.4703100002</v>
      </c>
      <c r="E36" s="99">
        <v>775546.3123099997</v>
      </c>
      <c r="F36" s="100">
        <v>45.544818200207196</v>
      </c>
      <c r="G36" s="100">
        <v>1.4968285031587516</v>
      </c>
      <c r="H36" s="100">
        <v>4.294421665083088</v>
      </c>
      <c r="I36" s="100"/>
      <c r="J36" s="100">
        <v>80591.29711000001</v>
      </c>
      <c r="K36" s="100">
        <v>75523.48046999998</v>
      </c>
      <c r="L36" s="100">
        <v>6.710253034502443</v>
      </c>
      <c r="M36" s="100">
        <v>0.2507023703964601</v>
      </c>
      <c r="N36" s="100">
        <v>4.6533654168504475</v>
      </c>
    </row>
    <row r="37" spans="1:14" ht="12.75">
      <c r="A37" s="105" t="s">
        <v>693</v>
      </c>
      <c r="B37" s="33" t="s">
        <v>663</v>
      </c>
      <c r="C37" s="33" t="s">
        <v>694</v>
      </c>
      <c r="D37" s="101">
        <v>322782.9981399998</v>
      </c>
      <c r="E37" s="101">
        <v>253226.86521999983</v>
      </c>
      <c r="F37" s="107">
        <v>27.467912166258746</v>
      </c>
      <c r="G37" s="107">
        <v>0.2947547166020971</v>
      </c>
      <c r="H37" s="107">
        <v>1.2280353011521479</v>
      </c>
      <c r="I37" s="107"/>
      <c r="J37" s="107">
        <v>22194.295830000003</v>
      </c>
      <c r="K37" s="107">
        <v>26188.220759999993</v>
      </c>
      <c r="L37" s="107">
        <v>-15.25084489932332</v>
      </c>
      <c r="M37" s="107">
        <v>-0.19757748124377816</v>
      </c>
      <c r="N37" s="107">
        <v>1.2815052291031441</v>
      </c>
    </row>
    <row r="38" spans="1:14" ht="12.75">
      <c r="A38" s="103" t="s">
        <v>695</v>
      </c>
      <c r="B38" s="51" t="s">
        <v>669</v>
      </c>
      <c r="C38" s="51" t="s">
        <v>696</v>
      </c>
      <c r="D38" s="99">
        <v>491749.9289000001</v>
      </c>
      <c r="E38" s="99">
        <v>265694.95180000004</v>
      </c>
      <c r="F38" s="100">
        <v>85.08064438881824</v>
      </c>
      <c r="G38" s="100">
        <v>0.9579424259862103</v>
      </c>
      <c r="H38" s="100">
        <v>1.87087385490588</v>
      </c>
      <c r="I38" s="100"/>
      <c r="J38" s="100">
        <v>34338.37694000001</v>
      </c>
      <c r="K38" s="100">
        <v>24786.301750000002</v>
      </c>
      <c r="L38" s="100">
        <v>38.537718479926134</v>
      </c>
      <c r="M38" s="100">
        <v>0.47253641211813907</v>
      </c>
      <c r="N38" s="100">
        <v>1.9827080770926548</v>
      </c>
    </row>
    <row r="39" spans="1:14" ht="15" customHeight="1">
      <c r="A39" s="125">
        <v>521</v>
      </c>
      <c r="B39" s="126"/>
      <c r="C39" s="127" t="s">
        <v>697</v>
      </c>
      <c r="D39" s="114">
        <v>484738.8638400001</v>
      </c>
      <c r="E39" s="114">
        <v>259734.87391000005</v>
      </c>
      <c r="F39" s="128">
        <v>86.62833240020188</v>
      </c>
      <c r="G39" s="128">
        <v>0.9534887076375769</v>
      </c>
      <c r="H39" s="128">
        <v>1.8442000974838113</v>
      </c>
      <c r="I39" s="128"/>
      <c r="J39" s="128">
        <v>33728.06229000001</v>
      </c>
      <c r="K39" s="128">
        <v>24320.076670000002</v>
      </c>
      <c r="L39" s="128">
        <v>38.68402944471476</v>
      </c>
      <c r="M39" s="128">
        <v>0.46540837270501484</v>
      </c>
      <c r="N39" s="128">
        <v>1.947468328043439</v>
      </c>
    </row>
    <row r="40" spans="1:14" s="133" customFormat="1" ht="12.75">
      <c r="A40" s="129">
        <v>522</v>
      </c>
      <c r="B40" s="130"/>
      <c r="C40" s="131" t="s">
        <v>698</v>
      </c>
      <c r="D40" s="109">
        <v>7011.06506</v>
      </c>
      <c r="E40" s="109">
        <v>5960.077889999999</v>
      </c>
      <c r="F40" s="132">
        <v>17.63378246722882</v>
      </c>
      <c r="G40" s="132">
        <v>0.004453718348633441</v>
      </c>
      <c r="H40" s="132">
        <v>0.02667375742206868</v>
      </c>
      <c r="I40" s="132"/>
      <c r="J40" s="132">
        <v>610.3146500000001</v>
      </c>
      <c r="K40" s="132">
        <v>466.22507999999993</v>
      </c>
      <c r="L40" s="132">
        <v>30.9055810553993</v>
      </c>
      <c r="M40" s="132">
        <v>0.007128039413124164</v>
      </c>
      <c r="N40" s="132">
        <v>0.035239749049215736</v>
      </c>
    </row>
    <row r="41" spans="1:14" ht="12.75">
      <c r="A41" s="105" t="s">
        <v>699</v>
      </c>
      <c r="B41" s="33" t="s">
        <v>669</v>
      </c>
      <c r="C41" s="33" t="s">
        <v>689</v>
      </c>
      <c r="D41" s="106">
        <v>314234.5432700002</v>
      </c>
      <c r="E41" s="106">
        <v>256624.49528999985</v>
      </c>
      <c r="F41" s="107">
        <v>22.4491617274874</v>
      </c>
      <c r="G41" s="107">
        <v>0.24413136057044368</v>
      </c>
      <c r="H41" s="107">
        <v>1.1955125090250596</v>
      </c>
      <c r="I41" s="107"/>
      <c r="J41" s="107">
        <v>24058.624339999995</v>
      </c>
      <c r="K41" s="107">
        <v>24548.957959999992</v>
      </c>
      <c r="L41" s="107">
        <v>-1.997370400808645</v>
      </c>
      <c r="M41" s="107">
        <v>-0.024256560477901527</v>
      </c>
      <c r="N41" s="107">
        <v>1.3891521106546487</v>
      </c>
    </row>
    <row r="42" spans="1:14" s="104" customFormat="1" ht="12.75">
      <c r="A42" s="103" t="s">
        <v>700</v>
      </c>
      <c r="B42" s="51" t="s">
        <v>691</v>
      </c>
      <c r="C42" s="124" t="s">
        <v>701</v>
      </c>
      <c r="D42" s="99">
        <v>638501.0163199997</v>
      </c>
      <c r="E42" s="99">
        <v>570243.14547</v>
      </c>
      <c r="F42" s="100">
        <v>11.969959024012628</v>
      </c>
      <c r="G42" s="100">
        <v>0.2892531331693565</v>
      </c>
      <c r="H42" s="100">
        <v>2.4291917244116954</v>
      </c>
      <c r="I42" s="100"/>
      <c r="J42" s="100">
        <v>54551.715409999975</v>
      </c>
      <c r="K42" s="100">
        <v>51541.61893</v>
      </c>
      <c r="L42" s="100">
        <v>5.8401279247515845</v>
      </c>
      <c r="M42" s="100">
        <v>0.14890797680044526</v>
      </c>
      <c r="N42" s="100">
        <v>3.149832240226633</v>
      </c>
    </row>
    <row r="43" spans="1:14" ht="12.75">
      <c r="A43" s="105" t="s">
        <v>702</v>
      </c>
      <c r="B43" s="33"/>
      <c r="C43" s="33" t="s">
        <v>703</v>
      </c>
      <c r="D43" s="101">
        <v>161156.33202999987</v>
      </c>
      <c r="E43" s="101">
        <v>150695.2981299999</v>
      </c>
      <c r="F43" s="107">
        <v>6.941844921382742</v>
      </c>
      <c r="G43" s="107">
        <v>0.0443302258638479</v>
      </c>
      <c r="H43" s="107">
        <v>0.6131229521921701</v>
      </c>
      <c r="I43" s="107"/>
      <c r="J43" s="107">
        <v>12083.089359999996</v>
      </c>
      <c r="K43" s="107">
        <v>11144.492979999999</v>
      </c>
      <c r="L43" s="107">
        <v>8.422064437425822</v>
      </c>
      <c r="M43" s="107">
        <v>0.04643189642148031</v>
      </c>
      <c r="N43" s="107">
        <v>0.697681166240477</v>
      </c>
    </row>
    <row r="44" spans="1:14" ht="12.75">
      <c r="A44" s="134" t="s">
        <v>704</v>
      </c>
      <c r="B44" s="135"/>
      <c r="C44" s="135" t="s">
        <v>705</v>
      </c>
      <c r="D44" s="136">
        <v>248883.93254999985</v>
      </c>
      <c r="E44" s="136">
        <v>208232.97428999993</v>
      </c>
      <c r="F44" s="100">
        <v>19.52186410370652</v>
      </c>
      <c r="G44" s="100">
        <v>0.17226463258547067</v>
      </c>
      <c r="H44" s="100">
        <v>0.9468846154294851</v>
      </c>
      <c r="I44" s="100"/>
      <c r="J44" s="100">
        <v>22645.892070000005</v>
      </c>
      <c r="K44" s="100">
        <v>21393.946779999995</v>
      </c>
      <c r="L44" s="100">
        <v>5.851866898960337</v>
      </c>
      <c r="M44" s="100">
        <v>0.061933111259858876</v>
      </c>
      <c r="N44" s="100">
        <v>1.3075805300469596</v>
      </c>
    </row>
    <row r="45" spans="1:14" ht="12.75">
      <c r="A45" s="105" t="s">
        <v>706</v>
      </c>
      <c r="B45" s="33"/>
      <c r="C45" s="33" t="s">
        <v>707</v>
      </c>
      <c r="D45" s="101">
        <v>228460.75174</v>
      </c>
      <c r="E45" s="101">
        <v>211314.8730500002</v>
      </c>
      <c r="F45" s="107">
        <v>8.113900570521054</v>
      </c>
      <c r="G45" s="107">
        <v>0.07265827472003789</v>
      </c>
      <c r="H45" s="107">
        <v>0.8691841567900406</v>
      </c>
      <c r="I45" s="107"/>
      <c r="J45" s="107">
        <v>19822.73397999997</v>
      </c>
      <c r="K45" s="107">
        <v>19003.179170000007</v>
      </c>
      <c r="L45" s="107">
        <v>4.312724742888191</v>
      </c>
      <c r="M45" s="107">
        <v>0.04054296911910577</v>
      </c>
      <c r="N45" s="107">
        <v>1.1445705439391964</v>
      </c>
    </row>
    <row r="46" spans="1:14" s="104" customFormat="1" ht="13.5" thickBot="1">
      <c r="A46" s="137" t="s">
        <v>708</v>
      </c>
      <c r="B46" s="138" t="s">
        <v>691</v>
      </c>
      <c r="C46" s="139" t="s">
        <v>709</v>
      </c>
      <c r="D46" s="140">
        <v>12297.034190000011</v>
      </c>
      <c r="E46" s="140">
        <v>9746.01826000001</v>
      </c>
      <c r="F46" s="141">
        <v>26.174955370953708</v>
      </c>
      <c r="G46" s="141">
        <v>0.010810318888190801</v>
      </c>
      <c r="H46" s="141">
        <v>0.04678434791117816</v>
      </c>
      <c r="I46" s="141"/>
      <c r="J46" s="141">
        <v>706.3902500000003</v>
      </c>
      <c r="K46" s="141">
        <v>698.2927900000003</v>
      </c>
      <c r="L46" s="141">
        <v>1.1596081351491474</v>
      </c>
      <c r="M46" s="141">
        <v>0.00040057732163539664</v>
      </c>
      <c r="N46" s="141">
        <v>0.04078718271110282</v>
      </c>
    </row>
    <row r="47" spans="1:8" s="104" customFormat="1" ht="12.75" customHeight="1">
      <c r="A47" s="111"/>
      <c r="B47" s="20"/>
      <c r="C47" s="20"/>
      <c r="D47" s="142"/>
      <c r="E47" s="142"/>
      <c r="F47" s="113"/>
      <c r="G47" s="113"/>
      <c r="H47" s="113"/>
    </row>
    <row r="48" spans="1:8" s="104" customFormat="1" ht="15" customHeight="1">
      <c r="A48" s="143" t="s">
        <v>710</v>
      </c>
      <c r="B48" s="1"/>
      <c r="C48" s="20"/>
      <c r="D48" s="144"/>
      <c r="E48" s="81"/>
      <c r="F48" s="145"/>
      <c r="G48" s="146"/>
      <c r="H48" s="147"/>
    </row>
    <row r="49" spans="1:8" s="148" customFormat="1" ht="12.75">
      <c r="A49" s="143" t="s">
        <v>643</v>
      </c>
      <c r="B49" s="1"/>
      <c r="C49" s="20"/>
      <c r="D49" s="144"/>
      <c r="E49" s="81"/>
      <c r="F49" s="145"/>
      <c r="G49" s="146"/>
      <c r="H49" s="147"/>
    </row>
    <row r="50" spans="1:8" ht="14.25" customHeight="1">
      <c r="A50" s="7" t="s">
        <v>642</v>
      </c>
      <c r="B50" s="1"/>
      <c r="C50" s="20"/>
      <c r="D50" s="144"/>
      <c r="E50" s="81"/>
      <c r="F50" s="145"/>
      <c r="G50" s="146"/>
      <c r="H50" s="147"/>
    </row>
    <row r="51" ht="12.75">
      <c r="A51" s="256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1"/>
  <sheetViews>
    <sheetView zoomScale="75" zoomScaleNormal="75" workbookViewId="0" topLeftCell="A1">
      <selection activeCell="A11" sqref="A1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84" customWidth="1"/>
    <col min="4" max="4" width="17.00390625" style="5" customWidth="1"/>
    <col min="5" max="5" width="17.28125" style="5" customWidth="1"/>
    <col min="6" max="6" width="12.28125" style="203" bestFit="1" customWidth="1"/>
    <col min="7" max="7" width="15.140625" style="203" customWidth="1"/>
    <col min="8" max="8" width="14.7109375" style="203" customWidth="1"/>
    <col min="9" max="9" width="2.7109375" style="86" customWidth="1"/>
    <col min="10" max="10" width="15.140625" style="5" customWidth="1"/>
    <col min="11" max="11" width="16.28125" style="20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spans="6:7" ht="12.75">
      <c r="F2" s="480"/>
      <c r="G2" s="481"/>
    </row>
    <row r="3" spans="6:7" ht="12.75">
      <c r="F3" s="481"/>
      <c r="G3" s="481"/>
    </row>
    <row r="4" spans="6:7" ht="12.75">
      <c r="F4" s="482"/>
      <c r="G4" s="481"/>
    </row>
    <row r="5" ht="12.75"/>
    <row r="6" ht="12.75">
      <c r="J6" s="85"/>
    </row>
    <row r="7" ht="12.75" customHeight="1" hidden="1"/>
    <row r="8" spans="1:11" s="89" customFormat="1" ht="15">
      <c r="A8" s="87" t="s">
        <v>713</v>
      </c>
      <c r="B8" s="87"/>
      <c r="C8" s="87"/>
      <c r="D8" s="87"/>
      <c r="E8" s="87"/>
      <c r="F8" s="205"/>
      <c r="G8" s="205"/>
      <c r="H8" s="205"/>
      <c r="I8" s="88"/>
      <c r="K8" s="459" t="str">
        <f>'Cuadro A1'!M9</f>
        <v>Fecha de publicación: 15 de febrero de 2012</v>
      </c>
    </row>
    <row r="9" spans="1:11" s="89" customFormat="1" ht="15">
      <c r="A9" s="502" t="s">
        <v>714</v>
      </c>
      <c r="B9" s="502"/>
      <c r="C9" s="502"/>
      <c r="D9" s="502"/>
      <c r="E9" s="502"/>
      <c r="F9" s="502"/>
      <c r="G9" s="502"/>
      <c r="H9" s="207"/>
      <c r="I9" s="90"/>
      <c r="K9" s="206"/>
    </row>
    <row r="10" spans="1:11" s="89" customFormat="1" ht="15.75" thickBot="1">
      <c r="A10" s="87" t="s">
        <v>590</v>
      </c>
      <c r="B10" s="87"/>
      <c r="C10" s="87"/>
      <c r="D10" s="87"/>
      <c r="E10" s="87"/>
      <c r="F10" s="205"/>
      <c r="G10" s="205"/>
      <c r="H10" s="207"/>
      <c r="I10" s="208"/>
      <c r="K10" s="206"/>
    </row>
    <row r="11" spans="1:14" ht="19.5" customHeight="1" thickBot="1">
      <c r="A11" s="256"/>
      <c r="B11" s="92"/>
      <c r="C11" s="92"/>
      <c r="D11" s="503" t="str">
        <f>'Cuadro A1'!E11</f>
        <v>Enero - diciembre</v>
      </c>
      <c r="E11" s="503"/>
      <c r="F11" s="503"/>
      <c r="G11" s="503"/>
      <c r="H11" s="503"/>
      <c r="I11" s="13"/>
      <c r="J11" s="503" t="str">
        <f>'Cuadro A1'!K11</f>
        <v>Diciembre</v>
      </c>
      <c r="K11" s="503"/>
      <c r="L11" s="503"/>
      <c r="M11" s="503"/>
      <c r="N11" s="503"/>
    </row>
    <row r="12" spans="1:14" s="3" customFormat="1" ht="12">
      <c r="A12" s="11"/>
      <c r="B12" s="11"/>
      <c r="C12" s="11"/>
      <c r="D12" s="490" t="s">
        <v>588</v>
      </c>
      <c r="E12" s="490"/>
      <c r="F12" s="490"/>
      <c r="G12" s="490"/>
      <c r="H12" s="490"/>
      <c r="I12" s="13"/>
      <c r="J12" s="490" t="s">
        <v>588</v>
      </c>
      <c r="K12" s="490"/>
      <c r="L12" s="490"/>
      <c r="M12" s="490"/>
      <c r="N12" s="490"/>
    </row>
    <row r="13" spans="1:14" s="3" customFormat="1" ht="13.5" customHeight="1">
      <c r="A13" s="22" t="s">
        <v>715</v>
      </c>
      <c r="B13" s="22"/>
      <c r="C13" s="12" t="s">
        <v>637</v>
      </c>
      <c r="D13" s="151" t="s">
        <v>584</v>
      </c>
      <c r="E13" s="151" t="s">
        <v>712</v>
      </c>
      <c r="F13" s="209" t="s">
        <v>585</v>
      </c>
      <c r="G13" s="209" t="s">
        <v>644</v>
      </c>
      <c r="H13" s="505" t="s">
        <v>639</v>
      </c>
      <c r="I13" s="179"/>
      <c r="J13" s="151" t="s">
        <v>584</v>
      </c>
      <c r="K13" s="151" t="s">
        <v>712</v>
      </c>
      <c r="L13" s="93" t="s">
        <v>585</v>
      </c>
      <c r="M13" s="93" t="s">
        <v>644</v>
      </c>
      <c r="N13" s="500" t="s">
        <v>639</v>
      </c>
    </row>
    <row r="14" spans="1:14" s="3" customFormat="1" ht="12.75" thickBot="1">
      <c r="A14" s="14"/>
      <c r="B14" s="14"/>
      <c r="C14" s="14"/>
      <c r="D14" s="15"/>
      <c r="E14" s="15"/>
      <c r="F14" s="194" t="s">
        <v>586</v>
      </c>
      <c r="G14" s="194" t="s">
        <v>645</v>
      </c>
      <c r="H14" s="506"/>
      <c r="I14" s="180"/>
      <c r="J14" s="15"/>
      <c r="K14" s="15"/>
      <c r="L14" s="94" t="s">
        <v>586</v>
      </c>
      <c r="M14" s="94" t="s">
        <v>645</v>
      </c>
      <c r="N14" s="501"/>
    </row>
    <row r="15" spans="1:14" ht="10.5" customHeight="1">
      <c r="A15" s="17"/>
      <c r="B15" s="17"/>
      <c r="C15" s="17"/>
      <c r="D15" s="96"/>
      <c r="E15" s="96"/>
      <c r="F15" s="195"/>
      <c r="G15" s="195"/>
      <c r="H15" s="196"/>
      <c r="I15" s="98"/>
      <c r="J15" s="96"/>
      <c r="K15" s="96"/>
      <c r="L15" s="97"/>
      <c r="M15" s="97"/>
      <c r="N15" s="98"/>
    </row>
    <row r="16" spans="1:14" ht="13.5" customHeight="1">
      <c r="A16" s="28"/>
      <c r="B16" s="51" t="s">
        <v>659</v>
      </c>
      <c r="C16" s="51"/>
      <c r="D16" s="99">
        <v>54674822.16436001</v>
      </c>
      <c r="E16" s="99">
        <v>40682698.80065001</v>
      </c>
      <c r="F16" s="100">
        <v>34.39330176268061</v>
      </c>
      <c r="G16" s="100">
        <v>34.39330176268061</v>
      </c>
      <c r="H16" s="100">
        <v>100</v>
      </c>
      <c r="I16" s="100"/>
      <c r="J16" s="99">
        <v>4504628.481450001</v>
      </c>
      <c r="K16" s="99">
        <v>3982950.4124900005</v>
      </c>
      <c r="L16" s="100">
        <v>13.097779659121228</v>
      </c>
      <c r="M16" s="100">
        <v>13.097779659121228</v>
      </c>
      <c r="N16" s="100">
        <v>100</v>
      </c>
    </row>
    <row r="17" spans="1:14" ht="12.75">
      <c r="A17" s="12" t="s">
        <v>716</v>
      </c>
      <c r="B17" s="33" t="s">
        <v>717</v>
      </c>
      <c r="C17" s="33"/>
      <c r="D17" s="101">
        <v>2542547.0586300017</v>
      </c>
      <c r="E17" s="101">
        <v>2000434.6330600008</v>
      </c>
      <c r="F17" s="102">
        <v>27.099732058765092</v>
      </c>
      <c r="G17" s="102">
        <v>1.332538011370424</v>
      </c>
      <c r="H17" s="102">
        <v>4.650306956622112</v>
      </c>
      <c r="I17" s="102"/>
      <c r="J17" s="101">
        <v>151160.85622000005</v>
      </c>
      <c r="K17" s="101">
        <v>206105.94800999996</v>
      </c>
      <c r="L17" s="102">
        <v>-26.65866381853961</v>
      </c>
      <c r="M17" s="102">
        <v>-1.3795073023681</v>
      </c>
      <c r="N17" s="102">
        <v>3.3556786501368183</v>
      </c>
    </row>
    <row r="18" spans="1:14" s="104" customFormat="1" ht="15" customHeight="1">
      <c r="A18" s="103" t="s">
        <v>718</v>
      </c>
      <c r="B18" s="51" t="s">
        <v>719</v>
      </c>
      <c r="C18" s="51"/>
      <c r="D18" s="99">
        <v>2537526.5613600016</v>
      </c>
      <c r="E18" s="99">
        <v>1996326.2839200008</v>
      </c>
      <c r="F18" s="100">
        <v>27.109810745831386</v>
      </c>
      <c r="G18" s="100">
        <v>1.3302959080761714</v>
      </c>
      <c r="H18" s="100">
        <v>4.641124490047447</v>
      </c>
      <c r="I18" s="100"/>
      <c r="J18" s="99">
        <v>150946.81259000005</v>
      </c>
      <c r="K18" s="99">
        <v>205922.42267999996</v>
      </c>
      <c r="L18" s="100">
        <v>-26.69724325040168</v>
      </c>
      <c r="M18" s="100">
        <v>-1.3802735258165337</v>
      </c>
      <c r="N18" s="100">
        <v>3.3509270123295845</v>
      </c>
    </row>
    <row r="19" spans="1:14" ht="10.5" customHeight="1">
      <c r="A19" s="83" t="s">
        <v>720</v>
      </c>
      <c r="B19" s="20"/>
      <c r="C19" s="20" t="s">
        <v>721</v>
      </c>
      <c r="D19" s="114">
        <v>2521229.1079300013</v>
      </c>
      <c r="E19" s="114">
        <v>1977855.6376000007</v>
      </c>
      <c r="F19" s="113">
        <v>27.472857978115584</v>
      </c>
      <c r="G19" s="113">
        <v>1.3356377191016613</v>
      </c>
      <c r="H19" s="113">
        <v>4.611316522165982</v>
      </c>
      <c r="I19" s="113"/>
      <c r="J19" s="114">
        <v>149618.74197000003</v>
      </c>
      <c r="K19" s="114">
        <v>204019.54103999995</v>
      </c>
      <c r="L19" s="113">
        <v>-26.664504190475625</v>
      </c>
      <c r="M19" s="113">
        <v>-1.3658417363019708</v>
      </c>
      <c r="N19" s="113">
        <v>3.3214446560049953</v>
      </c>
    </row>
    <row r="20" spans="1:14" ht="12.75">
      <c r="A20" s="197" t="s">
        <v>722</v>
      </c>
      <c r="B20" s="30"/>
      <c r="C20" s="30" t="s">
        <v>723</v>
      </c>
      <c r="D20" s="116">
        <v>16297.453430000001</v>
      </c>
      <c r="E20" s="116">
        <v>18470.64632</v>
      </c>
      <c r="F20" s="110">
        <v>-11.765656990826939</v>
      </c>
      <c r="G20" s="110">
        <v>-0.005341811025489971</v>
      </c>
      <c r="H20" s="110">
        <v>0.029807967881464018</v>
      </c>
      <c r="I20" s="110"/>
      <c r="J20" s="116">
        <v>1328.07062</v>
      </c>
      <c r="K20" s="116">
        <v>1902.8816399999998</v>
      </c>
      <c r="L20" s="110">
        <v>-30.2073974501115</v>
      </c>
      <c r="M20" s="110">
        <v>-0.01443178951456361</v>
      </c>
      <c r="N20" s="110">
        <v>0.029482356324588736</v>
      </c>
    </row>
    <row r="21" spans="1:14" ht="12.75">
      <c r="A21" s="83" t="s">
        <v>724</v>
      </c>
      <c r="B21" s="20"/>
      <c r="C21" s="20" t="s">
        <v>725</v>
      </c>
      <c r="D21" s="114">
        <v>9.999999999999999E-34</v>
      </c>
      <c r="E21" s="114">
        <v>9.999999999999999E-34</v>
      </c>
      <c r="F21" s="113">
        <v>0</v>
      </c>
      <c r="G21" s="113">
        <v>0</v>
      </c>
      <c r="H21" s="113">
        <v>1.8289954322921486E-39</v>
      </c>
      <c r="I21" s="113"/>
      <c r="J21" s="114">
        <v>9.999999999999999E-34</v>
      </c>
      <c r="K21" s="114">
        <v>9.999999999999999E-34</v>
      </c>
      <c r="L21" s="113">
        <v>0</v>
      </c>
      <c r="M21" s="113">
        <v>0</v>
      </c>
      <c r="N21" s="113">
        <v>2.219938900883805E-38</v>
      </c>
    </row>
    <row r="22" spans="1:14" s="104" customFormat="1" ht="12.75">
      <c r="A22" s="103" t="s">
        <v>726</v>
      </c>
      <c r="B22" s="51" t="s">
        <v>727</v>
      </c>
      <c r="C22" s="51"/>
      <c r="D22" s="99">
        <v>5020.49727</v>
      </c>
      <c r="E22" s="99">
        <v>4108.349140000001</v>
      </c>
      <c r="F22" s="100">
        <v>22.202303137264483</v>
      </c>
      <c r="G22" s="100">
        <v>0.0022421032942520147</v>
      </c>
      <c r="H22" s="100">
        <v>0.009182466574665203</v>
      </c>
      <c r="I22" s="100"/>
      <c r="J22" s="99">
        <v>214.04362999999998</v>
      </c>
      <c r="K22" s="99">
        <v>183.52533000000003</v>
      </c>
      <c r="L22" s="100">
        <v>16.628930731251078</v>
      </c>
      <c r="M22" s="100">
        <v>0.0007662234484340715</v>
      </c>
      <c r="N22" s="100">
        <v>0.004751637807233798</v>
      </c>
    </row>
    <row r="23" spans="1:14" ht="12.75">
      <c r="A23" s="105" t="s">
        <v>728</v>
      </c>
      <c r="B23" s="33" t="s">
        <v>729</v>
      </c>
      <c r="C23" s="3"/>
      <c r="D23" s="101">
        <v>2027.7393800000011</v>
      </c>
      <c r="E23" s="101">
        <v>2213.9119100000007</v>
      </c>
      <c r="F23" s="107">
        <v>-8.409211277064747</v>
      </c>
      <c r="G23" s="107">
        <v>-0.00045762089411095075</v>
      </c>
      <c r="H23" s="107">
        <v>0.0037087260638989164</v>
      </c>
      <c r="I23" s="107"/>
      <c r="J23" s="101">
        <v>126.05498000000001</v>
      </c>
      <c r="K23" s="101">
        <v>255.36535999999998</v>
      </c>
      <c r="L23" s="107">
        <v>-50.63740046809792</v>
      </c>
      <c r="M23" s="107">
        <v>-0.003246597788275241</v>
      </c>
      <c r="N23" s="107">
        <v>0.002798343537521301</v>
      </c>
    </row>
    <row r="24" spans="1:14" ht="12.75">
      <c r="A24" s="198" t="s">
        <v>730</v>
      </c>
      <c r="B24" s="119"/>
      <c r="C24" s="199" t="s">
        <v>731</v>
      </c>
      <c r="D24" s="116">
        <v>2027.7393800000011</v>
      </c>
      <c r="E24" s="116">
        <v>2213.9119100000007</v>
      </c>
      <c r="F24" s="110">
        <v>-8.409211277064747</v>
      </c>
      <c r="G24" s="110">
        <v>-0.00045762089411095075</v>
      </c>
      <c r="H24" s="110">
        <v>0.0037087260638989164</v>
      </c>
      <c r="I24" s="110"/>
      <c r="J24" s="116">
        <v>126.05498000000001</v>
      </c>
      <c r="K24" s="116">
        <v>255.36535999999998</v>
      </c>
      <c r="L24" s="110">
        <v>-50.63740046809792</v>
      </c>
      <c r="M24" s="110">
        <v>-0.003246597788275241</v>
      </c>
      <c r="N24" s="110">
        <v>0.002798343537521301</v>
      </c>
    </row>
    <row r="25" spans="1:14" s="104" customFormat="1" ht="12.75">
      <c r="A25" s="105" t="s">
        <v>732</v>
      </c>
      <c r="B25" s="33" t="s">
        <v>733</v>
      </c>
      <c r="C25" s="33"/>
      <c r="D25" s="101">
        <v>165648.95838999999</v>
      </c>
      <c r="E25" s="101">
        <v>124063.20775000003</v>
      </c>
      <c r="F25" s="107">
        <v>33.51980929253374</v>
      </c>
      <c r="G25" s="107">
        <v>0.10221974418111986</v>
      </c>
      <c r="H25" s="107">
        <v>0.3029711882592622</v>
      </c>
      <c r="I25" s="107"/>
      <c r="J25" s="101">
        <v>9591.29848</v>
      </c>
      <c r="K25" s="101">
        <v>9003.02376</v>
      </c>
      <c r="L25" s="107">
        <v>6.5341904640269375</v>
      </c>
      <c r="M25" s="107">
        <v>0.01476982284678334</v>
      </c>
      <c r="N25" s="107">
        <v>0.21292096605739713</v>
      </c>
    </row>
    <row r="26" spans="1:14" s="104" customFormat="1" ht="15" customHeight="1">
      <c r="A26" s="200">
        <v>10</v>
      </c>
      <c r="B26" s="201" t="s">
        <v>734</v>
      </c>
      <c r="C26" s="201"/>
      <c r="D26" s="99">
        <v>2420.2805099999996</v>
      </c>
      <c r="E26" s="99">
        <v>2034.444580000001</v>
      </c>
      <c r="F26" s="100">
        <v>18.965172794237454</v>
      </c>
      <c r="G26" s="100">
        <v>0.000948402985481961</v>
      </c>
      <c r="H26" s="100">
        <v>0.0044266819976557115</v>
      </c>
      <c r="I26" s="100"/>
      <c r="J26" s="99">
        <v>191.05504</v>
      </c>
      <c r="K26" s="99">
        <v>217.20517</v>
      </c>
      <c r="L26" s="100">
        <v>-12.039368123696143</v>
      </c>
      <c r="M26" s="100">
        <v>-0.0006565517340611799</v>
      </c>
      <c r="N26" s="100">
        <v>0.004241305155059114</v>
      </c>
    </row>
    <row r="27" spans="1:14" s="104" customFormat="1" ht="12.75">
      <c r="A27" s="105" t="s">
        <v>662</v>
      </c>
      <c r="B27" s="33" t="s">
        <v>735</v>
      </c>
      <c r="C27" s="33"/>
      <c r="D27" s="101">
        <v>24.419430000000002</v>
      </c>
      <c r="E27" s="101">
        <v>7.63077</v>
      </c>
      <c r="F27" s="107">
        <v>220.01265927291743</v>
      </c>
      <c r="G27" s="107">
        <v>4.1267321232218156E-05</v>
      </c>
      <c r="H27" s="107">
        <v>4.4663025929177875E-05</v>
      </c>
      <c r="I27" s="107"/>
      <c r="J27" s="101">
        <v>4.5188500000000005</v>
      </c>
      <c r="K27" s="101">
        <v>9.999999999999999E-33</v>
      </c>
      <c r="L27" s="107" t="s">
        <v>653</v>
      </c>
      <c r="M27" s="107">
        <v>0.00011345483955385161</v>
      </c>
      <c r="N27" s="107">
        <v>0.00010031570902258785</v>
      </c>
    </row>
    <row r="28" spans="1:14" s="104" customFormat="1" ht="12.75">
      <c r="A28" s="103" t="s">
        <v>736</v>
      </c>
      <c r="B28" s="51" t="s">
        <v>737</v>
      </c>
      <c r="C28" s="201"/>
      <c r="D28" s="99">
        <v>23861.3631</v>
      </c>
      <c r="E28" s="99">
        <v>21725.409019999996</v>
      </c>
      <c r="F28" s="100">
        <v>9.831594323649718</v>
      </c>
      <c r="G28" s="100">
        <v>0.005250276267231997</v>
      </c>
      <c r="H28" s="100">
        <v>0.043642324118164426</v>
      </c>
      <c r="I28" s="100"/>
      <c r="J28" s="99">
        <v>1436.5954199999999</v>
      </c>
      <c r="K28" s="99">
        <v>1291.0968699999999</v>
      </c>
      <c r="L28" s="100">
        <v>11.269375163151006</v>
      </c>
      <c r="M28" s="100">
        <v>0.003653034432558738</v>
      </c>
      <c r="N28" s="100">
        <v>0.03189154057689508</v>
      </c>
    </row>
    <row r="29" spans="1:14" s="104" customFormat="1" ht="12.75">
      <c r="A29" s="105" t="s">
        <v>738</v>
      </c>
      <c r="B29" s="33" t="s">
        <v>739</v>
      </c>
      <c r="C29" s="33"/>
      <c r="D29" s="101">
        <v>139342.89534999998</v>
      </c>
      <c r="E29" s="101">
        <v>100295.72338000002</v>
      </c>
      <c r="F29" s="107">
        <v>38.93204082297526</v>
      </c>
      <c r="G29" s="107">
        <v>0.09597979760717368</v>
      </c>
      <c r="H29" s="107">
        <v>0.25485751911751287</v>
      </c>
      <c r="I29" s="107"/>
      <c r="J29" s="101">
        <v>7959.12917</v>
      </c>
      <c r="K29" s="101">
        <v>7494.72172</v>
      </c>
      <c r="L29" s="107">
        <v>6.196460220273537</v>
      </c>
      <c r="M29" s="107">
        <v>0.01165988530873196</v>
      </c>
      <c r="N29" s="107">
        <v>0.17668780461642034</v>
      </c>
    </row>
    <row r="30" spans="1:14" ht="12.75">
      <c r="A30" s="103" t="s">
        <v>740</v>
      </c>
      <c r="B30" s="51" t="s">
        <v>741</v>
      </c>
      <c r="C30" s="51"/>
      <c r="D30" s="99">
        <v>51941593.92259</v>
      </c>
      <c r="E30" s="99">
        <v>38534947.302300006</v>
      </c>
      <c r="F30" s="100">
        <v>34.79087830357511</v>
      </c>
      <c r="G30" s="100">
        <v>32.954172204710744</v>
      </c>
      <c r="H30" s="100">
        <v>95.00093803039076</v>
      </c>
      <c r="I30" s="100"/>
      <c r="J30" s="99">
        <v>4341861.644909999</v>
      </c>
      <c r="K30" s="99">
        <v>3764563.7367500006</v>
      </c>
      <c r="L30" s="100">
        <v>15.335054697689563</v>
      </c>
      <c r="M30" s="100">
        <v>14.494227855553248</v>
      </c>
      <c r="N30" s="100">
        <v>96.38667567791055</v>
      </c>
    </row>
    <row r="31" spans="1:14" ht="12.75">
      <c r="A31" s="105" t="s">
        <v>742</v>
      </c>
      <c r="B31" s="33" t="s">
        <v>743</v>
      </c>
      <c r="C31" s="33"/>
      <c r="D31" s="101">
        <v>2849463.9866800006</v>
      </c>
      <c r="E31" s="101">
        <v>2212413.605230001</v>
      </c>
      <c r="F31" s="107">
        <v>28.794361955832056</v>
      </c>
      <c r="G31" s="107">
        <v>1.5659000022875111</v>
      </c>
      <c r="H31" s="107">
        <v>5.211656616118698</v>
      </c>
      <c r="I31" s="107"/>
      <c r="J31" s="101">
        <v>262270.18145999993</v>
      </c>
      <c r="K31" s="101">
        <v>218080.35315999997</v>
      </c>
      <c r="L31" s="107">
        <v>20.26309461612941</v>
      </c>
      <c r="M31" s="107">
        <v>1.1094747291210696</v>
      </c>
      <c r="N31" s="107">
        <v>5.822237783649085</v>
      </c>
    </row>
    <row r="32" spans="1:14" ht="12.75">
      <c r="A32" s="197" t="s">
        <v>744</v>
      </c>
      <c r="B32" s="30"/>
      <c r="C32" s="210" t="s">
        <v>745</v>
      </c>
      <c r="D32" s="116">
        <v>469457.41514</v>
      </c>
      <c r="E32" s="116">
        <v>376995.1800900002</v>
      </c>
      <c r="F32" s="110">
        <v>24.526105354430854</v>
      </c>
      <c r="G32" s="110">
        <v>0.22727655189021642</v>
      </c>
      <c r="H32" s="110">
        <v>0.8586354679467392</v>
      </c>
      <c r="I32" s="110"/>
      <c r="J32" s="116">
        <v>49497.68937999998</v>
      </c>
      <c r="K32" s="116">
        <v>40440.62379</v>
      </c>
      <c r="L32" s="110">
        <v>22.395959164802942</v>
      </c>
      <c r="M32" s="110">
        <v>0.2273958912869775</v>
      </c>
      <c r="N32" s="110">
        <v>1.0988184615852516</v>
      </c>
    </row>
    <row r="33" spans="1:14" ht="12.75">
      <c r="A33" s="83" t="s">
        <v>746</v>
      </c>
      <c r="B33" s="20"/>
      <c r="C33" s="20" t="s">
        <v>747</v>
      </c>
      <c r="D33" s="114">
        <v>1151550.6379799997</v>
      </c>
      <c r="E33" s="114">
        <v>895357.2935000004</v>
      </c>
      <c r="F33" s="113">
        <v>28.613531864863194</v>
      </c>
      <c r="G33" s="113">
        <v>0.6297353716265892</v>
      </c>
      <c r="H33" s="113">
        <v>2.106180856918529</v>
      </c>
      <c r="I33" s="113"/>
      <c r="J33" s="114">
        <v>90349.15383999998</v>
      </c>
      <c r="K33" s="114">
        <v>88953.43317999998</v>
      </c>
      <c r="L33" s="113">
        <v>1.5690464213738924</v>
      </c>
      <c r="M33" s="113">
        <v>0.03504238103550606</v>
      </c>
      <c r="N33" s="113">
        <v>2.005696012713514</v>
      </c>
    </row>
    <row r="34" spans="1:14" ht="12" customHeight="1">
      <c r="A34" s="197" t="s">
        <v>748</v>
      </c>
      <c r="B34" s="30"/>
      <c r="C34" s="30" t="s">
        <v>749</v>
      </c>
      <c r="D34" s="116">
        <v>50184.07563</v>
      </c>
      <c r="E34" s="116">
        <v>14617.86391</v>
      </c>
      <c r="F34" s="110">
        <v>243.30649087291988</v>
      </c>
      <c r="G34" s="110">
        <v>0.08742343248730523</v>
      </c>
      <c r="H34" s="110">
        <v>0.09178644510107374</v>
      </c>
      <c r="I34" s="110"/>
      <c r="J34" s="116">
        <v>8384.53056</v>
      </c>
      <c r="K34" s="116">
        <v>1997.0854799999997</v>
      </c>
      <c r="L34" s="110">
        <v>319.83834162171166</v>
      </c>
      <c r="M34" s="110">
        <v>0.16036968624991726</v>
      </c>
      <c r="N34" s="110">
        <v>0.18613145555793076</v>
      </c>
    </row>
    <row r="35" spans="1:14" ht="29.25" customHeight="1">
      <c r="A35" s="125" t="s">
        <v>750</v>
      </c>
      <c r="B35" s="126"/>
      <c r="C35" s="127" t="s">
        <v>751</v>
      </c>
      <c r="D35" s="142">
        <v>239362.33435000002</v>
      </c>
      <c r="E35" s="142">
        <v>211547.36754000004</v>
      </c>
      <c r="F35" s="128">
        <v>13.148339841544301</v>
      </c>
      <c r="G35" s="128">
        <v>0.06837050547284627</v>
      </c>
      <c r="H35" s="128">
        <v>0.4377926161889362</v>
      </c>
      <c r="I35" s="128"/>
      <c r="J35" s="142">
        <v>17388.274439999997</v>
      </c>
      <c r="K35" s="142">
        <v>20760.98763</v>
      </c>
      <c r="L35" s="128">
        <v>-16.245437115555962</v>
      </c>
      <c r="M35" s="128">
        <v>-0.0846787642503312</v>
      </c>
      <c r="N35" s="128">
        <v>0.3860090684859956</v>
      </c>
    </row>
    <row r="36" spans="1:14" s="133" customFormat="1" ht="12.75">
      <c r="A36" s="129" t="s">
        <v>752</v>
      </c>
      <c r="B36" s="130"/>
      <c r="C36" s="131" t="s">
        <v>922</v>
      </c>
      <c r="D36" s="211">
        <v>38686.84917000002</v>
      </c>
      <c r="E36" s="211">
        <v>29035.55790000001</v>
      </c>
      <c r="F36" s="132">
        <v>33.239558555201754</v>
      </c>
      <c r="G36" s="132">
        <v>0.02372333093557158</v>
      </c>
      <c r="H36" s="132">
        <v>0.07075807042170536</v>
      </c>
      <c r="I36" s="132"/>
      <c r="J36" s="211">
        <v>3379.8238699999997</v>
      </c>
      <c r="K36" s="211">
        <v>2116.9011399999995</v>
      </c>
      <c r="L36" s="132">
        <v>59.65903206986797</v>
      </c>
      <c r="M36" s="132">
        <v>0.0317082212733466</v>
      </c>
      <c r="N36" s="132">
        <v>0.07503002487148648</v>
      </c>
    </row>
    <row r="37" spans="1:14" ht="12.75">
      <c r="A37" s="83" t="s">
        <v>754</v>
      </c>
      <c r="B37" s="33"/>
      <c r="C37" s="20" t="s">
        <v>755</v>
      </c>
      <c r="D37" s="114">
        <v>181248.4468500001</v>
      </c>
      <c r="E37" s="114">
        <v>82706.46074000005</v>
      </c>
      <c r="F37" s="113">
        <v>119.14666064575208</v>
      </c>
      <c r="G37" s="113">
        <v>0.24222086787522953</v>
      </c>
      <c r="H37" s="113">
        <v>0.33150258139869654</v>
      </c>
      <c r="I37" s="113"/>
      <c r="J37" s="114">
        <v>22494.295729999998</v>
      </c>
      <c r="K37" s="114">
        <v>7755.51264</v>
      </c>
      <c r="L37" s="113">
        <v>190.0426673793674</v>
      </c>
      <c r="M37" s="113">
        <v>0.3700468638469899</v>
      </c>
      <c r="N37" s="113">
        <v>0.4993596213901147</v>
      </c>
    </row>
    <row r="38" spans="1:14" ht="12.75">
      <c r="A38" s="197" t="s">
        <v>756</v>
      </c>
      <c r="B38" s="30"/>
      <c r="C38" s="30" t="s">
        <v>757</v>
      </c>
      <c r="D38" s="116">
        <v>129732.81460000003</v>
      </c>
      <c r="E38" s="116">
        <v>110080.39471000007</v>
      </c>
      <c r="F38" s="110">
        <v>17.852788356885014</v>
      </c>
      <c r="G38" s="110">
        <v>0.04830657864243254</v>
      </c>
      <c r="H38" s="110">
        <v>0.23728072532180428</v>
      </c>
      <c r="I38" s="110"/>
      <c r="J38" s="116">
        <v>22029.132839999995</v>
      </c>
      <c r="K38" s="116">
        <v>14326.22622</v>
      </c>
      <c r="L38" s="110">
        <v>53.76786951225453</v>
      </c>
      <c r="M38" s="110">
        <v>0.19339700027006884</v>
      </c>
      <c r="N38" s="110">
        <v>0.48903328944252933</v>
      </c>
    </row>
    <row r="39" spans="1:14" ht="12.75">
      <c r="A39" s="83" t="s">
        <v>758</v>
      </c>
      <c r="B39" s="20"/>
      <c r="C39" s="20" t="s">
        <v>759</v>
      </c>
      <c r="D39" s="114">
        <v>382383.6790400001</v>
      </c>
      <c r="E39" s="114">
        <v>317785.6122999999</v>
      </c>
      <c r="F39" s="113">
        <v>20.327561802583272</v>
      </c>
      <c r="G39" s="113">
        <v>0.15878510680065314</v>
      </c>
      <c r="H39" s="113">
        <v>0.6993780023472272</v>
      </c>
      <c r="I39" s="113"/>
      <c r="J39" s="114">
        <v>33357.5596</v>
      </c>
      <c r="K39" s="114">
        <v>28440.998260000004</v>
      </c>
      <c r="L39" s="113">
        <v>17.28688035157594</v>
      </c>
      <c r="M39" s="113">
        <v>0.12344018455721459</v>
      </c>
      <c r="N39" s="113">
        <v>0.7405174419459003</v>
      </c>
    </row>
    <row r="40" spans="1:14" ht="12.75">
      <c r="A40" s="197" t="s">
        <v>760</v>
      </c>
      <c r="B40" s="30"/>
      <c r="C40" s="30" t="s">
        <v>761</v>
      </c>
      <c r="D40" s="116">
        <v>206857.73392</v>
      </c>
      <c r="E40" s="116">
        <v>174287.87454000002</v>
      </c>
      <c r="F40" s="110">
        <v>18.68739260603297</v>
      </c>
      <c r="G40" s="110">
        <v>0.08005825655666579</v>
      </c>
      <c r="H40" s="110">
        <v>0.3783418504739847</v>
      </c>
      <c r="I40" s="110"/>
      <c r="J40" s="116">
        <v>15389.721199999996</v>
      </c>
      <c r="K40" s="116">
        <v>13288.584820000002</v>
      </c>
      <c r="L40" s="110">
        <v>15.811588731688541</v>
      </c>
      <c r="M40" s="110">
        <v>0.05275326485138031</v>
      </c>
      <c r="N40" s="110">
        <v>0.3416424076563619</v>
      </c>
    </row>
    <row r="41" spans="1:14" ht="12.75">
      <c r="A41" s="105" t="s">
        <v>762</v>
      </c>
      <c r="B41" s="33" t="s">
        <v>763</v>
      </c>
      <c r="C41" s="33"/>
      <c r="D41" s="101">
        <v>23369.610679999987</v>
      </c>
      <c r="E41" s="101">
        <v>23835.45947</v>
      </c>
      <c r="F41" s="107">
        <v>-1.9544359553309445</v>
      </c>
      <c r="G41" s="107">
        <v>-0.001145078384014611</v>
      </c>
      <c r="H41" s="107">
        <v>0.0427429111881658</v>
      </c>
      <c r="I41" s="107"/>
      <c r="J41" s="101">
        <v>1969.1753999999994</v>
      </c>
      <c r="K41" s="101">
        <v>1145.5895000000003</v>
      </c>
      <c r="L41" s="107">
        <v>71.89188622975323</v>
      </c>
      <c r="M41" s="107">
        <v>0.02067778442376143</v>
      </c>
      <c r="N41" s="107">
        <v>0.04371449073123426</v>
      </c>
    </row>
    <row r="42" spans="1:14" ht="12.75">
      <c r="A42" s="197" t="s">
        <v>764</v>
      </c>
      <c r="B42" s="51"/>
      <c r="C42" s="30" t="s">
        <v>763</v>
      </c>
      <c r="D42" s="116">
        <v>23369.610679999987</v>
      </c>
      <c r="E42" s="116">
        <v>23835.45947</v>
      </c>
      <c r="F42" s="110">
        <v>-1.9544359553309445</v>
      </c>
      <c r="G42" s="110">
        <v>-0.001145078384014611</v>
      </c>
      <c r="H42" s="110">
        <v>0.0427429111881658</v>
      </c>
      <c r="I42" s="110"/>
      <c r="J42" s="116">
        <v>1969.1753999999994</v>
      </c>
      <c r="K42" s="116">
        <v>1145.5895000000003</v>
      </c>
      <c r="L42" s="110">
        <v>71.89188622975323</v>
      </c>
      <c r="M42" s="110">
        <v>0.02067778442376143</v>
      </c>
      <c r="N42" s="110">
        <v>0.04371449073123426</v>
      </c>
    </row>
    <row r="43" spans="1:14" ht="12.75">
      <c r="A43" s="105" t="s">
        <v>765</v>
      </c>
      <c r="B43" s="33" t="s">
        <v>766</v>
      </c>
      <c r="C43" s="33"/>
      <c r="D43" s="101">
        <v>1477555.3704400004</v>
      </c>
      <c r="E43" s="101">
        <v>1031942.29289</v>
      </c>
      <c r="F43" s="107">
        <v>43.18197641672785</v>
      </c>
      <c r="G43" s="107">
        <v>1.0953380446404422</v>
      </c>
      <c r="H43" s="107">
        <v>2.7024420234934947</v>
      </c>
      <c r="I43" s="107"/>
      <c r="J43" s="101">
        <v>97082.97009000002</v>
      </c>
      <c r="K43" s="101">
        <v>87485.1335</v>
      </c>
      <c r="L43" s="107">
        <v>10.97082007653337</v>
      </c>
      <c r="M43" s="107">
        <v>0.24097303747248489</v>
      </c>
      <c r="N43" s="107">
        <v>2.1551826191613</v>
      </c>
    </row>
    <row r="44" spans="1:14" ht="12.75">
      <c r="A44" s="197" t="s">
        <v>767</v>
      </c>
      <c r="B44" s="30"/>
      <c r="C44" s="30" t="s">
        <v>768</v>
      </c>
      <c r="D44" s="116">
        <v>312771.42905999994</v>
      </c>
      <c r="E44" s="116">
        <v>227598.99776</v>
      </c>
      <c r="F44" s="110">
        <v>37.422146906733346</v>
      </c>
      <c r="G44" s="110">
        <v>0.2093578690965288</v>
      </c>
      <c r="H44" s="110">
        <v>0.5720575151022278</v>
      </c>
      <c r="I44" s="110"/>
      <c r="J44" s="116">
        <v>18280.16408</v>
      </c>
      <c r="K44" s="116">
        <v>18237.017439999996</v>
      </c>
      <c r="L44" s="110">
        <v>0.2365882477326987</v>
      </c>
      <c r="M44" s="110">
        <v>0.001083283383712249</v>
      </c>
      <c r="N44" s="110">
        <v>0.40580847355730815</v>
      </c>
    </row>
    <row r="45" spans="1:14" s="104" customFormat="1" ht="12.75">
      <c r="A45" s="83" t="s">
        <v>769</v>
      </c>
      <c r="B45" s="33"/>
      <c r="C45" s="20" t="s">
        <v>770</v>
      </c>
      <c r="D45" s="114">
        <v>548569.1906700004</v>
      </c>
      <c r="E45" s="114">
        <v>410174.7427700002</v>
      </c>
      <c r="F45" s="113">
        <v>33.74036318408883</v>
      </c>
      <c r="G45" s="113">
        <v>0.3401801059908764</v>
      </c>
      <c r="H45" s="113">
        <v>1.0033305440316316</v>
      </c>
      <c r="I45" s="113"/>
      <c r="J45" s="114">
        <v>30430.536080000005</v>
      </c>
      <c r="K45" s="114">
        <v>31946.443539999997</v>
      </c>
      <c r="L45" s="113">
        <v>-4.745152486541829</v>
      </c>
      <c r="M45" s="113">
        <v>-0.038059912954133406</v>
      </c>
      <c r="N45" s="113">
        <v>0.6755393081874019</v>
      </c>
    </row>
    <row r="46" spans="1:14" ht="12.75" customHeight="1">
      <c r="A46" s="197" t="s">
        <v>771</v>
      </c>
      <c r="B46" s="30"/>
      <c r="C46" s="30" t="s">
        <v>772</v>
      </c>
      <c r="D46" s="116">
        <v>367682.47200999997</v>
      </c>
      <c r="E46" s="116">
        <v>251603.61598999987</v>
      </c>
      <c r="F46" s="110">
        <v>46.135607218226035</v>
      </c>
      <c r="G46" s="110">
        <v>0.2853273244943756</v>
      </c>
      <c r="H46" s="110">
        <v>0.6724895618401758</v>
      </c>
      <c r="I46" s="110"/>
      <c r="J46" s="116">
        <v>27662.976940000004</v>
      </c>
      <c r="K46" s="116">
        <v>23722.538170000003</v>
      </c>
      <c r="L46" s="110">
        <v>16.61052768368251</v>
      </c>
      <c r="M46" s="110">
        <v>0.09893265950897383</v>
      </c>
      <c r="N46" s="110">
        <v>0.6141011862335766</v>
      </c>
    </row>
    <row r="47" spans="1:14" ht="12.75">
      <c r="A47" s="83" t="s">
        <v>773</v>
      </c>
      <c r="B47" s="20"/>
      <c r="C47" s="20" t="s">
        <v>774</v>
      </c>
      <c r="D47" s="114">
        <v>248532.27870000017</v>
      </c>
      <c r="E47" s="114">
        <v>142564.93637</v>
      </c>
      <c r="F47" s="113">
        <v>74.32917590267932</v>
      </c>
      <c r="G47" s="113">
        <v>0.2604727450586613</v>
      </c>
      <c r="H47" s="113">
        <v>0.4545644025194596</v>
      </c>
      <c r="I47" s="113"/>
      <c r="J47" s="114">
        <v>20709.292989999994</v>
      </c>
      <c r="K47" s="114">
        <v>13579.134350000006</v>
      </c>
      <c r="L47" s="113">
        <v>52.50819718121418</v>
      </c>
      <c r="M47" s="113">
        <v>0.17901700753393174</v>
      </c>
      <c r="N47" s="113">
        <v>0.45973365118301285</v>
      </c>
    </row>
    <row r="48" spans="1:14" s="133" customFormat="1" ht="12.75">
      <c r="A48" s="212" t="s">
        <v>775</v>
      </c>
      <c r="B48" s="51" t="s">
        <v>776</v>
      </c>
      <c r="C48" s="213"/>
      <c r="D48" s="99">
        <v>450669.37933999987</v>
      </c>
      <c r="E48" s="99">
        <v>263894.5111600001</v>
      </c>
      <c r="F48" s="100">
        <v>70.77633686240542</v>
      </c>
      <c r="G48" s="100">
        <v>0.45910146987843276</v>
      </c>
      <c r="H48" s="100">
        <v>0.8242722362867975</v>
      </c>
      <c r="I48" s="100"/>
      <c r="J48" s="99">
        <v>46281.44172000001</v>
      </c>
      <c r="K48" s="99">
        <v>29678.52923</v>
      </c>
      <c r="L48" s="100">
        <v>55.942504297744165</v>
      </c>
      <c r="M48" s="100">
        <v>0.4168495906435464</v>
      </c>
      <c r="N48" s="100">
        <v>1.0274197286321471</v>
      </c>
    </row>
    <row r="49" spans="1:14" ht="13.5" customHeight="1">
      <c r="A49" s="83" t="s">
        <v>777</v>
      </c>
      <c r="B49" s="1"/>
      <c r="C49" s="20" t="s">
        <v>778</v>
      </c>
      <c r="D49" s="114">
        <v>450224.49972999986</v>
      </c>
      <c r="E49" s="114">
        <v>263587.8535800001</v>
      </c>
      <c r="F49" s="113">
        <v>70.80623921593363</v>
      </c>
      <c r="G49" s="113">
        <v>0.45876171358380424</v>
      </c>
      <c r="H49" s="113">
        <v>0.8234585535121877</v>
      </c>
      <c r="I49" s="113"/>
      <c r="J49" s="114">
        <v>46243.76161000001</v>
      </c>
      <c r="K49" s="114">
        <v>29647.03794</v>
      </c>
      <c r="L49" s="113">
        <v>55.98105181228776</v>
      </c>
      <c r="M49" s="113">
        <v>0.4166942078403713</v>
      </c>
      <c r="N49" s="113">
        <v>1.0265832532123613</v>
      </c>
    </row>
    <row r="50" spans="1:14" ht="12.75">
      <c r="A50" s="197" t="s">
        <v>779</v>
      </c>
      <c r="B50" s="119"/>
      <c r="C50" s="30" t="s">
        <v>780</v>
      </c>
      <c r="D50" s="116">
        <v>444.87961</v>
      </c>
      <c r="E50" s="116">
        <v>306.65758</v>
      </c>
      <c r="F50" s="110">
        <v>45.07373664137049</v>
      </c>
      <c r="G50" s="110">
        <v>0.00033975629462859423</v>
      </c>
      <c r="H50" s="110">
        <v>0.0008136827746099126</v>
      </c>
      <c r="I50" s="110"/>
      <c r="J50" s="116">
        <v>37.68011</v>
      </c>
      <c r="K50" s="116">
        <v>31.49129</v>
      </c>
      <c r="L50" s="110">
        <v>19.65248168620593</v>
      </c>
      <c r="M50" s="110">
        <v>0.0001553828031750706</v>
      </c>
      <c r="N50" s="110">
        <v>0.0008364754197858088</v>
      </c>
    </row>
    <row r="51" spans="1:14" s="133" customFormat="1" ht="37.5" customHeight="1">
      <c r="A51" s="120" t="s">
        <v>781</v>
      </c>
      <c r="B51" s="504" t="s">
        <v>782</v>
      </c>
      <c r="C51" s="504"/>
      <c r="D51" s="215">
        <v>628095.2713300003</v>
      </c>
      <c r="E51" s="215">
        <v>427403.39793999994</v>
      </c>
      <c r="F51" s="123">
        <v>46.95607811198871</v>
      </c>
      <c r="G51" s="123">
        <v>0.49331012766241006</v>
      </c>
      <c r="H51" s="123">
        <v>1.1487833823068683</v>
      </c>
      <c r="I51" s="123"/>
      <c r="J51" s="215">
        <v>70965.63836000001</v>
      </c>
      <c r="K51" s="215">
        <v>57088.27846000004</v>
      </c>
      <c r="L51" s="123">
        <v>24.308597621705136</v>
      </c>
      <c r="M51" s="123">
        <v>0.3484190979752705</v>
      </c>
      <c r="N51" s="123">
        <v>1.5753938122141604</v>
      </c>
    </row>
    <row r="52" spans="1:14" ht="12.75">
      <c r="A52" s="197" t="s">
        <v>783</v>
      </c>
      <c r="B52" s="30"/>
      <c r="C52" s="30" t="s">
        <v>784</v>
      </c>
      <c r="D52" s="116">
        <v>12859.113379999999</v>
      </c>
      <c r="E52" s="116">
        <v>10036.177330000004</v>
      </c>
      <c r="F52" s="110">
        <v>28.12760234478632</v>
      </c>
      <c r="G52" s="110">
        <v>0.006938910478463369</v>
      </c>
      <c r="H52" s="110">
        <v>0.023519259635346856</v>
      </c>
      <c r="I52" s="110"/>
      <c r="J52" s="116">
        <v>958.4543999999999</v>
      </c>
      <c r="K52" s="116">
        <v>856.0452700000001</v>
      </c>
      <c r="L52" s="110">
        <v>11.963050739127356</v>
      </c>
      <c r="M52" s="110">
        <v>0.0025711876723058975</v>
      </c>
      <c r="N52" s="110">
        <v>0.02127710207283247</v>
      </c>
    </row>
    <row r="53" spans="1:14" ht="12.75">
      <c r="A53" s="83" t="s">
        <v>785</v>
      </c>
      <c r="B53" s="20"/>
      <c r="C53" s="20" t="s">
        <v>786</v>
      </c>
      <c r="D53" s="114">
        <v>490885.53410000034</v>
      </c>
      <c r="E53" s="114">
        <v>328242.56861999986</v>
      </c>
      <c r="F53" s="113">
        <v>49.54962610845552</v>
      </c>
      <c r="G53" s="113">
        <v>0.39978411038306494</v>
      </c>
      <c r="H53" s="113">
        <v>0.8978273996471926</v>
      </c>
      <c r="I53" s="113"/>
      <c r="J53" s="114">
        <v>51748.743599999994</v>
      </c>
      <c r="K53" s="114">
        <v>40813.04591000004</v>
      </c>
      <c r="L53" s="113">
        <v>26.79461296300967</v>
      </c>
      <c r="M53" s="113">
        <v>0.2745627376054462</v>
      </c>
      <c r="N53" s="113">
        <v>1.1487904898950185</v>
      </c>
    </row>
    <row r="54" spans="1:14" s="133" customFormat="1" ht="24">
      <c r="A54" s="197" t="s">
        <v>787</v>
      </c>
      <c r="B54" s="130"/>
      <c r="C54" s="131" t="s">
        <v>788</v>
      </c>
      <c r="D54" s="211">
        <v>124350.62384999989</v>
      </c>
      <c r="E54" s="211">
        <v>89124.65199000013</v>
      </c>
      <c r="F54" s="132">
        <v>39.524386433455184</v>
      </c>
      <c r="G54" s="132">
        <v>0.08658710680088148</v>
      </c>
      <c r="H54" s="132">
        <v>0.22743672302432896</v>
      </c>
      <c r="I54" s="132"/>
      <c r="J54" s="211">
        <v>18258.440360000008</v>
      </c>
      <c r="K54" s="211">
        <v>15419.187279999996</v>
      </c>
      <c r="L54" s="132">
        <v>18.41376609831288</v>
      </c>
      <c r="M54" s="132">
        <v>0.07128517269751822</v>
      </c>
      <c r="N54" s="132">
        <v>0.40532622024630927</v>
      </c>
    </row>
    <row r="55" spans="1:14" s="148" customFormat="1" ht="42" customHeight="1">
      <c r="A55" s="120" t="s">
        <v>789</v>
      </c>
      <c r="B55" s="504" t="s">
        <v>790</v>
      </c>
      <c r="C55" s="504"/>
      <c r="D55" s="215">
        <v>209787.22769999996</v>
      </c>
      <c r="E55" s="215">
        <v>171218.90709999998</v>
      </c>
      <c r="F55" s="123">
        <v>22.525736937144593</v>
      </c>
      <c r="G55" s="123">
        <v>0.0948027582658399</v>
      </c>
      <c r="H55" s="123">
        <v>0.3836998812165329</v>
      </c>
      <c r="I55" s="123"/>
      <c r="J55" s="215">
        <v>19905.97485</v>
      </c>
      <c r="K55" s="215">
        <v>15916.241910000004</v>
      </c>
      <c r="L55" s="123">
        <v>25.0670539098384</v>
      </c>
      <c r="M55" s="123">
        <v>0.1001702890271675</v>
      </c>
      <c r="N55" s="123">
        <v>0.4419004792952967</v>
      </c>
    </row>
    <row r="56" spans="1:14" s="148" customFormat="1" ht="33.75" customHeight="1">
      <c r="A56" s="129" t="s">
        <v>791</v>
      </c>
      <c r="B56" s="216">
        <v>1</v>
      </c>
      <c r="C56" s="131" t="s">
        <v>790</v>
      </c>
      <c r="D56" s="211">
        <v>40.287549999999996</v>
      </c>
      <c r="E56" s="211">
        <v>80.01639</v>
      </c>
      <c r="F56" s="132">
        <v>-49.65087777641556</v>
      </c>
      <c r="G56" s="132">
        <v>-9.765536990226725E-05</v>
      </c>
      <c r="H56" s="132">
        <v>7.368574492824157E-05</v>
      </c>
      <c r="I56" s="132"/>
      <c r="J56" s="211">
        <v>9.999999999999999E-34</v>
      </c>
      <c r="K56" s="211">
        <v>4.57536</v>
      </c>
      <c r="L56" s="132">
        <v>-100</v>
      </c>
      <c r="M56" s="132">
        <v>-0.00011487363703179137</v>
      </c>
      <c r="N56" s="132">
        <v>2.219938900883805E-38</v>
      </c>
    </row>
    <row r="57" spans="1:14" ht="12.75">
      <c r="A57" s="83" t="s">
        <v>792</v>
      </c>
      <c r="B57" s="20"/>
      <c r="C57" s="217" t="s">
        <v>793</v>
      </c>
      <c r="D57" s="114">
        <v>13894.83683</v>
      </c>
      <c r="E57" s="114">
        <v>11878.236519999995</v>
      </c>
      <c r="F57" s="113">
        <v>16.977270208456886</v>
      </c>
      <c r="G57" s="113">
        <v>0.00495689904910582</v>
      </c>
      <c r="H57" s="113">
        <v>0.02541359309451472</v>
      </c>
      <c r="I57" s="113"/>
      <c r="J57" s="114">
        <v>1794.1131500000001</v>
      </c>
      <c r="K57" s="114">
        <v>1424.5656000000001</v>
      </c>
      <c r="L57" s="113">
        <v>25.941069333697232</v>
      </c>
      <c r="M57" s="113">
        <v>0.009278236275328668</v>
      </c>
      <c r="N57" s="113">
        <v>0.03982821574272182</v>
      </c>
    </row>
    <row r="58" spans="1:14" s="148" customFormat="1" ht="24">
      <c r="A58" s="197" t="s">
        <v>794</v>
      </c>
      <c r="B58" s="218"/>
      <c r="C58" s="218" t="s">
        <v>795</v>
      </c>
      <c r="D58" s="211">
        <v>135507.19839999996</v>
      </c>
      <c r="E58" s="211">
        <v>117097.08390000001</v>
      </c>
      <c r="F58" s="132">
        <v>15.722094766870578</v>
      </c>
      <c r="G58" s="132">
        <v>0.045252933169973975</v>
      </c>
      <c r="H58" s="132">
        <v>0.24784204691630593</v>
      </c>
      <c r="I58" s="132"/>
      <c r="J58" s="211">
        <v>13577.481709999998</v>
      </c>
      <c r="K58" s="211">
        <v>10716.667150000003</v>
      </c>
      <c r="L58" s="132">
        <v>26.695002466321764</v>
      </c>
      <c r="M58" s="132">
        <v>0.07182651712230369</v>
      </c>
      <c r="N58" s="132">
        <v>0.30141179824067366</v>
      </c>
    </row>
    <row r="59" spans="1:14" s="133" customFormat="1" ht="12.75">
      <c r="A59" s="83" t="s">
        <v>796</v>
      </c>
      <c r="B59" s="126"/>
      <c r="C59" s="127" t="s">
        <v>797</v>
      </c>
      <c r="D59" s="114">
        <v>45404.10788</v>
      </c>
      <c r="E59" s="114">
        <v>29549.819849999985</v>
      </c>
      <c r="F59" s="113">
        <v>53.65274005215306</v>
      </c>
      <c r="G59" s="113">
        <v>0.03897059068693521</v>
      </c>
      <c r="H59" s="113">
        <v>0.08304390591981997</v>
      </c>
      <c r="I59" s="113"/>
      <c r="J59" s="114">
        <v>3333.8919</v>
      </c>
      <c r="K59" s="114">
        <v>2479.91616</v>
      </c>
      <c r="L59" s="113">
        <v>34.435669792965896</v>
      </c>
      <c r="M59" s="113">
        <v>0.021440782624911576</v>
      </c>
      <c r="N59" s="113">
        <v>0.07401036320151422</v>
      </c>
    </row>
    <row r="60" spans="1:14" ht="12.75">
      <c r="A60" s="197" t="s">
        <v>798</v>
      </c>
      <c r="B60" s="30"/>
      <c r="C60" s="30" t="s">
        <v>799</v>
      </c>
      <c r="D60" s="116">
        <v>1132.5884099999998</v>
      </c>
      <c r="E60" s="116">
        <v>666.77939</v>
      </c>
      <c r="F60" s="110">
        <v>69.85954079954388</v>
      </c>
      <c r="G60" s="110">
        <v>0.0011449806274714434</v>
      </c>
      <c r="H60" s="110">
        <v>0.0020714990285570275</v>
      </c>
      <c r="I60" s="110"/>
      <c r="J60" s="116">
        <v>43.52888000000001</v>
      </c>
      <c r="K60" s="116">
        <v>28.22678</v>
      </c>
      <c r="L60" s="110">
        <v>54.21128446106855</v>
      </c>
      <c r="M60" s="110">
        <v>0.0003841900705571092</v>
      </c>
      <c r="N60" s="110">
        <v>0.0009663145402390307</v>
      </c>
    </row>
    <row r="61" spans="1:14" s="133" customFormat="1" ht="24">
      <c r="A61" s="83" t="s">
        <v>800</v>
      </c>
      <c r="B61" s="126"/>
      <c r="C61" s="127" t="s">
        <v>801</v>
      </c>
      <c r="D61" s="142">
        <v>13808.208630000008</v>
      </c>
      <c r="E61" s="142">
        <v>11946.97105</v>
      </c>
      <c r="F61" s="128">
        <v>15.57915870232236</v>
      </c>
      <c r="G61" s="128">
        <v>0.004575010102255729</v>
      </c>
      <c r="H61" s="128">
        <v>0.025255150512407044</v>
      </c>
      <c r="I61" s="128"/>
      <c r="J61" s="142">
        <v>1156.95921</v>
      </c>
      <c r="K61" s="142">
        <v>1262.2908599999996</v>
      </c>
      <c r="L61" s="128">
        <v>-8.344483299197751</v>
      </c>
      <c r="M61" s="128">
        <v>-0.002644563428901692</v>
      </c>
      <c r="N61" s="128">
        <v>0.02568378757014796</v>
      </c>
    </row>
    <row r="62" spans="1:14" s="104" customFormat="1" ht="12.75">
      <c r="A62" s="103" t="s">
        <v>802</v>
      </c>
      <c r="B62" s="51" t="s">
        <v>803</v>
      </c>
      <c r="C62" s="51"/>
      <c r="D62" s="99">
        <v>859799.0824700003</v>
      </c>
      <c r="E62" s="99">
        <v>796100.8545900001</v>
      </c>
      <c r="F62" s="100">
        <v>8.001276159011958</v>
      </c>
      <c r="G62" s="100">
        <v>0.15657326027491175</v>
      </c>
      <c r="H62" s="100">
        <v>1.5725685945266112</v>
      </c>
      <c r="I62" s="100"/>
      <c r="J62" s="99">
        <v>66279.99817999998</v>
      </c>
      <c r="K62" s="99">
        <v>69864.41139999998</v>
      </c>
      <c r="L62" s="100">
        <v>-5.130528044497349</v>
      </c>
      <c r="M62" s="100">
        <v>-0.08999392030490162</v>
      </c>
      <c r="N62" s="100">
        <v>1.471375463102898</v>
      </c>
    </row>
    <row r="63" spans="1:14" ht="12.75">
      <c r="A63" s="83" t="s">
        <v>804</v>
      </c>
      <c r="B63" s="20"/>
      <c r="C63" s="20" t="s">
        <v>805</v>
      </c>
      <c r="D63" s="114">
        <v>859799.0824700003</v>
      </c>
      <c r="E63" s="114">
        <v>796100.8545900001</v>
      </c>
      <c r="F63" s="113">
        <v>8.001276159011958</v>
      </c>
      <c r="G63" s="113">
        <v>0.15657326027491175</v>
      </c>
      <c r="H63" s="113">
        <v>1.5725685945266112</v>
      </c>
      <c r="I63" s="113"/>
      <c r="J63" s="114">
        <v>66279.99817999998</v>
      </c>
      <c r="K63" s="114">
        <v>69864.41139999998</v>
      </c>
      <c r="L63" s="113">
        <v>-5.130528044497349</v>
      </c>
      <c r="M63" s="113">
        <v>-0.08999392030490162</v>
      </c>
      <c r="N63" s="113">
        <v>1.471375463102898</v>
      </c>
    </row>
    <row r="64" spans="1:14" s="148" customFormat="1" ht="27.75" customHeight="1">
      <c r="A64" s="212" t="s">
        <v>806</v>
      </c>
      <c r="B64" s="507" t="s">
        <v>807</v>
      </c>
      <c r="C64" s="507"/>
      <c r="D64" s="220">
        <v>223940.57717000027</v>
      </c>
      <c r="E64" s="220">
        <v>197524.30428999994</v>
      </c>
      <c r="F64" s="221">
        <v>13.373682279228106</v>
      </c>
      <c r="G64" s="221">
        <v>0.0649324495639858</v>
      </c>
      <c r="H64" s="221">
        <v>0.409586292748798</v>
      </c>
      <c r="I64" s="221"/>
      <c r="J64" s="220">
        <v>26348.32844000001</v>
      </c>
      <c r="K64" s="220">
        <v>26484.95156</v>
      </c>
      <c r="L64" s="221">
        <v>-0.5158518779635363</v>
      </c>
      <c r="M64" s="221">
        <v>-0.0034301988689480305</v>
      </c>
      <c r="N64" s="221">
        <v>0.5849167927721913</v>
      </c>
    </row>
    <row r="65" spans="1:14" ht="12.75">
      <c r="A65" s="83" t="s">
        <v>808</v>
      </c>
      <c r="B65" s="20"/>
      <c r="C65" s="20" t="s">
        <v>809</v>
      </c>
      <c r="D65" s="114">
        <v>142494.76839000022</v>
      </c>
      <c r="E65" s="114">
        <v>127751.67795999996</v>
      </c>
      <c r="F65" s="113">
        <v>11.540428012707931</v>
      </c>
      <c r="G65" s="113">
        <v>0.0362392143703227</v>
      </c>
      <c r="H65" s="113">
        <v>0.2606222805108381</v>
      </c>
      <c r="I65" s="113"/>
      <c r="J65" s="114">
        <v>13760.699430000008</v>
      </c>
      <c r="K65" s="114">
        <v>14931.640489999998</v>
      </c>
      <c r="L65" s="113">
        <v>-7.842012140489128</v>
      </c>
      <c r="M65" s="113">
        <v>-0.02939883600679726</v>
      </c>
      <c r="N65" s="113">
        <v>0.30547911968026625</v>
      </c>
    </row>
    <row r="66" spans="1:14" ht="12.75">
      <c r="A66" s="197" t="s">
        <v>810</v>
      </c>
      <c r="B66" s="30"/>
      <c r="C66" s="30" t="s">
        <v>811</v>
      </c>
      <c r="D66" s="116">
        <v>78286.86058000002</v>
      </c>
      <c r="E66" s="116">
        <v>66915.29479999999</v>
      </c>
      <c r="F66" s="110">
        <v>16.993970980757055</v>
      </c>
      <c r="G66" s="110">
        <v>0.02795184713708901</v>
      </c>
      <c r="H66" s="110">
        <v>0.14318631040931232</v>
      </c>
      <c r="I66" s="110"/>
      <c r="J66" s="116">
        <v>12504.57173</v>
      </c>
      <c r="K66" s="116">
        <v>11324.502760000001</v>
      </c>
      <c r="L66" s="110">
        <v>10.420492581521506</v>
      </c>
      <c r="M66" s="110">
        <v>0.029628010589824557</v>
      </c>
      <c r="N66" s="110">
        <v>0.27759385222318905</v>
      </c>
    </row>
    <row r="67" spans="1:14" s="148" customFormat="1" ht="17.25" customHeight="1">
      <c r="A67" s="83" t="s">
        <v>812</v>
      </c>
      <c r="B67" s="126"/>
      <c r="C67" s="126" t="s">
        <v>813</v>
      </c>
      <c r="D67" s="114">
        <v>3158.9482000000003</v>
      </c>
      <c r="E67" s="114">
        <v>2857.331529999998</v>
      </c>
      <c r="F67" s="113">
        <v>10.55588638676459</v>
      </c>
      <c r="G67" s="113">
        <v>0.0007413880565740222</v>
      </c>
      <c r="H67" s="113">
        <v>0.005777701828647506</v>
      </c>
      <c r="I67" s="113"/>
      <c r="J67" s="114">
        <v>83.05728</v>
      </c>
      <c r="K67" s="114">
        <v>228.80831</v>
      </c>
      <c r="L67" s="113">
        <v>-63.70005967003559</v>
      </c>
      <c r="M67" s="113">
        <v>-0.003659373451975306</v>
      </c>
      <c r="N67" s="113">
        <v>0.0018438208687359848</v>
      </c>
    </row>
    <row r="68" spans="1:14" s="148" customFormat="1" ht="23.25" customHeight="1">
      <c r="A68" s="212" t="s">
        <v>814</v>
      </c>
      <c r="B68" s="507" t="s">
        <v>815</v>
      </c>
      <c r="C68" s="507"/>
      <c r="D68" s="220">
        <v>3846333.553840001</v>
      </c>
      <c r="E68" s="220">
        <v>2067859.9161899996</v>
      </c>
      <c r="F68" s="221">
        <v>86.00551825226209</v>
      </c>
      <c r="G68" s="221">
        <v>4.371572413041551</v>
      </c>
      <c r="H68" s="221">
        <v>7.0349265010453905</v>
      </c>
      <c r="I68" s="221"/>
      <c r="J68" s="220">
        <v>120116.97291000003</v>
      </c>
      <c r="K68" s="220">
        <v>270928.83811</v>
      </c>
      <c r="L68" s="221">
        <v>-55.66475176731418</v>
      </c>
      <c r="M68" s="221">
        <v>-3.7864359226535718</v>
      </c>
      <c r="N68" s="221">
        <v>2.666523408193153</v>
      </c>
    </row>
    <row r="69" spans="1:14" ht="12.75">
      <c r="A69" s="83" t="s">
        <v>816</v>
      </c>
      <c r="B69" s="33"/>
      <c r="C69" s="20" t="s">
        <v>817</v>
      </c>
      <c r="D69" s="114">
        <v>148.24630999999997</v>
      </c>
      <c r="E69" s="114">
        <v>94.28088000000001</v>
      </c>
      <c r="F69" s="113">
        <v>57.238996920690546</v>
      </c>
      <c r="G69" s="113">
        <v>0.00013264958223257727</v>
      </c>
      <c r="H69" s="113">
        <v>0.00027114182384416587</v>
      </c>
      <c r="I69" s="113"/>
      <c r="J69" s="114">
        <v>4.9999999999999996E-33</v>
      </c>
      <c r="K69" s="114">
        <v>23.90944</v>
      </c>
      <c r="L69" s="113">
        <v>-100</v>
      </c>
      <c r="M69" s="113">
        <v>-0.0006002946942302668</v>
      </c>
      <c r="N69" s="113">
        <v>1.1099694504419026E-37</v>
      </c>
    </row>
    <row r="70" spans="1:14" s="104" customFormat="1" ht="12.75">
      <c r="A70" s="197" t="s">
        <v>818</v>
      </c>
      <c r="B70" s="30"/>
      <c r="C70" s="30" t="s">
        <v>819</v>
      </c>
      <c r="D70" s="116">
        <v>3839050.513730001</v>
      </c>
      <c r="E70" s="116">
        <v>2061844.8777999997</v>
      </c>
      <c r="F70" s="110">
        <v>86.19492450985402</v>
      </c>
      <c r="G70" s="110">
        <v>4.368455604773216</v>
      </c>
      <c r="H70" s="110">
        <v>7.021605853951001</v>
      </c>
      <c r="I70" s="110"/>
      <c r="J70" s="116">
        <v>119434.59678000002</v>
      </c>
      <c r="K70" s="116">
        <v>270485.26596</v>
      </c>
      <c r="L70" s="110">
        <v>-55.84432432720299</v>
      </c>
      <c r="M70" s="110">
        <v>-3.792431578016268</v>
      </c>
      <c r="N70" s="110">
        <v>2.6513750750329375</v>
      </c>
    </row>
    <row r="71" spans="1:14" ht="12.75">
      <c r="A71" s="83" t="s">
        <v>820</v>
      </c>
      <c r="B71" s="20"/>
      <c r="C71" s="20" t="s">
        <v>821</v>
      </c>
      <c r="D71" s="114">
        <v>7134.793799999996</v>
      </c>
      <c r="E71" s="114">
        <v>5920.757509999999</v>
      </c>
      <c r="F71" s="113">
        <v>20.504746021932547</v>
      </c>
      <c r="G71" s="113">
        <v>0.0029841586861012277</v>
      </c>
      <c r="H71" s="113">
        <v>0.013049505270546337</v>
      </c>
      <c r="I71" s="113"/>
      <c r="J71" s="114">
        <v>682.3761299999998</v>
      </c>
      <c r="K71" s="114">
        <v>419.66270999999995</v>
      </c>
      <c r="L71" s="113">
        <v>62.60108743042713</v>
      </c>
      <c r="M71" s="113">
        <v>0.006595950056926785</v>
      </c>
      <c r="N71" s="113">
        <v>0.015148333160215443</v>
      </c>
    </row>
    <row r="72" spans="1:14" s="104" customFormat="1" ht="12" customHeight="1">
      <c r="A72" s="103" t="s">
        <v>822</v>
      </c>
      <c r="B72" s="51" t="s">
        <v>823</v>
      </c>
      <c r="C72" s="51"/>
      <c r="D72" s="99">
        <v>9129795.591370014</v>
      </c>
      <c r="E72" s="99">
        <v>7386782.609360001</v>
      </c>
      <c r="F72" s="100">
        <v>23.596375772604876</v>
      </c>
      <c r="G72" s="100">
        <v>4.284408442397053</v>
      </c>
      <c r="H72" s="100">
        <v>16.698354434376757</v>
      </c>
      <c r="I72" s="100"/>
      <c r="J72" s="99">
        <v>712085.9760099996</v>
      </c>
      <c r="K72" s="99">
        <v>612815.9928700004</v>
      </c>
      <c r="L72" s="100">
        <v>16.198987019755833</v>
      </c>
      <c r="M72" s="100">
        <v>2.4923730616555453</v>
      </c>
      <c r="N72" s="100">
        <v>15.807873589184105</v>
      </c>
    </row>
    <row r="73" spans="1:14" ht="12.75">
      <c r="A73" s="83" t="s">
        <v>824</v>
      </c>
      <c r="B73" s="20"/>
      <c r="C73" s="20" t="s">
        <v>825</v>
      </c>
      <c r="D73" s="114">
        <v>5020149.452540016</v>
      </c>
      <c r="E73" s="114">
        <v>3949797.9494999996</v>
      </c>
      <c r="F73" s="113">
        <v>27.098892569315115</v>
      </c>
      <c r="G73" s="113">
        <v>2.6309746762004753</v>
      </c>
      <c r="H73" s="113">
        <v>9.181830418119622</v>
      </c>
      <c r="I73" s="113"/>
      <c r="J73" s="114">
        <v>378516.89184</v>
      </c>
      <c r="K73" s="114">
        <v>335822.5616900003</v>
      </c>
      <c r="L73" s="113">
        <v>12.71335967873745</v>
      </c>
      <c r="M73" s="113">
        <v>1.0719272330410137</v>
      </c>
      <c r="N73" s="113">
        <v>8.402843728372439</v>
      </c>
    </row>
    <row r="74" spans="1:14" ht="12.75">
      <c r="A74" s="197" t="s">
        <v>826</v>
      </c>
      <c r="B74" s="30"/>
      <c r="C74" s="30" t="s">
        <v>827</v>
      </c>
      <c r="D74" s="116">
        <v>3865847.9013699973</v>
      </c>
      <c r="E74" s="116">
        <v>3251838.966400002</v>
      </c>
      <c r="F74" s="110">
        <v>18.881898559993672</v>
      </c>
      <c r="G74" s="110">
        <v>1.5092630358145875</v>
      </c>
      <c r="H74" s="110">
        <v>7.070618153541915</v>
      </c>
      <c r="I74" s="110"/>
      <c r="J74" s="116">
        <v>315713.9610399996</v>
      </c>
      <c r="K74" s="116">
        <v>263824.3568500001</v>
      </c>
      <c r="L74" s="110">
        <v>19.66823867574208</v>
      </c>
      <c r="M74" s="110">
        <v>1.3027931261027166</v>
      </c>
      <c r="N74" s="110">
        <v>7.008657036648093</v>
      </c>
    </row>
    <row r="75" spans="1:14" ht="12.75">
      <c r="A75" s="83" t="s">
        <v>828</v>
      </c>
      <c r="B75" s="20"/>
      <c r="C75" s="20" t="s">
        <v>829</v>
      </c>
      <c r="D75" s="114">
        <v>243798.23745999995</v>
      </c>
      <c r="E75" s="114">
        <v>185145.69345999986</v>
      </c>
      <c r="F75" s="113">
        <v>31.679129502772785</v>
      </c>
      <c r="G75" s="113">
        <v>0.14417073038198477</v>
      </c>
      <c r="H75" s="113">
        <v>0.44590586271521654</v>
      </c>
      <c r="I75" s="113"/>
      <c r="J75" s="114">
        <v>17855.12313</v>
      </c>
      <c r="K75" s="114">
        <v>13169.074329999996</v>
      </c>
      <c r="L75" s="113">
        <v>35.583737190433226</v>
      </c>
      <c r="M75" s="113">
        <v>0.11765270251181588</v>
      </c>
      <c r="N75" s="113">
        <v>0.39637282416357206</v>
      </c>
    </row>
    <row r="76" spans="1:14" s="104" customFormat="1" ht="12.75">
      <c r="A76" s="103" t="s">
        <v>830</v>
      </c>
      <c r="B76" s="51" t="s">
        <v>831</v>
      </c>
      <c r="C76" s="51"/>
      <c r="D76" s="99">
        <v>1842437.1410599994</v>
      </c>
      <c r="E76" s="99">
        <v>1405556.2136</v>
      </c>
      <c r="F76" s="100">
        <v>31.08242297481879</v>
      </c>
      <c r="G76" s="100">
        <v>1.073874006247145</v>
      </c>
      <c r="H76" s="100">
        <v>3.369809115284145</v>
      </c>
      <c r="I76" s="100"/>
      <c r="J76" s="99">
        <v>153340.45878000002</v>
      </c>
      <c r="K76" s="99">
        <v>136429.92264000003</v>
      </c>
      <c r="L76" s="100">
        <v>12.395034617605189</v>
      </c>
      <c r="M76" s="100">
        <v>0.4245731025666501</v>
      </c>
      <c r="N76" s="100">
        <v>3.404064495250917</v>
      </c>
    </row>
    <row r="77" spans="1:14" ht="12.75">
      <c r="A77" s="83" t="s">
        <v>832</v>
      </c>
      <c r="B77" s="20"/>
      <c r="C77" s="20" t="s">
        <v>833</v>
      </c>
      <c r="D77" s="114">
        <v>994654.1768699995</v>
      </c>
      <c r="E77" s="114">
        <v>743602.9164399992</v>
      </c>
      <c r="F77" s="113">
        <v>33.76146796625123</v>
      </c>
      <c r="G77" s="113">
        <v>0.6170958855512042</v>
      </c>
      <c r="H77" s="113">
        <v>1.8192179462055362</v>
      </c>
      <c r="I77" s="113"/>
      <c r="J77" s="114">
        <v>80930.04971000002</v>
      </c>
      <c r="K77" s="114">
        <v>75006.42327000001</v>
      </c>
      <c r="L77" s="113">
        <v>7.897492217002239</v>
      </c>
      <c r="M77" s="113">
        <v>0.14872458420331586</v>
      </c>
      <c r="N77" s="113">
        <v>1.7965976560168917</v>
      </c>
    </row>
    <row r="78" spans="1:14" ht="12.75" customHeight="1">
      <c r="A78" s="197" t="s">
        <v>834</v>
      </c>
      <c r="B78" s="30"/>
      <c r="C78" s="30" t="s">
        <v>835</v>
      </c>
      <c r="D78" s="116">
        <v>847782.96419</v>
      </c>
      <c r="E78" s="116">
        <v>661953.2971600005</v>
      </c>
      <c r="F78" s="110">
        <v>28.07292717284896</v>
      </c>
      <c r="G78" s="110">
        <v>0.4567781206959414</v>
      </c>
      <c r="H78" s="110">
        <v>1.5505911690786083</v>
      </c>
      <c r="I78" s="110"/>
      <c r="J78" s="116">
        <v>72410.40907</v>
      </c>
      <c r="K78" s="116">
        <v>61423.49937000002</v>
      </c>
      <c r="L78" s="110">
        <v>17.887143866254736</v>
      </c>
      <c r="M78" s="110">
        <v>0.2758485183633342</v>
      </c>
      <c r="N78" s="110">
        <v>1.607466839234025</v>
      </c>
    </row>
    <row r="79" spans="1:14" s="104" customFormat="1" ht="12.75">
      <c r="A79" s="105" t="s">
        <v>836</v>
      </c>
      <c r="B79" s="33" t="s">
        <v>837</v>
      </c>
      <c r="C79" s="33"/>
      <c r="D79" s="101">
        <v>630302.5515499996</v>
      </c>
      <c r="E79" s="101">
        <v>485101.4962199996</v>
      </c>
      <c r="F79" s="107">
        <v>29.932098016896134</v>
      </c>
      <c r="G79" s="107">
        <v>0.35691106935039435</v>
      </c>
      <c r="H79" s="107">
        <v>1.152820487747036</v>
      </c>
      <c r="I79" s="107"/>
      <c r="J79" s="101">
        <v>49696.09641</v>
      </c>
      <c r="K79" s="101">
        <v>43336.471000000005</v>
      </c>
      <c r="L79" s="107">
        <v>14.674996055862492</v>
      </c>
      <c r="M79" s="107">
        <v>0.15967121734825163</v>
      </c>
      <c r="N79" s="107">
        <v>1.1032229764263102</v>
      </c>
    </row>
    <row r="80" spans="1:14" ht="12.75">
      <c r="A80" s="197" t="s">
        <v>838</v>
      </c>
      <c r="B80" s="30"/>
      <c r="C80" s="222" t="s">
        <v>839</v>
      </c>
      <c r="D80" s="116">
        <v>239310.28437999994</v>
      </c>
      <c r="E80" s="116">
        <v>190357.91701999994</v>
      </c>
      <c r="F80" s="110">
        <v>25.71596082071902</v>
      </c>
      <c r="G80" s="110">
        <v>0.12032723689220409</v>
      </c>
      <c r="H80" s="110">
        <v>0.4376974170315551</v>
      </c>
      <c r="I80" s="110"/>
      <c r="J80" s="116">
        <v>16345.00358</v>
      </c>
      <c r="K80" s="116">
        <v>16131.386009999998</v>
      </c>
      <c r="L80" s="110">
        <v>1.3242356848170307</v>
      </c>
      <c r="M80" s="110">
        <v>0.0053632997621593775</v>
      </c>
      <c r="N80" s="110">
        <v>0.36284909282327066</v>
      </c>
    </row>
    <row r="81" spans="1:14" ht="12.75">
      <c r="A81" s="83" t="s">
        <v>840</v>
      </c>
      <c r="B81" s="20"/>
      <c r="C81" s="223" t="s">
        <v>841</v>
      </c>
      <c r="D81" s="114">
        <v>390992.2671699997</v>
      </c>
      <c r="E81" s="114">
        <v>294743.5791999997</v>
      </c>
      <c r="F81" s="113">
        <v>32.65505841763902</v>
      </c>
      <c r="G81" s="113">
        <v>0.23658383245819034</v>
      </c>
      <c r="H81" s="113">
        <v>0.715123070715481</v>
      </c>
      <c r="I81" s="113"/>
      <c r="J81" s="114">
        <v>33351.09283</v>
      </c>
      <c r="K81" s="114">
        <v>27205.084990000003</v>
      </c>
      <c r="L81" s="113">
        <v>22.59139363931095</v>
      </c>
      <c r="M81" s="113">
        <v>0.15430791758609244</v>
      </c>
      <c r="N81" s="113">
        <v>0.7403738836030397</v>
      </c>
    </row>
    <row r="82" spans="1:14" ht="12.75">
      <c r="A82" s="103" t="s">
        <v>842</v>
      </c>
      <c r="B82" s="51" t="s">
        <v>843</v>
      </c>
      <c r="C82" s="224"/>
      <c r="D82" s="99">
        <v>3551173.4713600026</v>
      </c>
      <c r="E82" s="99">
        <v>2641879.852499999</v>
      </c>
      <c r="F82" s="100">
        <v>34.41843193586352</v>
      </c>
      <c r="G82" s="100">
        <v>2.235086770707246</v>
      </c>
      <c r="H82" s="100">
        <v>6.4950800583945</v>
      </c>
      <c r="I82" s="100"/>
      <c r="J82" s="99">
        <v>317201.07868999994</v>
      </c>
      <c r="K82" s="99">
        <v>225875.52147999994</v>
      </c>
      <c r="L82" s="100">
        <v>40.43180802045714</v>
      </c>
      <c r="M82" s="100">
        <v>2.2929122321888635</v>
      </c>
      <c r="N82" s="100">
        <v>7.041670139862359</v>
      </c>
    </row>
    <row r="83" spans="1:14" ht="12.75">
      <c r="A83" s="83" t="s">
        <v>844</v>
      </c>
      <c r="B83" s="20"/>
      <c r="C83" s="223" t="s">
        <v>845</v>
      </c>
      <c r="D83" s="114">
        <v>2762008.350610003</v>
      </c>
      <c r="E83" s="114">
        <v>1945831.2981499995</v>
      </c>
      <c r="F83" s="113">
        <v>41.94490309802214</v>
      </c>
      <c r="G83" s="113">
        <v>2.0062018413757814</v>
      </c>
      <c r="H83" s="113">
        <v>5.0517006572184675</v>
      </c>
      <c r="I83" s="113"/>
      <c r="J83" s="114">
        <v>266182.40559999994</v>
      </c>
      <c r="K83" s="114">
        <v>152270.10825999995</v>
      </c>
      <c r="L83" s="113">
        <v>74.80936254770089</v>
      </c>
      <c r="M83" s="113">
        <v>2.8599978795313703</v>
      </c>
      <c r="N83" s="113">
        <v>5.909086769222712</v>
      </c>
    </row>
    <row r="84" spans="1:14" ht="12.75">
      <c r="A84" s="197" t="s">
        <v>846</v>
      </c>
      <c r="B84" s="30"/>
      <c r="C84" s="222" t="s">
        <v>847</v>
      </c>
      <c r="D84" s="116">
        <v>789165.1207499995</v>
      </c>
      <c r="E84" s="116">
        <v>696048.5543499994</v>
      </c>
      <c r="F84" s="110">
        <v>13.377883743607002</v>
      </c>
      <c r="G84" s="110">
        <v>0.22888492933146398</v>
      </c>
      <c r="H84" s="110">
        <v>1.4433794011760313</v>
      </c>
      <c r="I84" s="110"/>
      <c r="J84" s="116">
        <v>51018.67308999999</v>
      </c>
      <c r="K84" s="116">
        <v>73605.41321999997</v>
      </c>
      <c r="L84" s="110">
        <v>-30.686248662839844</v>
      </c>
      <c r="M84" s="110">
        <v>-0.5670856473425072</v>
      </c>
      <c r="N84" s="110">
        <v>1.1325833706396475</v>
      </c>
    </row>
    <row r="85" spans="1:14" ht="12.75">
      <c r="A85" s="83" t="s">
        <v>848</v>
      </c>
      <c r="B85" s="20"/>
      <c r="C85" s="223" t="s">
        <v>849</v>
      </c>
      <c r="D85" s="114">
        <v>9.999999999999999E-34</v>
      </c>
      <c r="E85" s="114">
        <v>9.999999999999999E-34</v>
      </c>
      <c r="F85" s="113">
        <v>0</v>
      </c>
      <c r="G85" s="113">
        <v>0</v>
      </c>
      <c r="H85" s="113">
        <v>1.8289954322921486E-39</v>
      </c>
      <c r="I85" s="113"/>
      <c r="J85" s="114">
        <v>9.999999999999999E-34</v>
      </c>
      <c r="K85" s="114">
        <v>9.999999999999999E-34</v>
      </c>
      <c r="L85" s="113">
        <v>0</v>
      </c>
      <c r="M85" s="113">
        <v>0</v>
      </c>
      <c r="N85" s="113">
        <v>2.219938900883805E-38</v>
      </c>
    </row>
    <row r="86" spans="1:14" s="148" customFormat="1" ht="24" customHeight="1">
      <c r="A86" s="212" t="s">
        <v>850</v>
      </c>
      <c r="B86" s="507" t="s">
        <v>851</v>
      </c>
      <c r="C86" s="507"/>
      <c r="D86" s="220">
        <v>1007059.60027</v>
      </c>
      <c r="E86" s="220">
        <v>685680.3398900005</v>
      </c>
      <c r="F86" s="221">
        <v>46.87012907961696</v>
      </c>
      <c r="G86" s="221">
        <v>0.7899654394975013</v>
      </c>
      <c r="H86" s="221">
        <v>1.8419074089397875</v>
      </c>
      <c r="I86" s="221"/>
      <c r="J86" s="220">
        <v>94241.69194</v>
      </c>
      <c r="K86" s="220">
        <v>78520.14902000001</v>
      </c>
      <c r="L86" s="221">
        <v>20.022303977028276</v>
      </c>
      <c r="M86" s="221">
        <v>0.3947210306886908</v>
      </c>
      <c r="N86" s="221">
        <v>2.092107980227138</v>
      </c>
    </row>
    <row r="87" spans="1:14" s="133" customFormat="1" ht="24">
      <c r="A87" s="125" t="s">
        <v>852</v>
      </c>
      <c r="B87" s="126"/>
      <c r="C87" s="127" t="s">
        <v>853</v>
      </c>
      <c r="D87" s="142">
        <v>200313.84217</v>
      </c>
      <c r="E87" s="142">
        <v>83279.98017999998</v>
      </c>
      <c r="F87" s="128">
        <v>140.53060740053604</v>
      </c>
      <c r="G87" s="128">
        <v>0.2876747743886895</v>
      </c>
      <c r="H87" s="128">
        <v>0.3663731023538204</v>
      </c>
      <c r="I87" s="128"/>
      <c r="J87" s="142">
        <v>21333.191609999994</v>
      </c>
      <c r="K87" s="142">
        <v>21455.413539999998</v>
      </c>
      <c r="L87" s="128">
        <v>-0.5696554381118833</v>
      </c>
      <c r="M87" s="128">
        <v>-0.003068627960236002</v>
      </c>
      <c r="N87" s="128">
        <v>0.4735838193504701</v>
      </c>
    </row>
    <row r="88" spans="1:14" s="133" customFormat="1" ht="24" customHeight="1">
      <c r="A88" s="129" t="s">
        <v>854</v>
      </c>
      <c r="B88" s="130"/>
      <c r="C88" s="131" t="s">
        <v>855</v>
      </c>
      <c r="D88" s="211">
        <v>806745.7581000001</v>
      </c>
      <c r="E88" s="211">
        <v>602400.3597100006</v>
      </c>
      <c r="F88" s="132">
        <v>33.92185862710519</v>
      </c>
      <c r="G88" s="132">
        <v>0.5022906651088117</v>
      </c>
      <c r="H88" s="132">
        <v>1.4755343065859672</v>
      </c>
      <c r="I88" s="132"/>
      <c r="J88" s="211">
        <v>72908.50033000001</v>
      </c>
      <c r="K88" s="211">
        <v>57064.73548000001</v>
      </c>
      <c r="L88" s="132">
        <v>27.764546206567285</v>
      </c>
      <c r="M88" s="132">
        <v>0.3977896586489269</v>
      </c>
      <c r="N88" s="132">
        <v>1.6185241608766678</v>
      </c>
    </row>
    <row r="89" spans="1:14" s="104" customFormat="1" ht="12.75">
      <c r="A89" s="105" t="s">
        <v>856</v>
      </c>
      <c r="B89" s="33" t="s">
        <v>857</v>
      </c>
      <c r="C89" s="225"/>
      <c r="D89" s="101">
        <v>6372094.424919997</v>
      </c>
      <c r="E89" s="101">
        <v>5022250.497519998</v>
      </c>
      <c r="F89" s="107">
        <v>26.877272013145433</v>
      </c>
      <c r="G89" s="107">
        <v>3.3179802893962203</v>
      </c>
      <c r="H89" s="107">
        <v>11.654531597312943</v>
      </c>
      <c r="I89" s="107"/>
      <c r="J89" s="101">
        <v>525494.8187800001</v>
      </c>
      <c r="K89" s="101">
        <v>587844.98773</v>
      </c>
      <c r="L89" s="107">
        <v>-10.606566399548461</v>
      </c>
      <c r="M89" s="107">
        <v>-1.5654266936007577</v>
      </c>
      <c r="N89" s="107">
        <v>11.66566390422608</v>
      </c>
    </row>
    <row r="90" spans="1:14" ht="12.75">
      <c r="A90" s="197" t="s">
        <v>858</v>
      </c>
      <c r="B90" s="30"/>
      <c r="C90" s="222" t="s">
        <v>859</v>
      </c>
      <c r="D90" s="116">
        <v>2657291.019039997</v>
      </c>
      <c r="E90" s="116">
        <v>2187474.604779999</v>
      </c>
      <c r="F90" s="110">
        <v>21.477571133094322</v>
      </c>
      <c r="G90" s="110">
        <v>1.1548309923148257</v>
      </c>
      <c r="H90" s="110">
        <v>4.860173136095105</v>
      </c>
      <c r="I90" s="110"/>
      <c r="J90" s="116">
        <v>224201.67742</v>
      </c>
      <c r="K90" s="116">
        <v>218978.12304000003</v>
      </c>
      <c r="L90" s="110">
        <v>2.3854229397362166</v>
      </c>
      <c r="M90" s="110">
        <v>0.13114786374491605</v>
      </c>
      <c r="N90" s="110">
        <v>4.977140253480602</v>
      </c>
    </row>
    <row r="91" spans="1:14" ht="12.75">
      <c r="A91" s="83" t="s">
        <v>860</v>
      </c>
      <c r="B91" s="20"/>
      <c r="C91" s="223" t="s">
        <v>861</v>
      </c>
      <c r="D91" s="114">
        <v>3425053.97758</v>
      </c>
      <c r="E91" s="114">
        <v>2587577.8807499995</v>
      </c>
      <c r="F91" s="113">
        <v>32.36525180788999</v>
      </c>
      <c r="G91" s="113">
        <v>2.0585559009586154</v>
      </c>
      <c r="H91" s="113">
        <v>6.264408080347876</v>
      </c>
      <c r="I91" s="113"/>
      <c r="J91" s="114">
        <v>278148.5996900001</v>
      </c>
      <c r="K91" s="114">
        <v>352694.6756200001</v>
      </c>
      <c r="L91" s="113">
        <v>-21.13615007058324</v>
      </c>
      <c r="M91" s="113">
        <v>-1.8716295260978757</v>
      </c>
      <c r="N91" s="113">
        <v>6.174728966781885</v>
      </c>
    </row>
    <row r="92" spans="1:14" ht="12.75">
      <c r="A92" s="197" t="s">
        <v>862</v>
      </c>
      <c r="B92" s="30"/>
      <c r="C92" s="222" t="s">
        <v>863</v>
      </c>
      <c r="D92" s="116">
        <v>289749.4283000001</v>
      </c>
      <c r="E92" s="116">
        <v>247198.01199000003</v>
      </c>
      <c r="F92" s="110">
        <v>17.2134945453046</v>
      </c>
      <c r="G92" s="110">
        <v>0.10459339612277689</v>
      </c>
      <c r="H92" s="110">
        <v>0.5299503808699616</v>
      </c>
      <c r="I92" s="110"/>
      <c r="J92" s="116">
        <v>23144.541669999995</v>
      </c>
      <c r="K92" s="116">
        <v>16172.189070000002</v>
      </c>
      <c r="L92" s="110">
        <v>43.113227095112066</v>
      </c>
      <c r="M92" s="110">
        <v>0.17505496875220003</v>
      </c>
      <c r="N92" s="110">
        <v>0.5137946839635923</v>
      </c>
    </row>
    <row r="93" spans="1:14" s="148" customFormat="1" ht="16.5" customHeight="1">
      <c r="A93" s="120" t="s">
        <v>864</v>
      </c>
      <c r="B93" s="33" t="s">
        <v>865</v>
      </c>
      <c r="C93" s="226"/>
      <c r="D93" s="101">
        <v>1541140.7917599962</v>
      </c>
      <c r="E93" s="101">
        <v>1351232.6370800019</v>
      </c>
      <c r="F93" s="107">
        <v>14.054438108480245</v>
      </c>
      <c r="G93" s="107">
        <v>0.46680323645824623</v>
      </c>
      <c r="H93" s="107">
        <v>2.818739468648139</v>
      </c>
      <c r="I93" s="107"/>
      <c r="J93" s="101">
        <v>125925.66894999992</v>
      </c>
      <c r="K93" s="101">
        <v>133622.24233000007</v>
      </c>
      <c r="L93" s="107">
        <v>-5.7599492762532085</v>
      </c>
      <c r="M93" s="107">
        <v>-0.19323799151163726</v>
      </c>
      <c r="N93" s="107">
        <v>2.795472911219208</v>
      </c>
    </row>
    <row r="94" spans="1:14" ht="12.75">
      <c r="A94" s="197" t="s">
        <v>866</v>
      </c>
      <c r="B94" s="30"/>
      <c r="C94" s="222" t="s">
        <v>865</v>
      </c>
      <c r="D94" s="116">
        <v>1541140.7917599962</v>
      </c>
      <c r="E94" s="116">
        <v>1351232.6370800019</v>
      </c>
      <c r="F94" s="110">
        <v>14.054438108480245</v>
      </c>
      <c r="G94" s="110">
        <v>0.46680323645824623</v>
      </c>
      <c r="H94" s="110">
        <v>2.818739468648139</v>
      </c>
      <c r="I94" s="110"/>
      <c r="J94" s="116">
        <v>125925.66894999992</v>
      </c>
      <c r="K94" s="116">
        <v>133622.24233000007</v>
      </c>
      <c r="L94" s="110">
        <v>-5.7599492762532085</v>
      </c>
      <c r="M94" s="110">
        <v>-0.19323799151163726</v>
      </c>
      <c r="N94" s="110">
        <v>2.795472911219208</v>
      </c>
    </row>
    <row r="95" spans="1:14" ht="12.75">
      <c r="A95" s="105" t="s">
        <v>867</v>
      </c>
      <c r="B95" s="33" t="s">
        <v>868</v>
      </c>
      <c r="C95" s="223"/>
      <c r="D95" s="101">
        <v>1566941.1643899996</v>
      </c>
      <c r="E95" s="101">
        <v>1273510.5471799998</v>
      </c>
      <c r="F95" s="107">
        <v>23.04108260899436</v>
      </c>
      <c r="G95" s="107">
        <v>0.7212663512021271</v>
      </c>
      <c r="H95" s="107">
        <v>2.8659282323398503</v>
      </c>
      <c r="I95" s="107"/>
      <c r="J95" s="101">
        <v>142404.3041</v>
      </c>
      <c r="K95" s="101">
        <v>130126.37090999998</v>
      </c>
      <c r="L95" s="107">
        <v>9.435391999437131</v>
      </c>
      <c r="M95" s="107">
        <v>0.3082622658694938</v>
      </c>
      <c r="N95" s="107">
        <v>3.161288543248772</v>
      </c>
    </row>
    <row r="96" spans="1:14" ht="12.75">
      <c r="A96" s="129" t="s">
        <v>869</v>
      </c>
      <c r="B96" s="130"/>
      <c r="C96" s="131" t="s">
        <v>870</v>
      </c>
      <c r="D96" s="116">
        <v>464267.9141099998</v>
      </c>
      <c r="E96" s="116">
        <v>403493.87404</v>
      </c>
      <c r="F96" s="132">
        <v>15.061948639144637</v>
      </c>
      <c r="G96" s="132">
        <v>0.14938546817604131</v>
      </c>
      <c r="H96" s="132">
        <v>0.8491438942669934</v>
      </c>
      <c r="I96" s="132"/>
      <c r="J96" s="116">
        <v>51270.65169999999</v>
      </c>
      <c r="K96" s="116">
        <v>49410.93862999999</v>
      </c>
      <c r="L96" s="132">
        <v>3.7637679460532816</v>
      </c>
      <c r="M96" s="132">
        <v>0.0466918459282894</v>
      </c>
      <c r="N96" s="132">
        <v>1.1381771418249438</v>
      </c>
    </row>
    <row r="97" spans="1:14" s="133" customFormat="1" ht="15" customHeight="1">
      <c r="A97" s="125" t="s">
        <v>871</v>
      </c>
      <c r="B97" s="126"/>
      <c r="C97" s="127" t="s">
        <v>872</v>
      </c>
      <c r="D97" s="114">
        <v>296272.94940999977</v>
      </c>
      <c r="E97" s="114">
        <v>241431.83856999996</v>
      </c>
      <c r="F97" s="128">
        <v>22.71494561977556</v>
      </c>
      <c r="G97" s="128">
        <v>0.13480204720126282</v>
      </c>
      <c r="H97" s="128">
        <v>0.5418818711826124</v>
      </c>
      <c r="I97" s="128"/>
      <c r="J97" s="114">
        <v>22755.431350000003</v>
      </c>
      <c r="K97" s="114">
        <v>22608.89598</v>
      </c>
      <c r="L97" s="128">
        <v>0.648131470592937</v>
      </c>
      <c r="M97" s="128">
        <v>0.0036790658889572433</v>
      </c>
      <c r="N97" s="128">
        <v>0.5051566726025589</v>
      </c>
    </row>
    <row r="98" spans="1:14" ht="12.75">
      <c r="A98" s="197" t="s">
        <v>873</v>
      </c>
      <c r="B98" s="30"/>
      <c r="C98" s="222" t="s">
        <v>874</v>
      </c>
      <c r="D98" s="116">
        <v>285158.89739999984</v>
      </c>
      <c r="E98" s="116">
        <v>194610.31316999998</v>
      </c>
      <c r="F98" s="110">
        <v>46.52815298174974</v>
      </c>
      <c r="G98" s="110">
        <v>0.22257270756224537</v>
      </c>
      <c r="H98" s="110">
        <v>0.5215543208220652</v>
      </c>
      <c r="I98" s="110"/>
      <c r="J98" s="116">
        <v>25579.507040000004</v>
      </c>
      <c r="K98" s="116">
        <v>16776.77532</v>
      </c>
      <c r="L98" s="110">
        <v>52.469747922928036</v>
      </c>
      <c r="M98" s="110">
        <v>0.2210103267265345</v>
      </c>
      <c r="N98" s="110">
        <v>0.5678494274352717</v>
      </c>
    </row>
    <row r="99" spans="1:14" ht="12.75">
      <c r="A99" s="83" t="s">
        <v>875</v>
      </c>
      <c r="B99" s="20"/>
      <c r="C99" s="223" t="s">
        <v>876</v>
      </c>
      <c r="D99" s="114">
        <v>89618.44662000002</v>
      </c>
      <c r="E99" s="114">
        <v>86293.88480999999</v>
      </c>
      <c r="F99" s="113">
        <v>3.852604176205506</v>
      </c>
      <c r="G99" s="113">
        <v>0.008171930348797093</v>
      </c>
      <c r="H99" s="113">
        <v>0.1639117295170978</v>
      </c>
      <c r="I99" s="113"/>
      <c r="J99" s="114">
        <v>9205.059340000003</v>
      </c>
      <c r="K99" s="114">
        <v>8347.05996</v>
      </c>
      <c r="L99" s="113">
        <v>10.279060940158898</v>
      </c>
      <c r="M99" s="113">
        <v>0.02154180421903902</v>
      </c>
      <c r="N99" s="113">
        <v>0.20434669313809814</v>
      </c>
    </row>
    <row r="100" spans="1:14" ht="12.75">
      <c r="A100" s="197" t="s">
        <v>877</v>
      </c>
      <c r="B100" s="30"/>
      <c r="C100" s="222" t="s">
        <v>878</v>
      </c>
      <c r="D100" s="116">
        <v>173223.69311999992</v>
      </c>
      <c r="E100" s="116">
        <v>143891.43512</v>
      </c>
      <c r="F100" s="110">
        <v>20.38499232114679</v>
      </c>
      <c r="G100" s="110">
        <v>0.07210007906243246</v>
      </c>
      <c r="H100" s="110">
        <v>0.3168253434812568</v>
      </c>
      <c r="I100" s="110"/>
      <c r="J100" s="116">
        <v>11923.23944</v>
      </c>
      <c r="K100" s="116">
        <v>12431.759030000003</v>
      </c>
      <c r="L100" s="110">
        <v>-4.090487828575643</v>
      </c>
      <c r="M100" s="110">
        <v>-0.012767409516456798</v>
      </c>
      <c r="N100" s="110">
        <v>0.2646886305740804</v>
      </c>
    </row>
    <row r="101" spans="1:14" ht="12.75">
      <c r="A101" s="83" t="s">
        <v>879</v>
      </c>
      <c r="B101" s="20"/>
      <c r="C101" s="223" t="s">
        <v>880</v>
      </c>
      <c r="D101" s="114">
        <v>258399.26373000015</v>
      </c>
      <c r="E101" s="114">
        <v>203789.20146999985</v>
      </c>
      <c r="F101" s="113">
        <v>26.79732874268097</v>
      </c>
      <c r="G101" s="113">
        <v>0.13423411885134762</v>
      </c>
      <c r="H101" s="113">
        <v>0.47261107306982464</v>
      </c>
      <c r="I101" s="113"/>
      <c r="J101" s="114">
        <v>21670.41523</v>
      </c>
      <c r="K101" s="114">
        <v>20550.941989999996</v>
      </c>
      <c r="L101" s="113">
        <v>5.447308646702103</v>
      </c>
      <c r="M101" s="113">
        <v>0.028106632623129943</v>
      </c>
      <c r="N101" s="113">
        <v>0.48106997767381876</v>
      </c>
    </row>
    <row r="102" spans="1:14" s="148" customFormat="1" ht="27.75" customHeight="1">
      <c r="A102" s="212" t="s">
        <v>881</v>
      </c>
      <c r="B102" s="507" t="s">
        <v>882</v>
      </c>
      <c r="C102" s="507"/>
      <c r="D102" s="220">
        <v>3091697.4294800013</v>
      </c>
      <c r="E102" s="220">
        <v>2553882.389590001</v>
      </c>
      <c r="F102" s="221">
        <v>21.058723850487908</v>
      </c>
      <c r="G102" s="221">
        <v>1.3219748338854236</v>
      </c>
      <c r="H102" s="221">
        <v>5.6547004765483</v>
      </c>
      <c r="I102" s="221"/>
      <c r="J102" s="220">
        <v>295604.5192099999</v>
      </c>
      <c r="K102" s="220">
        <v>269514.3204899999</v>
      </c>
      <c r="L102" s="221">
        <v>9.680449882056653</v>
      </c>
      <c r="M102" s="221">
        <v>0.6550470384513101</v>
      </c>
      <c r="N102" s="221">
        <v>6.562239714713329</v>
      </c>
    </row>
    <row r="103" spans="1:14" ht="24">
      <c r="A103" s="125" t="s">
        <v>883</v>
      </c>
      <c r="B103" s="126"/>
      <c r="C103" s="127" t="s">
        <v>884</v>
      </c>
      <c r="D103" s="142">
        <v>202719.45360999997</v>
      </c>
      <c r="E103" s="142">
        <v>161415.20625000008</v>
      </c>
      <c r="F103" s="128">
        <v>25.588820483262165</v>
      </c>
      <c r="G103" s="128">
        <v>0.10152779578954567</v>
      </c>
      <c r="H103" s="128">
        <v>0.37077295468945015</v>
      </c>
      <c r="I103" s="128"/>
      <c r="J103" s="142">
        <v>20760.74988999999</v>
      </c>
      <c r="K103" s="142">
        <v>17950.397910000003</v>
      </c>
      <c r="L103" s="128">
        <v>15.656209929666035</v>
      </c>
      <c r="M103" s="128">
        <v>0.07055955231546686</v>
      </c>
      <c r="N103" s="128">
        <v>0.4608759629233016</v>
      </c>
    </row>
    <row r="104" spans="1:14" s="133" customFormat="1" ht="24">
      <c r="A104" s="129" t="s">
        <v>885</v>
      </c>
      <c r="B104" s="130"/>
      <c r="C104" s="131" t="s">
        <v>886</v>
      </c>
      <c r="D104" s="211">
        <v>1761442.6051700006</v>
      </c>
      <c r="E104" s="211">
        <v>1337589.8934500006</v>
      </c>
      <c r="F104" s="132">
        <v>31.68779263326901</v>
      </c>
      <c r="G104" s="132">
        <v>1.0418500350650974</v>
      </c>
      <c r="H104" s="132">
        <v>3.2216704791007142</v>
      </c>
      <c r="I104" s="132"/>
      <c r="J104" s="211">
        <v>212474.6944599999</v>
      </c>
      <c r="K104" s="211">
        <v>161965.7944499999</v>
      </c>
      <c r="L104" s="132">
        <v>31.184917890544167</v>
      </c>
      <c r="M104" s="132">
        <v>1.2681277640718511</v>
      </c>
      <c r="N104" s="132">
        <v>4.716808396851546</v>
      </c>
    </row>
    <row r="105" spans="1:14" s="133" customFormat="1" ht="24">
      <c r="A105" s="125" t="s">
        <v>887</v>
      </c>
      <c r="B105" s="126"/>
      <c r="C105" s="127" t="s">
        <v>888</v>
      </c>
      <c r="D105" s="142">
        <v>1127535.370700001</v>
      </c>
      <c r="E105" s="142">
        <v>1054877.2898900006</v>
      </c>
      <c r="F105" s="128">
        <v>6.887823020398607</v>
      </c>
      <c r="G105" s="128">
        <v>0.17859700303078102</v>
      </c>
      <c r="H105" s="128">
        <v>2.0622570427581364</v>
      </c>
      <c r="I105" s="128"/>
      <c r="J105" s="142">
        <v>62369.074860000015</v>
      </c>
      <c r="K105" s="142">
        <v>89598.12813000001</v>
      </c>
      <c r="L105" s="128">
        <v>-30.390203275779076</v>
      </c>
      <c r="M105" s="128">
        <v>-0.6836402779360075</v>
      </c>
      <c r="N105" s="128">
        <v>1.3845553549384821</v>
      </c>
    </row>
    <row r="106" spans="1:14" s="133" customFormat="1" ht="23.25" customHeight="1">
      <c r="A106" s="212" t="s">
        <v>889</v>
      </c>
      <c r="B106" s="507" t="s">
        <v>890</v>
      </c>
      <c r="C106" s="507"/>
      <c r="D106" s="220">
        <v>1634269.4399800021</v>
      </c>
      <c r="E106" s="220">
        <v>1378453.2319800006</v>
      </c>
      <c r="F106" s="221">
        <v>18.5582072764666</v>
      </c>
      <c r="G106" s="221">
        <v>0.6288083523011364</v>
      </c>
      <c r="H106" s="221">
        <v>2.989071340858072</v>
      </c>
      <c r="I106" s="221"/>
      <c r="J106" s="220">
        <v>158487.70218000008</v>
      </c>
      <c r="K106" s="220">
        <v>167545.02927000003</v>
      </c>
      <c r="L106" s="221">
        <v>-5.405906179051125</v>
      </c>
      <c r="M106" s="221">
        <v>-0.22740245677167809</v>
      </c>
      <c r="N106" s="221">
        <v>3.518330153810693</v>
      </c>
    </row>
    <row r="107" spans="1:14" s="148" customFormat="1" ht="27" customHeight="1">
      <c r="A107" s="125" t="s">
        <v>891</v>
      </c>
      <c r="B107" s="126"/>
      <c r="C107" s="127" t="s">
        <v>892</v>
      </c>
      <c r="D107" s="142">
        <v>1455832.2596800022</v>
      </c>
      <c r="E107" s="142">
        <v>1209553.9033200005</v>
      </c>
      <c r="F107" s="128">
        <v>20.361089793849903</v>
      </c>
      <c r="G107" s="128">
        <v>0.605363861347534</v>
      </c>
      <c r="H107" s="128">
        <v>2.662710553138282</v>
      </c>
      <c r="I107" s="128"/>
      <c r="J107" s="142">
        <v>137424.13491000008</v>
      </c>
      <c r="K107" s="142">
        <v>150314.85394000003</v>
      </c>
      <c r="L107" s="128">
        <v>-8.57581183237249</v>
      </c>
      <c r="M107" s="128">
        <v>-0.3236474897999327</v>
      </c>
      <c r="N107" s="128">
        <v>3.050731830070134</v>
      </c>
    </row>
    <row r="108" spans="1:14" s="133" customFormat="1" ht="12.75">
      <c r="A108" s="197" t="s">
        <v>893</v>
      </c>
      <c r="B108" s="30"/>
      <c r="C108" s="222" t="s">
        <v>894</v>
      </c>
      <c r="D108" s="109">
        <v>105904.75415000001</v>
      </c>
      <c r="E108" s="109">
        <v>114864.41865000004</v>
      </c>
      <c r="F108" s="110">
        <v>-7.800208807307644</v>
      </c>
      <c r="G108" s="110">
        <v>-0.022023279586006406</v>
      </c>
      <c r="H108" s="110">
        <v>0.193699311598373</v>
      </c>
      <c r="I108" s="110"/>
      <c r="J108" s="109">
        <v>11751.37602</v>
      </c>
      <c r="K108" s="109">
        <v>9906.22693</v>
      </c>
      <c r="L108" s="110">
        <v>18.626154064895815</v>
      </c>
      <c r="M108" s="110">
        <v>0.04632618784843161</v>
      </c>
      <c r="N108" s="110">
        <v>0.26087336765711105</v>
      </c>
    </row>
    <row r="109" spans="1:14" ht="15" customHeight="1">
      <c r="A109" s="83" t="s">
        <v>895</v>
      </c>
      <c r="B109" s="20"/>
      <c r="C109" s="223" t="s">
        <v>896</v>
      </c>
      <c r="D109" s="112">
        <v>72532.42614999998</v>
      </c>
      <c r="E109" s="112">
        <v>54034.91000999999</v>
      </c>
      <c r="F109" s="113">
        <v>34.232528816235174</v>
      </c>
      <c r="G109" s="113">
        <v>0.04546777053960945</v>
      </c>
      <c r="H109" s="113">
        <v>0.1326614761214176</v>
      </c>
      <c r="I109" s="113"/>
      <c r="J109" s="112">
        <v>9312.19125</v>
      </c>
      <c r="K109" s="112">
        <v>7323.948399999999</v>
      </c>
      <c r="L109" s="113">
        <v>27.14714442827042</v>
      </c>
      <c r="M109" s="113">
        <v>0.04991884517982288</v>
      </c>
      <c r="N109" s="113">
        <v>0.20672495608344787</v>
      </c>
    </row>
    <row r="110" spans="1:14" ht="24" customHeight="1">
      <c r="A110" s="212" t="s">
        <v>897</v>
      </c>
      <c r="B110" s="507" t="s">
        <v>898</v>
      </c>
      <c r="C110" s="507"/>
      <c r="D110" s="220">
        <v>6071061.1692399895</v>
      </c>
      <c r="E110" s="220">
        <v>3822206.9195900005</v>
      </c>
      <c r="F110" s="221">
        <v>58.836538600877695</v>
      </c>
      <c r="G110" s="221">
        <v>5.5277902301163415</v>
      </c>
      <c r="H110" s="221">
        <v>11.103943147706174</v>
      </c>
      <c r="I110" s="221"/>
      <c r="J110" s="220">
        <v>544725.63422</v>
      </c>
      <c r="K110" s="220">
        <v>426062.36078999983</v>
      </c>
      <c r="L110" s="221">
        <v>27.851151462892926</v>
      </c>
      <c r="M110" s="221">
        <v>2.9792807125564003</v>
      </c>
      <c r="N110" s="221">
        <v>12.092576257135807</v>
      </c>
    </row>
    <row r="111" spans="1:14" s="148" customFormat="1" ht="12" customHeight="1">
      <c r="A111" s="83" t="s">
        <v>899</v>
      </c>
      <c r="B111" s="20"/>
      <c r="C111" s="223" t="s">
        <v>900</v>
      </c>
      <c r="D111" s="112">
        <v>5260554.185769989</v>
      </c>
      <c r="E111" s="112">
        <v>3281917.724890001</v>
      </c>
      <c r="F111" s="113">
        <v>60.289033020969626</v>
      </c>
      <c r="G111" s="113">
        <v>4.8635821103598325</v>
      </c>
      <c r="H111" s="113">
        <v>9.621529577098654</v>
      </c>
      <c r="I111" s="113"/>
      <c r="J111" s="112">
        <v>474489.70385</v>
      </c>
      <c r="K111" s="112">
        <v>374730.55584999983</v>
      </c>
      <c r="L111" s="113">
        <v>26.621567535029772</v>
      </c>
      <c r="M111" s="113">
        <v>2.504654531654946</v>
      </c>
      <c r="N111" s="113">
        <v>10.533381516454513</v>
      </c>
    </row>
    <row r="112" spans="1:14" ht="25.5" customHeight="1">
      <c r="A112" s="129" t="s">
        <v>901</v>
      </c>
      <c r="B112" s="130"/>
      <c r="C112" s="131" t="s">
        <v>902</v>
      </c>
      <c r="D112" s="211">
        <v>137119.63562000004</v>
      </c>
      <c r="E112" s="211">
        <v>37153.05781999999</v>
      </c>
      <c r="F112" s="132">
        <v>269.06689157140306</v>
      </c>
      <c r="G112" s="132">
        <v>0.24572258170444392</v>
      </c>
      <c r="H112" s="132">
        <v>0.2507911872265439</v>
      </c>
      <c r="I112" s="132"/>
      <c r="J112" s="211">
        <v>16395.5308</v>
      </c>
      <c r="K112" s="211">
        <v>4603.50857</v>
      </c>
      <c r="L112" s="132">
        <v>256.15293315289733</v>
      </c>
      <c r="M112" s="132">
        <v>0.2960624915896968</v>
      </c>
      <c r="N112" s="132">
        <v>0.3639707662355858</v>
      </c>
    </row>
    <row r="113" spans="1:14" s="133" customFormat="1" ht="24">
      <c r="A113" s="125" t="s">
        <v>903</v>
      </c>
      <c r="B113" s="126"/>
      <c r="C113" s="127" t="s">
        <v>904</v>
      </c>
      <c r="D113" s="142">
        <v>673387.3478500007</v>
      </c>
      <c r="E113" s="142">
        <v>503136.13687999954</v>
      </c>
      <c r="F113" s="128">
        <v>33.838000988310434</v>
      </c>
      <c r="G113" s="128">
        <v>0.418485538052065</v>
      </c>
      <c r="H113" s="128">
        <v>1.2316223833809756</v>
      </c>
      <c r="I113" s="128"/>
      <c r="J113" s="142">
        <v>53840.399569999965</v>
      </c>
      <c r="K113" s="142">
        <v>46728.296370000004</v>
      </c>
      <c r="L113" s="128">
        <v>15.220120895667828</v>
      </c>
      <c r="M113" s="128">
        <v>0.1785636893117563</v>
      </c>
      <c r="N113" s="128">
        <v>1.1952239744457063</v>
      </c>
    </row>
    <row r="114" spans="1:14" s="133" customFormat="1" ht="12.75">
      <c r="A114" s="103" t="s">
        <v>905</v>
      </c>
      <c r="B114" s="51" t="s">
        <v>906</v>
      </c>
      <c r="C114" s="222"/>
      <c r="D114" s="136">
        <v>4090989.9696299997</v>
      </c>
      <c r="E114" s="136">
        <v>2707089.051200001</v>
      </c>
      <c r="F114" s="100">
        <v>51.121366613947984</v>
      </c>
      <c r="G114" s="100">
        <v>3.401693985965079</v>
      </c>
      <c r="H114" s="100">
        <v>7.482401968006267</v>
      </c>
      <c r="I114" s="100"/>
      <c r="J114" s="136">
        <v>439719.6653300001</v>
      </c>
      <c r="K114" s="136">
        <v>115012.86969000002</v>
      </c>
      <c r="L114" s="100">
        <v>282.32214057018024</v>
      </c>
      <c r="M114" s="100">
        <v>8.152418735160822</v>
      </c>
      <c r="N114" s="100">
        <v>9.761507905496753</v>
      </c>
    </row>
    <row r="115" spans="1:14" ht="12.75">
      <c r="A115" s="83" t="s">
        <v>907</v>
      </c>
      <c r="B115" s="20"/>
      <c r="C115" s="223" t="s">
        <v>908</v>
      </c>
      <c r="D115" s="112">
        <v>217710.86690000002</v>
      </c>
      <c r="E115" s="112">
        <v>147180.26372999995</v>
      </c>
      <c r="F115" s="113">
        <v>47.921237115995005</v>
      </c>
      <c r="G115" s="113">
        <v>0.17336756225443226</v>
      </c>
      <c r="H115" s="113">
        <v>0.398192181120464</v>
      </c>
      <c r="I115" s="113"/>
      <c r="J115" s="112">
        <v>5734.335690000001</v>
      </c>
      <c r="K115" s="112">
        <v>13150.55213</v>
      </c>
      <c r="L115" s="113">
        <v>-56.39471534492901</v>
      </c>
      <c r="M115" s="113">
        <v>-0.18619906531459027</v>
      </c>
      <c r="N115" s="113">
        <v>0.12729874868957378</v>
      </c>
    </row>
    <row r="116" spans="1:14" ht="12.75">
      <c r="A116" s="129" t="s">
        <v>909</v>
      </c>
      <c r="B116" s="130"/>
      <c r="C116" s="131" t="s">
        <v>910</v>
      </c>
      <c r="D116" s="109">
        <v>44968.06740999999</v>
      </c>
      <c r="E116" s="109">
        <v>40249.709720000006</v>
      </c>
      <c r="F116" s="132">
        <v>11.722712344569878</v>
      </c>
      <c r="G116" s="132">
        <v>0.011597946618832957</v>
      </c>
      <c r="H116" s="132">
        <v>0.08224638989189542</v>
      </c>
      <c r="I116" s="132"/>
      <c r="J116" s="109">
        <v>5430.93416</v>
      </c>
      <c r="K116" s="109">
        <v>6678.41872</v>
      </c>
      <c r="L116" s="132">
        <v>-18.679340309467747</v>
      </c>
      <c r="M116" s="132">
        <v>-0.031320614891113256</v>
      </c>
      <c r="N116" s="132">
        <v>0.12056342009922712</v>
      </c>
    </row>
    <row r="117" spans="1:14" s="133" customFormat="1" ht="12.75">
      <c r="A117" s="83" t="s">
        <v>911</v>
      </c>
      <c r="B117" s="20"/>
      <c r="C117" s="223" t="s">
        <v>912</v>
      </c>
      <c r="D117" s="112">
        <v>3203770.5624199994</v>
      </c>
      <c r="E117" s="112">
        <v>2092496.51773</v>
      </c>
      <c r="F117" s="113">
        <v>53.10756960759683</v>
      </c>
      <c r="G117" s="113">
        <v>2.7315642212808267</v>
      </c>
      <c r="H117" s="113">
        <v>5.859681724778228</v>
      </c>
      <c r="I117" s="113"/>
      <c r="J117" s="112">
        <v>371830.6978300001</v>
      </c>
      <c r="K117" s="112">
        <v>52532.11743</v>
      </c>
      <c r="L117" s="113" t="s">
        <v>653</v>
      </c>
      <c r="M117" s="113">
        <v>8.016634588236961</v>
      </c>
      <c r="N117" s="113">
        <v>8.254414306555887</v>
      </c>
    </row>
    <row r="118" spans="1:14" ht="12.75">
      <c r="A118" s="197" t="s">
        <v>913</v>
      </c>
      <c r="B118" s="30"/>
      <c r="C118" s="222" t="s">
        <v>0</v>
      </c>
      <c r="D118" s="109">
        <v>624540.4729000003</v>
      </c>
      <c r="E118" s="109">
        <v>427162.5600200011</v>
      </c>
      <c r="F118" s="110">
        <v>46.20674454024186</v>
      </c>
      <c r="G118" s="110">
        <v>0.4851642558109876</v>
      </c>
      <c r="H118" s="110">
        <v>1.1422816722156792</v>
      </c>
      <c r="I118" s="110"/>
      <c r="J118" s="109">
        <v>56723.69765000004</v>
      </c>
      <c r="K118" s="109">
        <v>42651.78141000003</v>
      </c>
      <c r="L118" s="110">
        <v>32.99256390895021</v>
      </c>
      <c r="M118" s="110">
        <v>0.353303827129566</v>
      </c>
      <c r="N118" s="110">
        <v>1.259231430152064</v>
      </c>
    </row>
    <row r="119" spans="1:14" ht="12.75">
      <c r="A119" s="227" t="s">
        <v>1</v>
      </c>
      <c r="B119" s="228" t="s">
        <v>2</v>
      </c>
      <c r="C119" s="225"/>
      <c r="D119" s="106">
        <v>840082.2869800003</v>
      </c>
      <c r="E119" s="106">
        <v>626345.23798</v>
      </c>
      <c r="F119" s="107">
        <v>34.12447896775185</v>
      </c>
      <c r="G119" s="107">
        <v>0.5253757870079784</v>
      </c>
      <c r="H119" s="107">
        <v>1.5365066656359627</v>
      </c>
      <c r="I119" s="107"/>
      <c r="J119" s="106">
        <v>71540.61294</v>
      </c>
      <c r="K119" s="106">
        <v>60993.32761999999</v>
      </c>
      <c r="L119" s="107">
        <v>17.292523185013952</v>
      </c>
      <c r="M119" s="107">
        <v>0.26481086199128007</v>
      </c>
      <c r="N119" s="107">
        <v>1.5881578965857734</v>
      </c>
    </row>
    <row r="120" spans="1:14" s="229" customFormat="1" ht="14.25" customHeight="1">
      <c r="A120" s="197" t="s">
        <v>3</v>
      </c>
      <c r="B120" s="30"/>
      <c r="C120" s="222" t="s">
        <v>4</v>
      </c>
      <c r="D120" s="109">
        <v>208386.07936000006</v>
      </c>
      <c r="E120" s="109">
        <v>169166.31834000003</v>
      </c>
      <c r="F120" s="110">
        <v>23.18414292209986</v>
      </c>
      <c r="G120" s="110">
        <v>0.09640402966425964</v>
      </c>
      <c r="H120" s="110">
        <v>0.3811371873027094</v>
      </c>
      <c r="I120" s="110"/>
      <c r="J120" s="109">
        <v>19312.25062000001</v>
      </c>
      <c r="K120" s="109">
        <v>18763.397619999996</v>
      </c>
      <c r="L120" s="110">
        <v>2.9251258813328596</v>
      </c>
      <c r="M120" s="110">
        <v>0.013780061089359386</v>
      </c>
      <c r="N120" s="110">
        <v>0.42872016414955405</v>
      </c>
    </row>
    <row r="121" spans="1:14" ht="15" customHeight="1">
      <c r="A121" s="83" t="s">
        <v>5</v>
      </c>
      <c r="B121" s="20"/>
      <c r="C121" s="223" t="s">
        <v>6</v>
      </c>
      <c r="D121" s="112">
        <v>631696.2076200002</v>
      </c>
      <c r="E121" s="112">
        <v>457178.9196399999</v>
      </c>
      <c r="F121" s="113">
        <v>38.172645431119584</v>
      </c>
      <c r="G121" s="113">
        <v>0.4289717573437187</v>
      </c>
      <c r="H121" s="113">
        <v>1.1553694783332533</v>
      </c>
      <c r="I121" s="113"/>
      <c r="J121" s="112">
        <v>52228.36232</v>
      </c>
      <c r="K121" s="112">
        <v>42229.92999999999</v>
      </c>
      <c r="L121" s="113">
        <v>23.676175451865557</v>
      </c>
      <c r="M121" s="113">
        <v>0.2510308009019208</v>
      </c>
      <c r="N121" s="113">
        <v>1.1594377324362197</v>
      </c>
    </row>
    <row r="122" spans="1:14" s="104" customFormat="1" ht="12.75">
      <c r="A122" s="230">
        <v>37</v>
      </c>
      <c r="B122" s="231" t="s">
        <v>7</v>
      </c>
      <c r="C122" s="224"/>
      <c r="D122" s="136">
        <v>3534.8309500000005</v>
      </c>
      <c r="E122" s="136">
        <v>2783.0297499999997</v>
      </c>
      <c r="F122" s="100">
        <v>27.013767998707195</v>
      </c>
      <c r="G122" s="100">
        <v>0.0018479629477973296</v>
      </c>
      <c r="H122" s="100">
        <v>0.006465189661474918</v>
      </c>
      <c r="I122" s="100"/>
      <c r="J122" s="136">
        <v>172.73596</v>
      </c>
      <c r="K122" s="136">
        <v>191.84408</v>
      </c>
      <c r="L122" s="100">
        <v>-9.960234373664273</v>
      </c>
      <c r="M122" s="100">
        <v>-0.00047974787584800137</v>
      </c>
      <c r="N122" s="100">
        <v>0.00383463277185509</v>
      </c>
    </row>
    <row r="123" spans="1:14" s="232" customFormat="1" ht="12.75">
      <c r="A123" s="125">
        <v>371</v>
      </c>
      <c r="B123" s="20"/>
      <c r="C123" s="223" t="s">
        <v>8</v>
      </c>
      <c r="D123" s="112">
        <v>3534.8309500000005</v>
      </c>
      <c r="E123" s="112">
        <v>2783.0297499999997</v>
      </c>
      <c r="F123" s="113">
        <v>27.013767998707195</v>
      </c>
      <c r="G123" s="113">
        <v>0.0018479629477973296</v>
      </c>
      <c r="H123" s="113">
        <v>0.006465189661474918</v>
      </c>
      <c r="I123" s="113"/>
      <c r="J123" s="112">
        <v>172.73596</v>
      </c>
      <c r="K123" s="112">
        <v>191.84408</v>
      </c>
      <c r="L123" s="113">
        <v>-9.960234373664273</v>
      </c>
      <c r="M123" s="113">
        <v>-0.00047974787584800137</v>
      </c>
      <c r="N123" s="113">
        <v>0.00383463277185509</v>
      </c>
    </row>
    <row r="124" spans="1:14" s="232" customFormat="1" ht="15" customHeight="1">
      <c r="A124" s="233" t="s">
        <v>9</v>
      </c>
      <c r="B124" s="51" t="s">
        <v>10</v>
      </c>
      <c r="C124" s="224"/>
      <c r="D124" s="136">
        <v>179.80294</v>
      </c>
      <c r="E124" s="136">
        <v>459.99036</v>
      </c>
      <c r="F124" s="100">
        <v>-60.91158519061138</v>
      </c>
      <c r="G124" s="100">
        <v>-0.0006887139453873284</v>
      </c>
      <c r="H124" s="100">
        <v>0.00032885875597269933</v>
      </c>
      <c r="I124" s="100"/>
      <c r="J124" s="136">
        <v>1.9999999999999998E-33</v>
      </c>
      <c r="K124" s="136">
        <v>0.88451</v>
      </c>
      <c r="L124" s="100">
        <v>-100</v>
      </c>
      <c r="M124" s="100">
        <v>-2.220740678132208E-05</v>
      </c>
      <c r="N124" s="100">
        <v>4.43987780176761E-38</v>
      </c>
    </row>
    <row r="125" spans="1:14" s="104" customFormat="1" ht="12.75">
      <c r="A125" s="105" t="s">
        <v>11</v>
      </c>
      <c r="B125" s="33" t="s">
        <v>12</v>
      </c>
      <c r="C125" s="225"/>
      <c r="D125" s="106">
        <v>179.80294</v>
      </c>
      <c r="E125" s="106">
        <v>459.99036</v>
      </c>
      <c r="F125" s="107">
        <v>-60.91158519061138</v>
      </c>
      <c r="G125" s="107">
        <v>-0.0006887139453873284</v>
      </c>
      <c r="H125" s="107">
        <v>0.00032885875597269933</v>
      </c>
      <c r="I125" s="107"/>
      <c r="J125" s="106">
        <v>1.9999999999999998E-33</v>
      </c>
      <c r="K125" s="106">
        <v>0.88451</v>
      </c>
      <c r="L125" s="107">
        <v>-100</v>
      </c>
      <c r="M125" s="107">
        <v>-2.220740678132208E-05</v>
      </c>
      <c r="N125" s="107">
        <v>4.43987780176761E-38</v>
      </c>
    </row>
    <row r="126" spans="1:14" s="104" customFormat="1" ht="6" customHeight="1">
      <c r="A126" s="103"/>
      <c r="B126" s="30"/>
      <c r="C126" s="222"/>
      <c r="D126" s="136"/>
      <c r="E126" s="136"/>
      <c r="F126" s="110"/>
      <c r="G126" s="110"/>
      <c r="H126" s="110"/>
      <c r="I126" s="110"/>
      <c r="J126" s="136"/>
      <c r="K126" s="136"/>
      <c r="L126" s="110"/>
      <c r="M126" s="110"/>
      <c r="N126" s="110"/>
    </row>
    <row r="127" spans="1:14" s="104" customFormat="1" ht="12.75" customHeight="1">
      <c r="A127" s="105" t="s">
        <v>13</v>
      </c>
      <c r="B127" s="33" t="s">
        <v>914</v>
      </c>
      <c r="C127" s="225"/>
      <c r="D127" s="106">
        <v>405.32876</v>
      </c>
      <c r="E127" s="106">
        <v>786.5262299999999</v>
      </c>
      <c r="F127" s="107">
        <v>-48.46595770874672</v>
      </c>
      <c r="G127" s="107">
        <v>-0.0009370014311683505</v>
      </c>
      <c r="H127" s="107">
        <v>0.0007413444506166407</v>
      </c>
      <c r="I127" s="107"/>
      <c r="J127" s="106">
        <v>52.02383</v>
      </c>
      <c r="K127" s="106">
        <v>438.56239</v>
      </c>
      <c r="L127" s="107">
        <v>-88.13764445236629</v>
      </c>
      <c r="M127" s="107">
        <v>-0.009704829836391302</v>
      </c>
      <c r="N127" s="107">
        <v>0.0011548972398996594</v>
      </c>
    </row>
    <row r="128" spans="1:14" s="104" customFormat="1" ht="12.75">
      <c r="A128" s="103" t="s">
        <v>693</v>
      </c>
      <c r="B128" s="234">
        <v>3</v>
      </c>
      <c r="C128" s="224" t="s">
        <v>915</v>
      </c>
      <c r="D128" s="136">
        <v>405.32876</v>
      </c>
      <c r="E128" s="136">
        <v>786.5262299999999</v>
      </c>
      <c r="F128" s="100">
        <v>-48.46595770874672</v>
      </c>
      <c r="G128" s="100">
        <v>-0.0009370014311683505</v>
      </c>
      <c r="H128" s="100">
        <v>0.0007413444506166407</v>
      </c>
      <c r="I128" s="100"/>
      <c r="J128" s="136">
        <v>52.02383</v>
      </c>
      <c r="K128" s="136">
        <v>438.56239</v>
      </c>
      <c r="L128" s="100">
        <v>-88.13764445236629</v>
      </c>
      <c r="M128" s="100">
        <v>-0.009704829836391302</v>
      </c>
      <c r="N128" s="100">
        <v>0.0011548972398996594</v>
      </c>
    </row>
    <row r="129" spans="1:14" s="104" customFormat="1" ht="9" customHeight="1">
      <c r="A129" s="105"/>
      <c r="B129" s="33"/>
      <c r="C129" s="223"/>
      <c r="D129" s="106"/>
      <c r="E129" s="106"/>
      <c r="F129" s="107"/>
      <c r="G129" s="107"/>
      <c r="H129" s="107"/>
      <c r="I129" s="107"/>
      <c r="J129" s="106"/>
      <c r="K129" s="106"/>
      <c r="L129" s="107"/>
      <c r="M129" s="107"/>
      <c r="N129" s="107"/>
    </row>
    <row r="130" spans="1:14" s="104" customFormat="1" ht="12.75" customHeight="1">
      <c r="A130" s="103" t="s">
        <v>14</v>
      </c>
      <c r="B130" s="51" t="s">
        <v>15</v>
      </c>
      <c r="C130" s="224"/>
      <c r="D130" s="136">
        <v>1.9999999999999998E-33</v>
      </c>
      <c r="E130" s="136">
        <v>1.9999999999999998E-33</v>
      </c>
      <c r="F130" s="100">
        <v>0</v>
      </c>
      <c r="G130" s="100">
        <v>0</v>
      </c>
      <c r="H130" s="100">
        <v>3.657990864584297E-39</v>
      </c>
      <c r="I130" s="100"/>
      <c r="J130" s="136">
        <v>1.9999999999999998E-33</v>
      </c>
      <c r="K130" s="136">
        <v>1.9999999999999998E-33</v>
      </c>
      <c r="L130" s="100">
        <v>0</v>
      </c>
      <c r="M130" s="100">
        <v>0</v>
      </c>
      <c r="N130" s="100">
        <v>4.43987780176761E-38</v>
      </c>
    </row>
    <row r="131" spans="1:14" s="104" customFormat="1" ht="12.75">
      <c r="A131" s="105" t="s">
        <v>16</v>
      </c>
      <c r="B131" s="235">
        <v>4</v>
      </c>
      <c r="C131" s="33" t="s">
        <v>17</v>
      </c>
      <c r="D131" s="106">
        <v>1.9999999999999998E-33</v>
      </c>
      <c r="E131" s="106">
        <v>1.9999999999999998E-33</v>
      </c>
      <c r="F131" s="107">
        <v>0</v>
      </c>
      <c r="G131" s="107">
        <v>0</v>
      </c>
      <c r="H131" s="107">
        <v>3.657990864584297E-39</v>
      </c>
      <c r="I131" s="107"/>
      <c r="J131" s="106">
        <v>1.9999999999999998E-33</v>
      </c>
      <c r="K131" s="106">
        <v>1.9999999999999998E-33</v>
      </c>
      <c r="L131" s="107">
        <v>0</v>
      </c>
      <c r="M131" s="107">
        <v>0</v>
      </c>
      <c r="N131" s="107">
        <v>4.43987780176761E-38</v>
      </c>
    </row>
    <row r="132" spans="1:14" s="104" customFormat="1" ht="12.75">
      <c r="A132" s="103"/>
      <c r="B132" s="51"/>
      <c r="C132" s="224"/>
      <c r="D132" s="136"/>
      <c r="E132" s="136"/>
      <c r="F132" s="100"/>
      <c r="G132" s="100"/>
      <c r="H132" s="100"/>
      <c r="I132" s="100"/>
      <c r="J132" s="136"/>
      <c r="K132" s="136"/>
      <c r="L132" s="100"/>
      <c r="M132" s="100"/>
      <c r="N132" s="100"/>
    </row>
    <row r="133" spans="1:14" s="104" customFormat="1" ht="14.25" customHeight="1">
      <c r="A133" s="105" t="s">
        <v>18</v>
      </c>
      <c r="B133" s="33" t="s">
        <v>19</v>
      </c>
      <c r="C133" s="33"/>
      <c r="D133" s="106">
        <v>719.1208800000002</v>
      </c>
      <c r="E133" s="106">
        <v>613.69459</v>
      </c>
      <c r="F133" s="107">
        <v>17.178950526515187</v>
      </c>
      <c r="G133" s="107">
        <v>0.0002591428128123982</v>
      </c>
      <c r="H133" s="107">
        <v>0.001315268804785911</v>
      </c>
      <c r="I133" s="107"/>
      <c r="J133" s="106">
        <v>111.46941000000001</v>
      </c>
      <c r="K133" s="106">
        <v>25.29045</v>
      </c>
      <c r="L133" s="107">
        <v>340.7569260333447</v>
      </c>
      <c r="M133" s="107">
        <v>0.002163696533347599</v>
      </c>
      <c r="N133" s="107">
        <v>0.002474552795175663</v>
      </c>
    </row>
    <row r="134" spans="1:14" s="104" customFormat="1" ht="12.75">
      <c r="A134" s="103" t="s">
        <v>20</v>
      </c>
      <c r="B134" s="236">
        <v>5</v>
      </c>
      <c r="C134" s="51" t="s">
        <v>21</v>
      </c>
      <c r="D134" s="136">
        <v>719.1208800000002</v>
      </c>
      <c r="E134" s="136">
        <v>613.69459</v>
      </c>
      <c r="F134" s="100">
        <v>17.178950526515187</v>
      </c>
      <c r="G134" s="100">
        <v>0.0002591428128123982</v>
      </c>
      <c r="H134" s="100">
        <v>0.001315268804785911</v>
      </c>
      <c r="I134" s="100"/>
      <c r="J134" s="136">
        <v>111.46941000000001</v>
      </c>
      <c r="K134" s="136">
        <v>25.29045</v>
      </c>
      <c r="L134" s="100">
        <v>340.7569260333447</v>
      </c>
      <c r="M134" s="100">
        <v>0.002163696533347599</v>
      </c>
      <c r="N134" s="100">
        <v>0.002474552795175663</v>
      </c>
    </row>
    <row r="135" spans="1:14" s="104" customFormat="1" ht="10.5" customHeight="1">
      <c r="A135" s="105"/>
      <c r="B135" s="33"/>
      <c r="C135" s="33"/>
      <c r="D135" s="106"/>
      <c r="E135" s="106"/>
      <c r="F135" s="113"/>
      <c r="G135" s="113"/>
      <c r="H135" s="113"/>
      <c r="I135" s="113"/>
      <c r="J135" s="106"/>
      <c r="K135" s="106"/>
      <c r="L135" s="113"/>
      <c r="M135" s="113"/>
      <c r="N135" s="113"/>
    </row>
    <row r="136" spans="1:14" s="104" customFormat="1" ht="12" customHeight="1">
      <c r="A136" s="212" t="s">
        <v>22</v>
      </c>
      <c r="B136" s="51" t="s">
        <v>23</v>
      </c>
      <c r="C136" s="237"/>
      <c r="D136" s="136">
        <v>2371.3017900000004</v>
      </c>
      <c r="E136" s="136">
        <v>2850.812140000001</v>
      </c>
      <c r="F136" s="221">
        <v>-16.820131473131735</v>
      </c>
      <c r="G136" s="221">
        <v>-0.0011786591453769018</v>
      </c>
      <c r="H136" s="221">
        <v>0.004337100142496197</v>
      </c>
      <c r="I136" s="221"/>
      <c r="J136" s="136">
        <v>201.32958999999997</v>
      </c>
      <c r="K136" s="136">
        <v>1283.5436</v>
      </c>
      <c r="L136" s="221">
        <v>-84.3145499693193</v>
      </c>
      <c r="M136" s="221">
        <v>-0.02717116453688003</v>
      </c>
      <c r="N136" s="221">
        <v>0.004469393887399871</v>
      </c>
    </row>
    <row r="137" spans="1:14" s="148" customFormat="1" ht="21.75" customHeight="1">
      <c r="A137" s="120" t="s">
        <v>24</v>
      </c>
      <c r="B137" s="235">
        <v>6</v>
      </c>
      <c r="C137" s="121" t="s">
        <v>25</v>
      </c>
      <c r="D137" s="215">
        <v>2367.0880400000005</v>
      </c>
      <c r="E137" s="215">
        <v>2847.550190000001</v>
      </c>
      <c r="F137" s="123">
        <v>-16.872824636674803</v>
      </c>
      <c r="G137" s="123">
        <v>-0.0011809987148451511</v>
      </c>
      <c r="H137" s="123">
        <v>0.004329393212993376</v>
      </c>
      <c r="I137" s="123"/>
      <c r="J137" s="215">
        <v>201.32958999999997</v>
      </c>
      <c r="K137" s="215">
        <v>1283.5436</v>
      </c>
      <c r="L137" s="123">
        <v>-84.3145499693193</v>
      </c>
      <c r="M137" s="123">
        <v>-0.02717116453688003</v>
      </c>
      <c r="N137" s="123">
        <v>0.004469393887399871</v>
      </c>
    </row>
    <row r="138" spans="1:14" s="148" customFormat="1" ht="12.75">
      <c r="A138" s="238">
        <v>93</v>
      </c>
      <c r="B138" s="238"/>
      <c r="C138" s="238" t="s">
        <v>26</v>
      </c>
      <c r="D138" s="99">
        <v>4.21375</v>
      </c>
      <c r="E138" s="99">
        <v>3.2619499999999997</v>
      </c>
      <c r="F138" s="221">
        <v>29.17886540259662</v>
      </c>
      <c r="G138" s="221">
        <v>2.3395694682497144E-06</v>
      </c>
      <c r="H138" s="221">
        <v>7.706929502821043E-06</v>
      </c>
      <c r="I138" s="221"/>
      <c r="J138" s="99">
        <v>9.999999999999999E-34</v>
      </c>
      <c r="K138" s="99">
        <v>9.999999999999999E-34</v>
      </c>
      <c r="L138" s="221">
        <v>0</v>
      </c>
      <c r="M138" s="221">
        <v>0</v>
      </c>
      <c r="N138" s="221">
        <v>2.219938900883805E-38</v>
      </c>
    </row>
    <row r="139" spans="4:11" s="148" customFormat="1" ht="12.75">
      <c r="D139" s="106"/>
      <c r="E139" s="106"/>
      <c r="J139" s="106"/>
      <c r="K139" s="106"/>
    </row>
    <row r="140" spans="1:14" ht="14.25" customHeight="1" thickBot="1">
      <c r="A140" s="239" t="s">
        <v>27</v>
      </c>
      <c r="B140" s="239"/>
      <c r="C140" s="239" t="s">
        <v>623</v>
      </c>
      <c r="D140" s="140">
        <v>19328.931000000015</v>
      </c>
      <c r="E140" s="140">
        <v>16328.722309999996</v>
      </c>
      <c r="F140" s="240">
        <v>18.373811698436683</v>
      </c>
      <c r="G140" s="240">
        <v>0.007374655021539731</v>
      </c>
      <c r="H140" s="240">
        <v>0.035352526510090146</v>
      </c>
      <c r="I140" s="240"/>
      <c r="J140" s="140">
        <v>1523.80403</v>
      </c>
      <c r="K140" s="140">
        <v>1274.0576600000006</v>
      </c>
      <c r="L140" s="240">
        <v>19.602438558392972</v>
      </c>
      <c r="M140" s="240">
        <v>0.006270386124236649</v>
      </c>
      <c r="N140" s="240">
        <v>0.03382751843520514</v>
      </c>
    </row>
    <row r="141" spans="1:14" ht="14.25" customHeight="1">
      <c r="A141" s="242"/>
      <c r="B141" s="242"/>
      <c r="C141" s="242"/>
      <c r="D141" s="106"/>
      <c r="E141" s="106"/>
      <c r="F141" s="243"/>
      <c r="G141" s="243"/>
      <c r="H141" s="243"/>
      <c r="I141" s="123"/>
      <c r="J141" s="106"/>
      <c r="K141" s="106"/>
      <c r="L141" s="243"/>
      <c r="M141" s="243"/>
      <c r="N141" s="243"/>
    </row>
    <row r="142" spans="1:14" ht="14.25" customHeight="1">
      <c r="A142" s="244" t="s">
        <v>28</v>
      </c>
      <c r="B142" s="242"/>
      <c r="C142" s="242"/>
      <c r="D142" s="106"/>
      <c r="E142" s="106"/>
      <c r="F142" s="243"/>
      <c r="G142" s="243"/>
      <c r="H142" s="243"/>
      <c r="I142" s="123"/>
      <c r="J142" s="106"/>
      <c r="K142" s="106"/>
      <c r="L142" s="243"/>
      <c r="M142" s="243"/>
      <c r="N142" s="243"/>
    </row>
    <row r="143" spans="1:14" ht="14.25" customHeight="1">
      <c r="A143" s="143" t="s">
        <v>643</v>
      </c>
      <c r="B143" s="1"/>
      <c r="C143" s="20"/>
      <c r="D143" s="144"/>
      <c r="E143" s="81"/>
      <c r="F143" s="149"/>
      <c r="G143" s="245"/>
      <c r="H143" s="37"/>
      <c r="I143" s="147"/>
      <c r="K143" s="246"/>
      <c r="L143" s="104"/>
      <c r="M143" s="104"/>
      <c r="N143" s="104"/>
    </row>
    <row r="144" spans="1:14" ht="14.25" customHeight="1">
      <c r="A144" s="247" t="s">
        <v>642</v>
      </c>
      <c r="B144" s="1"/>
      <c r="C144" s="20"/>
      <c r="D144" s="144"/>
      <c r="E144" s="81"/>
      <c r="F144" s="149"/>
      <c r="G144" s="245"/>
      <c r="H144" s="223"/>
      <c r="I144" s="147"/>
      <c r="K144" s="246"/>
      <c r="L144" s="104"/>
      <c r="M144" s="104"/>
      <c r="N144" s="104"/>
    </row>
    <row r="145" spans="1:14" ht="14.25" customHeight="1">
      <c r="A145" s="143" t="s">
        <v>29</v>
      </c>
      <c r="B145" s="1"/>
      <c r="C145" s="20"/>
      <c r="D145" s="144"/>
      <c r="E145" s="81"/>
      <c r="F145" s="149"/>
      <c r="G145" s="245"/>
      <c r="H145" s="37"/>
      <c r="I145" s="147"/>
      <c r="K145" s="246"/>
      <c r="L145" s="104"/>
      <c r="M145" s="104"/>
      <c r="N145" s="104"/>
    </row>
    <row r="146" spans="1:14" ht="14.25" customHeight="1">
      <c r="A146" s="248" t="s">
        <v>30</v>
      </c>
      <c r="B146" s="1"/>
      <c r="C146" s="20"/>
      <c r="D146" s="81"/>
      <c r="E146" s="81"/>
      <c r="F146" s="149"/>
      <c r="G146" s="149"/>
      <c r="H146" s="149"/>
      <c r="I146" s="249"/>
      <c r="K146" s="250"/>
      <c r="L146" s="104"/>
      <c r="M146" s="104"/>
      <c r="N146" s="104"/>
    </row>
    <row r="147" spans="1:14" ht="14.25" customHeight="1">
      <c r="A147" s="248" t="s">
        <v>31</v>
      </c>
      <c r="B147" s="1"/>
      <c r="C147" s="20"/>
      <c r="D147" s="81"/>
      <c r="E147" s="81"/>
      <c r="F147" s="149"/>
      <c r="G147" s="149"/>
      <c r="H147" s="149"/>
      <c r="I147" s="249"/>
      <c r="K147" s="250"/>
      <c r="L147" s="104"/>
      <c r="M147" s="104"/>
      <c r="N147" s="104"/>
    </row>
    <row r="148" spans="1:14" ht="14.25" customHeight="1">
      <c r="A148" s="248" t="s">
        <v>32</v>
      </c>
      <c r="B148" s="1"/>
      <c r="C148" s="20"/>
      <c r="D148" s="81"/>
      <c r="E148" s="81"/>
      <c r="F148" s="149"/>
      <c r="G148" s="149"/>
      <c r="H148" s="149"/>
      <c r="I148" s="249"/>
      <c r="K148" s="250"/>
      <c r="L148" s="104"/>
      <c r="M148" s="104"/>
      <c r="N148" s="104"/>
    </row>
    <row r="149" spans="1:14" ht="14.25" customHeight="1">
      <c r="A149" s="248" t="s">
        <v>33</v>
      </c>
      <c r="B149" s="1"/>
      <c r="C149" s="20"/>
      <c r="D149" s="81"/>
      <c r="E149" s="81"/>
      <c r="F149" s="149"/>
      <c r="G149" s="149"/>
      <c r="H149" s="149"/>
      <c r="I149" s="249"/>
      <c r="K149" s="250"/>
      <c r="L149" s="104"/>
      <c r="M149" s="104"/>
      <c r="N149" s="104"/>
    </row>
    <row r="150" spans="1:14" ht="28.5" customHeight="1">
      <c r="A150" s="508" t="s">
        <v>34</v>
      </c>
      <c r="B150" s="508"/>
      <c r="C150" s="508"/>
      <c r="D150" s="508"/>
      <c r="E150" s="508"/>
      <c r="F150" s="508"/>
      <c r="G150" s="508"/>
      <c r="H150" s="508"/>
      <c r="I150" s="251"/>
      <c r="K150" s="250"/>
      <c r="L150" s="104"/>
      <c r="M150" s="104"/>
      <c r="N150" s="104"/>
    </row>
    <row r="151" spans="1:14" ht="14.25" customHeight="1">
      <c r="A151" s="256"/>
      <c r="D151" s="253"/>
      <c r="E151" s="253"/>
      <c r="K151" s="250"/>
      <c r="L151" s="104"/>
      <c r="M151" s="104"/>
      <c r="N151" s="104"/>
    </row>
  </sheetData>
  <sheetProtection/>
  <mergeCells count="16"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  <mergeCell ref="N13:N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2" header="0" footer="0"/>
  <pageSetup fitToHeight="0" fitToWidth="1" horizontalDpi="600" verticalDpi="600" orientation="portrait" scale="4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51"/>
  <sheetViews>
    <sheetView zoomScale="75" zoomScaleNormal="75" zoomScalePageLayoutView="0" workbookViewId="0" topLeftCell="A1">
      <selection activeCell="B11" sqref="B1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84" customWidth="1"/>
    <col min="4" max="4" width="17.00390625" style="5" customWidth="1"/>
    <col min="5" max="5" width="17.28125" style="5" customWidth="1"/>
    <col min="6" max="6" width="12.00390625" style="203" customWidth="1"/>
    <col min="7" max="7" width="14.140625" style="203" customWidth="1"/>
    <col min="8" max="8" width="15.28125" style="203" customWidth="1"/>
    <col min="9" max="9" width="5.00390625" style="86" customWidth="1"/>
    <col min="10" max="10" width="16.57421875" style="5" customWidth="1"/>
    <col min="11" max="11" width="16.7109375" style="20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spans="6:7" ht="12.75">
      <c r="F3" s="480"/>
      <c r="G3" s="481"/>
    </row>
    <row r="4" spans="6:7" ht="12.75">
      <c r="F4" s="481"/>
      <c r="G4" s="481"/>
    </row>
    <row r="5" spans="6:7" ht="12.75">
      <c r="F5" s="482"/>
      <c r="G5" s="481"/>
    </row>
    <row r="6" ht="12.75">
      <c r="J6" s="85"/>
    </row>
    <row r="7" ht="12.75" customHeight="1" hidden="1"/>
    <row r="8" spans="1:11" s="89" customFormat="1" ht="15">
      <c r="A8" s="87" t="s">
        <v>35</v>
      </c>
      <c r="B8" s="87"/>
      <c r="C8" s="87"/>
      <c r="D8" s="87"/>
      <c r="E8" s="87"/>
      <c r="F8" s="205"/>
      <c r="G8" s="205"/>
      <c r="H8" s="205"/>
      <c r="I8" s="88"/>
      <c r="K8" s="459" t="str">
        <f>'Cuadro A1'!M9</f>
        <v>Fecha de publicación: 15 de febrero de 2012</v>
      </c>
    </row>
    <row r="9" spans="1:11" s="89" customFormat="1" ht="15">
      <c r="A9" s="502" t="s">
        <v>714</v>
      </c>
      <c r="B9" s="502"/>
      <c r="C9" s="502"/>
      <c r="D9" s="502"/>
      <c r="E9" s="502"/>
      <c r="F9" s="502"/>
      <c r="G9" s="502"/>
      <c r="H9" s="207"/>
      <c r="I9" s="90"/>
      <c r="K9" s="206"/>
    </row>
    <row r="10" spans="1:11" s="89" customFormat="1" ht="15.75" thickBot="1">
      <c r="A10" s="87" t="s">
        <v>590</v>
      </c>
      <c r="B10" s="87"/>
      <c r="C10" s="87"/>
      <c r="D10" s="87"/>
      <c r="E10" s="87"/>
      <c r="F10" s="205"/>
      <c r="G10" s="205"/>
      <c r="H10" s="207"/>
      <c r="I10" s="208"/>
      <c r="K10" s="206"/>
    </row>
    <row r="11" spans="1:14" ht="21.75" customHeight="1" thickBot="1">
      <c r="A11" s="256"/>
      <c r="B11" s="92"/>
      <c r="C11" s="92"/>
      <c r="D11" s="503" t="str">
        <f>'Cuadro A1'!E11</f>
        <v>Enero - diciembre</v>
      </c>
      <c r="E11" s="503"/>
      <c r="F11" s="503"/>
      <c r="G11" s="503"/>
      <c r="H11" s="503"/>
      <c r="I11" s="13"/>
      <c r="J11" s="503" t="str">
        <f>'Cuadro A1'!K11</f>
        <v>Diciembre</v>
      </c>
      <c r="K11" s="503"/>
      <c r="L11" s="503"/>
      <c r="M11" s="503"/>
      <c r="N11" s="503"/>
    </row>
    <row r="12" spans="1:14" s="3" customFormat="1" ht="12">
      <c r="A12" s="11"/>
      <c r="B12" s="11"/>
      <c r="C12" s="11"/>
      <c r="D12" s="490" t="s">
        <v>649</v>
      </c>
      <c r="E12" s="490"/>
      <c r="F12" s="490"/>
      <c r="G12" s="490"/>
      <c r="H12" s="490"/>
      <c r="I12" s="13"/>
      <c r="J12" s="490" t="s">
        <v>649</v>
      </c>
      <c r="K12" s="490"/>
      <c r="L12" s="490"/>
      <c r="M12" s="490"/>
      <c r="N12" s="490"/>
    </row>
    <row r="13" spans="1:14" s="3" customFormat="1" ht="13.5">
      <c r="A13" s="22" t="s">
        <v>715</v>
      </c>
      <c r="B13" s="22"/>
      <c r="C13" s="12" t="s">
        <v>637</v>
      </c>
      <c r="D13" s="151" t="s">
        <v>584</v>
      </c>
      <c r="E13" s="151" t="s">
        <v>712</v>
      </c>
      <c r="F13" s="209" t="s">
        <v>585</v>
      </c>
      <c r="G13" s="209" t="s">
        <v>644</v>
      </c>
      <c r="H13" s="505" t="s">
        <v>639</v>
      </c>
      <c r="I13" s="179"/>
      <c r="J13" s="151" t="s">
        <v>584</v>
      </c>
      <c r="K13" s="151" t="s">
        <v>712</v>
      </c>
      <c r="L13" s="93" t="s">
        <v>585</v>
      </c>
      <c r="M13" s="93" t="s">
        <v>644</v>
      </c>
      <c r="N13" s="500" t="s">
        <v>639</v>
      </c>
    </row>
    <row r="14" spans="1:14" s="3" customFormat="1" ht="12.75" thickBot="1">
      <c r="A14" s="14"/>
      <c r="B14" s="14"/>
      <c r="C14" s="14"/>
      <c r="D14" s="15"/>
      <c r="E14" s="15"/>
      <c r="F14" s="194" t="s">
        <v>586</v>
      </c>
      <c r="G14" s="194" t="s">
        <v>645</v>
      </c>
      <c r="H14" s="506"/>
      <c r="I14" s="180"/>
      <c r="J14" s="15"/>
      <c r="K14" s="15"/>
      <c r="L14" s="94" t="s">
        <v>586</v>
      </c>
      <c r="M14" s="94" t="s">
        <v>645</v>
      </c>
      <c r="N14" s="501"/>
    </row>
    <row r="15" spans="1:14" ht="10.5" customHeight="1">
      <c r="A15" s="17"/>
      <c r="B15" s="17"/>
      <c r="C15" s="17"/>
      <c r="D15" s="96"/>
      <c r="E15" s="96"/>
      <c r="F15" s="195"/>
      <c r="G15" s="195"/>
      <c r="H15" s="196"/>
      <c r="I15" s="98"/>
      <c r="J15" s="96"/>
      <c r="K15" s="96"/>
      <c r="L15" s="97"/>
      <c r="M15" s="97"/>
      <c r="N15" s="98"/>
    </row>
    <row r="16" spans="1:14" ht="13.5" customHeight="1">
      <c r="A16" s="28"/>
      <c r="B16" s="51" t="s">
        <v>659</v>
      </c>
      <c r="C16" s="51"/>
      <c r="D16" s="99">
        <v>26284504.8377</v>
      </c>
      <c r="E16" s="99">
        <v>23597971.127259996</v>
      </c>
      <c r="F16" s="100">
        <v>11.384596141557958</v>
      </c>
      <c r="G16" s="100">
        <v>11.384596141557958</v>
      </c>
      <c r="H16" s="100">
        <v>100</v>
      </c>
      <c r="I16" s="100"/>
      <c r="J16" s="99">
        <v>1731914.6399300003</v>
      </c>
      <c r="K16" s="99">
        <v>2021499.9624299998</v>
      </c>
      <c r="L16" s="100">
        <v>-14.325269744348427</v>
      </c>
      <c r="M16" s="100">
        <v>-14.325269744348427</v>
      </c>
      <c r="N16" s="100">
        <v>100</v>
      </c>
    </row>
    <row r="17" spans="1:14" ht="12.75">
      <c r="A17" s="12" t="s">
        <v>716</v>
      </c>
      <c r="B17" s="33" t="s">
        <v>717</v>
      </c>
      <c r="C17" s="33"/>
      <c r="D17" s="101">
        <v>6022481.999239998</v>
      </c>
      <c r="E17" s="101">
        <v>6373568.098689997</v>
      </c>
      <c r="F17" s="102">
        <v>-5.5084702008935915</v>
      </c>
      <c r="G17" s="102">
        <v>-1.4877808670781436</v>
      </c>
      <c r="H17" s="102">
        <v>22.9126705503005</v>
      </c>
      <c r="I17" s="102"/>
      <c r="J17" s="101">
        <v>317931.83141</v>
      </c>
      <c r="K17" s="101">
        <v>504750.36227000004</v>
      </c>
      <c r="L17" s="102">
        <v>-37.01206474024628</v>
      </c>
      <c r="M17" s="102">
        <v>-9.241579734457659</v>
      </c>
      <c r="N17" s="102">
        <v>18.35724602586938</v>
      </c>
    </row>
    <row r="18" spans="1:14" s="104" customFormat="1" ht="15" customHeight="1">
      <c r="A18" s="103" t="s">
        <v>718</v>
      </c>
      <c r="B18" s="51" t="s">
        <v>719</v>
      </c>
      <c r="C18" s="51"/>
      <c r="D18" s="99">
        <v>6020553.367239998</v>
      </c>
      <c r="E18" s="99">
        <v>6371281.317819997</v>
      </c>
      <c r="F18" s="100">
        <v>-5.504826000996679</v>
      </c>
      <c r="G18" s="100">
        <v>-1.4862631566441902</v>
      </c>
      <c r="H18" s="100">
        <v>22.905333025732666</v>
      </c>
      <c r="I18" s="100"/>
      <c r="J18" s="99">
        <v>317856.85662</v>
      </c>
      <c r="K18" s="99">
        <v>504669.67278</v>
      </c>
      <c r="L18" s="100">
        <v>-37.016850077582745</v>
      </c>
      <c r="M18" s="100">
        <v>-9.241297038434595</v>
      </c>
      <c r="N18" s="100">
        <v>18.35291701401906</v>
      </c>
    </row>
    <row r="19" spans="1:14" ht="10.5" customHeight="1">
      <c r="A19" s="83" t="s">
        <v>720</v>
      </c>
      <c r="B19" s="20"/>
      <c r="C19" s="20" t="s">
        <v>721</v>
      </c>
      <c r="D19" s="114">
        <v>6020069.936709998</v>
      </c>
      <c r="E19" s="114">
        <v>6370563.863079997</v>
      </c>
      <c r="F19" s="113">
        <v>-5.501772431813346</v>
      </c>
      <c r="G19" s="113">
        <v>-1.4852714433789338</v>
      </c>
      <c r="H19" s="113">
        <v>22.90349380322121</v>
      </c>
      <c r="I19" s="113"/>
      <c r="J19" s="114">
        <v>317798.34984</v>
      </c>
      <c r="K19" s="114">
        <v>504619.80641</v>
      </c>
      <c r="L19" s="113">
        <v>-37.022220332391974</v>
      </c>
      <c r="M19" s="113">
        <v>-9.241724464116544</v>
      </c>
      <c r="N19" s="113">
        <v>18.34953885792227</v>
      </c>
    </row>
    <row r="20" spans="1:14" ht="12.75">
      <c r="A20" s="197" t="s">
        <v>722</v>
      </c>
      <c r="B20" s="30"/>
      <c r="C20" s="30" t="s">
        <v>723</v>
      </c>
      <c r="D20" s="116">
        <v>483.43053</v>
      </c>
      <c r="E20" s="116">
        <v>717.4547400000001</v>
      </c>
      <c r="F20" s="110">
        <v>-32.61867222453644</v>
      </c>
      <c r="G20" s="110">
        <v>-0.0009917132652546522</v>
      </c>
      <c r="H20" s="110">
        <v>0.001839222511457066</v>
      </c>
      <c r="I20" s="110"/>
      <c r="J20" s="116">
        <v>58.50678</v>
      </c>
      <c r="K20" s="116">
        <v>49.86637</v>
      </c>
      <c r="L20" s="110">
        <v>17.32712848358522</v>
      </c>
      <c r="M20" s="110">
        <v>0.0004274256819482476</v>
      </c>
      <c r="N20" s="110">
        <v>0.0033781560967903533</v>
      </c>
    </row>
    <row r="21" spans="1:14" ht="12.75">
      <c r="A21" s="83" t="s">
        <v>724</v>
      </c>
      <c r="B21" s="20"/>
      <c r="C21" s="20" t="s">
        <v>725</v>
      </c>
      <c r="D21" s="114">
        <v>9.999999999999999E-34</v>
      </c>
      <c r="E21" s="114">
        <v>9.999999999999999E-34</v>
      </c>
      <c r="F21" s="113">
        <v>0</v>
      </c>
      <c r="G21" s="113">
        <v>0</v>
      </c>
      <c r="H21" s="113">
        <v>3.8045228783069744E-39</v>
      </c>
      <c r="I21" s="113"/>
      <c r="J21" s="114">
        <v>9.999999999999999E-34</v>
      </c>
      <c r="K21" s="114">
        <v>9.999999999999999E-34</v>
      </c>
      <c r="L21" s="113">
        <v>0</v>
      </c>
      <c r="M21" s="113">
        <v>0</v>
      </c>
      <c r="N21" s="113">
        <v>5.773956619712028E-38</v>
      </c>
    </row>
    <row r="22" spans="1:14" s="104" customFormat="1" ht="12.75">
      <c r="A22" s="103" t="s">
        <v>726</v>
      </c>
      <c r="B22" s="51" t="s">
        <v>727</v>
      </c>
      <c r="C22" s="51"/>
      <c r="D22" s="99">
        <v>1928.6319999999996</v>
      </c>
      <c r="E22" s="99">
        <v>2286.780869999999</v>
      </c>
      <c r="F22" s="100">
        <v>-15.66170483138595</v>
      </c>
      <c r="G22" s="100">
        <v>-0.001517710433954518</v>
      </c>
      <c r="H22" s="100">
        <v>0.007337524567834936</v>
      </c>
      <c r="I22" s="100"/>
      <c r="J22" s="99">
        <v>74.97479</v>
      </c>
      <c r="K22" s="99">
        <v>80.68949000000002</v>
      </c>
      <c r="L22" s="100">
        <v>-7.082335010420837</v>
      </c>
      <c r="M22" s="100">
        <v>-0.00028269602306252377</v>
      </c>
      <c r="N22" s="100">
        <v>0.0043290118503201925</v>
      </c>
    </row>
    <row r="23" spans="1:14" ht="12.75">
      <c r="A23" s="105" t="s">
        <v>728</v>
      </c>
      <c r="B23" s="33" t="s">
        <v>729</v>
      </c>
      <c r="C23" s="3"/>
      <c r="D23" s="101">
        <v>337.68928000000005</v>
      </c>
      <c r="E23" s="101">
        <v>394.44490999999994</v>
      </c>
      <c r="F23" s="107">
        <v>-14.388734284845986</v>
      </c>
      <c r="G23" s="107">
        <v>-0.00024051063413005322</v>
      </c>
      <c r="H23" s="107">
        <v>0.0012847465915190102</v>
      </c>
      <c r="I23" s="107"/>
      <c r="J23" s="101">
        <v>12.955440000000001</v>
      </c>
      <c r="K23" s="101">
        <v>68.33948</v>
      </c>
      <c r="L23" s="107">
        <v>-81.0425247602118</v>
      </c>
      <c r="M23" s="107">
        <v>-0.002739749741742467</v>
      </c>
      <c r="N23" s="107">
        <v>0.0007480414854928201</v>
      </c>
    </row>
    <row r="24" spans="1:14" ht="12.75">
      <c r="A24" s="198" t="s">
        <v>730</v>
      </c>
      <c r="B24" s="119"/>
      <c r="C24" s="199" t="s">
        <v>731</v>
      </c>
      <c r="D24" s="116">
        <v>337.68928000000005</v>
      </c>
      <c r="E24" s="116">
        <v>394.44490999999994</v>
      </c>
      <c r="F24" s="110">
        <v>-14.388734284845986</v>
      </c>
      <c r="G24" s="110">
        <v>-0.00024051063413005322</v>
      </c>
      <c r="H24" s="110">
        <v>0.0012847465915190102</v>
      </c>
      <c r="I24" s="110"/>
      <c r="J24" s="116">
        <v>12.955440000000001</v>
      </c>
      <c r="K24" s="116">
        <v>68.33948</v>
      </c>
      <c r="L24" s="110">
        <v>-81.0425247602118</v>
      </c>
      <c r="M24" s="110">
        <v>-0.002739749741742467</v>
      </c>
      <c r="N24" s="110">
        <v>0.0007480414854928201</v>
      </c>
    </row>
    <row r="25" spans="1:14" s="104" customFormat="1" ht="12.75">
      <c r="A25" s="105" t="s">
        <v>732</v>
      </c>
      <c r="B25" s="33" t="s">
        <v>733</v>
      </c>
      <c r="C25" s="33"/>
      <c r="D25" s="101">
        <v>762725.9081299999</v>
      </c>
      <c r="E25" s="101">
        <v>897054.0086299998</v>
      </c>
      <c r="F25" s="107">
        <v>-14.97436042955192</v>
      </c>
      <c r="G25" s="107">
        <v>-0.5692358032628758</v>
      </c>
      <c r="H25" s="107">
        <v>2.9018081673580483</v>
      </c>
      <c r="I25" s="107"/>
      <c r="J25" s="101">
        <v>31249.03495</v>
      </c>
      <c r="K25" s="101">
        <v>38882.67238</v>
      </c>
      <c r="L25" s="107">
        <v>-19.632491705808008</v>
      </c>
      <c r="M25" s="107">
        <v>-0.37762243739167706</v>
      </c>
      <c r="N25" s="107">
        <v>1.8043057220916505</v>
      </c>
    </row>
    <row r="26" spans="1:14" s="104" customFormat="1" ht="15" customHeight="1">
      <c r="A26" s="200">
        <v>10</v>
      </c>
      <c r="B26" s="201" t="s">
        <v>734</v>
      </c>
      <c r="C26" s="201"/>
      <c r="D26" s="99">
        <v>5275.449110000001</v>
      </c>
      <c r="E26" s="99">
        <v>5230.5546699999995</v>
      </c>
      <c r="F26" s="100">
        <v>0.8583112658681351</v>
      </c>
      <c r="G26" s="100">
        <v>0.0001902470333483056</v>
      </c>
      <c r="H26" s="100">
        <v>0.020070566832339175</v>
      </c>
      <c r="I26" s="100"/>
      <c r="J26" s="99">
        <v>494.57656</v>
      </c>
      <c r="K26" s="99">
        <v>750.0327900000001</v>
      </c>
      <c r="L26" s="100">
        <v>-34.05934159225226</v>
      </c>
      <c r="M26" s="100">
        <v>-0.012636964370403542</v>
      </c>
      <c r="N26" s="100">
        <v>0.028556636025664033</v>
      </c>
    </row>
    <row r="27" spans="1:14" s="104" customFormat="1" ht="12.75">
      <c r="A27" s="105" t="s">
        <v>662</v>
      </c>
      <c r="B27" s="33" t="s">
        <v>735</v>
      </c>
      <c r="C27" s="33"/>
      <c r="D27" s="101">
        <v>0.6265899999999999</v>
      </c>
      <c r="E27" s="101">
        <v>0.29943000000000003</v>
      </c>
      <c r="F27" s="107">
        <v>109.26092909862064</v>
      </c>
      <c r="G27" s="107">
        <v>1.3863903732896335E-06</v>
      </c>
      <c r="H27" s="107">
        <v>2.383875990318367E-06</v>
      </c>
      <c r="I27" s="107"/>
      <c r="J27" s="101">
        <v>0.10808</v>
      </c>
      <c r="K27" s="101">
        <v>9.999999999999999E-33</v>
      </c>
      <c r="L27" s="107" t="s">
        <v>653</v>
      </c>
      <c r="M27" s="107">
        <v>5.346524957145161E-06</v>
      </c>
      <c r="N27" s="107">
        <v>6.240492314584761E-06</v>
      </c>
    </row>
    <row r="28" spans="1:14" s="104" customFormat="1" ht="12.75">
      <c r="A28" s="103" t="s">
        <v>736</v>
      </c>
      <c r="B28" s="51" t="s">
        <v>737</v>
      </c>
      <c r="C28" s="201"/>
      <c r="D28" s="99">
        <v>34209.78022000001</v>
      </c>
      <c r="E28" s="99">
        <v>39102.82179000001</v>
      </c>
      <c r="F28" s="100">
        <v>-12.513269748863308</v>
      </c>
      <c r="G28" s="100">
        <v>-0.02073500956337572</v>
      </c>
      <c r="H28" s="100">
        <v>0.13015189150884346</v>
      </c>
      <c r="I28" s="100"/>
      <c r="J28" s="99">
        <v>647.9397299999999</v>
      </c>
      <c r="K28" s="99">
        <v>2023.3495500000001</v>
      </c>
      <c r="L28" s="100">
        <v>-67.97687626441018</v>
      </c>
      <c r="M28" s="100">
        <v>-0.06803907225141133</v>
      </c>
      <c r="N28" s="100">
        <v>0.03741175893207924</v>
      </c>
    </row>
    <row r="29" spans="1:14" s="104" customFormat="1" ht="12.75">
      <c r="A29" s="105" t="s">
        <v>738</v>
      </c>
      <c r="B29" s="33" t="s">
        <v>739</v>
      </c>
      <c r="C29" s="33"/>
      <c r="D29" s="101">
        <v>723240.0522099999</v>
      </c>
      <c r="E29" s="101">
        <v>852720.3327399999</v>
      </c>
      <c r="F29" s="107">
        <v>-15.184378225619183</v>
      </c>
      <c r="G29" s="107">
        <v>-0.5486924271232217</v>
      </c>
      <c r="H29" s="107">
        <v>2.7515833251408757</v>
      </c>
      <c r="I29" s="107"/>
      <c r="J29" s="101">
        <v>30106.41058</v>
      </c>
      <c r="K29" s="101">
        <v>36109.29004</v>
      </c>
      <c r="L29" s="107">
        <v>-16.624196857236246</v>
      </c>
      <c r="M29" s="107">
        <v>-0.2969517472948193</v>
      </c>
      <c r="N29" s="107">
        <v>1.7383310866415924</v>
      </c>
    </row>
    <row r="30" spans="1:14" ht="12.75">
      <c r="A30" s="103" t="s">
        <v>740</v>
      </c>
      <c r="B30" s="51" t="s">
        <v>741</v>
      </c>
      <c r="C30" s="51"/>
      <c r="D30" s="99">
        <v>19489211.08851</v>
      </c>
      <c r="E30" s="99">
        <v>16315420.912780002</v>
      </c>
      <c r="F30" s="100">
        <v>19.452701788673696</v>
      </c>
      <c r="G30" s="100">
        <v>13.44941969211788</v>
      </c>
      <c r="H30" s="100">
        <v>74.14714946639027</v>
      </c>
      <c r="I30" s="100"/>
      <c r="J30" s="99">
        <v>1381855.1683300002</v>
      </c>
      <c r="K30" s="99">
        <v>1474649.1260199996</v>
      </c>
      <c r="L30" s="100">
        <v>-6.292612666475135</v>
      </c>
      <c r="M30" s="100">
        <v>-4.5903516900615635</v>
      </c>
      <c r="N30" s="100">
        <v>79.78771796662285</v>
      </c>
    </row>
    <row r="31" spans="1:14" ht="12.75">
      <c r="A31" s="105" t="s">
        <v>742</v>
      </c>
      <c r="B31" s="33" t="s">
        <v>743</v>
      </c>
      <c r="C31" s="33"/>
      <c r="D31" s="101">
        <v>2606287.49689</v>
      </c>
      <c r="E31" s="101">
        <v>2441945.3201900003</v>
      </c>
      <c r="F31" s="107">
        <v>6.729969559155107</v>
      </c>
      <c r="G31" s="107">
        <v>0.6964250265996567</v>
      </c>
      <c r="H31" s="107">
        <v>9.915680409363423</v>
      </c>
      <c r="I31" s="107"/>
      <c r="J31" s="101">
        <v>222051.36722</v>
      </c>
      <c r="K31" s="101">
        <v>213027.63858999996</v>
      </c>
      <c r="L31" s="107">
        <v>4.235942664401117</v>
      </c>
      <c r="M31" s="107">
        <v>0.44638777134345353</v>
      </c>
      <c r="N31" s="107">
        <v>12.821149616760255</v>
      </c>
    </row>
    <row r="32" spans="1:14" ht="12.75">
      <c r="A32" s="197" t="s">
        <v>744</v>
      </c>
      <c r="B32" s="30"/>
      <c r="C32" s="210" t="s">
        <v>745</v>
      </c>
      <c r="D32" s="116">
        <v>228610.99202999988</v>
      </c>
      <c r="E32" s="116">
        <v>222775.76104000013</v>
      </c>
      <c r="F32" s="110">
        <v>2.619329393269142</v>
      </c>
      <c r="G32" s="110">
        <v>0.024727680860915136</v>
      </c>
      <c r="H32" s="110">
        <v>0.869755749410588</v>
      </c>
      <c r="I32" s="110"/>
      <c r="J32" s="116">
        <v>21857.87991000001</v>
      </c>
      <c r="K32" s="116">
        <v>22352.38224</v>
      </c>
      <c r="L32" s="110">
        <v>-2.2123025845319853</v>
      </c>
      <c r="M32" s="110">
        <v>-0.02446214885928359</v>
      </c>
      <c r="N32" s="110">
        <v>1.2620645039921512</v>
      </c>
    </row>
    <row r="33" spans="1:14" ht="12.75">
      <c r="A33" s="83" t="s">
        <v>746</v>
      </c>
      <c r="B33" s="20"/>
      <c r="C33" s="20" t="s">
        <v>747</v>
      </c>
      <c r="D33" s="114">
        <v>1569151.8711100002</v>
      </c>
      <c r="E33" s="114">
        <v>1444629.60439</v>
      </c>
      <c r="F33" s="113">
        <v>8.619667376440079</v>
      </c>
      <c r="G33" s="113">
        <v>0.5276820877882764</v>
      </c>
      <c r="H33" s="113">
        <v>5.969874193176193</v>
      </c>
      <c r="I33" s="113"/>
      <c r="J33" s="114">
        <v>123999.48246</v>
      </c>
      <c r="K33" s="114">
        <v>120937.08505</v>
      </c>
      <c r="L33" s="113">
        <v>2.5322236010020363</v>
      </c>
      <c r="M33" s="113">
        <v>0.15149134142544163</v>
      </c>
      <c r="N33" s="113">
        <v>7.159676325907826</v>
      </c>
    </row>
    <row r="34" spans="1:14" ht="12" customHeight="1">
      <c r="A34" s="197" t="s">
        <v>748</v>
      </c>
      <c r="B34" s="30"/>
      <c r="C34" s="30" t="s">
        <v>749</v>
      </c>
      <c r="D34" s="116">
        <v>17370.323890000003</v>
      </c>
      <c r="E34" s="116">
        <v>8558.20072</v>
      </c>
      <c r="F34" s="110">
        <v>102.9670074155494</v>
      </c>
      <c r="G34" s="110">
        <v>0.03734271528038434</v>
      </c>
      <c r="H34" s="110">
        <v>0.06608579464310722</v>
      </c>
      <c r="I34" s="110"/>
      <c r="J34" s="116">
        <v>2332.8523899999996</v>
      </c>
      <c r="K34" s="116">
        <v>1251.96328</v>
      </c>
      <c r="L34" s="110">
        <v>86.33552814743894</v>
      </c>
      <c r="M34" s="110">
        <v>0.05346965768432106</v>
      </c>
      <c r="N34" s="110">
        <v>0.13469788500051524</v>
      </c>
    </row>
    <row r="35" spans="1:14" ht="29.25" customHeight="1">
      <c r="A35" s="125" t="s">
        <v>750</v>
      </c>
      <c r="B35" s="126"/>
      <c r="C35" s="127" t="s">
        <v>751</v>
      </c>
      <c r="D35" s="142">
        <v>279682.79013</v>
      </c>
      <c r="E35" s="142">
        <v>283568.10520999995</v>
      </c>
      <c r="F35" s="128">
        <v>-1.3701523579750452</v>
      </c>
      <c r="G35" s="128">
        <v>-0.016464614941034985</v>
      </c>
      <c r="H35" s="128">
        <v>1.0640595737183132</v>
      </c>
      <c r="I35" s="128"/>
      <c r="J35" s="142">
        <v>17857.64086</v>
      </c>
      <c r="K35" s="142">
        <v>26166.071589999992</v>
      </c>
      <c r="L35" s="128">
        <v>-31.752686685972627</v>
      </c>
      <c r="M35" s="128">
        <v>-0.41100325918446295</v>
      </c>
      <c r="N35" s="128">
        <v>1.0310924365603702</v>
      </c>
    </row>
    <row r="36" spans="1:14" s="133" customFormat="1" ht="24">
      <c r="A36" s="129" t="s">
        <v>752</v>
      </c>
      <c r="B36" s="130"/>
      <c r="C36" s="131" t="s">
        <v>753</v>
      </c>
      <c r="D36" s="211">
        <v>18209.0071</v>
      </c>
      <c r="E36" s="211">
        <v>15406.338920000004</v>
      </c>
      <c r="F36" s="132">
        <v>18.191656009603054</v>
      </c>
      <c r="G36" s="132">
        <v>0.011876733660218772</v>
      </c>
      <c r="H36" s="132">
        <v>0.06927658410320413</v>
      </c>
      <c r="I36" s="132"/>
      <c r="J36" s="211">
        <v>1375.8576199999995</v>
      </c>
      <c r="K36" s="211">
        <v>1118.28286</v>
      </c>
      <c r="L36" s="132">
        <v>23.033059811003408</v>
      </c>
      <c r="M36" s="132">
        <v>0.012741764273414809</v>
      </c>
      <c r="N36" s="132">
        <v>0.07944142212780235</v>
      </c>
    </row>
    <row r="37" spans="1:14" ht="12.75">
      <c r="A37" s="83" t="s">
        <v>754</v>
      </c>
      <c r="B37" s="33"/>
      <c r="C37" s="20" t="s">
        <v>755</v>
      </c>
      <c r="D37" s="114">
        <v>58283.80519999999</v>
      </c>
      <c r="E37" s="114">
        <v>35274.88917</v>
      </c>
      <c r="F37" s="113">
        <v>65.22746512147293</v>
      </c>
      <c r="G37" s="113">
        <v>0.09750378922796654</v>
      </c>
      <c r="H37" s="113">
        <v>0.221742070318187</v>
      </c>
      <c r="I37" s="113"/>
      <c r="J37" s="114">
        <v>6744.220600000001</v>
      </c>
      <c r="K37" s="114">
        <v>3110.04606</v>
      </c>
      <c r="L37" s="113">
        <v>116.85275619358512</v>
      </c>
      <c r="M37" s="113">
        <v>0.17977613690536212</v>
      </c>
      <c r="N37" s="113">
        <v>0.38940837178168236</v>
      </c>
    </row>
    <row r="38" spans="1:14" ht="12.75">
      <c r="A38" s="197" t="s">
        <v>756</v>
      </c>
      <c r="B38" s="30"/>
      <c r="C38" s="30" t="s">
        <v>757</v>
      </c>
      <c r="D38" s="116">
        <v>177000.05717000001</v>
      </c>
      <c r="E38" s="116">
        <v>173442.89099</v>
      </c>
      <c r="F38" s="110">
        <v>2.0509149494083854</v>
      </c>
      <c r="G38" s="110">
        <v>0.015074033953244475</v>
      </c>
      <c r="H38" s="110">
        <v>0.6734007669649075</v>
      </c>
      <c r="I38" s="110"/>
      <c r="J38" s="116">
        <v>30180.92303</v>
      </c>
      <c r="K38" s="116">
        <v>19453.218100000002</v>
      </c>
      <c r="L38" s="110">
        <v>55.14617105948141</v>
      </c>
      <c r="M38" s="110">
        <v>0.5306804417203385</v>
      </c>
      <c r="N38" s="110">
        <v>1.7426334031808772</v>
      </c>
    </row>
    <row r="39" spans="1:14" ht="12.75">
      <c r="A39" s="83" t="s">
        <v>758</v>
      </c>
      <c r="B39" s="20"/>
      <c r="C39" s="20" t="s">
        <v>759</v>
      </c>
      <c r="D39" s="114">
        <v>75973.34783999997</v>
      </c>
      <c r="E39" s="114">
        <v>66404.06223</v>
      </c>
      <c r="F39" s="113">
        <v>14.410693094129368</v>
      </c>
      <c r="G39" s="113">
        <v>0.04055130654408545</v>
      </c>
      <c r="H39" s="113">
        <v>0.28904233999885365</v>
      </c>
      <c r="I39" s="113"/>
      <c r="J39" s="114">
        <v>6877.529170000002</v>
      </c>
      <c r="K39" s="114">
        <v>5796.9715</v>
      </c>
      <c r="L39" s="113">
        <v>18.640037647243947</v>
      </c>
      <c r="M39" s="113">
        <v>0.05345326193828309</v>
      </c>
      <c r="N39" s="113">
        <v>0.39710555078384085</v>
      </c>
    </row>
    <row r="40" spans="1:14" ht="12.75">
      <c r="A40" s="197" t="s">
        <v>760</v>
      </c>
      <c r="B40" s="30"/>
      <c r="C40" s="30" t="s">
        <v>761</v>
      </c>
      <c r="D40" s="116">
        <v>182005.30242000005</v>
      </c>
      <c r="E40" s="116">
        <v>191885.46752000003</v>
      </c>
      <c r="F40" s="110">
        <v>-5.148990816081569</v>
      </c>
      <c r="G40" s="110">
        <v>-0.04186870577439845</v>
      </c>
      <c r="H40" s="110">
        <v>0.69244333703007</v>
      </c>
      <c r="I40" s="110"/>
      <c r="J40" s="116">
        <v>10824.981179999999</v>
      </c>
      <c r="K40" s="116">
        <v>12841.617910000003</v>
      </c>
      <c r="L40" s="110">
        <v>-15.703914756952953</v>
      </c>
      <c r="M40" s="110">
        <v>-0.09975942455996141</v>
      </c>
      <c r="N40" s="110">
        <v>0.6250297174251912</v>
      </c>
    </row>
    <row r="41" spans="1:14" ht="12.75">
      <c r="A41" s="105" t="s">
        <v>762</v>
      </c>
      <c r="B41" s="33" t="s">
        <v>763</v>
      </c>
      <c r="C41" s="33"/>
      <c r="D41" s="101">
        <v>2496.6427099999996</v>
      </c>
      <c r="E41" s="101">
        <v>3379.196400000001</v>
      </c>
      <c r="F41" s="107">
        <v>-26.117265335628353</v>
      </c>
      <c r="G41" s="107">
        <v>-0.003739955800609018</v>
      </c>
      <c r="H41" s="107">
        <v>0.009498534309153324</v>
      </c>
      <c r="I41" s="107"/>
      <c r="J41" s="101">
        <v>180.86632</v>
      </c>
      <c r="K41" s="101">
        <v>112.74448</v>
      </c>
      <c r="L41" s="107">
        <v>60.42144147544962</v>
      </c>
      <c r="M41" s="107">
        <v>0.0033698660037624864</v>
      </c>
      <c r="N41" s="107">
        <v>0.010443142856469542</v>
      </c>
    </row>
    <row r="42" spans="1:14" ht="12.75">
      <c r="A42" s="197" t="s">
        <v>764</v>
      </c>
      <c r="B42" s="51"/>
      <c r="C42" s="30" t="s">
        <v>763</v>
      </c>
      <c r="D42" s="116">
        <v>2496.6427099999996</v>
      </c>
      <c r="E42" s="116">
        <v>3379.196400000001</v>
      </c>
      <c r="F42" s="110">
        <v>-26.117265335628353</v>
      </c>
      <c r="G42" s="110">
        <v>-0.003739955800609018</v>
      </c>
      <c r="H42" s="110">
        <v>0.009498534309153324</v>
      </c>
      <c r="I42" s="110"/>
      <c r="J42" s="116">
        <v>180.86632</v>
      </c>
      <c r="K42" s="116">
        <v>112.74448</v>
      </c>
      <c r="L42" s="110">
        <v>60.42144147544962</v>
      </c>
      <c r="M42" s="110">
        <v>0.0033698660037624864</v>
      </c>
      <c r="N42" s="110">
        <v>0.010443142856469542</v>
      </c>
    </row>
    <row r="43" spans="1:14" ht="12.75">
      <c r="A43" s="105" t="s">
        <v>765</v>
      </c>
      <c r="B43" s="33" t="s">
        <v>766</v>
      </c>
      <c r="C43" s="33"/>
      <c r="D43" s="101">
        <v>239646.93931000005</v>
      </c>
      <c r="E43" s="101">
        <v>205712.55434</v>
      </c>
      <c r="F43" s="107">
        <v>16.496020419790995</v>
      </c>
      <c r="G43" s="107">
        <v>0.1438021293737392</v>
      </c>
      <c r="H43" s="107">
        <v>0.9117422633211383</v>
      </c>
      <c r="I43" s="107"/>
      <c r="J43" s="101">
        <v>15693.066030000002</v>
      </c>
      <c r="K43" s="101">
        <v>16675.475149999995</v>
      </c>
      <c r="L43" s="107">
        <v>-5.891341093210128</v>
      </c>
      <c r="M43" s="107">
        <v>-0.048598028110723335</v>
      </c>
      <c r="N43" s="107">
        <v>0.9061108248749647</v>
      </c>
    </row>
    <row r="44" spans="1:14" ht="12.75">
      <c r="A44" s="197" t="s">
        <v>767</v>
      </c>
      <c r="B44" s="30"/>
      <c r="C44" s="30" t="s">
        <v>768</v>
      </c>
      <c r="D44" s="116">
        <v>69949.67980000003</v>
      </c>
      <c r="E44" s="116">
        <v>71385.64674000003</v>
      </c>
      <c r="F44" s="110">
        <v>-2.0115625557474606</v>
      </c>
      <c r="G44" s="110">
        <v>-0.006085128811523939</v>
      </c>
      <c r="H44" s="110">
        <v>0.2661251571293473</v>
      </c>
      <c r="I44" s="110"/>
      <c r="J44" s="116">
        <v>5013.0776</v>
      </c>
      <c r="K44" s="116">
        <v>4665.275629999998</v>
      </c>
      <c r="L44" s="110">
        <v>7.455121574456716</v>
      </c>
      <c r="M44" s="110">
        <v>0.017205143530248518</v>
      </c>
      <c r="N44" s="110">
        <v>0.2894529259365009</v>
      </c>
    </row>
    <row r="45" spans="1:14" s="104" customFormat="1" ht="12.75">
      <c r="A45" s="83" t="s">
        <v>769</v>
      </c>
      <c r="B45" s="33"/>
      <c r="C45" s="20" t="s">
        <v>770</v>
      </c>
      <c r="D45" s="114">
        <v>76598.02275000002</v>
      </c>
      <c r="E45" s="114">
        <v>69213.70157999998</v>
      </c>
      <c r="F45" s="113">
        <v>10.668871916155133</v>
      </c>
      <c r="G45" s="113">
        <v>0.03129218664679944</v>
      </c>
      <c r="H45" s="113">
        <v>0.2914189299854532</v>
      </c>
      <c r="I45" s="113"/>
      <c r="J45" s="114">
        <v>4309.764270000001</v>
      </c>
      <c r="K45" s="114">
        <v>5489.626919999997</v>
      </c>
      <c r="L45" s="113">
        <v>-21.4925835069316</v>
      </c>
      <c r="M45" s="113">
        <v>-0.05836570229670991</v>
      </c>
      <c r="N45" s="113">
        <v>0.24884391936164882</v>
      </c>
    </row>
    <row r="46" spans="1:14" ht="12.75" customHeight="1">
      <c r="A46" s="197" t="s">
        <v>771</v>
      </c>
      <c r="B46" s="30"/>
      <c r="C46" s="30" t="s">
        <v>772</v>
      </c>
      <c r="D46" s="116">
        <v>69806.69684000002</v>
      </c>
      <c r="E46" s="116">
        <v>51281.107780000006</v>
      </c>
      <c r="F46" s="110">
        <v>36.12556331559031</v>
      </c>
      <c r="G46" s="110">
        <v>0.07850500774026099</v>
      </c>
      <c r="H46" s="110">
        <v>0.2655811751868193</v>
      </c>
      <c r="I46" s="110"/>
      <c r="J46" s="116">
        <v>4698.030970000002</v>
      </c>
      <c r="K46" s="116">
        <v>5081.484579999999</v>
      </c>
      <c r="L46" s="110">
        <v>-7.546094137709609</v>
      </c>
      <c r="M46" s="110">
        <v>-0.01896876661521461</v>
      </c>
      <c r="N46" s="110">
        <v>0.2712622701884363</v>
      </c>
    </row>
    <row r="47" spans="1:14" ht="12.75">
      <c r="A47" s="83" t="s">
        <v>773</v>
      </c>
      <c r="B47" s="20"/>
      <c r="C47" s="20" t="s">
        <v>774</v>
      </c>
      <c r="D47" s="114">
        <v>23292.539919999996</v>
      </c>
      <c r="E47" s="114">
        <v>13832.098239999998</v>
      </c>
      <c r="F47" s="113">
        <v>68.3948415912928</v>
      </c>
      <c r="G47" s="113">
        <v>0.040090063798202756</v>
      </c>
      <c r="H47" s="113">
        <v>0.08861700101951848</v>
      </c>
      <c r="I47" s="113"/>
      <c r="J47" s="114">
        <v>1672.1931900000004</v>
      </c>
      <c r="K47" s="114">
        <v>1439.0880199999995</v>
      </c>
      <c r="L47" s="113">
        <v>16.198117610624056</v>
      </c>
      <c r="M47" s="113">
        <v>0.011531297270952727</v>
      </c>
      <c r="N47" s="113">
        <v>0.09655170938837876</v>
      </c>
    </row>
    <row r="48" spans="1:14" s="133" customFormat="1" ht="12.75">
      <c r="A48" s="212" t="s">
        <v>775</v>
      </c>
      <c r="B48" s="51" t="s">
        <v>776</v>
      </c>
      <c r="C48" s="213"/>
      <c r="D48" s="99">
        <v>28061.460030000017</v>
      </c>
      <c r="E48" s="99">
        <v>17856.510080000004</v>
      </c>
      <c r="F48" s="100">
        <v>57.14974485092672</v>
      </c>
      <c r="G48" s="100">
        <v>0.043245031087487944</v>
      </c>
      <c r="H48" s="100">
        <v>0.10676046668283178</v>
      </c>
      <c r="I48" s="100"/>
      <c r="J48" s="99">
        <v>3132.3348100000007</v>
      </c>
      <c r="K48" s="99">
        <v>2212.9602400000012</v>
      </c>
      <c r="L48" s="100">
        <v>41.5450107680199</v>
      </c>
      <c r="M48" s="100">
        <v>0.04547982127562545</v>
      </c>
      <c r="N48" s="100">
        <v>0.18085965311353924</v>
      </c>
    </row>
    <row r="49" spans="1:14" ht="13.5" customHeight="1">
      <c r="A49" s="83" t="s">
        <v>777</v>
      </c>
      <c r="B49" s="1"/>
      <c r="C49" s="20" t="s">
        <v>778</v>
      </c>
      <c r="D49" s="114">
        <v>27967.414840000016</v>
      </c>
      <c r="E49" s="114">
        <v>17803.505590000004</v>
      </c>
      <c r="F49" s="113">
        <v>57.08937039741738</v>
      </c>
      <c r="G49" s="113">
        <v>0.04307111486486576</v>
      </c>
      <c r="H49" s="113">
        <v>0.10640266960588206</v>
      </c>
      <c r="I49" s="113"/>
      <c r="J49" s="114">
        <v>3130.268110000001</v>
      </c>
      <c r="K49" s="114">
        <v>2202.027530000001</v>
      </c>
      <c r="L49" s="113">
        <v>42.153904406453954</v>
      </c>
      <c r="M49" s="113">
        <v>0.045918406987462045</v>
      </c>
      <c r="N49" s="113">
        <v>0.18074032275207966</v>
      </c>
    </row>
    <row r="50" spans="1:14" ht="12.75">
      <c r="A50" s="197" t="s">
        <v>779</v>
      </c>
      <c r="B50" s="119"/>
      <c r="C50" s="30" t="s">
        <v>780</v>
      </c>
      <c r="D50" s="116">
        <v>94.04519</v>
      </c>
      <c r="E50" s="116">
        <v>53.004490000000004</v>
      </c>
      <c r="F50" s="110">
        <v>77.42872349116084</v>
      </c>
      <c r="G50" s="110">
        <v>0.00017391622262216623</v>
      </c>
      <c r="H50" s="110">
        <v>0.00035779707694972635</v>
      </c>
      <c r="I50" s="110"/>
      <c r="J50" s="116">
        <v>2.0667</v>
      </c>
      <c r="K50" s="116">
        <v>10.932709999999998</v>
      </c>
      <c r="L50" s="110">
        <v>-81.09617834919247</v>
      </c>
      <c r="M50" s="110">
        <v>-0.0004385857118365892</v>
      </c>
      <c r="N50" s="110">
        <v>0.0001193303614595885</v>
      </c>
    </row>
    <row r="51" spans="1:14" s="133" customFormat="1" ht="37.5" customHeight="1">
      <c r="A51" s="120" t="s">
        <v>781</v>
      </c>
      <c r="B51" s="504" t="s">
        <v>782</v>
      </c>
      <c r="C51" s="504"/>
      <c r="D51" s="215">
        <v>57396.03413999994</v>
      </c>
      <c r="E51" s="215">
        <v>46432.72087</v>
      </c>
      <c r="F51" s="123">
        <v>23.611179927823905</v>
      </c>
      <c r="G51" s="123">
        <v>0.046458711263254744</v>
      </c>
      <c r="H51" s="123">
        <v>0.21836452500971795</v>
      </c>
      <c r="I51" s="123"/>
      <c r="J51" s="215">
        <v>6074.4827799999985</v>
      </c>
      <c r="K51" s="215">
        <v>5996.23983</v>
      </c>
      <c r="L51" s="123">
        <v>1.3048669202412142</v>
      </c>
      <c r="M51" s="123">
        <v>0.0038705392754963958</v>
      </c>
      <c r="N51" s="123">
        <v>0.35073800058907717</v>
      </c>
    </row>
    <row r="52" spans="1:14" ht="12.75">
      <c r="A52" s="197" t="s">
        <v>783</v>
      </c>
      <c r="B52" s="30"/>
      <c r="C52" s="30" t="s">
        <v>784</v>
      </c>
      <c r="D52" s="116">
        <v>1604.19696</v>
      </c>
      <c r="E52" s="116">
        <v>821.33414</v>
      </c>
      <c r="F52" s="110">
        <v>95.31599648347748</v>
      </c>
      <c r="G52" s="110">
        <v>0.0033175005417972123</v>
      </c>
      <c r="H52" s="110">
        <v>0.006103204035630499</v>
      </c>
      <c r="I52" s="110"/>
      <c r="J52" s="116">
        <v>78.99885</v>
      </c>
      <c r="K52" s="116">
        <v>101.56542999999999</v>
      </c>
      <c r="L52" s="110">
        <v>-22.21876085199461</v>
      </c>
      <c r="M52" s="110">
        <v>-0.001116328489705892</v>
      </c>
      <c r="N52" s="110">
        <v>0.004561359329071376</v>
      </c>
    </row>
    <row r="53" spans="1:14" ht="12.75">
      <c r="A53" s="83" t="s">
        <v>785</v>
      </c>
      <c r="B53" s="20"/>
      <c r="C53" s="20" t="s">
        <v>786</v>
      </c>
      <c r="D53" s="114">
        <v>41258.393599999945</v>
      </c>
      <c r="E53" s="114">
        <v>32751.126210000013</v>
      </c>
      <c r="F53" s="113">
        <v>25.975495729372444</v>
      </c>
      <c r="G53" s="113">
        <v>0.03605084243946919</v>
      </c>
      <c r="H53" s="113">
        <v>0.15696850237339385</v>
      </c>
      <c r="I53" s="113"/>
      <c r="J53" s="114">
        <v>3861.9558299999985</v>
      </c>
      <c r="K53" s="114">
        <v>3697.42616</v>
      </c>
      <c r="L53" s="113">
        <v>4.449843293151757</v>
      </c>
      <c r="M53" s="113">
        <v>0.008138989515598166</v>
      </c>
      <c r="N53" s="113">
        <v>0.22298765429663953</v>
      </c>
    </row>
    <row r="54" spans="1:14" s="133" customFormat="1" ht="24">
      <c r="A54" s="197" t="s">
        <v>787</v>
      </c>
      <c r="B54" s="130"/>
      <c r="C54" s="131" t="s">
        <v>788</v>
      </c>
      <c r="D54" s="211">
        <v>14533.443579999992</v>
      </c>
      <c r="E54" s="211">
        <v>12860.260519999983</v>
      </c>
      <c r="F54" s="132">
        <v>13.010491174715414</v>
      </c>
      <c r="G54" s="132">
        <v>0.007090368281988338</v>
      </c>
      <c r="H54" s="132">
        <v>0.05529281860069359</v>
      </c>
      <c r="I54" s="132"/>
      <c r="J54" s="211">
        <v>2133.5280999999995</v>
      </c>
      <c r="K54" s="211">
        <v>2197.2482400000004</v>
      </c>
      <c r="L54" s="132">
        <v>-2.8999973166436943</v>
      </c>
      <c r="M54" s="132">
        <v>-0.003152121750395892</v>
      </c>
      <c r="N54" s="132">
        <v>0.12318898696336625</v>
      </c>
    </row>
    <row r="55" spans="1:14" s="148" customFormat="1" ht="42" customHeight="1">
      <c r="A55" s="120" t="s">
        <v>789</v>
      </c>
      <c r="B55" s="504" t="s">
        <v>790</v>
      </c>
      <c r="C55" s="504"/>
      <c r="D55" s="215">
        <v>252516.61480999997</v>
      </c>
      <c r="E55" s="215">
        <v>242754.77146000005</v>
      </c>
      <c r="F55" s="123">
        <v>4.021277642160962</v>
      </c>
      <c r="G55" s="123">
        <v>0.041367299321437</v>
      </c>
      <c r="H55" s="123">
        <v>0.9607052381972748</v>
      </c>
      <c r="I55" s="123"/>
      <c r="J55" s="215">
        <v>23021.99297</v>
      </c>
      <c r="K55" s="215">
        <v>19587.069939999998</v>
      </c>
      <c r="L55" s="123">
        <v>17.536686398333256</v>
      </c>
      <c r="M55" s="123">
        <v>0.169919519853513</v>
      </c>
      <c r="N55" s="123">
        <v>1.3292798870809528</v>
      </c>
    </row>
    <row r="56" spans="1:14" s="148" customFormat="1" ht="33.75" customHeight="1">
      <c r="A56" s="129" t="s">
        <v>791</v>
      </c>
      <c r="B56" s="216">
        <v>1</v>
      </c>
      <c r="C56" s="131" t="s">
        <v>790</v>
      </c>
      <c r="D56" s="211">
        <v>52.39378000000001</v>
      </c>
      <c r="E56" s="211">
        <v>92.30528</v>
      </c>
      <c r="F56" s="132">
        <v>-43.23858830177428</v>
      </c>
      <c r="G56" s="132">
        <v>-0.00016913106548340027</v>
      </c>
      <c r="H56" s="132">
        <v>0.00019933333469098245</v>
      </c>
      <c r="I56" s="132"/>
      <c r="J56" s="211">
        <v>9.999999999999999E-34</v>
      </c>
      <c r="K56" s="211">
        <v>6.75</v>
      </c>
      <c r="L56" s="132">
        <v>-100</v>
      </c>
      <c r="M56" s="132">
        <v>-0.0003339104687336218</v>
      </c>
      <c r="N56" s="132">
        <v>5.773956619712028E-38</v>
      </c>
    </row>
    <row r="57" spans="1:14" ht="12.75">
      <c r="A57" s="83" t="s">
        <v>792</v>
      </c>
      <c r="B57" s="20"/>
      <c r="C57" s="217" t="s">
        <v>793</v>
      </c>
      <c r="D57" s="114">
        <v>19529.475029999998</v>
      </c>
      <c r="E57" s="114">
        <v>19654.19152</v>
      </c>
      <c r="F57" s="113">
        <v>-0.6345541604857757</v>
      </c>
      <c r="G57" s="113">
        <v>-0.0005285051385452881</v>
      </c>
      <c r="H57" s="113">
        <v>0.07430033455295978</v>
      </c>
      <c r="I57" s="113"/>
      <c r="J57" s="114">
        <v>2201.4028599999997</v>
      </c>
      <c r="K57" s="114">
        <v>1920.38933</v>
      </c>
      <c r="L57" s="113">
        <v>14.633154101100931</v>
      </c>
      <c r="M57" s="113">
        <v>0.013901238447820678</v>
      </c>
      <c r="N57" s="113">
        <v>0.1271080461614999</v>
      </c>
    </row>
    <row r="58" spans="1:14" s="148" customFormat="1" ht="24">
      <c r="A58" s="197" t="s">
        <v>794</v>
      </c>
      <c r="B58" s="218"/>
      <c r="C58" s="218" t="s">
        <v>795</v>
      </c>
      <c r="D58" s="211">
        <v>203825.05613999997</v>
      </c>
      <c r="E58" s="211">
        <v>179980.12995000006</v>
      </c>
      <c r="F58" s="132">
        <v>13.248643723406703</v>
      </c>
      <c r="G58" s="132">
        <v>0.10104650972495952</v>
      </c>
      <c r="H58" s="132">
        <v>0.7754570892568334</v>
      </c>
      <c r="I58" s="132"/>
      <c r="J58" s="211">
        <v>18675.3054</v>
      </c>
      <c r="K58" s="211">
        <v>15291.39739</v>
      </c>
      <c r="L58" s="132">
        <v>22.1294883894192</v>
      </c>
      <c r="M58" s="132">
        <v>0.1673958977437863</v>
      </c>
      <c r="N58" s="132">
        <v>1.078304032394738</v>
      </c>
    </row>
    <row r="59" spans="1:14" s="133" customFormat="1" ht="12.75">
      <c r="A59" s="83" t="s">
        <v>796</v>
      </c>
      <c r="B59" s="126"/>
      <c r="C59" s="127" t="s">
        <v>797</v>
      </c>
      <c r="D59" s="114">
        <v>22056.373250000004</v>
      </c>
      <c r="E59" s="114">
        <v>37188.66373000001</v>
      </c>
      <c r="F59" s="113">
        <v>-40.69060020511794</v>
      </c>
      <c r="G59" s="113">
        <v>-0.06412538772250392</v>
      </c>
      <c r="H59" s="113">
        <v>0.08391397664210297</v>
      </c>
      <c r="I59" s="113"/>
      <c r="J59" s="114">
        <v>1710.35814</v>
      </c>
      <c r="K59" s="114">
        <v>1745.38944</v>
      </c>
      <c r="L59" s="113">
        <v>-2.0070764264506993</v>
      </c>
      <c r="M59" s="113">
        <v>-0.0017329359708663822</v>
      </c>
      <c r="N59" s="113">
        <v>0.09875533704531353</v>
      </c>
    </row>
    <row r="60" spans="1:14" ht="12.75">
      <c r="A60" s="197" t="s">
        <v>798</v>
      </c>
      <c r="B60" s="30"/>
      <c r="C60" s="30" t="s">
        <v>799</v>
      </c>
      <c r="D60" s="116">
        <v>2600.2587299999996</v>
      </c>
      <c r="E60" s="116">
        <v>1016.2774799999996</v>
      </c>
      <c r="F60" s="110">
        <v>155.86109907699623</v>
      </c>
      <c r="G60" s="110">
        <v>0.006712362013911486</v>
      </c>
      <c r="H60" s="110">
        <v>0.009892743827802437</v>
      </c>
      <c r="I60" s="110"/>
      <c r="J60" s="116">
        <v>75.7123</v>
      </c>
      <c r="K60" s="116">
        <v>153.84506</v>
      </c>
      <c r="L60" s="110">
        <v>-50.7866550931177</v>
      </c>
      <c r="M60" s="110">
        <v>-0.003865088372600232</v>
      </c>
      <c r="N60" s="110">
        <v>0.00437159535778623</v>
      </c>
    </row>
    <row r="61" spans="1:14" s="133" customFormat="1" ht="24">
      <c r="A61" s="83" t="s">
        <v>800</v>
      </c>
      <c r="B61" s="126"/>
      <c r="C61" s="127" t="s">
        <v>801</v>
      </c>
      <c r="D61" s="142">
        <v>4453.057879999999</v>
      </c>
      <c r="E61" s="142">
        <v>4823.203499999999</v>
      </c>
      <c r="F61" s="128">
        <v>-7.674269186444225</v>
      </c>
      <c r="G61" s="128">
        <v>-0.0015685484909014615</v>
      </c>
      <c r="H61" s="128">
        <v>0.01694176058288515</v>
      </c>
      <c r="I61" s="128"/>
      <c r="J61" s="142">
        <v>359.21427000000006</v>
      </c>
      <c r="K61" s="142">
        <v>469.2987200000002</v>
      </c>
      <c r="L61" s="128">
        <v>-23.457223578193453</v>
      </c>
      <c r="M61" s="128">
        <v>-0.0054456815258937755</v>
      </c>
      <c r="N61" s="128">
        <v>0.020740876121615244</v>
      </c>
    </row>
    <row r="62" spans="1:14" s="104" customFormat="1" ht="12.75">
      <c r="A62" s="103" t="s">
        <v>802</v>
      </c>
      <c r="B62" s="51" t="s">
        <v>803</v>
      </c>
      <c r="C62" s="51"/>
      <c r="D62" s="99">
        <v>854785.2141100006</v>
      </c>
      <c r="E62" s="99">
        <v>858593.2072899999</v>
      </c>
      <c r="F62" s="100">
        <v>-0.4435154095871035</v>
      </c>
      <c r="G62" s="100">
        <v>-0.016136951602590783</v>
      </c>
      <c r="H62" s="100">
        <v>3.252049903120023</v>
      </c>
      <c r="I62" s="100"/>
      <c r="J62" s="99">
        <v>68377.35060000002</v>
      </c>
      <c r="K62" s="99">
        <v>73615.00141000004</v>
      </c>
      <c r="L62" s="100">
        <v>-7.114923194565782</v>
      </c>
      <c r="M62" s="100">
        <v>-0.2590972499303912</v>
      </c>
      <c r="N62" s="100">
        <v>3.9480785613524034</v>
      </c>
    </row>
    <row r="63" spans="1:14" ht="12.75">
      <c r="A63" s="83" t="s">
        <v>804</v>
      </c>
      <c r="B63" s="20"/>
      <c r="C63" s="20" t="s">
        <v>805</v>
      </c>
      <c r="D63" s="114">
        <v>854785.2141100006</v>
      </c>
      <c r="E63" s="114">
        <v>858593.2072899999</v>
      </c>
      <c r="F63" s="113">
        <v>-0.4435154095871035</v>
      </c>
      <c r="G63" s="113">
        <v>-0.016136951602590783</v>
      </c>
      <c r="H63" s="113">
        <v>3.252049903120023</v>
      </c>
      <c r="I63" s="113"/>
      <c r="J63" s="114">
        <v>68377.35060000002</v>
      </c>
      <c r="K63" s="114">
        <v>73615.00141000004</v>
      </c>
      <c r="L63" s="113">
        <v>-7.114923194565782</v>
      </c>
      <c r="M63" s="113">
        <v>-0.2590972499303912</v>
      </c>
      <c r="N63" s="113">
        <v>3.9480785613524034</v>
      </c>
    </row>
    <row r="64" spans="1:14" s="148" customFormat="1" ht="27.75" customHeight="1">
      <c r="A64" s="212" t="s">
        <v>806</v>
      </c>
      <c r="B64" s="507" t="s">
        <v>807</v>
      </c>
      <c r="C64" s="507"/>
      <c r="D64" s="220">
        <v>33262.41701999998</v>
      </c>
      <c r="E64" s="220">
        <v>30240.169329999953</v>
      </c>
      <c r="F64" s="221">
        <v>9.994149361464672</v>
      </c>
      <c r="G64" s="221">
        <v>0.012807235307228484</v>
      </c>
      <c r="H64" s="221">
        <v>0.12654762654037724</v>
      </c>
      <c r="I64" s="221"/>
      <c r="J64" s="220">
        <v>6124.17606</v>
      </c>
      <c r="K64" s="220">
        <v>6079.930250000002</v>
      </c>
      <c r="L64" s="221">
        <v>0.727735486768086</v>
      </c>
      <c r="M64" s="221">
        <v>0.002188761356533033</v>
      </c>
      <c r="N64" s="221">
        <v>0.3536072690191893</v>
      </c>
    </row>
    <row r="65" spans="1:14" ht="12.75">
      <c r="A65" s="83" t="s">
        <v>808</v>
      </c>
      <c r="B65" s="20"/>
      <c r="C65" s="20" t="s">
        <v>809</v>
      </c>
      <c r="D65" s="114">
        <v>9809.393119999988</v>
      </c>
      <c r="E65" s="114">
        <v>11622.64951999999</v>
      </c>
      <c r="F65" s="113">
        <v>-15.601058922750719</v>
      </c>
      <c r="G65" s="113">
        <v>-0.007683950413454644</v>
      </c>
      <c r="H65" s="113">
        <v>0.03732006054734699</v>
      </c>
      <c r="I65" s="113"/>
      <c r="J65" s="114">
        <v>894.1648199999997</v>
      </c>
      <c r="K65" s="114">
        <v>1158.1611099999998</v>
      </c>
      <c r="L65" s="113">
        <v>-22.794435741327916</v>
      </c>
      <c r="M65" s="113">
        <v>-0.013059425916716617</v>
      </c>
      <c r="N65" s="113">
        <v>0.051628688815526125</v>
      </c>
    </row>
    <row r="66" spans="1:14" ht="12.75">
      <c r="A66" s="197" t="s">
        <v>810</v>
      </c>
      <c r="B66" s="30"/>
      <c r="C66" s="30" t="s">
        <v>811</v>
      </c>
      <c r="D66" s="116">
        <v>23312.021569999986</v>
      </c>
      <c r="E66" s="116">
        <v>18494.576329999963</v>
      </c>
      <c r="F66" s="110">
        <v>26.047881033023007</v>
      </c>
      <c r="G66" s="110">
        <v>0.02041465859086075</v>
      </c>
      <c r="H66" s="110">
        <v>0.08869111940265063</v>
      </c>
      <c r="I66" s="110"/>
      <c r="J66" s="116">
        <v>5227.324369999999</v>
      </c>
      <c r="K66" s="116">
        <v>4905.654850000002</v>
      </c>
      <c r="L66" s="110">
        <v>6.55711683425909</v>
      </c>
      <c r="M66" s="110">
        <v>0.015912417807484196</v>
      </c>
      <c r="N66" s="110">
        <v>0.30182344149543505</v>
      </c>
    </row>
    <row r="67" spans="1:14" s="148" customFormat="1" ht="17.25" customHeight="1">
      <c r="A67" s="83" t="s">
        <v>812</v>
      </c>
      <c r="B67" s="126"/>
      <c r="C67" s="126" t="s">
        <v>813</v>
      </c>
      <c r="D67" s="114">
        <v>141.0023300000001</v>
      </c>
      <c r="E67" s="114">
        <v>122.94348000000006</v>
      </c>
      <c r="F67" s="113">
        <v>14.688741525780799</v>
      </c>
      <c r="G67" s="113">
        <v>7.652712982235463E-05</v>
      </c>
      <c r="H67" s="113">
        <v>0.0005364465903795903</v>
      </c>
      <c r="I67" s="113"/>
      <c r="J67" s="114">
        <v>2.68687</v>
      </c>
      <c r="K67" s="114">
        <v>16.11429</v>
      </c>
      <c r="L67" s="113">
        <v>-83.32616578204811</v>
      </c>
      <c r="M67" s="113">
        <v>-0.0006642305342345493</v>
      </c>
      <c r="N67" s="113">
        <v>0.00015513870822805658</v>
      </c>
    </row>
    <row r="68" spans="1:14" s="148" customFormat="1" ht="27.75" customHeight="1">
      <c r="A68" s="212" t="s">
        <v>814</v>
      </c>
      <c r="B68" s="507" t="s">
        <v>815</v>
      </c>
      <c r="C68" s="507"/>
      <c r="D68" s="220">
        <v>4031562.43848</v>
      </c>
      <c r="E68" s="220">
        <v>2817823.6414400004</v>
      </c>
      <c r="F68" s="221">
        <v>43.07362530395051</v>
      </c>
      <c r="G68" s="221">
        <v>5.143403178580502</v>
      </c>
      <c r="H68" s="221">
        <v>15.338171532520214</v>
      </c>
      <c r="I68" s="221"/>
      <c r="J68" s="220">
        <v>108366.74677999999</v>
      </c>
      <c r="K68" s="220">
        <v>342954.39981000015</v>
      </c>
      <c r="L68" s="221">
        <v>-68.40199547227382</v>
      </c>
      <c r="M68" s="221">
        <v>-11.604633064054456</v>
      </c>
      <c r="N68" s="221">
        <v>6.257048949270382</v>
      </c>
    </row>
    <row r="69" spans="1:14" ht="12.75">
      <c r="A69" s="83" t="s">
        <v>816</v>
      </c>
      <c r="B69" s="33"/>
      <c r="C69" s="20" t="s">
        <v>817</v>
      </c>
      <c r="D69" s="114">
        <v>39.80053000000001</v>
      </c>
      <c r="E69" s="114">
        <v>82.76</v>
      </c>
      <c r="F69" s="113">
        <v>-51.9084944417593</v>
      </c>
      <c r="G69" s="113">
        <v>-0.00018204730300044276</v>
      </c>
      <c r="H69" s="113">
        <v>0.00015142202695374313</v>
      </c>
      <c r="I69" s="113"/>
      <c r="J69" s="114">
        <v>4.9999999999999996E-33</v>
      </c>
      <c r="K69" s="114">
        <v>26.128259999999997</v>
      </c>
      <c r="L69" s="113">
        <v>-100</v>
      </c>
      <c r="M69" s="113">
        <v>-0.0012925184509324354</v>
      </c>
      <c r="N69" s="113">
        <v>2.886978309856014E-37</v>
      </c>
    </row>
    <row r="70" spans="1:14" s="104" customFormat="1" ht="12.75">
      <c r="A70" s="197" t="s">
        <v>818</v>
      </c>
      <c r="B70" s="30"/>
      <c r="C70" s="30" t="s">
        <v>819</v>
      </c>
      <c r="D70" s="116">
        <v>4031496.22826</v>
      </c>
      <c r="E70" s="116">
        <v>2817728.0274500004</v>
      </c>
      <c r="F70" s="110">
        <v>43.07613044926982</v>
      </c>
      <c r="G70" s="110">
        <v>5.143527781538278</v>
      </c>
      <c r="H70" s="110">
        <v>15.337919634223447</v>
      </c>
      <c r="I70" s="110"/>
      <c r="J70" s="116">
        <v>108365.56041999998</v>
      </c>
      <c r="K70" s="116">
        <v>342926.6136300001</v>
      </c>
      <c r="L70" s="110">
        <v>-68.39978114474347</v>
      </c>
      <c r="M70" s="110">
        <v>-11.603317218370833</v>
      </c>
      <c r="N70" s="110">
        <v>6.256980449358627</v>
      </c>
    </row>
    <row r="71" spans="1:14" ht="12.75">
      <c r="A71" s="83" t="s">
        <v>820</v>
      </c>
      <c r="B71" s="20"/>
      <c r="C71" s="20" t="s">
        <v>821</v>
      </c>
      <c r="D71" s="114">
        <v>26.409690000000012</v>
      </c>
      <c r="E71" s="114">
        <v>12.853990000000056</v>
      </c>
      <c r="F71" s="113">
        <v>105.45908313294079</v>
      </c>
      <c r="G71" s="113">
        <v>5.744434522313924E-05</v>
      </c>
      <c r="H71" s="113">
        <v>0.00010047626981399496</v>
      </c>
      <c r="I71" s="113"/>
      <c r="J71" s="114">
        <v>1.1863599999999996</v>
      </c>
      <c r="K71" s="114">
        <v>1.6579199999999992</v>
      </c>
      <c r="L71" s="113">
        <v>-28.442868172167522</v>
      </c>
      <c r="M71" s="113">
        <v>-2.3327232686818746E-05</v>
      </c>
      <c r="N71" s="113">
        <v>6.849991175361561E-05</v>
      </c>
    </row>
    <row r="72" spans="1:14" s="104" customFormat="1" ht="12" customHeight="1">
      <c r="A72" s="103" t="s">
        <v>822</v>
      </c>
      <c r="B72" s="51" t="s">
        <v>823</v>
      </c>
      <c r="C72" s="51"/>
      <c r="D72" s="99">
        <v>5098304.813449996</v>
      </c>
      <c r="E72" s="99">
        <v>4639517.497380002</v>
      </c>
      <c r="F72" s="100">
        <v>9.888685974976417</v>
      </c>
      <c r="G72" s="100">
        <v>1.9441811908143636</v>
      </c>
      <c r="H72" s="100">
        <v>19.396617303353082</v>
      </c>
      <c r="I72" s="100"/>
      <c r="J72" s="99">
        <v>406947.7287500001</v>
      </c>
      <c r="K72" s="99">
        <v>372766.2097399999</v>
      </c>
      <c r="L72" s="100">
        <v>9.169693528241584</v>
      </c>
      <c r="M72" s="100">
        <v>1.6908988199490929</v>
      </c>
      <c r="N72" s="100">
        <v>23.49698532292838</v>
      </c>
    </row>
    <row r="73" spans="1:14" ht="12.75">
      <c r="A73" s="83" t="s">
        <v>824</v>
      </c>
      <c r="B73" s="20"/>
      <c r="C73" s="20" t="s">
        <v>825</v>
      </c>
      <c r="D73" s="114">
        <v>4535482.057999996</v>
      </c>
      <c r="E73" s="114">
        <v>4121823.340650002</v>
      </c>
      <c r="F73" s="113">
        <v>10.035818693888043</v>
      </c>
      <c r="G73" s="113">
        <v>1.752941874194183</v>
      </c>
      <c r="H73" s="113">
        <v>17.255345253811786</v>
      </c>
      <c r="I73" s="113"/>
      <c r="J73" s="114">
        <v>359660.46870000014</v>
      </c>
      <c r="K73" s="114">
        <v>327893.7327899999</v>
      </c>
      <c r="L73" s="113">
        <v>9.688119269527265</v>
      </c>
      <c r="M73" s="113">
        <v>1.5714438041252368</v>
      </c>
      <c r="N73" s="113">
        <v>20.766639440990968</v>
      </c>
    </row>
    <row r="74" spans="1:14" ht="12.75">
      <c r="A74" s="197" t="s">
        <v>826</v>
      </c>
      <c r="B74" s="30"/>
      <c r="C74" s="30" t="s">
        <v>827</v>
      </c>
      <c r="D74" s="116">
        <v>492318.36639000056</v>
      </c>
      <c r="E74" s="116">
        <v>456747.26243999985</v>
      </c>
      <c r="F74" s="110">
        <v>7.787918368678451</v>
      </c>
      <c r="G74" s="110">
        <v>0.15073797555803242</v>
      </c>
      <c r="H74" s="110">
        <v>1.8730364883414725</v>
      </c>
      <c r="I74" s="110"/>
      <c r="J74" s="116">
        <v>41837.96459000001</v>
      </c>
      <c r="K74" s="116">
        <v>40406.87124999998</v>
      </c>
      <c r="L74" s="110">
        <v>3.54170787227192</v>
      </c>
      <c r="M74" s="110">
        <v>0.07079363673495909</v>
      </c>
      <c r="N74" s="110">
        <v>2.4157059259970803</v>
      </c>
    </row>
    <row r="75" spans="1:14" ht="12.75">
      <c r="A75" s="83" t="s">
        <v>828</v>
      </c>
      <c r="B75" s="20"/>
      <c r="C75" s="20" t="s">
        <v>829</v>
      </c>
      <c r="D75" s="114">
        <v>70504.38906</v>
      </c>
      <c r="E75" s="114">
        <v>60946.89428999998</v>
      </c>
      <c r="F75" s="113">
        <v>15.681676451835527</v>
      </c>
      <c r="G75" s="113">
        <v>0.04050134106215324</v>
      </c>
      <c r="H75" s="113">
        <v>0.268235561199826</v>
      </c>
      <c r="I75" s="113"/>
      <c r="J75" s="114">
        <v>5449.295459999999</v>
      </c>
      <c r="K75" s="114">
        <v>4465.605700000001</v>
      </c>
      <c r="L75" s="113">
        <v>22.028137414819184</v>
      </c>
      <c r="M75" s="113">
        <v>0.048661379088898275</v>
      </c>
      <c r="N75" s="113">
        <v>0.314639955940337</v>
      </c>
    </row>
    <row r="76" spans="1:14" s="104" customFormat="1" ht="12.75">
      <c r="A76" s="103" t="s">
        <v>830</v>
      </c>
      <c r="B76" s="51" t="s">
        <v>831</v>
      </c>
      <c r="C76" s="51"/>
      <c r="D76" s="99">
        <v>385653.6734399999</v>
      </c>
      <c r="E76" s="99">
        <v>335248.53644000017</v>
      </c>
      <c r="F76" s="100">
        <v>15.035154973456782</v>
      </c>
      <c r="G76" s="100">
        <v>0.21359945195361546</v>
      </c>
      <c r="H76" s="100">
        <v>1.4672282237056067</v>
      </c>
      <c r="I76" s="100"/>
      <c r="J76" s="99">
        <v>29809.945449999992</v>
      </c>
      <c r="K76" s="99">
        <v>32026.31383</v>
      </c>
      <c r="L76" s="100">
        <v>-6.920460443136822</v>
      </c>
      <c r="M76" s="100">
        <v>-0.1096397932818045</v>
      </c>
      <c r="N76" s="100">
        <v>1.7212133186428193</v>
      </c>
    </row>
    <row r="77" spans="1:14" ht="12.75">
      <c r="A77" s="83" t="s">
        <v>832</v>
      </c>
      <c r="B77" s="20"/>
      <c r="C77" s="20" t="s">
        <v>833</v>
      </c>
      <c r="D77" s="114">
        <v>186248.7237700002</v>
      </c>
      <c r="E77" s="114">
        <v>164906.33520000012</v>
      </c>
      <c r="F77" s="113">
        <v>12.942127750347371</v>
      </c>
      <c r="G77" s="113">
        <v>0.09044162506557898</v>
      </c>
      <c r="H77" s="113">
        <v>0.7085875306384418</v>
      </c>
      <c r="I77" s="113"/>
      <c r="J77" s="114">
        <v>13754.832489999999</v>
      </c>
      <c r="K77" s="114">
        <v>16332.216379999994</v>
      </c>
      <c r="L77" s="113">
        <v>-15.780980548091394</v>
      </c>
      <c r="M77" s="113">
        <v>-0.12749858708390874</v>
      </c>
      <c r="N77" s="113">
        <v>0.7941980610866558</v>
      </c>
    </row>
    <row r="78" spans="1:14" ht="12.75" customHeight="1">
      <c r="A78" s="197" t="s">
        <v>834</v>
      </c>
      <c r="B78" s="30"/>
      <c r="C78" s="30" t="s">
        <v>835</v>
      </c>
      <c r="D78" s="116">
        <v>199404.94966999974</v>
      </c>
      <c r="E78" s="116">
        <v>170342.20124000002</v>
      </c>
      <c r="F78" s="110">
        <v>17.061390670332113</v>
      </c>
      <c r="G78" s="110">
        <v>0.12315782688803657</v>
      </c>
      <c r="H78" s="110">
        <v>0.7586406930671649</v>
      </c>
      <c r="I78" s="110"/>
      <c r="J78" s="116">
        <v>16055.112959999991</v>
      </c>
      <c r="K78" s="116">
        <v>15694.097450000003</v>
      </c>
      <c r="L78" s="110">
        <v>2.300326674726926</v>
      </c>
      <c r="M78" s="110">
        <v>0.01785879380210424</v>
      </c>
      <c r="N78" s="110">
        <v>0.9270152575561633</v>
      </c>
    </row>
    <row r="79" spans="1:14" s="104" customFormat="1" ht="12.75">
      <c r="A79" s="105" t="s">
        <v>836</v>
      </c>
      <c r="B79" s="33" t="s">
        <v>837</v>
      </c>
      <c r="C79" s="33"/>
      <c r="D79" s="101">
        <v>1046392.4100599999</v>
      </c>
      <c r="E79" s="101">
        <v>808869.07277</v>
      </c>
      <c r="F79" s="107">
        <v>29.364868219845903</v>
      </c>
      <c r="G79" s="107">
        <v>1.0065413505638916</v>
      </c>
      <c r="H79" s="107">
        <v>3.981023863760043</v>
      </c>
      <c r="I79" s="107"/>
      <c r="J79" s="101">
        <v>83587.94791</v>
      </c>
      <c r="K79" s="101">
        <v>72550.41263</v>
      </c>
      <c r="L79" s="107">
        <v>15.213607862287903</v>
      </c>
      <c r="M79" s="107">
        <v>0.5460071968901757</v>
      </c>
      <c r="N79" s="107">
        <v>4.826331851630887</v>
      </c>
    </row>
    <row r="80" spans="1:14" ht="12.75">
      <c r="A80" s="197" t="s">
        <v>838</v>
      </c>
      <c r="B80" s="30"/>
      <c r="C80" s="222" t="s">
        <v>839</v>
      </c>
      <c r="D80" s="116">
        <v>238196.38191999996</v>
      </c>
      <c r="E80" s="116">
        <v>218109.74352</v>
      </c>
      <c r="F80" s="110">
        <v>9.209418192799848</v>
      </c>
      <c r="G80" s="110">
        <v>0.08512019228973548</v>
      </c>
      <c r="H80" s="110">
        <v>0.9062235845445857</v>
      </c>
      <c r="I80" s="110"/>
      <c r="J80" s="116">
        <v>16886.782180000006</v>
      </c>
      <c r="K80" s="116">
        <v>16126.569049999998</v>
      </c>
      <c r="L80" s="110">
        <v>4.714041329206397</v>
      </c>
      <c r="M80" s="110">
        <v>0.03760638852974166</v>
      </c>
      <c r="N80" s="110">
        <v>0.9750354775384615</v>
      </c>
    </row>
    <row r="81" spans="1:14" ht="12.75">
      <c r="A81" s="83" t="s">
        <v>840</v>
      </c>
      <c r="B81" s="20"/>
      <c r="C81" s="223" t="s">
        <v>841</v>
      </c>
      <c r="D81" s="114">
        <v>808196.02814</v>
      </c>
      <c r="E81" s="114">
        <v>590759.32925</v>
      </c>
      <c r="F81" s="113">
        <v>36.80630810622108</v>
      </c>
      <c r="G81" s="113">
        <v>0.9214211582741562</v>
      </c>
      <c r="H81" s="113">
        <v>3.0748002792154576</v>
      </c>
      <c r="I81" s="113"/>
      <c r="J81" s="114">
        <v>66701.16573</v>
      </c>
      <c r="K81" s="114">
        <v>56423.84358</v>
      </c>
      <c r="L81" s="113">
        <v>18.21450205785501</v>
      </c>
      <c r="M81" s="113">
        <v>0.5084008083604342</v>
      </c>
      <c r="N81" s="113">
        <v>3.8512963740924255</v>
      </c>
    </row>
    <row r="82" spans="1:14" ht="12.75">
      <c r="A82" s="103" t="s">
        <v>842</v>
      </c>
      <c r="B82" s="51" t="s">
        <v>843</v>
      </c>
      <c r="C82" s="224"/>
      <c r="D82" s="99">
        <v>2647136.113110002</v>
      </c>
      <c r="E82" s="99">
        <v>2215582.908690002</v>
      </c>
      <c r="F82" s="100">
        <v>19.47808871098229</v>
      </c>
      <c r="G82" s="100">
        <v>1.8287724910446943</v>
      </c>
      <c r="H82" s="100">
        <v>10.071089904319603</v>
      </c>
      <c r="I82" s="100"/>
      <c r="J82" s="99">
        <v>237865.30955000012</v>
      </c>
      <c r="K82" s="99">
        <v>153456.8005499999</v>
      </c>
      <c r="L82" s="100">
        <v>55.004736640848904</v>
      </c>
      <c r="M82" s="100">
        <v>4.175538489673511</v>
      </c>
      <c r="N82" s="100">
        <v>13.73423978676074</v>
      </c>
    </row>
    <row r="83" spans="1:14" ht="12.75">
      <c r="A83" s="83" t="s">
        <v>844</v>
      </c>
      <c r="B83" s="20"/>
      <c r="C83" s="223" t="s">
        <v>845</v>
      </c>
      <c r="D83" s="114">
        <v>2484570.103500002</v>
      </c>
      <c r="E83" s="114">
        <v>2049502.6645400017</v>
      </c>
      <c r="F83" s="113">
        <v>21.22795185814743</v>
      </c>
      <c r="G83" s="113">
        <v>1.843664595628806</v>
      </c>
      <c r="H83" s="113">
        <v>9.452603801523287</v>
      </c>
      <c r="I83" s="113"/>
      <c r="J83" s="114">
        <v>225304.12479000012</v>
      </c>
      <c r="K83" s="114">
        <v>139396.0424099999</v>
      </c>
      <c r="L83" s="113">
        <v>61.62878148815894</v>
      </c>
      <c r="M83" s="113">
        <v>4.2497197119277725</v>
      </c>
      <c r="N83" s="113">
        <v>13.008962427796462</v>
      </c>
    </row>
    <row r="84" spans="1:14" ht="12.75">
      <c r="A84" s="197" t="s">
        <v>846</v>
      </c>
      <c r="B84" s="30"/>
      <c r="C84" s="222" t="s">
        <v>847</v>
      </c>
      <c r="D84" s="116">
        <v>162566.00960999998</v>
      </c>
      <c r="E84" s="116">
        <v>166080.24415000007</v>
      </c>
      <c r="F84" s="110">
        <v>-2.1159858946414554</v>
      </c>
      <c r="G84" s="110">
        <v>-0.014892104584111917</v>
      </c>
      <c r="H84" s="110">
        <v>0.6184861027963164</v>
      </c>
      <c r="I84" s="110"/>
      <c r="J84" s="116">
        <v>12561.184759999996</v>
      </c>
      <c r="K84" s="116">
        <v>14060.758139999994</v>
      </c>
      <c r="L84" s="110">
        <v>-10.664953945363848</v>
      </c>
      <c r="M84" s="110">
        <v>-0.07418122225426085</v>
      </c>
      <c r="N84" s="110">
        <v>0.7252773589642783</v>
      </c>
    </row>
    <row r="85" spans="1:14" ht="12.75">
      <c r="A85" s="83" t="s">
        <v>848</v>
      </c>
      <c r="B85" s="20"/>
      <c r="C85" s="223" t="s">
        <v>849</v>
      </c>
      <c r="D85" s="114">
        <v>9.999999999999999E-34</v>
      </c>
      <c r="E85" s="114">
        <v>9.999999999999999E-34</v>
      </c>
      <c r="F85" s="113">
        <v>0</v>
      </c>
      <c r="G85" s="113">
        <v>0</v>
      </c>
      <c r="H85" s="113">
        <v>3.8045228783069744E-39</v>
      </c>
      <c r="I85" s="113"/>
      <c r="J85" s="114">
        <v>9.999999999999999E-34</v>
      </c>
      <c r="K85" s="114">
        <v>9.999999999999999E-34</v>
      </c>
      <c r="L85" s="113">
        <v>0</v>
      </c>
      <c r="M85" s="113">
        <v>0</v>
      </c>
      <c r="N85" s="113">
        <v>5.773956619712028E-38</v>
      </c>
    </row>
    <row r="86" spans="1:14" s="148" customFormat="1" ht="24" customHeight="1">
      <c r="A86" s="212" t="s">
        <v>850</v>
      </c>
      <c r="B86" s="507" t="s">
        <v>851</v>
      </c>
      <c r="C86" s="507"/>
      <c r="D86" s="220">
        <v>223880.42795999954</v>
      </c>
      <c r="E86" s="220">
        <v>156797.94650999975</v>
      </c>
      <c r="F86" s="221">
        <v>42.78275509540657</v>
      </c>
      <c r="G86" s="221">
        <v>0.28427224140683516</v>
      </c>
      <c r="H86" s="221">
        <v>0.8517582101789748</v>
      </c>
      <c r="I86" s="221"/>
      <c r="J86" s="220">
        <v>21381.411910000006</v>
      </c>
      <c r="K86" s="220">
        <v>16797.330020000005</v>
      </c>
      <c r="L86" s="221">
        <v>27.290538940069</v>
      </c>
      <c r="M86" s="221">
        <v>0.2267663603856603</v>
      </c>
      <c r="N86" s="221">
        <v>1.2345534483653413</v>
      </c>
    </row>
    <row r="87" spans="1:14" s="133" customFormat="1" ht="24">
      <c r="A87" s="125" t="s">
        <v>852</v>
      </c>
      <c r="B87" s="126"/>
      <c r="C87" s="127" t="s">
        <v>853</v>
      </c>
      <c r="D87" s="142">
        <v>72042.45349999999</v>
      </c>
      <c r="E87" s="142">
        <v>24691.836670000004</v>
      </c>
      <c r="F87" s="128">
        <v>191.76628074625918</v>
      </c>
      <c r="G87" s="128">
        <v>0.2006554570926706</v>
      </c>
      <c r="H87" s="128">
        <v>0.27408716255011634</v>
      </c>
      <c r="I87" s="128"/>
      <c r="J87" s="142">
        <v>6979.421110000002</v>
      </c>
      <c r="K87" s="142">
        <v>5194.94557</v>
      </c>
      <c r="L87" s="128">
        <v>34.35022592546628</v>
      </c>
      <c r="M87" s="128">
        <v>0.0882748242970494</v>
      </c>
      <c r="N87" s="128">
        <v>0.4029887471984238</v>
      </c>
    </row>
    <row r="88" spans="1:14" s="133" customFormat="1" ht="24" customHeight="1">
      <c r="A88" s="129" t="s">
        <v>854</v>
      </c>
      <c r="B88" s="130"/>
      <c r="C88" s="131" t="s">
        <v>855</v>
      </c>
      <c r="D88" s="211">
        <v>151837.97445999953</v>
      </c>
      <c r="E88" s="211">
        <v>132106.10983999976</v>
      </c>
      <c r="F88" s="132">
        <v>14.936375496862341</v>
      </c>
      <c r="G88" s="132">
        <v>0.08361678431416437</v>
      </c>
      <c r="H88" s="132">
        <v>0.5776710476288583</v>
      </c>
      <c r="I88" s="132"/>
      <c r="J88" s="211">
        <v>14401.990800000003</v>
      </c>
      <c r="K88" s="211">
        <v>11602.384450000005</v>
      </c>
      <c r="L88" s="132">
        <v>24.129577519731274</v>
      </c>
      <c r="M88" s="132">
        <v>0.13849153608861087</v>
      </c>
      <c r="N88" s="132">
        <v>0.8315647011669175</v>
      </c>
    </row>
    <row r="89" spans="1:14" s="104" customFormat="1" ht="12.75">
      <c r="A89" s="105" t="s">
        <v>856</v>
      </c>
      <c r="B89" s="33" t="s">
        <v>857</v>
      </c>
      <c r="C89" s="225"/>
      <c r="D89" s="101">
        <v>600485.0988900003</v>
      </c>
      <c r="E89" s="101">
        <v>482257.4773299998</v>
      </c>
      <c r="F89" s="107">
        <v>24.515456393659917</v>
      </c>
      <c r="G89" s="107">
        <v>0.5010075693474589</v>
      </c>
      <c r="H89" s="107">
        <v>2.284559296809432</v>
      </c>
      <c r="I89" s="107"/>
      <c r="J89" s="101">
        <v>46362.40848000001</v>
      </c>
      <c r="K89" s="101">
        <v>51547.665100000006</v>
      </c>
      <c r="L89" s="107">
        <v>-10.059149352237085</v>
      </c>
      <c r="M89" s="107">
        <v>-0.2565054027390093</v>
      </c>
      <c r="N89" s="107">
        <v>2.676945353488892</v>
      </c>
    </row>
    <row r="90" spans="1:14" ht="12.75">
      <c r="A90" s="197" t="s">
        <v>858</v>
      </c>
      <c r="B90" s="30"/>
      <c r="C90" s="222" t="s">
        <v>859</v>
      </c>
      <c r="D90" s="116">
        <v>223014.82406999997</v>
      </c>
      <c r="E90" s="116">
        <v>183545.57990999985</v>
      </c>
      <c r="F90" s="110">
        <v>21.50378351761647</v>
      </c>
      <c r="G90" s="110">
        <v>0.16725693894254273</v>
      </c>
      <c r="H90" s="110">
        <v>0.84846500037592</v>
      </c>
      <c r="I90" s="110"/>
      <c r="J90" s="116">
        <v>17193.8615</v>
      </c>
      <c r="K90" s="116">
        <v>17802.15307</v>
      </c>
      <c r="L90" s="110">
        <v>-3.4169550593578917</v>
      </c>
      <c r="M90" s="110">
        <v>-0.030091099743023864</v>
      </c>
      <c r="N90" s="110">
        <v>0.9927661042633679</v>
      </c>
    </row>
    <row r="91" spans="1:14" ht="12.75">
      <c r="A91" s="83" t="s">
        <v>860</v>
      </c>
      <c r="B91" s="20"/>
      <c r="C91" s="223" t="s">
        <v>861</v>
      </c>
      <c r="D91" s="114">
        <v>324114.2626200003</v>
      </c>
      <c r="E91" s="114">
        <v>249114.33459999997</v>
      </c>
      <c r="F91" s="113">
        <v>30.106628805775802</v>
      </c>
      <c r="G91" s="113">
        <v>0.3178236282074335</v>
      </c>
      <c r="H91" s="113">
        <v>1.2331001273233861</v>
      </c>
      <c r="I91" s="113"/>
      <c r="J91" s="114">
        <v>24870.606900000013</v>
      </c>
      <c r="K91" s="114">
        <v>30728.24211000001</v>
      </c>
      <c r="L91" s="113">
        <v>-19.062708465492477</v>
      </c>
      <c r="M91" s="113">
        <v>-0.28976677313209864</v>
      </c>
      <c r="N91" s="113">
        <v>1.4360180534651072</v>
      </c>
    </row>
    <row r="92" spans="1:14" ht="12.75">
      <c r="A92" s="197" t="s">
        <v>862</v>
      </c>
      <c r="B92" s="30"/>
      <c r="C92" s="222" t="s">
        <v>863</v>
      </c>
      <c r="D92" s="116">
        <v>53356.01220000001</v>
      </c>
      <c r="E92" s="116">
        <v>49597.56282</v>
      </c>
      <c r="F92" s="110">
        <v>7.577891263811121</v>
      </c>
      <c r="G92" s="110">
        <v>0.015927002197482616</v>
      </c>
      <c r="H92" s="110">
        <v>0.20299416911012613</v>
      </c>
      <c r="I92" s="110"/>
      <c r="J92" s="116">
        <v>4297.94008</v>
      </c>
      <c r="K92" s="116">
        <v>3017.2699200000006</v>
      </c>
      <c r="L92" s="110">
        <v>42.444666667409045</v>
      </c>
      <c r="M92" s="110">
        <v>0.06335247013611293</v>
      </c>
      <c r="N92" s="110">
        <v>0.24816119576041648</v>
      </c>
    </row>
    <row r="93" spans="1:14" s="148" customFormat="1" ht="16.5" customHeight="1">
      <c r="A93" s="120" t="s">
        <v>864</v>
      </c>
      <c r="B93" s="33" t="s">
        <v>865</v>
      </c>
      <c r="C93" s="226"/>
      <c r="D93" s="101">
        <v>31717.298869999995</v>
      </c>
      <c r="E93" s="101">
        <v>30152.924590000082</v>
      </c>
      <c r="F93" s="107">
        <v>5.188134488681479</v>
      </c>
      <c r="G93" s="107">
        <v>0.006629274489588526</v>
      </c>
      <c r="H93" s="107">
        <v>0.12066918918901494</v>
      </c>
      <c r="I93" s="107"/>
      <c r="J93" s="101">
        <v>2688.3771499999993</v>
      </c>
      <c r="K93" s="101">
        <v>2889.1350300000004</v>
      </c>
      <c r="L93" s="107">
        <v>-6.948719181186938</v>
      </c>
      <c r="M93" s="107">
        <v>-0.009931134490780523</v>
      </c>
      <c r="N93" s="107">
        <v>0.15522573041525053</v>
      </c>
    </row>
    <row r="94" spans="1:14" ht="12.75">
      <c r="A94" s="197" t="s">
        <v>866</v>
      </c>
      <c r="B94" s="30"/>
      <c r="C94" s="222" t="s">
        <v>865</v>
      </c>
      <c r="D94" s="116">
        <v>31717.298869999995</v>
      </c>
      <c r="E94" s="116">
        <v>30152.924590000082</v>
      </c>
      <c r="F94" s="110">
        <v>5.188134488681479</v>
      </c>
      <c r="G94" s="110">
        <v>0.006629274489588526</v>
      </c>
      <c r="H94" s="110">
        <v>0.12066918918901494</v>
      </c>
      <c r="I94" s="110"/>
      <c r="J94" s="116">
        <v>2688.3771499999993</v>
      </c>
      <c r="K94" s="116">
        <v>2889.1350300000004</v>
      </c>
      <c r="L94" s="110">
        <v>-6.948719181186938</v>
      </c>
      <c r="M94" s="110">
        <v>-0.009931134490780523</v>
      </c>
      <c r="N94" s="110">
        <v>0.15522573041525053</v>
      </c>
    </row>
    <row r="95" spans="1:14" ht="12.75">
      <c r="A95" s="105" t="s">
        <v>867</v>
      </c>
      <c r="B95" s="33" t="s">
        <v>868</v>
      </c>
      <c r="C95" s="223"/>
      <c r="D95" s="101">
        <v>142530.38210000002</v>
      </c>
      <c r="E95" s="101">
        <v>126276.44392999998</v>
      </c>
      <c r="F95" s="107">
        <v>12.871710403098014</v>
      </c>
      <c r="G95" s="107">
        <v>0.06887854079634732</v>
      </c>
      <c r="H95" s="107">
        <v>0.542260099553285</v>
      </c>
      <c r="I95" s="107"/>
      <c r="J95" s="101">
        <v>12694.75648</v>
      </c>
      <c r="K95" s="101">
        <v>11709.24684</v>
      </c>
      <c r="L95" s="107">
        <v>8.41650751296315</v>
      </c>
      <c r="M95" s="107">
        <v>0.04875140530872636</v>
      </c>
      <c r="N95" s="107">
        <v>0.7329897321332818</v>
      </c>
    </row>
    <row r="96" spans="1:14" ht="12.75">
      <c r="A96" s="129" t="s">
        <v>869</v>
      </c>
      <c r="B96" s="130"/>
      <c r="C96" s="131" t="s">
        <v>870</v>
      </c>
      <c r="D96" s="116">
        <v>37929.212319999984</v>
      </c>
      <c r="E96" s="116">
        <v>30727.65178000002</v>
      </c>
      <c r="F96" s="132">
        <v>23.436742226710958</v>
      </c>
      <c r="G96" s="132">
        <v>0.030517710616574316</v>
      </c>
      <c r="H96" s="132">
        <v>0.1443025560276027</v>
      </c>
      <c r="I96" s="132"/>
      <c r="J96" s="116">
        <v>3911.3586800000007</v>
      </c>
      <c r="K96" s="116">
        <v>3577.91712</v>
      </c>
      <c r="L96" s="132">
        <v>9.319432195232087</v>
      </c>
      <c r="M96" s="132">
        <v>0.016494759643684485</v>
      </c>
      <c r="N96" s="132">
        <v>0.22584015342454106</v>
      </c>
    </row>
    <row r="97" spans="1:14" s="133" customFormat="1" ht="15" customHeight="1">
      <c r="A97" s="125" t="s">
        <v>871</v>
      </c>
      <c r="B97" s="126"/>
      <c r="C97" s="127" t="s">
        <v>872</v>
      </c>
      <c r="D97" s="114">
        <v>14327.587330000002</v>
      </c>
      <c r="E97" s="114">
        <v>12013.378580000006</v>
      </c>
      <c r="F97" s="128">
        <v>19.263596286332923</v>
      </c>
      <c r="G97" s="128">
        <v>0.00980681236331652</v>
      </c>
      <c r="H97" s="128">
        <v>0.05450963378792615</v>
      </c>
      <c r="I97" s="128"/>
      <c r="J97" s="114">
        <v>1174.5237599999998</v>
      </c>
      <c r="K97" s="114">
        <v>1060.6124300000001</v>
      </c>
      <c r="L97" s="128">
        <v>10.740146615102338</v>
      </c>
      <c r="M97" s="128">
        <v>0.005634990458425209</v>
      </c>
      <c r="N97" s="128">
        <v>0.0678164923906106</v>
      </c>
    </row>
    <row r="98" spans="1:14" ht="12.75">
      <c r="A98" s="197" t="s">
        <v>873</v>
      </c>
      <c r="B98" s="30"/>
      <c r="C98" s="222" t="s">
        <v>874</v>
      </c>
      <c r="D98" s="116">
        <v>32683.00406000001</v>
      </c>
      <c r="E98" s="116">
        <v>26271.817219999994</v>
      </c>
      <c r="F98" s="110">
        <v>24.40328655727462</v>
      </c>
      <c r="G98" s="110">
        <v>0.02716838157579538</v>
      </c>
      <c r="H98" s="110">
        <v>0.12434323667806979</v>
      </c>
      <c r="I98" s="110"/>
      <c r="J98" s="116">
        <v>2701.1763300000002</v>
      </c>
      <c r="K98" s="116">
        <v>1975.7537100000002</v>
      </c>
      <c r="L98" s="110">
        <v>36.71624739097668</v>
      </c>
      <c r="M98" s="110">
        <v>0.03588536401098845</v>
      </c>
      <c r="N98" s="110">
        <v>0.15596474951612946</v>
      </c>
    </row>
    <row r="99" spans="1:14" ht="12.75">
      <c r="A99" s="83" t="s">
        <v>875</v>
      </c>
      <c r="B99" s="20"/>
      <c r="C99" s="223" t="s">
        <v>876</v>
      </c>
      <c r="D99" s="114">
        <v>18070.92650000001</v>
      </c>
      <c r="E99" s="114">
        <v>20103.104189999976</v>
      </c>
      <c r="F99" s="113">
        <v>-10.10877559402417</v>
      </c>
      <c r="G99" s="113">
        <v>-0.008611662752872975</v>
      </c>
      <c r="H99" s="113">
        <v>0.06875125330145382</v>
      </c>
      <c r="I99" s="113"/>
      <c r="J99" s="114">
        <v>2024.0377999999992</v>
      </c>
      <c r="K99" s="114">
        <v>1857.52065</v>
      </c>
      <c r="L99" s="113">
        <v>8.964484459432482</v>
      </c>
      <c r="M99" s="113">
        <v>0.008237306608694303</v>
      </c>
      <c r="N99" s="113">
        <v>0.11686706453857368</v>
      </c>
    </row>
    <row r="100" spans="1:14" ht="12.75">
      <c r="A100" s="197" t="s">
        <v>877</v>
      </c>
      <c r="B100" s="30"/>
      <c r="C100" s="222" t="s">
        <v>878</v>
      </c>
      <c r="D100" s="116">
        <v>22157.78413000002</v>
      </c>
      <c r="E100" s="116">
        <v>21029.844409999998</v>
      </c>
      <c r="F100" s="110">
        <v>5.363519092246201</v>
      </c>
      <c r="G100" s="110">
        <v>0.004779816510144987</v>
      </c>
      <c r="H100" s="110">
        <v>0.08429979665517227</v>
      </c>
      <c r="I100" s="110"/>
      <c r="J100" s="116">
        <v>1391.5378000000003</v>
      </c>
      <c r="K100" s="116">
        <v>1703.3323199999998</v>
      </c>
      <c r="L100" s="110">
        <v>-18.304972925071926</v>
      </c>
      <c r="M100" s="110">
        <v>-0.015423919158781395</v>
      </c>
      <c r="N100" s="110">
        <v>0.08034678891889516</v>
      </c>
    </row>
    <row r="101" spans="1:14" ht="12.75">
      <c r="A101" s="83" t="s">
        <v>879</v>
      </c>
      <c r="B101" s="20"/>
      <c r="C101" s="223" t="s">
        <v>880</v>
      </c>
      <c r="D101" s="114">
        <v>17361.867760000005</v>
      </c>
      <c r="E101" s="114">
        <v>16130.64775</v>
      </c>
      <c r="F101" s="113">
        <v>7.632799556980001</v>
      </c>
      <c r="G101" s="113">
        <v>0.005217482483389087</v>
      </c>
      <c r="H101" s="113">
        <v>0.06605362310306029</v>
      </c>
      <c r="I101" s="113"/>
      <c r="J101" s="114">
        <v>1492.1221100000002</v>
      </c>
      <c r="K101" s="114">
        <v>1534.1106100000006</v>
      </c>
      <c r="L101" s="113">
        <v>-2.7369929994813327</v>
      </c>
      <c r="M101" s="113">
        <v>-0.002077096254284712</v>
      </c>
      <c r="N101" s="113">
        <v>0.08615448334453182</v>
      </c>
    </row>
    <row r="102" spans="1:14" s="148" customFormat="1" ht="28.5" customHeight="1">
      <c r="A102" s="212" t="s">
        <v>881</v>
      </c>
      <c r="B102" s="507" t="s">
        <v>882</v>
      </c>
      <c r="C102" s="507"/>
      <c r="D102" s="220">
        <v>83639.32192000003</v>
      </c>
      <c r="E102" s="220">
        <v>77935.49577000002</v>
      </c>
      <c r="F102" s="221">
        <v>7.318649985666224</v>
      </c>
      <c r="G102" s="221">
        <v>0.02417083281965304</v>
      </c>
      <c r="H102" s="221">
        <v>0.31820771377072216</v>
      </c>
      <c r="I102" s="221"/>
      <c r="J102" s="220">
        <v>5940.11106</v>
      </c>
      <c r="K102" s="220">
        <v>6662.131170000001</v>
      </c>
      <c r="L102" s="221">
        <v>-10.837674785679734</v>
      </c>
      <c r="M102" s="221">
        <v>-0.03571704790595574</v>
      </c>
      <c r="N102" s="221">
        <v>0.34297943576711637</v>
      </c>
    </row>
    <row r="103" spans="1:14" ht="24">
      <c r="A103" s="125" t="s">
        <v>883</v>
      </c>
      <c r="B103" s="126"/>
      <c r="C103" s="127" t="s">
        <v>884</v>
      </c>
      <c r="D103" s="142">
        <v>8336.61287</v>
      </c>
      <c r="E103" s="142">
        <v>7107.201469999999</v>
      </c>
      <c r="F103" s="128">
        <v>17.298108196164613</v>
      </c>
      <c r="G103" s="128">
        <v>0.005209818222803932</v>
      </c>
      <c r="H103" s="128">
        <v>0.03171683439150337</v>
      </c>
      <c r="I103" s="128"/>
      <c r="J103" s="142">
        <v>813.59771</v>
      </c>
      <c r="K103" s="142">
        <v>824.3666900000001</v>
      </c>
      <c r="L103" s="128">
        <v>-1.3063337141873181</v>
      </c>
      <c r="M103" s="128">
        <v>-0.0005327222458641506</v>
      </c>
      <c r="N103" s="128">
        <v>0.04697677883437048</v>
      </c>
    </row>
    <row r="104" spans="1:14" s="133" customFormat="1" ht="24">
      <c r="A104" s="129" t="s">
        <v>885</v>
      </c>
      <c r="B104" s="130"/>
      <c r="C104" s="131" t="s">
        <v>886</v>
      </c>
      <c r="D104" s="211">
        <v>17215.859030000054</v>
      </c>
      <c r="E104" s="211">
        <v>12090.867339999993</v>
      </c>
      <c r="F104" s="132">
        <v>42.38729568262771</v>
      </c>
      <c r="G104" s="132">
        <v>0.021717933556074882</v>
      </c>
      <c r="H104" s="132">
        <v>0.06549812954934293</v>
      </c>
      <c r="I104" s="132"/>
      <c r="J104" s="211">
        <v>1706.532080000001</v>
      </c>
      <c r="K104" s="211">
        <v>1082.3349299999993</v>
      </c>
      <c r="L104" s="132">
        <v>57.67134855381616</v>
      </c>
      <c r="M104" s="132">
        <v>0.030877920435361687</v>
      </c>
      <c r="N104" s="132">
        <v>0.09853442200066945</v>
      </c>
    </row>
    <row r="105" spans="1:14" s="133" customFormat="1" ht="24">
      <c r="A105" s="125" t="s">
        <v>887</v>
      </c>
      <c r="B105" s="126"/>
      <c r="C105" s="127" t="s">
        <v>888</v>
      </c>
      <c r="D105" s="142">
        <v>58086.850019999976</v>
      </c>
      <c r="E105" s="142">
        <v>58737.426960000026</v>
      </c>
      <c r="F105" s="128">
        <v>-1.1076020412727485</v>
      </c>
      <c r="G105" s="128">
        <v>-0.002756918959225753</v>
      </c>
      <c r="H105" s="128">
        <v>0.22099274982987585</v>
      </c>
      <c r="I105" s="128"/>
      <c r="J105" s="142">
        <v>3419.9812699999993</v>
      </c>
      <c r="K105" s="142">
        <v>4755.429550000001</v>
      </c>
      <c r="L105" s="128">
        <v>-28.082600445631694</v>
      </c>
      <c r="M105" s="128">
        <v>-0.06606224609545325</v>
      </c>
      <c r="N105" s="128">
        <v>0.19746823493207646</v>
      </c>
    </row>
    <row r="106" spans="1:14" s="133" customFormat="1" ht="23.25" customHeight="1">
      <c r="A106" s="212" t="s">
        <v>889</v>
      </c>
      <c r="B106" s="507" t="s">
        <v>890</v>
      </c>
      <c r="C106" s="507"/>
      <c r="D106" s="220">
        <v>32326.592139999964</v>
      </c>
      <c r="E106" s="220">
        <v>29768.307009999997</v>
      </c>
      <c r="F106" s="221">
        <v>8.593989336177462</v>
      </c>
      <c r="G106" s="221">
        <v>0.010841123231330163</v>
      </c>
      <c r="H106" s="221">
        <v>0.12298725937432829</v>
      </c>
      <c r="I106" s="221"/>
      <c r="J106" s="220">
        <v>2810.974579999999</v>
      </c>
      <c r="K106" s="220">
        <v>2750.5323099999996</v>
      </c>
      <c r="L106" s="221">
        <v>2.1974753679588503</v>
      </c>
      <c r="M106" s="221">
        <v>0.002989971364003552</v>
      </c>
      <c r="N106" s="221">
        <v>0.16230445284033235</v>
      </c>
    </row>
    <row r="107" spans="1:14" s="148" customFormat="1" ht="27" customHeight="1">
      <c r="A107" s="125" t="s">
        <v>891</v>
      </c>
      <c r="B107" s="126"/>
      <c r="C107" s="127" t="s">
        <v>892</v>
      </c>
      <c r="D107" s="142">
        <v>26023.853829999967</v>
      </c>
      <c r="E107" s="142">
        <v>23094.354449999995</v>
      </c>
      <c r="F107" s="128">
        <v>12.684915641796485</v>
      </c>
      <c r="G107" s="128">
        <v>0.01241420020476193</v>
      </c>
      <c r="H107" s="128">
        <v>0.09900834727795146</v>
      </c>
      <c r="I107" s="128"/>
      <c r="J107" s="142">
        <v>2213.5425399999995</v>
      </c>
      <c r="K107" s="142">
        <v>2131.8788499999996</v>
      </c>
      <c r="L107" s="128">
        <v>3.8305971279746913</v>
      </c>
      <c r="M107" s="128">
        <v>0.004039757186135872</v>
      </c>
      <c r="N107" s="128">
        <v>0.12780898601847177</v>
      </c>
    </row>
    <row r="108" spans="1:14" s="133" customFormat="1" ht="12.75">
      <c r="A108" s="197" t="s">
        <v>893</v>
      </c>
      <c r="B108" s="30"/>
      <c r="C108" s="222" t="s">
        <v>894</v>
      </c>
      <c r="D108" s="109">
        <v>2997.7179499999997</v>
      </c>
      <c r="E108" s="109">
        <v>3071.0638899999994</v>
      </c>
      <c r="F108" s="110">
        <v>-2.388290918949254</v>
      </c>
      <c r="G108" s="110">
        <v>-0.00031081460183359427</v>
      </c>
      <c r="H108" s="110">
        <v>0.011404886523486483</v>
      </c>
      <c r="I108" s="110"/>
      <c r="J108" s="109">
        <v>310.6665</v>
      </c>
      <c r="K108" s="109">
        <v>328.09904000000006</v>
      </c>
      <c r="L108" s="110">
        <v>-5.313194454942651</v>
      </c>
      <c r="M108" s="110">
        <v>-0.0008623566818692792</v>
      </c>
      <c r="N108" s="110">
        <v>0.01793774894197767</v>
      </c>
    </row>
    <row r="109" spans="1:14" ht="15" customHeight="1">
      <c r="A109" s="83" t="s">
        <v>895</v>
      </c>
      <c r="B109" s="20"/>
      <c r="C109" s="223" t="s">
        <v>896</v>
      </c>
      <c r="D109" s="112">
        <v>3305.020359999999</v>
      </c>
      <c r="E109" s="112">
        <v>3602.8886700000003</v>
      </c>
      <c r="F109" s="113">
        <v>-8.267485822702403</v>
      </c>
      <c r="G109" s="113">
        <v>-0.0012622623715981603</v>
      </c>
      <c r="H109" s="113">
        <v>0.012574025572890349</v>
      </c>
      <c r="I109" s="113"/>
      <c r="J109" s="112">
        <v>286.76554000000004</v>
      </c>
      <c r="K109" s="112">
        <v>290.5544200000001</v>
      </c>
      <c r="L109" s="113">
        <v>-1.3040173334826781</v>
      </c>
      <c r="M109" s="113">
        <v>-0.00018742914026303195</v>
      </c>
      <c r="N109" s="113">
        <v>0.016557717879882947</v>
      </c>
    </row>
    <row r="110" spans="1:14" ht="24" customHeight="1">
      <c r="A110" s="212" t="s">
        <v>897</v>
      </c>
      <c r="B110" s="507" t="s">
        <v>898</v>
      </c>
      <c r="C110" s="507"/>
      <c r="D110" s="220">
        <v>696870.9850299996</v>
      </c>
      <c r="E110" s="220">
        <v>452482.2602399999</v>
      </c>
      <c r="F110" s="221">
        <v>54.01067539319091</v>
      </c>
      <c r="G110" s="221">
        <v>1.0356344766761993</v>
      </c>
      <c r="H110" s="221">
        <v>2.651261605774951</v>
      </c>
      <c r="I110" s="221"/>
      <c r="J110" s="220">
        <v>57365.17743000001</v>
      </c>
      <c r="K110" s="220">
        <v>48281.248080000005</v>
      </c>
      <c r="L110" s="221">
        <v>18.8146116996568</v>
      </c>
      <c r="M110" s="221">
        <v>0.4493657936594972</v>
      </c>
      <c r="N110" s="221">
        <v>3.3122404596290367</v>
      </c>
    </row>
    <row r="111" spans="1:14" s="148" customFormat="1" ht="12" customHeight="1">
      <c r="A111" s="83" t="s">
        <v>899</v>
      </c>
      <c r="B111" s="20"/>
      <c r="C111" s="223" t="s">
        <v>900</v>
      </c>
      <c r="D111" s="112">
        <v>586508.8751099997</v>
      </c>
      <c r="E111" s="112">
        <v>383204.2702699999</v>
      </c>
      <c r="F111" s="113">
        <v>53.0538463720027</v>
      </c>
      <c r="G111" s="113">
        <v>0.861534255396836</v>
      </c>
      <c r="H111" s="113">
        <v>2.231386433686082</v>
      </c>
      <c r="I111" s="113"/>
      <c r="J111" s="112">
        <v>47902.83661000001</v>
      </c>
      <c r="K111" s="112">
        <v>41660.10176</v>
      </c>
      <c r="L111" s="113">
        <v>14.984924631158691</v>
      </c>
      <c r="M111" s="113">
        <v>0.30881696591751423</v>
      </c>
      <c r="N111" s="113">
        <v>2.7658890054729333</v>
      </c>
    </row>
    <row r="112" spans="1:14" ht="25.5" customHeight="1">
      <c r="A112" s="129" t="s">
        <v>901</v>
      </c>
      <c r="B112" s="130"/>
      <c r="C112" s="131" t="s">
        <v>902</v>
      </c>
      <c r="D112" s="211">
        <v>31379.693489999994</v>
      </c>
      <c r="E112" s="211">
        <v>8213.807999999997</v>
      </c>
      <c r="F112" s="132">
        <v>282.03587775609077</v>
      </c>
      <c r="G112" s="132">
        <v>0.09816897124363008</v>
      </c>
      <c r="H112" s="132">
        <v>0.11938476179696542</v>
      </c>
      <c r="I112" s="132"/>
      <c r="J112" s="211">
        <v>3867.79672</v>
      </c>
      <c r="K112" s="211">
        <v>864.1899099999999</v>
      </c>
      <c r="L112" s="132">
        <v>347.56328154768664</v>
      </c>
      <c r="M112" s="132">
        <v>0.14858307523238493</v>
      </c>
      <c r="N112" s="132">
        <v>0.22332490475144473</v>
      </c>
    </row>
    <row r="113" spans="1:14" s="133" customFormat="1" ht="24">
      <c r="A113" s="125" t="s">
        <v>903</v>
      </c>
      <c r="B113" s="126"/>
      <c r="C113" s="127" t="s">
        <v>904</v>
      </c>
      <c r="D113" s="142">
        <v>78982.41643000001</v>
      </c>
      <c r="E113" s="142">
        <v>61064.18196999999</v>
      </c>
      <c r="F113" s="128">
        <v>29.343280924983173</v>
      </c>
      <c r="G113" s="128">
        <v>0.07593125003573364</v>
      </c>
      <c r="H113" s="128">
        <v>0.30049041029190376</v>
      </c>
      <c r="I113" s="128"/>
      <c r="J113" s="142">
        <v>5594.5441</v>
      </c>
      <c r="K113" s="142">
        <v>5756.9564100000025</v>
      </c>
      <c r="L113" s="128">
        <v>-2.8211488577173776</v>
      </c>
      <c r="M113" s="128">
        <v>-0.008034247490401642</v>
      </c>
      <c r="N113" s="128">
        <v>0.32302654940465875</v>
      </c>
    </row>
    <row r="114" spans="1:14" s="133" customFormat="1" ht="12.75">
      <c r="A114" s="103" t="s">
        <v>905</v>
      </c>
      <c r="B114" s="51" t="s">
        <v>906</v>
      </c>
      <c r="C114" s="222"/>
      <c r="D114" s="136">
        <v>235809.37419000012</v>
      </c>
      <c r="E114" s="136">
        <v>152666.97280000005</v>
      </c>
      <c r="F114" s="100">
        <v>54.459979041387044</v>
      </c>
      <c r="G114" s="100">
        <v>0.3523286003768151</v>
      </c>
      <c r="H114" s="100">
        <v>0.8971421590251056</v>
      </c>
      <c r="I114" s="100"/>
      <c r="J114" s="136">
        <v>8003.23648</v>
      </c>
      <c r="K114" s="136">
        <v>9659.771489999997</v>
      </c>
      <c r="L114" s="100">
        <v>-17.148801208339954</v>
      </c>
      <c r="M114" s="100">
        <v>-0.08194583432040801</v>
      </c>
      <c r="N114" s="100">
        <v>0.4621034025281679</v>
      </c>
    </row>
    <row r="115" spans="1:14" ht="12.75">
      <c r="A115" s="83" t="s">
        <v>907</v>
      </c>
      <c r="B115" s="20"/>
      <c r="C115" s="223" t="s">
        <v>908</v>
      </c>
      <c r="D115" s="112">
        <v>149101.20252000005</v>
      </c>
      <c r="E115" s="112">
        <v>82516.84442000001</v>
      </c>
      <c r="F115" s="113">
        <v>80.6918376096574</v>
      </c>
      <c r="G115" s="113">
        <v>0.2821613677757359</v>
      </c>
      <c r="H115" s="113">
        <v>0.5672589361704218</v>
      </c>
      <c r="I115" s="113"/>
      <c r="J115" s="112">
        <v>524.93534</v>
      </c>
      <c r="K115" s="112">
        <v>3535.26931</v>
      </c>
      <c r="L115" s="113">
        <v>-85.15147520684924</v>
      </c>
      <c r="M115" s="113">
        <v>-0.14891585584702882</v>
      </c>
      <c r="N115" s="113">
        <v>0.030309538813137846</v>
      </c>
    </row>
    <row r="116" spans="1:14" ht="12.75">
      <c r="A116" s="129" t="s">
        <v>909</v>
      </c>
      <c r="B116" s="130"/>
      <c r="C116" s="131" t="s">
        <v>910</v>
      </c>
      <c r="D116" s="109">
        <v>3405.2985400000007</v>
      </c>
      <c r="E116" s="109">
        <v>4587.765260000001</v>
      </c>
      <c r="F116" s="132">
        <v>-25.7743509745309</v>
      </c>
      <c r="G116" s="132">
        <v>-0.005010882984910656</v>
      </c>
      <c r="H116" s="132">
        <v>0.012955536202895343</v>
      </c>
      <c r="I116" s="132"/>
      <c r="J116" s="109">
        <v>410.31609000000003</v>
      </c>
      <c r="K116" s="109">
        <v>246.10039</v>
      </c>
      <c r="L116" s="132">
        <v>66.72711896149373</v>
      </c>
      <c r="M116" s="132">
        <v>0.008123457979321454</v>
      </c>
      <c r="N116" s="132">
        <v>0.023691473040298568</v>
      </c>
    </row>
    <row r="117" spans="1:14" s="133" customFormat="1" ht="12.75">
      <c r="A117" s="83" t="s">
        <v>911</v>
      </c>
      <c r="B117" s="20"/>
      <c r="C117" s="223" t="s">
        <v>912</v>
      </c>
      <c r="D117" s="112">
        <v>4643.448730000001</v>
      </c>
      <c r="E117" s="112">
        <v>3422.586560000001</v>
      </c>
      <c r="F117" s="113">
        <v>35.67074633753016</v>
      </c>
      <c r="G117" s="113">
        <v>0.005173589557407669</v>
      </c>
      <c r="H117" s="113">
        <v>0.01766610692753047</v>
      </c>
      <c r="I117" s="113"/>
      <c r="J117" s="112">
        <v>518.8252699999999</v>
      </c>
      <c r="K117" s="112">
        <v>161.29598000000001</v>
      </c>
      <c r="L117" s="113">
        <v>221.6603848403413</v>
      </c>
      <c r="M117" s="113">
        <v>0.017686336712577622</v>
      </c>
      <c r="N117" s="113">
        <v>0.029956746021903805</v>
      </c>
    </row>
    <row r="118" spans="1:14" ht="12.75">
      <c r="A118" s="197" t="s">
        <v>913</v>
      </c>
      <c r="B118" s="30"/>
      <c r="C118" s="222" t="s">
        <v>0</v>
      </c>
      <c r="D118" s="109">
        <v>78659.42440000008</v>
      </c>
      <c r="E118" s="109">
        <v>62139.77656000003</v>
      </c>
      <c r="F118" s="110">
        <v>26.584659222340857</v>
      </c>
      <c r="G118" s="110">
        <v>0.07000452602858226</v>
      </c>
      <c r="H118" s="110">
        <v>0.29926157972425815</v>
      </c>
      <c r="I118" s="110"/>
      <c r="J118" s="109">
        <v>6549.159779999999</v>
      </c>
      <c r="K118" s="109">
        <v>5717.105809999997</v>
      </c>
      <c r="L118" s="110">
        <v>14.553761949702345</v>
      </c>
      <c r="M118" s="110">
        <v>0.04116022683472169</v>
      </c>
      <c r="N118" s="110">
        <v>0.3781456446528277</v>
      </c>
    </row>
    <row r="119" spans="1:14" ht="12.75">
      <c r="A119" s="227" t="s">
        <v>1</v>
      </c>
      <c r="B119" s="228" t="s">
        <v>2</v>
      </c>
      <c r="C119" s="225"/>
      <c r="D119" s="106">
        <v>143004.18839000005</v>
      </c>
      <c r="E119" s="106">
        <v>131770.97184999994</v>
      </c>
      <c r="F119" s="107">
        <v>8.524803590875326</v>
      </c>
      <c r="G119" s="107">
        <v>0.04760246751477579</v>
      </c>
      <c r="H119" s="107">
        <v>0.5440627064234759</v>
      </c>
      <c r="I119" s="107"/>
      <c r="J119" s="106">
        <v>12380.194269999998</v>
      </c>
      <c r="K119" s="106">
        <v>12497.417000000001</v>
      </c>
      <c r="L119" s="107">
        <v>-0.9379756632910874</v>
      </c>
      <c r="M119" s="107">
        <v>-0.005798799514153455</v>
      </c>
      <c r="N119" s="107">
        <v>0.7148270465858741</v>
      </c>
    </row>
    <row r="120" spans="1:14" s="229" customFormat="1" ht="14.25" customHeight="1">
      <c r="A120" s="197" t="s">
        <v>3</v>
      </c>
      <c r="B120" s="30"/>
      <c r="C120" s="222" t="s">
        <v>4</v>
      </c>
      <c r="D120" s="109">
        <v>53537.91197999999</v>
      </c>
      <c r="E120" s="109">
        <v>45656.22400999998</v>
      </c>
      <c r="F120" s="110">
        <v>17.263118317173355</v>
      </c>
      <c r="G120" s="110">
        <v>0.03339985428194379</v>
      </c>
      <c r="H120" s="110">
        <v>0.203686210984695</v>
      </c>
      <c r="I120" s="110"/>
      <c r="J120" s="109">
        <v>5070.481409999998</v>
      </c>
      <c r="K120" s="109">
        <v>4700.350249999998</v>
      </c>
      <c r="L120" s="110">
        <v>7.8745442427402095</v>
      </c>
      <c r="M120" s="110">
        <v>0.018309728759780607</v>
      </c>
      <c r="N120" s="110">
        <v>0.2927673970239627</v>
      </c>
    </row>
    <row r="121" spans="1:14" ht="15" customHeight="1">
      <c r="A121" s="83" t="s">
        <v>5</v>
      </c>
      <c r="B121" s="20"/>
      <c r="C121" s="223" t="s">
        <v>6</v>
      </c>
      <c r="D121" s="112">
        <v>89466.27641000006</v>
      </c>
      <c r="E121" s="112">
        <v>86114.74783999995</v>
      </c>
      <c r="F121" s="113">
        <v>3.89193332624884</v>
      </c>
      <c r="G121" s="113">
        <v>0.014202613232832036</v>
      </c>
      <c r="H121" s="113">
        <v>0.34037649543878085</v>
      </c>
      <c r="I121" s="113"/>
      <c r="J121" s="112">
        <v>7309.712860000001</v>
      </c>
      <c r="K121" s="112">
        <v>7797.066750000003</v>
      </c>
      <c r="L121" s="113">
        <v>-6.250477334954224</v>
      </c>
      <c r="M121" s="113">
        <v>-0.024108528273934022</v>
      </c>
      <c r="N121" s="113">
        <v>0.42205964956191155</v>
      </c>
    </row>
    <row r="122" spans="1:14" s="104" customFormat="1" ht="12.75">
      <c r="A122" s="230">
        <v>37</v>
      </c>
      <c r="B122" s="231" t="s">
        <v>7</v>
      </c>
      <c r="C122" s="224"/>
      <c r="D122" s="136">
        <v>15445.151460000001</v>
      </c>
      <c r="E122" s="136">
        <v>11356.00607</v>
      </c>
      <c r="F122" s="100">
        <v>36.00865801580187</v>
      </c>
      <c r="G122" s="100">
        <v>0.017328376952187585</v>
      </c>
      <c r="H122" s="100">
        <v>0.05876143208848638</v>
      </c>
      <c r="I122" s="100"/>
      <c r="J122" s="136">
        <v>995.20526</v>
      </c>
      <c r="K122" s="136">
        <v>793.45253</v>
      </c>
      <c r="L122" s="100">
        <v>25.427196003773524</v>
      </c>
      <c r="M122" s="100">
        <v>0.009980347947050047</v>
      </c>
      <c r="N122" s="100">
        <v>0.05746271998949231</v>
      </c>
    </row>
    <row r="123" spans="1:14" s="232" customFormat="1" ht="12.75">
      <c r="A123" s="125">
        <v>371</v>
      </c>
      <c r="B123" s="20"/>
      <c r="C123" s="223" t="s">
        <v>8</v>
      </c>
      <c r="D123" s="112">
        <v>15445.151460000001</v>
      </c>
      <c r="E123" s="112">
        <v>11356.00607</v>
      </c>
      <c r="F123" s="113">
        <v>36.00865801580187</v>
      </c>
      <c r="G123" s="113">
        <v>0.017328376952187585</v>
      </c>
      <c r="H123" s="113">
        <v>0.05876143208848638</v>
      </c>
      <c r="I123" s="113"/>
      <c r="J123" s="112">
        <v>995.20526</v>
      </c>
      <c r="K123" s="112">
        <v>793.45253</v>
      </c>
      <c r="L123" s="113">
        <v>25.427196003773524</v>
      </c>
      <c r="M123" s="113">
        <v>0.009980347947050047</v>
      </c>
      <c r="N123" s="113">
        <v>0.05746271998949231</v>
      </c>
    </row>
    <row r="124" spans="1:14" s="232" customFormat="1" ht="15" customHeight="1">
      <c r="A124" s="233" t="s">
        <v>9</v>
      </c>
      <c r="B124" s="51" t="s">
        <v>10</v>
      </c>
      <c r="C124" s="224"/>
      <c r="D124" s="136">
        <v>1.9999999999999998E-33</v>
      </c>
      <c r="E124" s="136">
        <v>1.9999999999999998E-33</v>
      </c>
      <c r="F124" s="100">
        <v>0</v>
      </c>
      <c r="G124" s="100">
        <v>0</v>
      </c>
      <c r="H124" s="100">
        <v>7.609045756613949E-39</v>
      </c>
      <c r="I124" s="100"/>
      <c r="J124" s="136">
        <v>1.9999999999999998E-33</v>
      </c>
      <c r="K124" s="136">
        <v>1.9999999999999998E-33</v>
      </c>
      <c r="L124" s="100">
        <v>0</v>
      </c>
      <c r="M124" s="100">
        <v>0</v>
      </c>
      <c r="N124" s="100">
        <v>1.1547913239424055E-37</v>
      </c>
    </row>
    <row r="125" spans="1:14" s="104" customFormat="1" ht="12.75">
      <c r="A125" s="105" t="s">
        <v>11</v>
      </c>
      <c r="B125" s="33" t="s">
        <v>12</v>
      </c>
      <c r="C125" s="223"/>
      <c r="D125" s="106">
        <v>1.9999999999999998E-33</v>
      </c>
      <c r="E125" s="106">
        <v>1.9999999999999998E-33</v>
      </c>
      <c r="F125" s="107">
        <v>0</v>
      </c>
      <c r="G125" s="107">
        <v>0</v>
      </c>
      <c r="H125" s="107">
        <v>7.609045756613949E-39</v>
      </c>
      <c r="I125" s="107"/>
      <c r="J125" s="106">
        <v>1.9999999999999998E-33</v>
      </c>
      <c r="K125" s="106">
        <v>1.9999999999999998E-33</v>
      </c>
      <c r="L125" s="107">
        <v>0</v>
      </c>
      <c r="M125" s="107">
        <v>0</v>
      </c>
      <c r="N125" s="107">
        <v>1.1547913239424055E-37</v>
      </c>
    </row>
    <row r="126" spans="1:14" s="104" customFormat="1" ht="6" customHeight="1">
      <c r="A126" s="103"/>
      <c r="B126" s="30"/>
      <c r="C126" s="222"/>
      <c r="D126" s="136"/>
      <c r="E126" s="136"/>
      <c r="F126" s="110"/>
      <c r="G126" s="110"/>
      <c r="H126" s="110"/>
      <c r="I126" s="110"/>
      <c r="J126" s="136"/>
      <c r="K126" s="136"/>
      <c r="L126" s="110"/>
      <c r="M126" s="110"/>
      <c r="N126" s="110"/>
    </row>
    <row r="127" spans="1:14" s="104" customFormat="1" ht="12.75" customHeight="1">
      <c r="A127" s="105" t="s">
        <v>13</v>
      </c>
      <c r="B127" s="33" t="s">
        <v>917</v>
      </c>
      <c r="C127" s="225"/>
      <c r="D127" s="106">
        <v>1413.9815</v>
      </c>
      <c r="E127" s="106">
        <v>3773.5477900000005</v>
      </c>
      <c r="F127" s="107">
        <v>-62.52912169955586</v>
      </c>
      <c r="G127" s="107">
        <v>-0.009999021853511245</v>
      </c>
      <c r="H127" s="107">
        <v>0.005379524966252814</v>
      </c>
      <c r="I127" s="107"/>
      <c r="J127" s="106">
        <v>174.01007</v>
      </c>
      <c r="K127" s="106">
        <v>2552.7508700000003</v>
      </c>
      <c r="L127" s="107">
        <v>-93.18342921571505</v>
      </c>
      <c r="M127" s="107">
        <v>-0.117672067485006</v>
      </c>
      <c r="N127" s="107">
        <v>0.010047265955730536</v>
      </c>
    </row>
    <row r="128" spans="1:14" s="104" customFormat="1" ht="12.75">
      <c r="A128" s="103" t="s">
        <v>693</v>
      </c>
      <c r="B128" s="234">
        <v>3</v>
      </c>
      <c r="C128" s="224" t="s">
        <v>918</v>
      </c>
      <c r="D128" s="136">
        <v>1413.9815</v>
      </c>
      <c r="E128" s="136">
        <v>3773.5477900000005</v>
      </c>
      <c r="F128" s="100">
        <v>-62.52912169955586</v>
      </c>
      <c r="G128" s="100">
        <v>-0.009999021853511245</v>
      </c>
      <c r="H128" s="100">
        <v>0.005379524966252814</v>
      </c>
      <c r="I128" s="100"/>
      <c r="J128" s="136">
        <v>174.01007</v>
      </c>
      <c r="K128" s="136">
        <v>2552.7508700000003</v>
      </c>
      <c r="L128" s="100">
        <v>-93.18342921571505</v>
      </c>
      <c r="M128" s="100">
        <v>-0.117672067485006</v>
      </c>
      <c r="N128" s="100">
        <v>0.010047265955730536</v>
      </c>
    </row>
    <row r="129" spans="1:14" s="104" customFormat="1" ht="9" customHeight="1">
      <c r="A129" s="105"/>
      <c r="B129" s="33"/>
      <c r="C129" s="223"/>
      <c r="D129" s="106"/>
      <c r="E129" s="106"/>
      <c r="F129" s="107"/>
      <c r="G129" s="107"/>
      <c r="H129" s="107"/>
      <c r="I129" s="107"/>
      <c r="J129" s="106"/>
      <c r="K129" s="106"/>
      <c r="L129" s="107"/>
      <c r="M129" s="107"/>
      <c r="N129" s="107"/>
    </row>
    <row r="130" spans="1:14" s="104" customFormat="1" ht="12.75" customHeight="1">
      <c r="A130" s="103" t="s">
        <v>14</v>
      </c>
      <c r="B130" s="51" t="s">
        <v>15</v>
      </c>
      <c r="C130" s="224"/>
      <c r="D130" s="136">
        <v>1.9999999999999998E-33</v>
      </c>
      <c r="E130" s="136">
        <v>1.9999999999999998E-33</v>
      </c>
      <c r="F130" s="100">
        <v>0</v>
      </c>
      <c r="G130" s="100">
        <v>0</v>
      </c>
      <c r="H130" s="100">
        <v>7.609045756613949E-39</v>
      </c>
      <c r="I130" s="100"/>
      <c r="J130" s="136">
        <v>1.9999999999999998E-33</v>
      </c>
      <c r="K130" s="136">
        <v>1.9999999999999998E-33</v>
      </c>
      <c r="L130" s="100">
        <v>0</v>
      </c>
      <c r="M130" s="100">
        <v>0</v>
      </c>
      <c r="N130" s="100">
        <v>1.1547913239424055E-37</v>
      </c>
    </row>
    <row r="131" spans="1:14" s="104" customFormat="1" ht="12.75">
      <c r="A131" s="105" t="s">
        <v>16</v>
      </c>
      <c r="B131" s="235">
        <v>4</v>
      </c>
      <c r="C131" s="33" t="s">
        <v>17</v>
      </c>
      <c r="D131" s="106">
        <v>1.9999999999999998E-33</v>
      </c>
      <c r="E131" s="106">
        <v>1.9999999999999998E-33</v>
      </c>
      <c r="F131" s="107">
        <v>0</v>
      </c>
      <c r="G131" s="107">
        <v>0</v>
      </c>
      <c r="H131" s="107">
        <v>7.609045756613949E-39</v>
      </c>
      <c r="I131" s="107"/>
      <c r="J131" s="106">
        <v>1.9999999999999998E-33</v>
      </c>
      <c r="K131" s="106">
        <v>1.9999999999999998E-33</v>
      </c>
      <c r="L131" s="107">
        <v>0</v>
      </c>
      <c r="M131" s="107">
        <v>0</v>
      </c>
      <c r="N131" s="107">
        <v>1.1547913239424055E-37</v>
      </c>
    </row>
    <row r="132" spans="1:14" s="104" customFormat="1" ht="12.75">
      <c r="A132" s="103"/>
      <c r="B132" s="51"/>
      <c r="C132" s="224"/>
      <c r="D132" s="136"/>
      <c r="E132" s="136"/>
      <c r="F132" s="100"/>
      <c r="G132" s="100"/>
      <c r="H132" s="100"/>
      <c r="I132" s="100"/>
      <c r="J132" s="136"/>
      <c r="K132" s="136"/>
      <c r="L132" s="100"/>
      <c r="M132" s="100"/>
      <c r="N132" s="100"/>
    </row>
    <row r="133" spans="1:14" s="104" customFormat="1" ht="14.25" customHeight="1">
      <c r="A133" s="105" t="s">
        <v>18</v>
      </c>
      <c r="B133" s="33" t="s">
        <v>19</v>
      </c>
      <c r="C133" s="33"/>
      <c r="D133" s="106">
        <v>67.30290000000002</v>
      </c>
      <c r="E133" s="106">
        <v>60.35627</v>
      </c>
      <c r="F133" s="107">
        <v>11.509375910738056</v>
      </c>
      <c r="G133" s="107">
        <v>2.943740359091882E-05</v>
      </c>
      <c r="H133" s="107">
        <v>0.0002560554228264066</v>
      </c>
      <c r="I133" s="107"/>
      <c r="J133" s="106">
        <v>11.603359999999999</v>
      </c>
      <c r="K133" s="106">
        <v>0.10718</v>
      </c>
      <c r="L133" s="107" t="s">
        <v>653</v>
      </c>
      <c r="M133" s="107">
        <v>0.0005686955336957166</v>
      </c>
      <c r="N133" s="107">
        <v>0.0006699729728290176</v>
      </c>
    </row>
    <row r="134" spans="1:14" s="104" customFormat="1" ht="12.75">
      <c r="A134" s="103" t="s">
        <v>20</v>
      </c>
      <c r="B134" s="234">
        <v>5</v>
      </c>
      <c r="C134" s="51" t="s">
        <v>21</v>
      </c>
      <c r="D134" s="136">
        <v>67.30290000000002</v>
      </c>
      <c r="E134" s="136">
        <v>60.35627</v>
      </c>
      <c r="F134" s="100">
        <v>11.509375910738056</v>
      </c>
      <c r="G134" s="100">
        <v>2.943740359091882E-05</v>
      </c>
      <c r="H134" s="100">
        <v>0.0002560554228264066</v>
      </c>
      <c r="I134" s="100"/>
      <c r="J134" s="136">
        <v>11.603359999999999</v>
      </c>
      <c r="K134" s="136">
        <v>0.10718</v>
      </c>
      <c r="L134" s="100" t="s">
        <v>653</v>
      </c>
      <c r="M134" s="100">
        <v>0.0005686955336957166</v>
      </c>
      <c r="N134" s="100">
        <v>0.0006699729728290176</v>
      </c>
    </row>
    <row r="135" spans="1:14" s="104" customFormat="1" ht="10.5" customHeight="1">
      <c r="A135" s="105"/>
      <c r="B135" s="33"/>
      <c r="C135" s="33"/>
      <c r="D135" s="106"/>
      <c r="E135" s="106"/>
      <c r="F135" s="113"/>
      <c r="G135" s="113"/>
      <c r="H135" s="113"/>
      <c r="I135" s="113"/>
      <c r="J135" s="106"/>
      <c r="K135" s="106"/>
      <c r="L135" s="113"/>
      <c r="M135" s="113"/>
      <c r="N135" s="113"/>
    </row>
    <row r="136" spans="1:14" s="104" customFormat="1" ht="12" customHeight="1">
      <c r="A136" s="212" t="s">
        <v>22</v>
      </c>
      <c r="B136" s="51" t="s">
        <v>23</v>
      </c>
      <c r="C136" s="237"/>
      <c r="D136" s="136">
        <v>318.54804999999993</v>
      </c>
      <c r="E136" s="136">
        <v>297.90479</v>
      </c>
      <c r="F136" s="221">
        <v>6.929482402750202</v>
      </c>
      <c r="G136" s="221">
        <v>8.747896117286618E-05</v>
      </c>
      <c r="H136" s="221">
        <v>0.001211923344065074</v>
      </c>
      <c r="I136" s="221"/>
      <c r="J136" s="136">
        <v>29.22219</v>
      </c>
      <c r="K136" s="136">
        <v>45.990520000000004</v>
      </c>
      <c r="L136" s="221">
        <v>-36.46040531831343</v>
      </c>
      <c r="M136" s="221">
        <v>-0.0008294993970637114</v>
      </c>
      <c r="N136" s="221">
        <v>0.0016872765739298268</v>
      </c>
    </row>
    <row r="137" spans="1:14" s="148" customFormat="1" ht="21.75" customHeight="1">
      <c r="A137" s="120" t="s">
        <v>24</v>
      </c>
      <c r="B137" s="235">
        <v>6</v>
      </c>
      <c r="C137" s="121" t="s">
        <v>25</v>
      </c>
      <c r="D137" s="215">
        <v>318.54714999999993</v>
      </c>
      <c r="E137" s="215">
        <v>294.26479</v>
      </c>
      <c r="F137" s="123">
        <v>8.251874102912526</v>
      </c>
      <c r="G137" s="123">
        <v>0.00010290020217860736</v>
      </c>
      <c r="H137" s="123">
        <v>0.0012119199199944835</v>
      </c>
      <c r="I137" s="123"/>
      <c r="J137" s="215">
        <v>29.22219</v>
      </c>
      <c r="K137" s="215">
        <v>45.990520000000004</v>
      </c>
      <c r="L137" s="123">
        <v>-36.46040531831343</v>
      </c>
      <c r="M137" s="123">
        <v>-0.0008294993970637114</v>
      </c>
      <c r="N137" s="123">
        <v>0.0016872765739298268</v>
      </c>
    </row>
    <row r="138" spans="1:14" s="148" customFormat="1" ht="12.75">
      <c r="A138" s="238">
        <v>93</v>
      </c>
      <c r="B138" s="238"/>
      <c r="C138" s="238" t="s">
        <v>26</v>
      </c>
      <c r="D138" s="220">
        <v>0.0009</v>
      </c>
      <c r="E138" s="220">
        <v>3.64</v>
      </c>
      <c r="F138" s="221">
        <v>-99.97527472527472</v>
      </c>
      <c r="G138" s="221">
        <v>-1.5421241005741253E-05</v>
      </c>
      <c r="H138" s="221">
        <v>3.424070590476277E-09</v>
      </c>
      <c r="I138" s="221"/>
      <c r="J138" s="220">
        <v>9.999999999999999E-34</v>
      </c>
      <c r="K138" s="220">
        <v>9.999999999999999E-34</v>
      </c>
      <c r="L138" s="221">
        <v>0</v>
      </c>
      <c r="M138" s="221">
        <v>0</v>
      </c>
      <c r="N138" s="221">
        <v>5.773956619712028E-38</v>
      </c>
    </row>
    <row r="139" spans="4:14" s="148" customFormat="1" ht="12.75">
      <c r="D139" s="106"/>
      <c r="E139" s="106"/>
      <c r="F139" s="123"/>
      <c r="G139" s="123"/>
      <c r="H139" s="123"/>
      <c r="I139" s="123"/>
      <c r="J139" s="106"/>
      <c r="K139" s="106"/>
      <c r="L139" s="123"/>
      <c r="M139" s="123"/>
      <c r="N139" s="123"/>
    </row>
    <row r="140" spans="1:14" ht="14.25" customHeight="1" thickBot="1">
      <c r="A140" s="239" t="s">
        <v>27</v>
      </c>
      <c r="B140" s="239"/>
      <c r="C140" s="239" t="s">
        <v>623</v>
      </c>
      <c r="D140" s="254">
        <v>7948.320090000012</v>
      </c>
      <c r="E140" s="254">
        <v>7401.85340000001</v>
      </c>
      <c r="F140" s="241">
        <v>7.382835898911498</v>
      </c>
      <c r="G140" s="241">
        <v>0.002315735903959695</v>
      </c>
      <c r="H140" s="241">
        <v>0.030239565626512</v>
      </c>
      <c r="I140" s="241"/>
      <c r="J140" s="254">
        <v>650.8141800000002</v>
      </c>
      <c r="K140" s="254">
        <v>550.6137100000002</v>
      </c>
      <c r="L140" s="241">
        <v>18.19796132573596</v>
      </c>
      <c r="M140" s="241">
        <v>0.004956738652596919</v>
      </c>
      <c r="N140" s="241">
        <v>0.03757772842813457</v>
      </c>
    </row>
    <row r="141" spans="1:14" ht="14.25" customHeight="1">
      <c r="A141" s="242"/>
      <c r="B141" s="242"/>
      <c r="C141" s="242"/>
      <c r="D141" s="215"/>
      <c r="E141" s="215"/>
      <c r="F141" s="123"/>
      <c r="G141" s="123"/>
      <c r="H141" s="123"/>
      <c r="I141" s="123"/>
      <c r="J141" s="215"/>
      <c r="K141" s="215"/>
      <c r="L141" s="123"/>
      <c r="M141" s="123"/>
      <c r="N141" s="123"/>
    </row>
    <row r="142" spans="1:14" ht="14.25" customHeight="1">
      <c r="A142" s="143" t="s">
        <v>710</v>
      </c>
      <c r="B142" s="242"/>
      <c r="C142" s="242"/>
      <c r="D142" s="215"/>
      <c r="E142" s="215"/>
      <c r="F142" s="123"/>
      <c r="G142" s="123"/>
      <c r="H142" s="123"/>
      <c r="I142" s="123"/>
      <c r="J142" s="215"/>
      <c r="K142" s="215"/>
      <c r="L142" s="123"/>
      <c r="M142" s="123"/>
      <c r="N142" s="123"/>
    </row>
    <row r="143" spans="1:14" ht="14.25" customHeight="1">
      <c r="A143" s="143" t="s">
        <v>643</v>
      </c>
      <c r="B143" s="1"/>
      <c r="C143" s="20"/>
      <c r="D143" s="106"/>
      <c r="E143" s="106"/>
      <c r="F143" s="243"/>
      <c r="G143" s="243"/>
      <c r="H143" s="243"/>
      <c r="I143" s="123"/>
      <c r="J143" s="106"/>
      <c r="K143" s="106"/>
      <c r="L143" s="243"/>
      <c r="M143" s="243"/>
      <c r="N143" s="243"/>
    </row>
    <row r="144" spans="1:14" ht="14.25" customHeight="1">
      <c r="A144" s="255" t="s">
        <v>642</v>
      </c>
      <c r="B144" s="1"/>
      <c r="C144" s="20"/>
      <c r="D144" s="144"/>
      <c r="E144" s="81"/>
      <c r="F144" s="149"/>
      <c r="G144" s="245"/>
      <c r="H144" s="223"/>
      <c r="I144" s="147"/>
      <c r="K144" s="246"/>
      <c r="L144" s="104"/>
      <c r="M144" s="104"/>
      <c r="N144" s="104"/>
    </row>
    <row r="145" spans="1:14" ht="14.25" customHeight="1">
      <c r="A145" s="143" t="s">
        <v>29</v>
      </c>
      <c r="B145" s="1"/>
      <c r="C145" s="20"/>
      <c r="D145" s="144"/>
      <c r="E145" s="81"/>
      <c r="F145" s="149"/>
      <c r="G145" s="245"/>
      <c r="H145" s="37"/>
      <c r="I145" s="147"/>
      <c r="K145" s="246"/>
      <c r="L145" s="104"/>
      <c r="M145" s="104"/>
      <c r="N145" s="104"/>
    </row>
    <row r="146" spans="1:14" ht="14.25" customHeight="1">
      <c r="A146" s="248" t="s">
        <v>30</v>
      </c>
      <c r="B146" s="1"/>
      <c r="C146" s="20"/>
      <c r="D146" s="81"/>
      <c r="E146" s="81"/>
      <c r="F146" s="149"/>
      <c r="G146" s="149"/>
      <c r="H146" s="149"/>
      <c r="I146" s="249"/>
      <c r="K146" s="250"/>
      <c r="L146" s="104"/>
      <c r="M146" s="104"/>
      <c r="N146" s="104"/>
    </row>
    <row r="147" spans="1:14" ht="14.25" customHeight="1">
      <c r="A147" s="248" t="s">
        <v>31</v>
      </c>
      <c r="B147" s="1"/>
      <c r="C147" s="20"/>
      <c r="D147" s="81"/>
      <c r="E147" s="81"/>
      <c r="F147" s="149"/>
      <c r="G147" s="149"/>
      <c r="H147" s="149"/>
      <c r="I147" s="249"/>
      <c r="K147" s="250"/>
      <c r="L147" s="104"/>
      <c r="M147" s="104"/>
      <c r="N147" s="104"/>
    </row>
    <row r="148" spans="1:14" ht="14.25" customHeight="1">
      <c r="A148" s="248" t="s">
        <v>32</v>
      </c>
      <c r="B148" s="1"/>
      <c r="C148" s="20"/>
      <c r="D148" s="81"/>
      <c r="E148" s="81"/>
      <c r="F148" s="149"/>
      <c r="G148" s="149"/>
      <c r="H148" s="149"/>
      <c r="I148" s="249"/>
      <c r="K148" s="250"/>
      <c r="L148" s="104"/>
      <c r="M148" s="104"/>
      <c r="N148" s="104"/>
    </row>
    <row r="149" spans="1:14" ht="14.25" customHeight="1">
      <c r="A149" s="248" t="s">
        <v>33</v>
      </c>
      <c r="B149" s="1"/>
      <c r="C149" s="20"/>
      <c r="D149" s="81"/>
      <c r="E149" s="81"/>
      <c r="F149" s="149"/>
      <c r="G149" s="149"/>
      <c r="H149" s="149"/>
      <c r="I149" s="249"/>
      <c r="K149" s="250"/>
      <c r="L149" s="104"/>
      <c r="M149" s="104"/>
      <c r="N149" s="104"/>
    </row>
    <row r="150" spans="1:14" ht="28.5" customHeight="1">
      <c r="A150" s="508" t="s">
        <v>34</v>
      </c>
      <c r="B150" s="508"/>
      <c r="C150" s="508"/>
      <c r="D150" s="508"/>
      <c r="E150" s="508"/>
      <c r="F150" s="508"/>
      <c r="G150" s="508"/>
      <c r="H150" s="508"/>
      <c r="I150" s="251"/>
      <c r="K150" s="250"/>
      <c r="L150" s="104"/>
      <c r="M150" s="104"/>
      <c r="N150" s="104"/>
    </row>
    <row r="151" ht="12.75">
      <c r="A151" s="256"/>
    </row>
  </sheetData>
  <sheetProtection/>
  <mergeCells count="16"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70"/>
  <sheetViews>
    <sheetView zoomScale="75" zoomScaleNormal="75" zoomScalePageLayoutView="0" workbookViewId="0" topLeftCell="A1">
      <selection activeCell="C11" sqref="C1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84" customWidth="1"/>
    <col min="4" max="4" width="17.00390625" style="5" customWidth="1"/>
    <col min="5" max="5" width="16.7109375" style="5" customWidth="1"/>
    <col min="6" max="6" width="11.57421875" style="85" customWidth="1"/>
    <col min="7" max="7" width="14.140625" style="85" customWidth="1"/>
    <col min="8" max="8" width="14.28125" style="86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spans="7:8" ht="12.75">
      <c r="G2" s="480"/>
      <c r="H2" s="481"/>
    </row>
    <row r="3" spans="7:8" ht="12.75">
      <c r="G3" s="481"/>
      <c r="H3" s="481"/>
    </row>
    <row r="4" spans="7:8" ht="12.75">
      <c r="G4" s="482"/>
      <c r="H4" s="481"/>
    </row>
    <row r="5" ht="12.75"/>
    <row r="6" ht="12.75"/>
    <row r="7" ht="12.75" customHeight="1" hidden="1"/>
    <row r="8" spans="1:11" s="89" customFormat="1" ht="15">
      <c r="A8" s="87" t="s">
        <v>176</v>
      </c>
      <c r="B8" s="87"/>
      <c r="C8" s="87"/>
      <c r="D8" s="87"/>
      <c r="E8" s="87"/>
      <c r="F8" s="87"/>
      <c r="G8" s="88"/>
      <c r="H8" s="88"/>
      <c r="K8" s="460" t="str">
        <f>'Cuadro A1'!M9</f>
        <v>Fecha de publicación: 15 de febrero de 2012</v>
      </c>
    </row>
    <row r="9" spans="1:8" s="89" customFormat="1" ht="15">
      <c r="A9" s="502" t="s">
        <v>177</v>
      </c>
      <c r="B9" s="502"/>
      <c r="C9" s="502"/>
      <c r="D9" s="502"/>
      <c r="E9" s="502"/>
      <c r="F9" s="502"/>
      <c r="G9" s="502"/>
      <c r="H9" s="90"/>
    </row>
    <row r="10" spans="1:9" s="89" customFormat="1" ht="15.75" thickBot="1">
      <c r="A10" s="87" t="s">
        <v>590</v>
      </c>
      <c r="B10" s="87"/>
      <c r="C10" s="87"/>
      <c r="D10" s="87"/>
      <c r="E10" s="87"/>
      <c r="F10" s="87"/>
      <c r="G10" s="87"/>
      <c r="H10" s="90"/>
      <c r="I10" s="91"/>
    </row>
    <row r="11" spans="1:14" ht="20.25" customHeight="1" thickBot="1">
      <c r="A11" s="256"/>
      <c r="B11" s="92"/>
      <c r="C11" s="92"/>
      <c r="D11" s="503" t="str">
        <f>'Cuadro A1'!E11</f>
        <v>Enero - diciembre</v>
      </c>
      <c r="E11" s="503"/>
      <c r="F11" s="503"/>
      <c r="G11" s="503"/>
      <c r="H11" s="503"/>
      <c r="I11" s="256"/>
      <c r="J11" s="503" t="str">
        <f>'Cuadro A1'!K11</f>
        <v>Diciembre</v>
      </c>
      <c r="K11" s="503"/>
      <c r="L11" s="503"/>
      <c r="M11" s="503"/>
      <c r="N11" s="503"/>
    </row>
    <row r="12" spans="1:14" s="3" customFormat="1" ht="12">
      <c r="A12" s="11"/>
      <c r="B12" s="11"/>
      <c r="C12" s="11"/>
      <c r="D12" s="490" t="s">
        <v>588</v>
      </c>
      <c r="E12" s="490"/>
      <c r="F12" s="490"/>
      <c r="G12" s="490"/>
      <c r="H12" s="490"/>
      <c r="J12" s="490" t="s">
        <v>588</v>
      </c>
      <c r="K12" s="490"/>
      <c r="L12" s="490"/>
      <c r="M12" s="490"/>
      <c r="N12" s="490"/>
    </row>
    <row r="13" spans="1:14" s="3" customFormat="1" ht="13.5" customHeight="1">
      <c r="A13" s="22" t="s">
        <v>178</v>
      </c>
      <c r="B13" s="22"/>
      <c r="C13" s="12" t="s">
        <v>637</v>
      </c>
      <c r="D13" s="151" t="s">
        <v>584</v>
      </c>
      <c r="E13" s="151" t="s">
        <v>712</v>
      </c>
      <c r="F13" s="93" t="s">
        <v>585</v>
      </c>
      <c r="G13" s="93" t="s">
        <v>644</v>
      </c>
      <c r="H13" s="500" t="s">
        <v>639</v>
      </c>
      <c r="J13" s="151" t="s">
        <v>584</v>
      </c>
      <c r="K13" s="151" t="s">
        <v>712</v>
      </c>
      <c r="L13" s="93" t="s">
        <v>585</v>
      </c>
      <c r="M13" s="93" t="s">
        <v>644</v>
      </c>
      <c r="N13" s="500" t="s">
        <v>639</v>
      </c>
    </row>
    <row r="14" spans="1:14" s="3" customFormat="1" ht="12.75" thickBot="1">
      <c r="A14" s="14"/>
      <c r="B14" s="14"/>
      <c r="C14" s="14"/>
      <c r="D14" s="15"/>
      <c r="E14" s="15"/>
      <c r="F14" s="94" t="s">
        <v>586</v>
      </c>
      <c r="G14" s="94" t="s">
        <v>645</v>
      </c>
      <c r="H14" s="501"/>
      <c r="I14" s="95"/>
      <c r="J14" s="15"/>
      <c r="K14" s="15"/>
      <c r="L14" s="94" t="s">
        <v>586</v>
      </c>
      <c r="M14" s="94" t="s">
        <v>645</v>
      </c>
      <c r="N14" s="501"/>
    </row>
    <row r="15" spans="1:14" ht="10.5" customHeight="1">
      <c r="A15" s="17"/>
      <c r="B15" s="17"/>
      <c r="C15" s="17"/>
      <c r="D15" s="96"/>
      <c r="E15" s="96"/>
      <c r="F15" s="97"/>
      <c r="G15" s="97"/>
      <c r="H15" s="98"/>
      <c r="I15" s="256"/>
      <c r="J15" s="96"/>
      <c r="K15" s="96"/>
      <c r="L15" s="97"/>
      <c r="M15" s="97"/>
      <c r="N15" s="98"/>
    </row>
    <row r="16" spans="1:14" ht="13.5" customHeight="1">
      <c r="A16" s="28"/>
      <c r="B16" s="51" t="s">
        <v>659</v>
      </c>
      <c r="C16" s="51"/>
      <c r="D16" s="99">
        <v>54674822.16435999</v>
      </c>
      <c r="E16" s="99">
        <v>40682698.800650015</v>
      </c>
      <c r="F16" s="70">
        <v>34.39330176268053</v>
      </c>
      <c r="G16" s="100">
        <v>34.39330176268052</v>
      </c>
      <c r="H16" s="100">
        <v>100</v>
      </c>
      <c r="I16" s="100"/>
      <c r="J16" s="99">
        <v>4504628.48145</v>
      </c>
      <c r="K16" s="99">
        <v>3982950.4124899996</v>
      </c>
      <c r="L16" s="70">
        <v>13.097779659121231</v>
      </c>
      <c r="M16" s="100">
        <v>13.097779659121224</v>
      </c>
      <c r="N16" s="100">
        <v>100</v>
      </c>
    </row>
    <row r="17" spans="1:14" ht="12.75">
      <c r="A17" s="12">
        <v>0</v>
      </c>
      <c r="B17" s="33" t="s">
        <v>179</v>
      </c>
      <c r="C17" s="33"/>
      <c r="D17" s="101">
        <v>2727444.1261400003</v>
      </c>
      <c r="E17" s="101">
        <v>2093877.9052800003</v>
      </c>
      <c r="F17" s="102">
        <v>30.258030769720424</v>
      </c>
      <c r="G17" s="102">
        <v>1.5573357705803852</v>
      </c>
      <c r="H17" s="102">
        <v>4.988482848542114</v>
      </c>
      <c r="I17" s="102"/>
      <c r="J17" s="101">
        <v>172281.47895999995</v>
      </c>
      <c r="K17" s="101">
        <v>214656.80007</v>
      </c>
      <c r="L17" s="102">
        <v>-19.74096375990948</v>
      </c>
      <c r="M17" s="102">
        <v>-1.0639178679482604</v>
      </c>
      <c r="N17" s="102">
        <v>3.824543570450988</v>
      </c>
    </row>
    <row r="18" spans="1:14" s="104" customFormat="1" ht="15" customHeight="1">
      <c r="A18" s="103" t="s">
        <v>718</v>
      </c>
      <c r="B18" s="51" t="s">
        <v>180</v>
      </c>
      <c r="C18" s="51"/>
      <c r="D18" s="99">
        <v>2656828.5634800005</v>
      </c>
      <c r="E18" s="99">
        <v>2034023.1596800003</v>
      </c>
      <c r="F18" s="100">
        <v>30.619386059398764</v>
      </c>
      <c r="G18" s="100">
        <v>1.5308851727163424</v>
      </c>
      <c r="H18" s="100">
        <v>4.859327306988234</v>
      </c>
      <c r="I18" s="100"/>
      <c r="J18" s="99">
        <v>167902.97725999996</v>
      </c>
      <c r="K18" s="99">
        <v>209265.29202999998</v>
      </c>
      <c r="L18" s="100">
        <v>-19.765492102756525</v>
      </c>
      <c r="M18" s="100">
        <v>-1.0384843014940217</v>
      </c>
      <c r="N18" s="100">
        <v>3.72734350793683</v>
      </c>
    </row>
    <row r="19" spans="1:42" ht="10.5" customHeight="1">
      <c r="A19" s="83" t="s">
        <v>181</v>
      </c>
      <c r="B19" s="20"/>
      <c r="C19" s="20" t="s">
        <v>182</v>
      </c>
      <c r="D19" s="114">
        <v>1684542.4780200003</v>
      </c>
      <c r="E19" s="114">
        <v>1275301.0781000003</v>
      </c>
      <c r="F19" s="146">
        <v>32.089787027366576</v>
      </c>
      <c r="G19" s="146">
        <v>1.0059347388071052</v>
      </c>
      <c r="H19" s="146">
        <v>3.0810204978006794</v>
      </c>
      <c r="I19" s="146"/>
      <c r="J19" s="114">
        <v>77129.16075999997</v>
      </c>
      <c r="K19" s="114">
        <v>119639.79370999997</v>
      </c>
      <c r="L19" s="146">
        <v>-35.53218509640977</v>
      </c>
      <c r="M19" s="146">
        <v>-1.0673151444891793</v>
      </c>
      <c r="N19" s="146">
        <v>1.7122202436364469</v>
      </c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</row>
    <row r="20" spans="1:42" ht="12.75">
      <c r="A20" s="197" t="s">
        <v>183</v>
      </c>
      <c r="B20" s="30"/>
      <c r="C20" s="30" t="s">
        <v>184</v>
      </c>
      <c r="D20" s="109">
        <v>167365.67534999995</v>
      </c>
      <c r="E20" s="109">
        <v>145392.90413999997</v>
      </c>
      <c r="F20" s="269">
        <v>15.112684721423697</v>
      </c>
      <c r="G20" s="269">
        <v>0.05401011205689457</v>
      </c>
      <c r="H20" s="269">
        <v>0.30611105573764075</v>
      </c>
      <c r="I20" s="269"/>
      <c r="J20" s="109">
        <v>20957.40504</v>
      </c>
      <c r="K20" s="109">
        <v>16455.07546</v>
      </c>
      <c r="L20" s="269">
        <v>27.361342650445685</v>
      </c>
      <c r="M20" s="269">
        <v>0.11304006110347994</v>
      </c>
      <c r="N20" s="269">
        <v>0.4652415870987433</v>
      </c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</row>
    <row r="21" spans="1:42" ht="12.75">
      <c r="A21" s="83" t="s">
        <v>185</v>
      </c>
      <c r="B21" s="20"/>
      <c r="C21" s="20" t="s">
        <v>186</v>
      </c>
      <c r="D21" s="114">
        <v>211242.12270999994</v>
      </c>
      <c r="E21" s="114">
        <v>167471.62129</v>
      </c>
      <c r="F21" s="146">
        <v>26.136070746102902</v>
      </c>
      <c r="G21" s="146">
        <v>0.10758996504750216</v>
      </c>
      <c r="H21" s="146">
        <v>0.38636087754428766</v>
      </c>
      <c r="I21" s="146"/>
      <c r="J21" s="114">
        <v>21882.580660000007</v>
      </c>
      <c r="K21" s="114">
        <v>13227.561950000003</v>
      </c>
      <c r="L21" s="146">
        <v>65.431700435166</v>
      </c>
      <c r="M21" s="146">
        <v>0.2173016938111763</v>
      </c>
      <c r="N21" s="146">
        <v>0.4857799205886164</v>
      </c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</row>
    <row r="22" spans="1:42" ht="12.75">
      <c r="A22" s="197" t="s">
        <v>187</v>
      </c>
      <c r="B22" s="30"/>
      <c r="C22" s="30" t="s">
        <v>62</v>
      </c>
      <c r="D22" s="109">
        <v>176050.43149000016</v>
      </c>
      <c r="E22" s="109">
        <v>168439.77511</v>
      </c>
      <c r="F22" s="269">
        <v>4.518324947317234</v>
      </c>
      <c r="G22" s="269">
        <v>0.018707353750775684</v>
      </c>
      <c r="H22" s="269">
        <v>0.3219954350482723</v>
      </c>
      <c r="I22" s="269"/>
      <c r="J22" s="109">
        <v>12315.99907</v>
      </c>
      <c r="K22" s="109">
        <v>18756.59642</v>
      </c>
      <c r="L22" s="269">
        <v>-34.337772193746446</v>
      </c>
      <c r="M22" s="269">
        <v>-0.16170418114679888</v>
      </c>
      <c r="N22" s="269">
        <v>0.2734076543874177</v>
      </c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</row>
    <row r="23" spans="1:42" ht="12.75">
      <c r="A23" s="83" t="s">
        <v>188</v>
      </c>
      <c r="B23" s="20"/>
      <c r="C23" s="20" t="s">
        <v>189</v>
      </c>
      <c r="D23" s="114">
        <v>42211.08547000001</v>
      </c>
      <c r="E23" s="114">
        <v>36232.55785000001</v>
      </c>
      <c r="F23" s="146">
        <v>16.500429378324995</v>
      </c>
      <c r="G23" s="146">
        <v>0.014695503976507276</v>
      </c>
      <c r="H23" s="146">
        <v>0.07720388251672355</v>
      </c>
      <c r="I23" s="146"/>
      <c r="J23" s="114">
        <v>3741.9472299999993</v>
      </c>
      <c r="K23" s="114">
        <v>3328.2418399999997</v>
      </c>
      <c r="L23" s="146">
        <v>12.430148104862466</v>
      </c>
      <c r="M23" s="146">
        <v>0.010386907873687679</v>
      </c>
      <c r="N23" s="146">
        <v>0.083068942209314</v>
      </c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</row>
    <row r="24" spans="1:42" ht="12.75">
      <c r="A24" s="197" t="s">
        <v>190</v>
      </c>
      <c r="B24" s="30"/>
      <c r="C24" s="30" t="s">
        <v>191</v>
      </c>
      <c r="D24" s="109">
        <v>203153.4886300001</v>
      </c>
      <c r="E24" s="109">
        <v>106738.88700000005</v>
      </c>
      <c r="F24" s="269">
        <v>90.32753136164892</v>
      </c>
      <c r="G24" s="269">
        <v>0.23699165609057277</v>
      </c>
      <c r="H24" s="269">
        <v>0.37156680275848536</v>
      </c>
      <c r="I24" s="269"/>
      <c r="J24" s="109">
        <v>22314.065290000002</v>
      </c>
      <c r="K24" s="109">
        <v>12264.041309999999</v>
      </c>
      <c r="L24" s="269">
        <v>81.94708192808594</v>
      </c>
      <c r="M24" s="269">
        <v>0.25232611353845813</v>
      </c>
      <c r="N24" s="269">
        <v>0.49535861574132084</v>
      </c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</row>
    <row r="25" spans="1:42" ht="12.75">
      <c r="A25" s="83" t="s">
        <v>192</v>
      </c>
      <c r="B25" s="20"/>
      <c r="C25" s="20" t="s">
        <v>193</v>
      </c>
      <c r="D25" s="114">
        <v>3019.4406800000006</v>
      </c>
      <c r="E25" s="114">
        <v>1355.7945699999998</v>
      </c>
      <c r="F25" s="146">
        <v>122.7063558751383</v>
      </c>
      <c r="G25" s="146">
        <v>0.004089320912931714</v>
      </c>
      <c r="H25" s="146">
        <v>0.005522543211797104</v>
      </c>
      <c r="I25" s="146"/>
      <c r="J25" s="114">
        <v>199.94585</v>
      </c>
      <c r="K25" s="114">
        <v>322.26390000000004</v>
      </c>
      <c r="L25" s="146">
        <v>-37.95586474314995</v>
      </c>
      <c r="M25" s="146">
        <v>-0.0030710412466202694</v>
      </c>
      <c r="N25" s="146">
        <v>0.004438675704852783</v>
      </c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</row>
    <row r="26" spans="1:42" ht="12.75">
      <c r="A26" s="197" t="s">
        <v>194</v>
      </c>
      <c r="B26" s="30"/>
      <c r="C26" s="30" t="s">
        <v>195</v>
      </c>
      <c r="D26" s="109">
        <v>1.9999999999999998E-33</v>
      </c>
      <c r="E26" s="109">
        <v>1.9999999999999998E-33</v>
      </c>
      <c r="F26" s="269">
        <v>0</v>
      </c>
      <c r="G26" s="269">
        <v>0</v>
      </c>
      <c r="H26" s="269">
        <v>3.6579908645842985E-39</v>
      </c>
      <c r="I26" s="269"/>
      <c r="J26" s="109">
        <v>1.9999999999999998E-33</v>
      </c>
      <c r="K26" s="109">
        <v>1.9999999999999998E-33</v>
      </c>
      <c r="L26" s="269">
        <v>0</v>
      </c>
      <c r="M26" s="269">
        <v>0</v>
      </c>
      <c r="N26" s="269">
        <v>4.439877801767611E-38</v>
      </c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</row>
    <row r="27" spans="1:42" ht="12.75">
      <c r="A27" s="83" t="s">
        <v>196</v>
      </c>
      <c r="B27" s="20"/>
      <c r="C27" s="20" t="s">
        <v>197</v>
      </c>
      <c r="D27" s="114">
        <v>169243.84113000016</v>
      </c>
      <c r="E27" s="114">
        <v>133090.54162</v>
      </c>
      <c r="F27" s="146">
        <v>27.164439388356403</v>
      </c>
      <c r="G27" s="146">
        <v>0.08886652207405303</v>
      </c>
      <c r="H27" s="146">
        <v>0.3095462123703486</v>
      </c>
      <c r="I27" s="146"/>
      <c r="J27" s="114">
        <v>9361.87336</v>
      </c>
      <c r="K27" s="114">
        <v>25271.717439999997</v>
      </c>
      <c r="L27" s="146">
        <v>-62.95513598461633</v>
      </c>
      <c r="M27" s="146">
        <v>-0.3994487109382245</v>
      </c>
      <c r="N27" s="146">
        <v>0.20782786857011779</v>
      </c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</row>
    <row r="28" spans="1:14" s="104" customFormat="1" ht="12.75">
      <c r="A28" s="103" t="s">
        <v>726</v>
      </c>
      <c r="B28" s="51" t="s">
        <v>198</v>
      </c>
      <c r="C28" s="51"/>
      <c r="D28" s="99">
        <v>16618.220400000002</v>
      </c>
      <c r="E28" s="99">
        <v>18079.275690000002</v>
      </c>
      <c r="F28" s="100">
        <v>-8.081381771329136</v>
      </c>
      <c r="G28" s="100">
        <v>-0.0035913430845857645</v>
      </c>
      <c r="H28" s="100">
        <v>0.030394649204424223</v>
      </c>
      <c r="I28" s="100"/>
      <c r="J28" s="99">
        <v>1292.9868999999999</v>
      </c>
      <c r="K28" s="99">
        <v>1791.19625</v>
      </c>
      <c r="L28" s="100">
        <v>-27.814336368781483</v>
      </c>
      <c r="M28" s="100">
        <v>-0.012508550155123253</v>
      </c>
      <c r="N28" s="100">
        <v>0.02870351917643159</v>
      </c>
    </row>
    <row r="29" spans="1:14" ht="12.75">
      <c r="A29" s="105" t="s">
        <v>45</v>
      </c>
      <c r="B29" s="33" t="s">
        <v>199</v>
      </c>
      <c r="C29" s="3"/>
      <c r="D29" s="101">
        <v>51980.31736999996</v>
      </c>
      <c r="E29" s="101">
        <v>39567.640999999996</v>
      </c>
      <c r="F29" s="107">
        <v>31.37077686789558</v>
      </c>
      <c r="G29" s="107">
        <v>0.030510946264463754</v>
      </c>
      <c r="H29" s="107">
        <v>0.09507176303882621</v>
      </c>
      <c r="I29" s="107"/>
      <c r="J29" s="101">
        <v>2961.66079</v>
      </c>
      <c r="K29" s="101">
        <v>3344.946429999999</v>
      </c>
      <c r="L29" s="107">
        <v>-11.458648083640588</v>
      </c>
      <c r="M29" s="107">
        <v>-0.009623158721686986</v>
      </c>
      <c r="N29" s="107">
        <v>0.06574705998943264</v>
      </c>
    </row>
    <row r="30" spans="1:14" s="104" customFormat="1" ht="12.75">
      <c r="A30" s="103" t="s">
        <v>47</v>
      </c>
      <c r="B30" s="51" t="s">
        <v>200</v>
      </c>
      <c r="C30" s="51"/>
      <c r="D30" s="99">
        <v>2017.0248900000013</v>
      </c>
      <c r="E30" s="99">
        <v>2207.828910000001</v>
      </c>
      <c r="F30" s="100">
        <v>-8.642156062717728</v>
      </c>
      <c r="G30" s="100">
        <v>-0.00046900531583453164</v>
      </c>
      <c r="H30" s="100">
        <v>0.0036891293106295782</v>
      </c>
      <c r="I30" s="100"/>
      <c r="J30" s="99">
        <v>123.85401</v>
      </c>
      <c r="K30" s="99">
        <v>255.36535999999998</v>
      </c>
      <c r="L30" s="100">
        <v>-51.499291054980986</v>
      </c>
      <c r="M30" s="100">
        <v>-0.0033018575774279788</v>
      </c>
      <c r="N30" s="100">
        <v>0.002749483348294519</v>
      </c>
    </row>
    <row r="31" spans="1:14" s="104" customFormat="1" ht="12.75">
      <c r="A31" s="105" t="s">
        <v>660</v>
      </c>
      <c r="B31" s="33" t="s">
        <v>201</v>
      </c>
      <c r="C31" s="33"/>
      <c r="D31" s="106">
        <v>146800.14059999996</v>
      </c>
      <c r="E31" s="106">
        <v>115160.92061</v>
      </c>
      <c r="F31" s="107">
        <v>27.473920686296218</v>
      </c>
      <c r="G31" s="107">
        <v>0.07777070086976244</v>
      </c>
      <c r="H31" s="107">
        <v>0.26849678661724524</v>
      </c>
      <c r="I31" s="107"/>
      <c r="J31" s="106">
        <v>9579.8624</v>
      </c>
      <c r="K31" s="106">
        <v>8450.31223</v>
      </c>
      <c r="L31" s="107">
        <v>13.366963719871928</v>
      </c>
      <c r="M31" s="107">
        <v>0.028359634266544777</v>
      </c>
      <c r="N31" s="107">
        <v>0.212667092068741</v>
      </c>
    </row>
    <row r="32" spans="1:14" s="104" customFormat="1" ht="15" customHeight="1">
      <c r="A32" s="103" t="s">
        <v>662</v>
      </c>
      <c r="B32" s="201" t="s">
        <v>202</v>
      </c>
      <c r="C32" s="201"/>
      <c r="D32" s="99">
        <v>2420.2805099999996</v>
      </c>
      <c r="E32" s="99">
        <v>2034.444580000001</v>
      </c>
      <c r="F32" s="100">
        <v>18.965172794237454</v>
      </c>
      <c r="G32" s="100">
        <v>0.0009484029854819609</v>
      </c>
      <c r="H32" s="100">
        <v>0.004426681997655714</v>
      </c>
      <c r="I32" s="100"/>
      <c r="J32" s="99">
        <v>191.05504</v>
      </c>
      <c r="K32" s="99">
        <v>217.20517</v>
      </c>
      <c r="L32" s="100">
        <v>-12.039368123696143</v>
      </c>
      <c r="M32" s="100">
        <v>-0.0006565517340611801</v>
      </c>
      <c r="N32" s="100">
        <v>0.004241305155059116</v>
      </c>
    </row>
    <row r="33" spans="1:14" s="104" customFormat="1" ht="12.75">
      <c r="A33" s="105" t="s">
        <v>668</v>
      </c>
      <c r="B33" s="33" t="s">
        <v>203</v>
      </c>
      <c r="C33" s="33"/>
      <c r="D33" s="101">
        <v>24.419430000000002</v>
      </c>
      <c r="E33" s="101">
        <v>7.63077</v>
      </c>
      <c r="F33" s="107">
        <v>220.01265927291743</v>
      </c>
      <c r="G33" s="107">
        <v>4.126732123221815E-05</v>
      </c>
      <c r="H33" s="107">
        <v>4.4663025929177895E-05</v>
      </c>
      <c r="I33" s="107"/>
      <c r="J33" s="101">
        <v>4.5188500000000005</v>
      </c>
      <c r="K33" s="101">
        <v>9.999999999999999E-33</v>
      </c>
      <c r="L33" s="107" t="s">
        <v>653</v>
      </c>
      <c r="M33" s="107">
        <v>0.00011345483955385163</v>
      </c>
      <c r="N33" s="107">
        <v>0.00010031570902258787</v>
      </c>
    </row>
    <row r="34" spans="1:14" s="104" customFormat="1" ht="12.75">
      <c r="A34" s="103" t="s">
        <v>736</v>
      </c>
      <c r="B34" s="201" t="s">
        <v>204</v>
      </c>
      <c r="C34" s="201"/>
      <c r="D34" s="99">
        <v>1.9999999999999998E-33</v>
      </c>
      <c r="E34" s="99">
        <v>1.9999999999999998E-33</v>
      </c>
      <c r="F34" s="100">
        <v>0</v>
      </c>
      <c r="G34" s="100">
        <v>0</v>
      </c>
      <c r="H34" s="100">
        <v>3.6579908645842985E-39</v>
      </c>
      <c r="I34" s="100"/>
      <c r="J34" s="99">
        <v>1.9999999999999998E-33</v>
      </c>
      <c r="K34" s="99">
        <v>1.9999999999999998E-33</v>
      </c>
      <c r="L34" s="100">
        <v>0</v>
      </c>
      <c r="M34" s="100">
        <v>0</v>
      </c>
      <c r="N34" s="100">
        <v>4.439877801767611E-38</v>
      </c>
    </row>
    <row r="35" spans="1:14" s="104" customFormat="1" ht="12.75">
      <c r="A35" s="105" t="s">
        <v>738</v>
      </c>
      <c r="B35" s="33" t="s">
        <v>205</v>
      </c>
      <c r="C35" s="33"/>
      <c r="D35" s="101">
        <v>23861.363100000002</v>
      </c>
      <c r="E35" s="101">
        <v>21725.409019999996</v>
      </c>
      <c r="F35" s="107">
        <v>9.831594323649734</v>
      </c>
      <c r="G35" s="107">
        <v>0.005250276267232004</v>
      </c>
      <c r="H35" s="107">
        <v>0.043642324118164454</v>
      </c>
      <c r="I35" s="107"/>
      <c r="J35" s="101">
        <v>1436.5954199999999</v>
      </c>
      <c r="K35" s="101">
        <v>1291.0968699999999</v>
      </c>
      <c r="L35" s="107">
        <v>11.269375163151006</v>
      </c>
      <c r="M35" s="107">
        <v>0.003653034432558739</v>
      </c>
      <c r="N35" s="107">
        <v>0.03189154057689509</v>
      </c>
    </row>
    <row r="36" spans="1:42" ht="12.75">
      <c r="A36" s="103" t="s">
        <v>206</v>
      </c>
      <c r="B36" s="201" t="s">
        <v>207</v>
      </c>
      <c r="C36" s="201"/>
      <c r="D36" s="99">
        <v>37713.30842999999</v>
      </c>
      <c r="E36" s="99">
        <v>33827.961729999995</v>
      </c>
      <c r="F36" s="100">
        <v>11.485606880518352</v>
      </c>
      <c r="G36" s="100">
        <v>0.009550366161887754</v>
      </c>
      <c r="H36" s="100">
        <v>0.06897746885509501</v>
      </c>
      <c r="I36" s="100"/>
      <c r="J36" s="99">
        <v>3275.07398</v>
      </c>
      <c r="K36" s="99">
        <v>2332.68873</v>
      </c>
      <c r="L36" s="100">
        <v>40.39909988333507</v>
      </c>
      <c r="M36" s="100">
        <v>0.02366048161294718</v>
      </c>
      <c r="N36" s="100">
        <v>0.07270464131474352</v>
      </c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</row>
    <row r="37" spans="1:42" ht="12.75">
      <c r="A37" s="105" t="s">
        <v>208</v>
      </c>
      <c r="B37" s="33" t="s">
        <v>209</v>
      </c>
      <c r="C37" s="33"/>
      <c r="D37" s="106">
        <v>82600.96618999996</v>
      </c>
      <c r="E37" s="106">
        <v>57105.48415000001</v>
      </c>
      <c r="F37" s="107">
        <v>44.64629346812034</v>
      </c>
      <c r="G37" s="107">
        <v>0.06266910207931582</v>
      </c>
      <c r="H37" s="107">
        <v>0.1510767898644282</v>
      </c>
      <c r="I37" s="107"/>
      <c r="J37" s="106">
        <v>4672.61911</v>
      </c>
      <c r="K37" s="106">
        <v>4608.436949999999</v>
      </c>
      <c r="L37" s="107">
        <v>1.3927099512558223</v>
      </c>
      <c r="M37" s="107">
        <v>0.0016114225223275095</v>
      </c>
      <c r="N37" s="107">
        <v>0.10372928931302067</v>
      </c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</row>
    <row r="38" spans="1:42" ht="12.75">
      <c r="A38" s="103" t="s">
        <v>210</v>
      </c>
      <c r="B38" s="51" t="s">
        <v>211</v>
      </c>
      <c r="C38" s="51"/>
      <c r="D38" s="99">
        <v>179.80294</v>
      </c>
      <c r="E38" s="99">
        <v>459.99036</v>
      </c>
      <c r="F38" s="100">
        <v>-60.91158519061138</v>
      </c>
      <c r="G38" s="100">
        <v>-0.0006887139453873283</v>
      </c>
      <c r="H38" s="100">
        <v>0.00032885875597269944</v>
      </c>
      <c r="I38" s="100"/>
      <c r="J38" s="99">
        <v>9.999999999999999E-34</v>
      </c>
      <c r="K38" s="99">
        <v>0.88451</v>
      </c>
      <c r="L38" s="100">
        <v>-100</v>
      </c>
      <c r="M38" s="100">
        <v>-2.2207406781322083E-05</v>
      </c>
      <c r="N38" s="100">
        <v>2.2199389008838055E-38</v>
      </c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</row>
    <row r="39" spans="1:42" ht="12.75">
      <c r="A39" s="105" t="s">
        <v>212</v>
      </c>
      <c r="B39" s="33" t="s">
        <v>213</v>
      </c>
      <c r="C39" s="33"/>
      <c r="D39" s="106">
        <v>1E-33</v>
      </c>
      <c r="E39" s="106">
        <v>1E-33</v>
      </c>
      <c r="F39" s="107">
        <v>0</v>
      </c>
      <c r="G39" s="107">
        <v>0</v>
      </c>
      <c r="H39" s="107">
        <v>1.82899543229215E-39</v>
      </c>
      <c r="I39" s="107"/>
      <c r="J39" s="106">
        <v>1.9999999999999998E-33</v>
      </c>
      <c r="K39" s="106">
        <v>1.9999999999999998E-33</v>
      </c>
      <c r="L39" s="107">
        <v>0</v>
      </c>
      <c r="M39" s="107">
        <v>0</v>
      </c>
      <c r="N39" s="107">
        <v>4.439877801767611E-38</v>
      </c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</row>
    <row r="40" spans="1:42" ht="24" customHeight="1">
      <c r="A40" s="212" t="s">
        <v>671</v>
      </c>
      <c r="B40" s="509" t="s">
        <v>214</v>
      </c>
      <c r="C40" s="509"/>
      <c r="D40" s="220">
        <v>5176065.32934</v>
      </c>
      <c r="E40" s="220">
        <v>3804984.49934</v>
      </c>
      <c r="F40" s="221">
        <v>36.033808553959226</v>
      </c>
      <c r="G40" s="221">
        <v>3.3701816015659536</v>
      </c>
      <c r="H40" s="221">
        <v>9.46699984460862</v>
      </c>
      <c r="I40" s="221"/>
      <c r="J40" s="220">
        <v>453386.09723</v>
      </c>
      <c r="K40" s="220">
        <v>376082.4513300001</v>
      </c>
      <c r="L40" s="221">
        <v>20.55497288603037</v>
      </c>
      <c r="M40" s="221">
        <v>1.9408638796402284</v>
      </c>
      <c r="N40" s="221">
        <v>10.064894343607646</v>
      </c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</row>
    <row r="41" spans="1:14" ht="12.75">
      <c r="A41" s="105" t="s">
        <v>673</v>
      </c>
      <c r="B41" s="33" t="s">
        <v>215</v>
      </c>
      <c r="C41" s="33"/>
      <c r="D41" s="101">
        <v>1594033.5769299995</v>
      </c>
      <c r="E41" s="101">
        <v>1248539.9685199999</v>
      </c>
      <c r="F41" s="107">
        <v>27.671810043818017</v>
      </c>
      <c r="G41" s="107">
        <v>0.8492396487827878</v>
      </c>
      <c r="H41" s="107">
        <v>2.9154801311252863</v>
      </c>
      <c r="I41" s="107"/>
      <c r="J41" s="101">
        <v>136023.44817</v>
      </c>
      <c r="K41" s="101">
        <v>127484.88554000002</v>
      </c>
      <c r="L41" s="107">
        <v>6.6977058447614075</v>
      </c>
      <c r="M41" s="107">
        <v>0.21437782913952888</v>
      </c>
      <c r="N41" s="107">
        <v>3.019637440249351</v>
      </c>
    </row>
    <row r="42" spans="1:14" ht="12.75">
      <c r="A42" s="197" t="s">
        <v>216</v>
      </c>
      <c r="B42" s="30"/>
      <c r="C42" s="210" t="s">
        <v>217</v>
      </c>
      <c r="D42" s="116">
        <v>126351.61524999997</v>
      </c>
      <c r="E42" s="116">
        <v>92399.77319999998</v>
      </c>
      <c r="F42" s="110">
        <v>36.74450799409538</v>
      </c>
      <c r="G42" s="110">
        <v>0.08345523539715984</v>
      </c>
      <c r="H42" s="110">
        <v>0.23109652715498508</v>
      </c>
      <c r="I42" s="110"/>
      <c r="J42" s="116">
        <v>15300.722539999995</v>
      </c>
      <c r="K42" s="116">
        <v>10391.4862</v>
      </c>
      <c r="L42" s="110">
        <v>47.24287022582002</v>
      </c>
      <c r="M42" s="110">
        <v>0.12325627566452466</v>
      </c>
      <c r="N42" s="110">
        <v>0.3396666917817566</v>
      </c>
    </row>
    <row r="43" spans="1:14" ht="12.75">
      <c r="A43" s="83">
        <v>212</v>
      </c>
      <c r="B43" s="20"/>
      <c r="C43" s="20" t="s">
        <v>218</v>
      </c>
      <c r="D43" s="112">
        <v>309249.87554</v>
      </c>
      <c r="E43" s="112">
        <v>253918.23907000004</v>
      </c>
      <c r="F43" s="113">
        <v>21.791123265763567</v>
      </c>
      <c r="G43" s="113">
        <v>0.13600778242645953</v>
      </c>
      <c r="H43" s="113">
        <v>0.5656166097995757</v>
      </c>
      <c r="I43" s="113"/>
      <c r="J43" s="112">
        <v>32191.303919999988</v>
      </c>
      <c r="K43" s="112">
        <v>27518.823150000015</v>
      </c>
      <c r="L43" s="113">
        <v>16.97921725987752</v>
      </c>
      <c r="M43" s="113">
        <v>0.11731204976460913</v>
      </c>
      <c r="N43" s="113">
        <v>0.7146272784218133</v>
      </c>
    </row>
    <row r="44" spans="1:42" ht="12" customHeight="1">
      <c r="A44" s="197">
        <v>213</v>
      </c>
      <c r="B44" s="30"/>
      <c r="C44" s="30" t="s">
        <v>219</v>
      </c>
      <c r="D44" s="116">
        <v>53680.14055000002</v>
      </c>
      <c r="E44" s="116">
        <v>41674.06415</v>
      </c>
      <c r="F44" s="110">
        <v>28.809468538479514</v>
      </c>
      <c r="G44" s="110">
        <v>0.029511504285473292</v>
      </c>
      <c r="H44" s="110">
        <v>0.09818073187075063</v>
      </c>
      <c r="I44" s="110"/>
      <c r="J44" s="116">
        <v>4890.146870000002</v>
      </c>
      <c r="K44" s="116">
        <v>4185.946360000001</v>
      </c>
      <c r="L44" s="110">
        <v>16.822970230320898</v>
      </c>
      <c r="M44" s="110">
        <v>0.017680373518879945</v>
      </c>
      <c r="N44" s="110">
        <v>0.10855827267748187</v>
      </c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</row>
    <row r="45" spans="1:42" ht="12.75">
      <c r="A45" s="125">
        <v>214</v>
      </c>
      <c r="B45" s="126"/>
      <c r="C45" s="127" t="s">
        <v>220</v>
      </c>
      <c r="D45" s="112">
        <v>15105.175260000002</v>
      </c>
      <c r="E45" s="112">
        <v>10615.71719</v>
      </c>
      <c r="F45" s="128">
        <v>42.29067136631211</v>
      </c>
      <c r="G45" s="128">
        <v>0.011035300514351008</v>
      </c>
      <c r="H45" s="128">
        <v>0.027627296554512387</v>
      </c>
      <c r="I45" s="128"/>
      <c r="J45" s="112">
        <v>1435.07351</v>
      </c>
      <c r="K45" s="112">
        <v>901.1893099999999</v>
      </c>
      <c r="L45" s="128">
        <v>59.24218075778109</v>
      </c>
      <c r="M45" s="128">
        <v>0.013404239187257033</v>
      </c>
      <c r="N45" s="128">
        <v>0.03185775510476865</v>
      </c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</row>
    <row r="46" spans="1:14" s="133" customFormat="1" ht="12.75">
      <c r="A46" s="197">
        <v>215</v>
      </c>
      <c r="B46" s="130"/>
      <c r="C46" s="131" t="s">
        <v>221</v>
      </c>
      <c r="D46" s="116">
        <v>25370.10441000001</v>
      </c>
      <c r="E46" s="116">
        <v>21985.784020000006</v>
      </c>
      <c r="F46" s="132">
        <v>15.393221305737196</v>
      </c>
      <c r="G46" s="132">
        <v>0.008318819768038424</v>
      </c>
      <c r="H46" s="132">
        <v>0.04640180508266494</v>
      </c>
      <c r="I46" s="132"/>
      <c r="J46" s="116">
        <v>2027.7499900000003</v>
      </c>
      <c r="K46" s="116">
        <v>1603.1335800000002</v>
      </c>
      <c r="L46" s="132">
        <v>26.486651848437987</v>
      </c>
      <c r="M46" s="132">
        <v>0.010660851028133814</v>
      </c>
      <c r="N46" s="132">
        <v>0.04501481084067749</v>
      </c>
    </row>
    <row r="47" spans="1:14" ht="12.75">
      <c r="A47" s="83">
        <v>216</v>
      </c>
      <c r="B47" s="33"/>
      <c r="C47" s="20" t="s">
        <v>222</v>
      </c>
      <c r="D47" s="112">
        <v>617255.2162299997</v>
      </c>
      <c r="E47" s="112">
        <v>456467.0149700001</v>
      </c>
      <c r="F47" s="113">
        <v>35.224495086587346</v>
      </c>
      <c r="G47" s="113">
        <v>0.3952250121062042</v>
      </c>
      <c r="H47" s="113">
        <v>1.1289569710431724</v>
      </c>
      <c r="I47" s="113"/>
      <c r="J47" s="112">
        <v>51433.975230000004</v>
      </c>
      <c r="K47" s="112">
        <v>50199.78349000001</v>
      </c>
      <c r="L47" s="113">
        <v>2.4585598865099696</v>
      </c>
      <c r="M47" s="113">
        <v>0.030986871845798895</v>
      </c>
      <c r="N47" s="113">
        <v>1.141802824401711</v>
      </c>
    </row>
    <row r="48" spans="1:14" ht="12.75">
      <c r="A48" s="197">
        <v>217</v>
      </c>
      <c r="B48" s="30"/>
      <c r="C48" s="30" t="s">
        <v>223</v>
      </c>
      <c r="D48" s="116">
        <v>15.26282</v>
      </c>
      <c r="E48" s="116">
        <v>34.76163</v>
      </c>
      <c r="F48" s="110">
        <v>-56.092910487799344</v>
      </c>
      <c r="G48" s="110">
        <v>-4.792899825930048E-05</v>
      </c>
      <c r="H48" s="110">
        <v>2.7915628063897266E-05</v>
      </c>
      <c r="I48" s="110"/>
      <c r="J48" s="116">
        <v>9.999999999999999E-34</v>
      </c>
      <c r="K48" s="116">
        <v>9.999999999999999E-34</v>
      </c>
      <c r="L48" s="110">
        <v>0</v>
      </c>
      <c r="M48" s="110">
        <v>0</v>
      </c>
      <c r="N48" s="110">
        <v>2.2199389008838055E-38</v>
      </c>
    </row>
    <row r="49" spans="1:14" ht="46.5" customHeight="1">
      <c r="A49" s="125">
        <v>218</v>
      </c>
      <c r="B49" s="20"/>
      <c r="C49" s="270" t="s">
        <v>224</v>
      </c>
      <c r="D49" s="142">
        <v>447006.18686999974</v>
      </c>
      <c r="E49" s="142">
        <v>371444.61428999976</v>
      </c>
      <c r="F49" s="128">
        <v>20.34262166499106</v>
      </c>
      <c r="G49" s="128">
        <v>0.18573392328336064</v>
      </c>
      <c r="H49" s="128">
        <v>0.8175722739915606</v>
      </c>
      <c r="I49" s="128"/>
      <c r="J49" s="142">
        <v>28744.476109999996</v>
      </c>
      <c r="K49" s="142">
        <v>32684.523449999997</v>
      </c>
      <c r="L49" s="128">
        <v>-12.054779828830583</v>
      </c>
      <c r="M49" s="128">
        <v>-0.09892283186967481</v>
      </c>
      <c r="N49" s="128">
        <v>0.6381098070211421</v>
      </c>
    </row>
    <row r="50" spans="1:42" ht="12.75">
      <c r="A50" s="103" t="s">
        <v>674</v>
      </c>
      <c r="B50" s="51" t="s">
        <v>225</v>
      </c>
      <c r="C50" s="51"/>
      <c r="D50" s="136">
        <v>50184.07562999999</v>
      </c>
      <c r="E50" s="136">
        <v>14617.86391</v>
      </c>
      <c r="F50" s="100">
        <v>243.30649087291985</v>
      </c>
      <c r="G50" s="100">
        <v>0.08742343248730522</v>
      </c>
      <c r="H50" s="100">
        <v>0.09178644510107377</v>
      </c>
      <c r="I50" s="100"/>
      <c r="J50" s="136">
        <v>8384.53056</v>
      </c>
      <c r="K50" s="136">
        <v>1997.0854799999997</v>
      </c>
      <c r="L50" s="100">
        <v>319.83834162171166</v>
      </c>
      <c r="M50" s="100">
        <v>0.1603696862499173</v>
      </c>
      <c r="N50" s="100">
        <v>0.1861314555579308</v>
      </c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</row>
    <row r="51" spans="1:42" ht="24" customHeight="1">
      <c r="A51" s="120" t="s">
        <v>63</v>
      </c>
      <c r="B51" s="510" t="s">
        <v>226</v>
      </c>
      <c r="C51" s="510"/>
      <c r="D51" s="122">
        <v>764324.6997800001</v>
      </c>
      <c r="E51" s="122">
        <v>633270.38571</v>
      </c>
      <c r="F51" s="123">
        <v>20.694843312950255</v>
      </c>
      <c r="G51" s="123">
        <v>0.32213770947739157</v>
      </c>
      <c r="H51" s="123">
        <v>1.397946384685689</v>
      </c>
      <c r="I51" s="123"/>
      <c r="J51" s="122">
        <v>77741.36281</v>
      </c>
      <c r="K51" s="122">
        <v>58630.09272000001</v>
      </c>
      <c r="L51" s="123">
        <v>32.59634976405338</v>
      </c>
      <c r="M51" s="123">
        <v>0.47982696520824397</v>
      </c>
      <c r="N51" s="123">
        <v>1.7258107550964061</v>
      </c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</row>
    <row r="52" spans="1:42" ht="15" customHeight="1">
      <c r="A52" s="103" t="s">
        <v>65</v>
      </c>
      <c r="B52" s="51" t="s">
        <v>596</v>
      </c>
      <c r="C52" s="51"/>
      <c r="D52" s="136">
        <v>182640.88756999993</v>
      </c>
      <c r="E52" s="136">
        <v>157839.09592000008</v>
      </c>
      <c r="F52" s="100">
        <v>15.71333864112508</v>
      </c>
      <c r="G52" s="100">
        <v>0.06096397825407683</v>
      </c>
      <c r="H52" s="100">
        <v>0.3340493491153139</v>
      </c>
      <c r="I52" s="100"/>
      <c r="J52" s="136">
        <v>14508.47177</v>
      </c>
      <c r="K52" s="136">
        <v>12046.278040000003</v>
      </c>
      <c r="L52" s="100">
        <v>20.439456252165307</v>
      </c>
      <c r="M52" s="100">
        <v>0.06181833753889797</v>
      </c>
      <c r="N52" s="100">
        <v>0.3220792087459753</v>
      </c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</row>
    <row r="53" spans="1:42" ht="15" customHeight="1">
      <c r="A53" s="105" t="s">
        <v>67</v>
      </c>
      <c r="B53" s="33" t="s">
        <v>227</v>
      </c>
      <c r="C53" s="33"/>
      <c r="D53" s="101">
        <v>22995.53241999999</v>
      </c>
      <c r="E53" s="101">
        <v>23381.755350000003</v>
      </c>
      <c r="F53" s="107">
        <v>-1.6518132373667762</v>
      </c>
      <c r="G53" s="107">
        <v>-0.0009493542498066612</v>
      </c>
      <c r="H53" s="107">
        <v>0.04205872375930602</v>
      </c>
      <c r="I53" s="107"/>
      <c r="J53" s="101">
        <v>1969.1753999999994</v>
      </c>
      <c r="K53" s="101">
        <v>1143.1023900000002</v>
      </c>
      <c r="L53" s="107">
        <v>72.26588074931757</v>
      </c>
      <c r="M53" s="107">
        <v>0.020740228334491555</v>
      </c>
      <c r="N53" s="107">
        <v>0.043714490731234276</v>
      </c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</row>
    <row r="54" spans="1:42" ht="12.75">
      <c r="A54" s="103" t="s">
        <v>69</v>
      </c>
      <c r="B54" s="51" t="s">
        <v>228</v>
      </c>
      <c r="C54" s="51"/>
      <c r="D54" s="136">
        <v>857857.7758500002</v>
      </c>
      <c r="E54" s="136">
        <v>635635.9730799999</v>
      </c>
      <c r="F54" s="100">
        <v>34.960545372096476</v>
      </c>
      <c r="G54" s="100">
        <v>0.5462317135323621</v>
      </c>
      <c r="H54" s="100">
        <v>1.5690179535859532</v>
      </c>
      <c r="I54" s="100"/>
      <c r="J54" s="136">
        <v>48421.09315000001</v>
      </c>
      <c r="K54" s="136">
        <v>50013.839120000004</v>
      </c>
      <c r="L54" s="100">
        <v>-3.184610495863882</v>
      </c>
      <c r="M54" s="100">
        <v>-0.03998909865925918</v>
      </c>
      <c r="N54" s="100">
        <v>1.074918683070034</v>
      </c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</row>
    <row r="55" spans="1:42" ht="12.75">
      <c r="A55" s="83">
        <v>261</v>
      </c>
      <c r="B55" s="20"/>
      <c r="C55" s="20" t="s">
        <v>229</v>
      </c>
      <c r="D55" s="112">
        <v>4182.57888</v>
      </c>
      <c r="E55" s="112">
        <v>1941.3569699999996</v>
      </c>
      <c r="F55" s="113">
        <v>115.44615156479958</v>
      </c>
      <c r="G55" s="113">
        <v>0.005509029577861218</v>
      </c>
      <c r="H55" s="113">
        <v>0.0076499176667216146</v>
      </c>
      <c r="I55" s="113"/>
      <c r="J55" s="112">
        <v>254.29098000000002</v>
      </c>
      <c r="K55" s="112">
        <v>469.64835</v>
      </c>
      <c r="L55" s="113">
        <v>-45.85502536099615</v>
      </c>
      <c r="M55" s="113">
        <v>-0.005406980948712494</v>
      </c>
      <c r="N55" s="113">
        <v>0.005645104386458659</v>
      </c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</row>
    <row r="56" spans="1:14" s="104" customFormat="1" ht="12.75">
      <c r="A56" s="197">
        <v>262</v>
      </c>
      <c r="B56" s="51"/>
      <c r="C56" s="30" t="s">
        <v>230</v>
      </c>
      <c r="D56" s="116">
        <v>475.90893000000005</v>
      </c>
      <c r="E56" s="116">
        <v>708.36772</v>
      </c>
      <c r="F56" s="110">
        <v>-32.81611844198659</v>
      </c>
      <c r="G56" s="110">
        <v>-0.0005713947128706362</v>
      </c>
      <c r="H56" s="110">
        <v>0.0008704352591570444</v>
      </c>
      <c r="I56" s="110"/>
      <c r="J56" s="116">
        <v>15.242360000000001</v>
      </c>
      <c r="K56" s="116">
        <v>42.634600000000006</v>
      </c>
      <c r="L56" s="110">
        <v>-64.24884952597186</v>
      </c>
      <c r="M56" s="110">
        <v>-0.0006877374097880206</v>
      </c>
      <c r="N56" s="110">
        <v>0.0003383710790527529</v>
      </c>
    </row>
    <row r="57" spans="1:42" ht="12.75" customHeight="1">
      <c r="A57" s="83">
        <v>263</v>
      </c>
      <c r="B57" s="20"/>
      <c r="C57" s="20" t="s">
        <v>231</v>
      </c>
      <c r="D57" s="112">
        <v>158831.51823000002</v>
      </c>
      <c r="E57" s="112">
        <v>140301.02182000002</v>
      </c>
      <c r="F57" s="113">
        <v>13.207670314599559</v>
      </c>
      <c r="G57" s="113">
        <v>0.04554883760490324</v>
      </c>
      <c r="H57" s="113">
        <v>0.2905021213466973</v>
      </c>
      <c r="I57" s="113"/>
      <c r="J57" s="112">
        <v>7784.769259999999</v>
      </c>
      <c r="K57" s="112">
        <v>10055.47704</v>
      </c>
      <c r="L57" s="113">
        <v>-22.58180065418359</v>
      </c>
      <c r="M57" s="113">
        <v>-0.05701069671566497</v>
      </c>
      <c r="N57" s="113">
        <v>0.17281712114678435</v>
      </c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</row>
    <row r="58" spans="1:42" ht="23.25" customHeight="1">
      <c r="A58" s="129">
        <v>264</v>
      </c>
      <c r="B58" s="51"/>
      <c r="C58" s="199" t="s">
        <v>232</v>
      </c>
      <c r="D58" s="211">
        <v>145798.5791400001</v>
      </c>
      <c r="E58" s="211">
        <v>82510.48380000006</v>
      </c>
      <c r="F58" s="132">
        <v>76.70309568588422</v>
      </c>
      <c r="G58" s="132">
        <v>0.15556513507159178</v>
      </c>
      <c r="H58" s="132">
        <v>0.2666649352817457</v>
      </c>
      <c r="I58" s="132"/>
      <c r="J58" s="211">
        <v>9936.254469999998</v>
      </c>
      <c r="K58" s="211">
        <v>7499.63559</v>
      </c>
      <c r="L58" s="132">
        <v>32.48983034921032</v>
      </c>
      <c r="M58" s="132">
        <v>0.06117622936903979</v>
      </c>
      <c r="N58" s="132">
        <v>0.22057877827033598</v>
      </c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</row>
    <row r="59" spans="1:42" ht="12.75">
      <c r="A59" s="83">
        <v>265</v>
      </c>
      <c r="B59" s="20"/>
      <c r="C59" s="20" t="s">
        <v>233</v>
      </c>
      <c r="D59" s="112">
        <v>31069.764610000006</v>
      </c>
      <c r="E59" s="112">
        <v>19156.496079999997</v>
      </c>
      <c r="F59" s="113">
        <v>62.18918365993793</v>
      </c>
      <c r="G59" s="113">
        <v>0.029283378146509942</v>
      </c>
      <c r="H59" s="113">
        <v>0.0568264575540823</v>
      </c>
      <c r="I59" s="113"/>
      <c r="J59" s="112">
        <v>2392.3486500000004</v>
      </c>
      <c r="K59" s="112">
        <v>1480.5563400000003</v>
      </c>
      <c r="L59" s="113">
        <v>61.584438590158605</v>
      </c>
      <c r="M59" s="113">
        <v>0.022892384176833872</v>
      </c>
      <c r="N59" s="113">
        <v>0.053108678326118576</v>
      </c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</row>
    <row r="60" spans="1:42" ht="12.75">
      <c r="A60" s="197">
        <v>266</v>
      </c>
      <c r="B60" s="30"/>
      <c r="C60" s="30" t="s">
        <v>234</v>
      </c>
      <c r="D60" s="116">
        <v>265987.7840700001</v>
      </c>
      <c r="E60" s="116">
        <v>217375.11225999988</v>
      </c>
      <c r="F60" s="110">
        <v>22.363494746286857</v>
      </c>
      <c r="G60" s="110">
        <v>0.11949224914553484</v>
      </c>
      <c r="H60" s="110">
        <v>0.48649044210954084</v>
      </c>
      <c r="I60" s="110"/>
      <c r="J60" s="116">
        <v>12468.080370000001</v>
      </c>
      <c r="K60" s="116">
        <v>12695.990780000002</v>
      </c>
      <c r="L60" s="110">
        <v>-1.795136858157047</v>
      </c>
      <c r="M60" s="110">
        <v>-0.005722150325680778</v>
      </c>
      <c r="N60" s="110">
        <v>0.27678376632708757</v>
      </c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</row>
    <row r="61" spans="1:42" ht="24">
      <c r="A61" s="125">
        <v>267</v>
      </c>
      <c r="B61" s="20"/>
      <c r="C61" s="270" t="s">
        <v>235</v>
      </c>
      <c r="D61" s="142">
        <v>234906.44724000004</v>
      </c>
      <c r="E61" s="142">
        <v>159474.65048</v>
      </c>
      <c r="F61" s="128">
        <v>47.30018001792708</v>
      </c>
      <c r="G61" s="128">
        <v>0.1854149281728448</v>
      </c>
      <c r="H61" s="128">
        <v>0.42964281901793694</v>
      </c>
      <c r="I61" s="128"/>
      <c r="J61" s="142">
        <v>14413.167640000007</v>
      </c>
      <c r="K61" s="142">
        <v>16695.059340000003</v>
      </c>
      <c r="L61" s="128">
        <v>-13.668065824317077</v>
      </c>
      <c r="M61" s="128">
        <v>-0.05729149157479565</v>
      </c>
      <c r="N61" s="128">
        <v>0.31996351528995653</v>
      </c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</row>
    <row r="62" spans="1:42" ht="12.75">
      <c r="A62" s="197">
        <v>268</v>
      </c>
      <c r="B62" s="30"/>
      <c r="C62" s="30" t="s">
        <v>236</v>
      </c>
      <c r="D62" s="116">
        <v>16605.194750000006</v>
      </c>
      <c r="E62" s="116">
        <v>14168.483949999998</v>
      </c>
      <c r="F62" s="110">
        <v>17.198105376687167</v>
      </c>
      <c r="G62" s="110">
        <v>0.005989550525986921</v>
      </c>
      <c r="H62" s="110">
        <v>0.030370825350071594</v>
      </c>
      <c r="I62" s="110"/>
      <c r="J62" s="116">
        <v>1156.9394200000002</v>
      </c>
      <c r="K62" s="116">
        <v>1074.8370799999998</v>
      </c>
      <c r="L62" s="110">
        <v>7.638584630891258</v>
      </c>
      <c r="M62" s="110">
        <v>0.002061344769509015</v>
      </c>
      <c r="N62" s="110">
        <v>0.025683348244239484</v>
      </c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</row>
    <row r="63" spans="1:14" s="133" customFormat="1" ht="12" customHeight="1">
      <c r="A63" s="120" t="s">
        <v>71</v>
      </c>
      <c r="B63" s="33" t="s">
        <v>237</v>
      </c>
      <c r="C63" s="272"/>
      <c r="D63" s="106">
        <v>367682.47200999985</v>
      </c>
      <c r="E63" s="106">
        <v>251603.61599000002</v>
      </c>
      <c r="F63" s="107">
        <v>46.13560721822591</v>
      </c>
      <c r="G63" s="107">
        <v>0.2853273244943749</v>
      </c>
      <c r="H63" s="107">
        <v>0.6724895618401759</v>
      </c>
      <c r="I63" s="107"/>
      <c r="J63" s="106">
        <v>27662.97694</v>
      </c>
      <c r="K63" s="106">
        <v>23722.538170000003</v>
      </c>
      <c r="L63" s="107">
        <v>16.610527683682495</v>
      </c>
      <c r="M63" s="107">
        <v>0.09893265950897377</v>
      </c>
      <c r="N63" s="107">
        <v>0.6141011862335767</v>
      </c>
    </row>
    <row r="64" spans="1:42" s="133" customFormat="1" ht="12.75" customHeight="1">
      <c r="A64" s="212" t="s">
        <v>73</v>
      </c>
      <c r="B64" s="507" t="s">
        <v>238</v>
      </c>
      <c r="C64" s="507"/>
      <c r="D64" s="136">
        <v>708709.9718299997</v>
      </c>
      <c r="E64" s="136">
        <v>413061.40086000017</v>
      </c>
      <c r="F64" s="221">
        <v>71.5749693276725</v>
      </c>
      <c r="G64" s="221">
        <v>0.7267181865655277</v>
      </c>
      <c r="H64" s="221">
        <v>1.2962273012969676</v>
      </c>
      <c r="I64" s="221"/>
      <c r="J64" s="136">
        <v>67781.29085999996</v>
      </c>
      <c r="K64" s="136">
        <v>43981.93237999999</v>
      </c>
      <c r="L64" s="221">
        <v>54.111670843326365</v>
      </c>
      <c r="M64" s="221">
        <v>0.5975308757389589</v>
      </c>
      <c r="N64" s="221">
        <v>1.5047032433223388</v>
      </c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</row>
    <row r="65" spans="1:14" s="148" customFormat="1" ht="12.75" customHeight="1">
      <c r="A65" s="120" t="s">
        <v>856</v>
      </c>
      <c r="B65" s="504" t="s">
        <v>239</v>
      </c>
      <c r="C65" s="504"/>
      <c r="D65" s="101">
        <v>627636.3373200003</v>
      </c>
      <c r="E65" s="101">
        <v>427034.44</v>
      </c>
      <c r="F65" s="123">
        <v>46.97557820395008</v>
      </c>
      <c r="G65" s="123">
        <v>0.4930889622219338</v>
      </c>
      <c r="H65" s="123">
        <v>1.1479439940988554</v>
      </c>
      <c r="I65" s="123"/>
      <c r="J65" s="101">
        <v>70893.74757</v>
      </c>
      <c r="K65" s="101">
        <v>57062.69749000003</v>
      </c>
      <c r="L65" s="123">
        <v>24.23833903474999</v>
      </c>
      <c r="M65" s="123">
        <v>0.3472563965804761</v>
      </c>
      <c r="N65" s="123">
        <v>1.573797880600798</v>
      </c>
    </row>
    <row r="66" spans="1:14" s="148" customFormat="1" ht="24.75" customHeight="1">
      <c r="A66" s="212" t="s">
        <v>675</v>
      </c>
      <c r="B66" s="509" t="s">
        <v>240</v>
      </c>
      <c r="C66" s="509"/>
      <c r="D66" s="220">
        <v>17550989.26686</v>
      </c>
      <c r="E66" s="220">
        <v>13104899.26370001</v>
      </c>
      <c r="F66" s="221">
        <v>33.9269300258985</v>
      </c>
      <c r="G66" s="221">
        <v>10.928699752556613</v>
      </c>
      <c r="H66" s="221">
        <v>32.100679201295485</v>
      </c>
      <c r="I66" s="221"/>
      <c r="J66" s="220">
        <v>1212166.57424</v>
      </c>
      <c r="K66" s="220">
        <v>1238401.2967899998</v>
      </c>
      <c r="L66" s="221">
        <v>-2.118434680099382</v>
      </c>
      <c r="M66" s="221">
        <v>-0.6586756005731642</v>
      </c>
      <c r="N66" s="221">
        <v>26.909357325064338</v>
      </c>
    </row>
    <row r="67" spans="1:14" s="104" customFormat="1" ht="12.75">
      <c r="A67" s="105" t="s">
        <v>677</v>
      </c>
      <c r="B67" s="33" t="s">
        <v>241</v>
      </c>
      <c r="C67" s="33"/>
      <c r="D67" s="106">
        <v>184080.44622</v>
      </c>
      <c r="E67" s="106">
        <v>158295.00357</v>
      </c>
      <c r="F67" s="107">
        <v>16.289486129356806</v>
      </c>
      <c r="G67" s="107">
        <v>0.06338183898848918</v>
      </c>
      <c r="H67" s="107">
        <v>0.3366822953106807</v>
      </c>
      <c r="I67" s="107"/>
      <c r="J67" s="106">
        <v>18098.78561</v>
      </c>
      <c r="K67" s="106">
        <v>14977.049919999998</v>
      </c>
      <c r="L67" s="107">
        <v>20.843461874499795</v>
      </c>
      <c r="M67" s="107">
        <v>0.07837746812540412</v>
      </c>
      <c r="N67" s="107">
        <v>0.4017819823439504</v>
      </c>
    </row>
    <row r="68" spans="1:14" s="148" customFormat="1" ht="12.75" customHeight="1">
      <c r="A68" s="212" t="s">
        <v>881</v>
      </c>
      <c r="B68" s="507" t="s">
        <v>242</v>
      </c>
      <c r="C68" s="507"/>
      <c r="D68" s="99">
        <v>990788.5175300001</v>
      </c>
      <c r="E68" s="99">
        <v>920139.2163200001</v>
      </c>
      <c r="F68" s="100">
        <v>7.678110003022629</v>
      </c>
      <c r="G68" s="100">
        <v>0.17365932765716893</v>
      </c>
      <c r="H68" s="100">
        <v>1.8121476729298807</v>
      </c>
      <c r="I68" s="100"/>
      <c r="J68" s="99">
        <v>85099.97704999999</v>
      </c>
      <c r="K68" s="99">
        <v>89796.03684999999</v>
      </c>
      <c r="L68" s="100">
        <v>-5.229696058685248</v>
      </c>
      <c r="M68" s="100">
        <v>-0.11790404884966148</v>
      </c>
      <c r="N68" s="100">
        <v>1.8891674951761406</v>
      </c>
    </row>
    <row r="69" spans="1:42" ht="12.75">
      <c r="A69" s="83">
        <v>321</v>
      </c>
      <c r="B69" s="20"/>
      <c r="C69" s="20" t="s">
        <v>243</v>
      </c>
      <c r="D69" s="114">
        <v>817946.42315</v>
      </c>
      <c r="E69" s="114">
        <v>759364.27381</v>
      </c>
      <c r="F69" s="113">
        <v>7.714630693128684</v>
      </c>
      <c r="G69" s="113">
        <v>0.14399769697447898</v>
      </c>
      <c r="H69" s="113">
        <v>1.496020271801052</v>
      </c>
      <c r="I69" s="113"/>
      <c r="J69" s="114">
        <v>63744.57159999999</v>
      </c>
      <c r="K69" s="114">
        <v>66161.69284999999</v>
      </c>
      <c r="L69" s="113">
        <v>-3.6533546012494513</v>
      </c>
      <c r="M69" s="113">
        <v>-0.06068670205936371</v>
      </c>
      <c r="N69" s="113">
        <v>1.4150905421501305</v>
      </c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</row>
    <row r="70" spans="1:42" ht="24">
      <c r="A70" s="129">
        <v>322</v>
      </c>
      <c r="B70" s="30"/>
      <c r="C70" s="199" t="s">
        <v>244</v>
      </c>
      <c r="D70" s="109">
        <v>76420.69815000013</v>
      </c>
      <c r="E70" s="109">
        <v>70325.45686999997</v>
      </c>
      <c r="F70" s="110">
        <v>8.667190447503971</v>
      </c>
      <c r="G70" s="110">
        <v>0.014982391679243205</v>
      </c>
      <c r="H70" s="110">
        <v>0.13977310784892735</v>
      </c>
      <c r="I70" s="110"/>
      <c r="J70" s="109">
        <v>8076.377920000009</v>
      </c>
      <c r="K70" s="109">
        <v>9180.730309999999</v>
      </c>
      <c r="L70" s="110">
        <v>-12.029025499170666</v>
      </c>
      <c r="M70" s="110">
        <v>-0.027726993199234634</v>
      </c>
      <c r="N70" s="110">
        <v>0.17929065522847057</v>
      </c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</row>
    <row r="71" spans="1:14" s="148" customFormat="1" ht="24">
      <c r="A71" s="125">
        <v>323</v>
      </c>
      <c r="B71" s="126"/>
      <c r="C71" s="127" t="s">
        <v>245</v>
      </c>
      <c r="D71" s="273">
        <v>10.116890000000001</v>
      </c>
      <c r="E71" s="273">
        <v>41.36719</v>
      </c>
      <c r="F71" s="128">
        <v>-75.54368570840803</v>
      </c>
      <c r="G71" s="128">
        <v>-7.681471711876865E-05</v>
      </c>
      <c r="H71" s="128">
        <v>1.850374559900213E-05</v>
      </c>
      <c r="I71" s="128"/>
      <c r="J71" s="273">
        <v>9.999999999999999E-34</v>
      </c>
      <c r="K71" s="273">
        <v>38.2427</v>
      </c>
      <c r="L71" s="128">
        <v>-100</v>
      </c>
      <c r="M71" s="128">
        <v>-0.0009601600833411334</v>
      </c>
      <c r="N71" s="128">
        <v>2.2199389008838055E-38</v>
      </c>
    </row>
    <row r="72" spans="1:14" s="148" customFormat="1" ht="24">
      <c r="A72" s="129">
        <v>324</v>
      </c>
      <c r="B72" s="30"/>
      <c r="C72" s="199" t="s">
        <v>246</v>
      </c>
      <c r="D72" s="274">
        <v>12469.00084999999</v>
      </c>
      <c r="E72" s="274">
        <v>12612.819720000001</v>
      </c>
      <c r="F72" s="275">
        <v>-1.14025945976188</v>
      </c>
      <c r="G72" s="275">
        <v>-0.0003535135923620534</v>
      </c>
      <c r="H72" s="275">
        <v>0.022805745599896912</v>
      </c>
      <c r="I72" s="275"/>
      <c r="J72" s="274">
        <v>377.72287000000006</v>
      </c>
      <c r="K72" s="274">
        <v>2421.95881</v>
      </c>
      <c r="L72" s="275">
        <v>-84.40424054940885</v>
      </c>
      <c r="M72" s="275">
        <v>-0.05132466459008753</v>
      </c>
      <c r="N72" s="275">
        <v>0.00838521692866477</v>
      </c>
    </row>
    <row r="73" spans="1:14" s="148" customFormat="1" ht="37.5" customHeight="1">
      <c r="A73" s="125">
        <v>325</v>
      </c>
      <c r="B73" s="126"/>
      <c r="C73" s="127" t="s">
        <v>247</v>
      </c>
      <c r="D73" s="273">
        <v>47684.13628999998</v>
      </c>
      <c r="E73" s="273">
        <v>51266.33859000001</v>
      </c>
      <c r="F73" s="276">
        <v>-6.987435417708511</v>
      </c>
      <c r="G73" s="276">
        <v>-0.008805222872634967</v>
      </c>
      <c r="H73" s="276">
        <v>0.0872140674672063</v>
      </c>
      <c r="I73" s="276"/>
      <c r="J73" s="273">
        <v>4159.866159999998</v>
      </c>
      <c r="K73" s="273">
        <v>3109.7003699999996</v>
      </c>
      <c r="L73" s="276">
        <v>33.77064234648428</v>
      </c>
      <c r="M73" s="276">
        <v>0.026366529362424868</v>
      </c>
      <c r="N73" s="276">
        <v>0.09234648711054133</v>
      </c>
    </row>
    <row r="74" spans="1:14" s="148" customFormat="1" ht="48" customHeight="1">
      <c r="A74" s="129">
        <v>326</v>
      </c>
      <c r="B74" s="30"/>
      <c r="C74" s="199" t="s">
        <v>248</v>
      </c>
      <c r="D74" s="274">
        <v>33099.19400000003</v>
      </c>
      <c r="E74" s="274">
        <v>23671.62860999999</v>
      </c>
      <c r="F74" s="275">
        <v>39.82643334484136</v>
      </c>
      <c r="G74" s="275">
        <v>0.023173402128989076</v>
      </c>
      <c r="H74" s="275">
        <v>0.060538274638551784</v>
      </c>
      <c r="I74" s="275"/>
      <c r="J74" s="274">
        <v>8658.381220000001</v>
      </c>
      <c r="K74" s="274">
        <v>8654.9035</v>
      </c>
      <c r="L74" s="275">
        <v>0.040182077131198195</v>
      </c>
      <c r="M74" s="275">
        <v>8.731517191615311E-05</v>
      </c>
      <c r="N74" s="275">
        <v>0.1922107728895979</v>
      </c>
    </row>
    <row r="75" spans="1:14" s="148" customFormat="1" ht="28.5" customHeight="1">
      <c r="A75" s="125">
        <v>327</v>
      </c>
      <c r="B75" s="126"/>
      <c r="C75" s="127" t="s">
        <v>249</v>
      </c>
      <c r="D75" s="273">
        <v>3158.9482000000003</v>
      </c>
      <c r="E75" s="273">
        <v>2857.331529999998</v>
      </c>
      <c r="F75" s="276">
        <v>10.55588638676459</v>
      </c>
      <c r="G75" s="276">
        <v>0.0007413880565740221</v>
      </c>
      <c r="H75" s="276">
        <v>0.005777701828647508</v>
      </c>
      <c r="I75" s="276"/>
      <c r="J75" s="273">
        <v>83.05728</v>
      </c>
      <c r="K75" s="273">
        <v>228.80831</v>
      </c>
      <c r="L75" s="276">
        <v>-63.70005967003559</v>
      </c>
      <c r="M75" s="276">
        <v>-0.003659373451975307</v>
      </c>
      <c r="N75" s="276">
        <v>0.0018438208687359852</v>
      </c>
    </row>
    <row r="76" spans="1:14" s="148" customFormat="1" ht="24" customHeight="1">
      <c r="A76" s="212" t="s">
        <v>80</v>
      </c>
      <c r="B76" s="507" t="s">
        <v>250</v>
      </c>
      <c r="C76" s="507"/>
      <c r="D76" s="220">
        <v>3846333.5538400016</v>
      </c>
      <c r="E76" s="220">
        <v>2067859.91619</v>
      </c>
      <c r="F76" s="221">
        <v>86.00551825226206</v>
      </c>
      <c r="G76" s="221">
        <v>4.37157241304155</v>
      </c>
      <c r="H76" s="221">
        <v>7.034926501045394</v>
      </c>
      <c r="I76" s="221"/>
      <c r="J76" s="220">
        <v>120116.97291000003</v>
      </c>
      <c r="K76" s="220">
        <v>270928.83811</v>
      </c>
      <c r="L76" s="221">
        <v>-55.66475176731418</v>
      </c>
      <c r="M76" s="221">
        <v>-3.7864359226535726</v>
      </c>
      <c r="N76" s="221">
        <v>2.6665234081931533</v>
      </c>
    </row>
    <row r="77" spans="1:14" s="148" customFormat="1" ht="12.75">
      <c r="A77" s="125">
        <v>331</v>
      </c>
      <c r="B77" s="214"/>
      <c r="C77" s="277" t="s">
        <v>251</v>
      </c>
      <c r="D77" s="112">
        <v>116.82270999999999</v>
      </c>
      <c r="E77" s="112">
        <v>78.81058999999999</v>
      </c>
      <c r="F77" s="113">
        <v>48.23224899090338</v>
      </c>
      <c r="G77" s="113">
        <v>9.343559085463782E-05</v>
      </c>
      <c r="H77" s="113">
        <v>0.0002136682029779904</v>
      </c>
      <c r="I77" s="113"/>
      <c r="J77" s="112">
        <v>3.9999999999999995E-33</v>
      </c>
      <c r="K77" s="112">
        <v>23.90944</v>
      </c>
      <c r="L77" s="113">
        <v>-100</v>
      </c>
      <c r="M77" s="113">
        <v>-0.0006002946942302669</v>
      </c>
      <c r="N77" s="113">
        <v>8.879755603535222E-38</v>
      </c>
    </row>
    <row r="78" spans="1:14" s="148" customFormat="1" ht="15" customHeight="1">
      <c r="A78" s="129">
        <v>332</v>
      </c>
      <c r="B78" s="219"/>
      <c r="C78" s="278" t="s">
        <v>252</v>
      </c>
      <c r="D78" s="116">
        <v>31.423599999999993</v>
      </c>
      <c r="E78" s="116">
        <v>15.470290000000002</v>
      </c>
      <c r="F78" s="110">
        <v>103.12224269874702</v>
      </c>
      <c r="G78" s="110">
        <v>3.92139913779395E-05</v>
      </c>
      <c r="H78" s="110">
        <v>5.7473620866175586E-05</v>
      </c>
      <c r="I78" s="110"/>
      <c r="J78" s="116">
        <v>9.999999999999999E-34</v>
      </c>
      <c r="K78" s="116">
        <v>9.999999999999999E-34</v>
      </c>
      <c r="L78" s="110">
        <v>0</v>
      </c>
      <c r="M78" s="110">
        <v>0</v>
      </c>
      <c r="N78" s="110">
        <v>2.2199389008838055E-38</v>
      </c>
    </row>
    <row r="79" spans="1:42" ht="48.75" customHeight="1">
      <c r="A79" s="125">
        <v>333</v>
      </c>
      <c r="B79" s="33"/>
      <c r="C79" s="270" t="s">
        <v>253</v>
      </c>
      <c r="D79" s="273">
        <v>3794176.9795500017</v>
      </c>
      <c r="E79" s="273">
        <v>2023827.14234</v>
      </c>
      <c r="F79" s="276">
        <v>87.47534807558112</v>
      </c>
      <c r="G79" s="276">
        <v>4.351603726893644</v>
      </c>
      <c r="H79" s="276">
        <v>6.939532364904978</v>
      </c>
      <c r="I79" s="276"/>
      <c r="J79" s="273">
        <v>114994.58704000001</v>
      </c>
      <c r="K79" s="273">
        <v>265525.87103</v>
      </c>
      <c r="L79" s="276">
        <v>-56.691757908965656</v>
      </c>
      <c r="M79" s="276">
        <v>-3.7793913657060356</v>
      </c>
      <c r="N79" s="276">
        <v>2.5528095716116477</v>
      </c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</row>
    <row r="80" spans="1:42" ht="12.75">
      <c r="A80" s="129">
        <v>334</v>
      </c>
      <c r="B80" s="219"/>
      <c r="C80" s="278" t="s">
        <v>254</v>
      </c>
      <c r="D80" s="116">
        <v>19626.39361</v>
      </c>
      <c r="E80" s="116">
        <v>22846.666530000006</v>
      </c>
      <c r="F80" s="110">
        <v>-14.095154388371972</v>
      </c>
      <c r="G80" s="110">
        <v>-0.00791558331904115</v>
      </c>
      <c r="H80" s="110">
        <v>0.03589658426505783</v>
      </c>
      <c r="I80" s="110"/>
      <c r="J80" s="116">
        <v>3160.4754600000006</v>
      </c>
      <c r="K80" s="116">
        <v>2211.6888599999997</v>
      </c>
      <c r="L80" s="110">
        <v>42.898737573783364</v>
      </c>
      <c r="M80" s="110">
        <v>0.02382120041024696</v>
      </c>
      <c r="N80" s="110">
        <v>0.07016062418942642</v>
      </c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</row>
    <row r="81" spans="1:42" ht="12.75">
      <c r="A81" s="419">
        <v>335</v>
      </c>
      <c r="B81" s="33"/>
      <c r="C81" s="270" t="s">
        <v>255</v>
      </c>
      <c r="D81" s="114">
        <v>25247.14057</v>
      </c>
      <c r="E81" s="114">
        <v>15171.068930000003</v>
      </c>
      <c r="F81" s="146">
        <v>66.41635923277025</v>
      </c>
      <c r="G81" s="146">
        <v>0.024767461198614</v>
      </c>
      <c r="H81" s="146">
        <v>0.04617690478096782</v>
      </c>
      <c r="I81" s="146"/>
      <c r="J81" s="114">
        <v>1279.5342800000003</v>
      </c>
      <c r="K81" s="114">
        <v>2747.7060699999993</v>
      </c>
      <c r="L81" s="146">
        <v>-53.432636264474944</v>
      </c>
      <c r="M81" s="146">
        <v>-0.03686141272047999</v>
      </c>
      <c r="N81" s="146">
        <v>0.028404879231863526</v>
      </c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</row>
    <row r="82" spans="1:42" ht="36">
      <c r="A82" s="129">
        <v>336</v>
      </c>
      <c r="B82" s="219"/>
      <c r="C82" s="278" t="s">
        <v>256</v>
      </c>
      <c r="D82" s="211">
        <v>7134.793799999996</v>
      </c>
      <c r="E82" s="211">
        <v>5920.757509999999</v>
      </c>
      <c r="F82" s="132">
        <v>20.504746021932547</v>
      </c>
      <c r="G82" s="132">
        <v>0.002984158686101227</v>
      </c>
      <c r="H82" s="132">
        <v>0.013049505270546342</v>
      </c>
      <c r="I82" s="132"/>
      <c r="J82" s="211">
        <v>682.3761299999998</v>
      </c>
      <c r="K82" s="211">
        <v>419.66270999999995</v>
      </c>
      <c r="L82" s="132">
        <v>62.60108743042713</v>
      </c>
      <c r="M82" s="132">
        <v>0.006595950056926787</v>
      </c>
      <c r="N82" s="132">
        <v>0.015148333160215445</v>
      </c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</row>
    <row r="83" spans="1:42" ht="24">
      <c r="A83" s="419">
        <v>337</v>
      </c>
      <c r="B83" s="33"/>
      <c r="C83" s="270" t="s">
        <v>257</v>
      </c>
      <c r="D83" s="273">
        <v>1.9999999999999998E-33</v>
      </c>
      <c r="E83" s="273">
        <v>1.9999999999999998E-33</v>
      </c>
      <c r="F83" s="276">
        <v>0</v>
      </c>
      <c r="G83" s="276">
        <v>0</v>
      </c>
      <c r="H83" s="276">
        <v>3.6579908645842985E-39</v>
      </c>
      <c r="I83" s="276"/>
      <c r="J83" s="273">
        <v>1.9999999999999998E-33</v>
      </c>
      <c r="K83" s="273">
        <v>1.9999999999999998E-33</v>
      </c>
      <c r="L83" s="276">
        <v>0</v>
      </c>
      <c r="M83" s="276">
        <v>0</v>
      </c>
      <c r="N83" s="276">
        <v>4.439877801767611E-38</v>
      </c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</row>
    <row r="84" spans="1:14" s="104" customFormat="1" ht="12" customHeight="1">
      <c r="A84" s="103" t="s">
        <v>82</v>
      </c>
      <c r="B84" s="51" t="s">
        <v>258</v>
      </c>
      <c r="C84" s="51"/>
      <c r="D84" s="99">
        <v>5254851.048819998</v>
      </c>
      <c r="E84" s="99">
        <v>4130458.288350003</v>
      </c>
      <c r="F84" s="100">
        <v>27.22198560003271</v>
      </c>
      <c r="G84" s="100">
        <v>2.763810645846411</v>
      </c>
      <c r="H84" s="100">
        <v>9.611098565667389</v>
      </c>
      <c r="I84" s="100"/>
      <c r="J84" s="99">
        <v>392616.39208</v>
      </c>
      <c r="K84" s="99">
        <v>347319.0328899999</v>
      </c>
      <c r="L84" s="100">
        <v>13.042003144223402</v>
      </c>
      <c r="M84" s="100">
        <v>1.137281524970877</v>
      </c>
      <c r="N84" s="100">
        <v>8.715844019030406</v>
      </c>
    </row>
    <row r="85" spans="1:14" s="104" customFormat="1" ht="12" customHeight="1">
      <c r="A85" s="117">
        <v>341</v>
      </c>
      <c r="B85" s="33"/>
      <c r="C85" s="20" t="s">
        <v>259</v>
      </c>
      <c r="D85" s="114">
        <v>1967888.570279998</v>
      </c>
      <c r="E85" s="114">
        <v>1678283.7658300025</v>
      </c>
      <c r="F85" s="146">
        <v>17.256009403556984</v>
      </c>
      <c r="G85" s="146">
        <v>0.711862322283713</v>
      </c>
      <c r="H85" s="146">
        <v>3.599259206302045</v>
      </c>
      <c r="I85" s="146"/>
      <c r="J85" s="114">
        <v>126785.41706000005</v>
      </c>
      <c r="K85" s="114">
        <v>123432.43598999991</v>
      </c>
      <c r="L85" s="146">
        <v>2.716450536771216</v>
      </c>
      <c r="M85" s="146">
        <v>0.08418334959646095</v>
      </c>
      <c r="N85" s="146">
        <v>2.814558793962714</v>
      </c>
    </row>
    <row r="86" spans="1:14" s="104" customFormat="1" ht="12" customHeight="1">
      <c r="A86" s="118">
        <v>342</v>
      </c>
      <c r="B86" s="51"/>
      <c r="C86" s="30" t="s">
        <v>260</v>
      </c>
      <c r="D86" s="116">
        <v>350569.52132</v>
      </c>
      <c r="E86" s="116">
        <v>289891.20252999995</v>
      </c>
      <c r="F86" s="110">
        <v>20.93141090879453</v>
      </c>
      <c r="G86" s="110">
        <v>0.14915018073734712</v>
      </c>
      <c r="H86" s="110">
        <v>0.6411900531951253</v>
      </c>
      <c r="I86" s="110"/>
      <c r="J86" s="116">
        <v>28840.209180000013</v>
      </c>
      <c r="K86" s="116">
        <v>23630.61282999999</v>
      </c>
      <c r="L86" s="110">
        <v>22.045963799069295</v>
      </c>
      <c r="M86" s="110">
        <v>0.1307974192614456</v>
      </c>
      <c r="N86" s="110">
        <v>0.6402350226830827</v>
      </c>
    </row>
    <row r="87" spans="1:14" s="104" customFormat="1" ht="12.75">
      <c r="A87" s="117">
        <v>343</v>
      </c>
      <c r="B87" s="33"/>
      <c r="C87" s="270" t="s">
        <v>261</v>
      </c>
      <c r="D87" s="112">
        <v>210870.7326500002</v>
      </c>
      <c r="E87" s="112">
        <v>172465.87556</v>
      </c>
      <c r="F87" s="113">
        <v>22.268090406463834</v>
      </c>
      <c r="G87" s="113">
        <v>0.094400957218174</v>
      </c>
      <c r="H87" s="113">
        <v>0.38568160682094943</v>
      </c>
      <c r="I87" s="113"/>
      <c r="J87" s="112">
        <v>15179.470229999999</v>
      </c>
      <c r="K87" s="112">
        <v>12678.716700000003</v>
      </c>
      <c r="L87" s="113">
        <v>19.724027195906945</v>
      </c>
      <c r="M87" s="113">
        <v>0.0627864590570339</v>
      </c>
      <c r="N87" s="113">
        <v>0.33697496458384646</v>
      </c>
    </row>
    <row r="88" spans="1:14" s="104" customFormat="1" ht="46.5" customHeight="1">
      <c r="A88" s="198">
        <v>344</v>
      </c>
      <c r="B88" s="51"/>
      <c r="C88" s="199" t="s">
        <v>262</v>
      </c>
      <c r="D88" s="211">
        <v>18340.421509999996</v>
      </c>
      <c r="E88" s="211">
        <v>14565.26512</v>
      </c>
      <c r="F88" s="132">
        <v>25.918899236624377</v>
      </c>
      <c r="G88" s="132">
        <v>0.009279513162336413</v>
      </c>
      <c r="H88" s="132">
        <v>0.033544547168102685</v>
      </c>
      <c r="I88" s="132"/>
      <c r="J88" s="211">
        <v>1169.77766</v>
      </c>
      <c r="K88" s="211">
        <v>1173.87585</v>
      </c>
      <c r="L88" s="132">
        <v>-0.349116135236953</v>
      </c>
      <c r="M88" s="132">
        <v>-0.00010289332217515327</v>
      </c>
      <c r="N88" s="132">
        <v>0.025968349328188305</v>
      </c>
    </row>
    <row r="89" spans="1:14" s="104" customFormat="1" ht="12" customHeight="1">
      <c r="A89" s="117">
        <v>345</v>
      </c>
      <c r="B89" s="33"/>
      <c r="C89" s="20" t="s">
        <v>263</v>
      </c>
      <c r="D89" s="112">
        <v>37941.340489999995</v>
      </c>
      <c r="E89" s="112">
        <v>32228.335700000003</v>
      </c>
      <c r="F89" s="113">
        <v>17.726651612357355</v>
      </c>
      <c r="G89" s="113">
        <v>0.014042836287716269</v>
      </c>
      <c r="H89" s="113">
        <v>0.06939453845125118</v>
      </c>
      <c r="I89" s="113"/>
      <c r="J89" s="112">
        <v>1936.31975</v>
      </c>
      <c r="K89" s="112">
        <v>1609.84972</v>
      </c>
      <c r="L89" s="113">
        <v>20.279534539410314</v>
      </c>
      <c r="M89" s="113">
        <v>0.008196688288567035</v>
      </c>
      <c r="N89" s="113">
        <v>0.04298511537574606</v>
      </c>
    </row>
    <row r="90" spans="1:42" ht="12.75">
      <c r="A90" s="198">
        <v>346</v>
      </c>
      <c r="B90" s="51"/>
      <c r="C90" s="199" t="s">
        <v>264</v>
      </c>
      <c r="D90" s="211">
        <v>1178213.5897799998</v>
      </c>
      <c r="E90" s="211">
        <v>820396.14369</v>
      </c>
      <c r="F90" s="132">
        <v>43.61520331880141</v>
      </c>
      <c r="G90" s="132">
        <v>0.8795322253406714</v>
      </c>
      <c r="H90" s="132">
        <v>2.154947273972156</v>
      </c>
      <c r="I90" s="132"/>
      <c r="J90" s="211">
        <v>89454.28442</v>
      </c>
      <c r="K90" s="211">
        <v>73987.86638</v>
      </c>
      <c r="L90" s="132">
        <v>20.903992501371533</v>
      </c>
      <c r="M90" s="132">
        <v>0.3883156062274683</v>
      </c>
      <c r="N90" s="132">
        <v>1.9858304583468216</v>
      </c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</row>
    <row r="91" spans="1:42" ht="24">
      <c r="A91" s="117">
        <v>347</v>
      </c>
      <c r="B91" s="33"/>
      <c r="C91" s="270" t="s">
        <v>265</v>
      </c>
      <c r="D91" s="142">
        <v>1401667.9919800006</v>
      </c>
      <c r="E91" s="142">
        <v>1057793.9623700003</v>
      </c>
      <c r="F91" s="128">
        <v>32.508602038108286</v>
      </c>
      <c r="G91" s="128">
        <v>0.845258647404449</v>
      </c>
      <c r="H91" s="128">
        <v>2.563644354921531</v>
      </c>
      <c r="I91" s="128"/>
      <c r="J91" s="142">
        <v>121088.06942999993</v>
      </c>
      <c r="K91" s="142">
        <v>104518.03519999997</v>
      </c>
      <c r="L91" s="128">
        <v>15.85375595541234</v>
      </c>
      <c r="M91" s="128">
        <v>0.416024115641474</v>
      </c>
      <c r="N91" s="128">
        <v>2.6880811576057604</v>
      </c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</row>
    <row r="92" spans="1:42" ht="24.75" customHeight="1">
      <c r="A92" s="198">
        <v>348</v>
      </c>
      <c r="B92" s="51"/>
      <c r="C92" s="199" t="s">
        <v>266</v>
      </c>
      <c r="D92" s="211">
        <v>89358.88080999999</v>
      </c>
      <c r="E92" s="211">
        <v>64833.73754999997</v>
      </c>
      <c r="F92" s="132">
        <v>37.82774861789536</v>
      </c>
      <c r="G92" s="132">
        <v>0.06028396341200491</v>
      </c>
      <c r="H92" s="132">
        <v>0.16343698483622862</v>
      </c>
      <c r="I92" s="132"/>
      <c r="J92" s="211">
        <v>8162.844349999999</v>
      </c>
      <c r="K92" s="211">
        <v>6287.640219999998</v>
      </c>
      <c r="L92" s="132">
        <v>29.82365505003404</v>
      </c>
      <c r="M92" s="132">
        <v>0.047080780220602594</v>
      </c>
      <c r="N92" s="132">
        <v>0.18121015714424582</v>
      </c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</row>
    <row r="93" spans="1:14" s="104" customFormat="1" ht="12.75">
      <c r="A93" s="105" t="s">
        <v>84</v>
      </c>
      <c r="B93" s="33" t="s">
        <v>267</v>
      </c>
      <c r="C93" s="33"/>
      <c r="D93" s="106">
        <v>3801942.8625799986</v>
      </c>
      <c r="E93" s="106">
        <v>3176931.6166700046</v>
      </c>
      <c r="F93" s="107">
        <v>19.67342459089875</v>
      </c>
      <c r="G93" s="107">
        <v>1.536307237070535</v>
      </c>
      <c r="H93" s="107">
        <v>6.953736129494557</v>
      </c>
      <c r="I93" s="107"/>
      <c r="J93" s="106">
        <v>312139.19607</v>
      </c>
      <c r="K93" s="106">
        <v>258269.3234</v>
      </c>
      <c r="L93" s="107">
        <v>20.858022145575504</v>
      </c>
      <c r="M93" s="107">
        <v>1.3525117586468387</v>
      </c>
      <c r="N93" s="107">
        <v>6.9292994384639055</v>
      </c>
    </row>
    <row r="94" spans="1:42" ht="24">
      <c r="A94" s="198">
        <v>351</v>
      </c>
      <c r="B94" s="51"/>
      <c r="C94" s="199" t="s">
        <v>268</v>
      </c>
      <c r="D94" s="211">
        <v>169942.23945999998</v>
      </c>
      <c r="E94" s="211">
        <v>140034.05300999997</v>
      </c>
      <c r="F94" s="132">
        <v>21.357795341297617</v>
      </c>
      <c r="G94" s="132">
        <v>0.07351573846305925</v>
      </c>
      <c r="H94" s="132">
        <v>0.3108235797258387</v>
      </c>
      <c r="I94" s="132"/>
      <c r="J94" s="211">
        <v>14837.135209999999</v>
      </c>
      <c r="K94" s="211">
        <v>12150.787559999999</v>
      </c>
      <c r="L94" s="132">
        <v>22.108424139052264</v>
      </c>
      <c r="M94" s="132">
        <v>0.0674461736097937</v>
      </c>
      <c r="N94" s="132">
        <v>0.3293753363035181</v>
      </c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</row>
    <row r="95" spans="1:42" ht="12.75" customHeight="1">
      <c r="A95" s="83">
        <v>352</v>
      </c>
      <c r="B95" s="20"/>
      <c r="C95" s="20" t="s">
        <v>269</v>
      </c>
      <c r="D95" s="112">
        <v>1947340.691589999</v>
      </c>
      <c r="E95" s="112">
        <v>1702483.4414500045</v>
      </c>
      <c r="F95" s="113">
        <v>14.382357218784444</v>
      </c>
      <c r="G95" s="113">
        <v>0.6018707149686007</v>
      </c>
      <c r="H95" s="113">
        <v>3.561677230034744</v>
      </c>
      <c r="I95" s="113"/>
      <c r="J95" s="112">
        <v>155542.05893</v>
      </c>
      <c r="K95" s="112">
        <v>131972.6794</v>
      </c>
      <c r="L95" s="113">
        <v>17.859286965420214</v>
      </c>
      <c r="M95" s="113">
        <v>0.5917567905462641</v>
      </c>
      <c r="N95" s="113">
        <v>3.4529386734226835</v>
      </c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  <c r="AM95" s="256"/>
      <c r="AN95" s="256"/>
      <c r="AO95" s="256"/>
      <c r="AP95" s="256"/>
    </row>
    <row r="96" spans="1:42" ht="12.75" customHeight="1">
      <c r="A96" s="198">
        <v>353</v>
      </c>
      <c r="B96" s="51"/>
      <c r="C96" s="199" t="s">
        <v>270</v>
      </c>
      <c r="D96" s="211">
        <v>541281.1496699997</v>
      </c>
      <c r="E96" s="211">
        <v>419715.6523999998</v>
      </c>
      <c r="F96" s="132">
        <v>28.963775016459216</v>
      </c>
      <c r="G96" s="132">
        <v>0.2988137484823342</v>
      </c>
      <c r="H96" s="132">
        <v>0.990000750332273</v>
      </c>
      <c r="I96" s="132"/>
      <c r="J96" s="211">
        <v>44781.56606</v>
      </c>
      <c r="K96" s="211">
        <v>34984.053040000006</v>
      </c>
      <c r="L96" s="132">
        <v>28.005654487196573</v>
      </c>
      <c r="M96" s="132">
        <v>0.24598631680867283</v>
      </c>
      <c r="N96" s="132">
        <v>0.9941234053909194</v>
      </c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  <c r="AM96" s="256"/>
      <c r="AN96" s="256"/>
      <c r="AO96" s="256"/>
      <c r="AP96" s="256"/>
    </row>
    <row r="97" spans="1:42" ht="12.75" customHeight="1">
      <c r="A97" s="83">
        <v>354</v>
      </c>
      <c r="B97" s="20"/>
      <c r="C97" s="20" t="s">
        <v>271</v>
      </c>
      <c r="D97" s="112">
        <v>899580.5444000001</v>
      </c>
      <c r="E97" s="112">
        <v>729552.7763500005</v>
      </c>
      <c r="F97" s="113">
        <v>23.305752998523214</v>
      </c>
      <c r="G97" s="113">
        <v>0.4179363047745568</v>
      </c>
      <c r="H97" s="113">
        <v>1.6453287066864855</v>
      </c>
      <c r="I97" s="113"/>
      <c r="J97" s="112">
        <v>79123.31273999998</v>
      </c>
      <c r="K97" s="112">
        <v>65992.72907</v>
      </c>
      <c r="L97" s="113">
        <v>19.897015709218614</v>
      </c>
      <c r="M97" s="113">
        <v>0.3296697751702915</v>
      </c>
      <c r="N97" s="113">
        <v>1.756489199183212</v>
      </c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  <c r="AM97" s="256"/>
      <c r="AN97" s="256"/>
      <c r="AO97" s="256"/>
      <c r="AP97" s="256"/>
    </row>
    <row r="98" spans="1:42" ht="12.75" customHeight="1">
      <c r="A98" s="198">
        <v>355</v>
      </c>
      <c r="B98" s="51"/>
      <c r="C98" s="199" t="s">
        <v>272</v>
      </c>
      <c r="D98" s="211">
        <v>243798.23745999995</v>
      </c>
      <c r="E98" s="211">
        <v>185145.69345999986</v>
      </c>
      <c r="F98" s="132">
        <v>31.679129502772785</v>
      </c>
      <c r="G98" s="132">
        <v>0.14417073038198477</v>
      </c>
      <c r="H98" s="132">
        <v>0.4459058627152168</v>
      </c>
      <c r="I98" s="132"/>
      <c r="J98" s="211">
        <v>17855.12313</v>
      </c>
      <c r="K98" s="211">
        <v>13169.074329999996</v>
      </c>
      <c r="L98" s="132">
        <v>35.583737190433226</v>
      </c>
      <c r="M98" s="132">
        <v>0.11765270251181591</v>
      </c>
      <c r="N98" s="132">
        <v>0.39637282416357217</v>
      </c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6"/>
      <c r="AN98" s="256"/>
      <c r="AO98" s="256"/>
      <c r="AP98" s="256"/>
    </row>
    <row r="99" spans="1:14" s="104" customFormat="1" ht="12.75">
      <c r="A99" s="105" t="s">
        <v>273</v>
      </c>
      <c r="B99" s="33" t="s">
        <v>274</v>
      </c>
      <c r="C99" s="33"/>
      <c r="D99" s="101">
        <v>1852390.2017299999</v>
      </c>
      <c r="E99" s="101">
        <v>1414675.4585699998</v>
      </c>
      <c r="F99" s="107">
        <v>30.941000673218465</v>
      </c>
      <c r="G99" s="107">
        <v>1.075923564719375</v>
      </c>
      <c r="H99" s="107">
        <v>3.388013217786903</v>
      </c>
      <c r="I99" s="107"/>
      <c r="J99" s="101">
        <v>154012.7182</v>
      </c>
      <c r="K99" s="101">
        <v>136922.39725000004</v>
      </c>
      <c r="L99" s="107">
        <v>12.481757034092507</v>
      </c>
      <c r="M99" s="107">
        <v>0.4290869626799019</v>
      </c>
      <c r="N99" s="107">
        <v>3.4189882436303534</v>
      </c>
    </row>
    <row r="100" spans="1:42" ht="12.75">
      <c r="A100" s="197">
        <v>361</v>
      </c>
      <c r="B100" s="30"/>
      <c r="C100" s="222" t="s">
        <v>275</v>
      </c>
      <c r="D100" s="116">
        <v>802467.2214499996</v>
      </c>
      <c r="E100" s="116">
        <v>582753.3085299992</v>
      </c>
      <c r="F100" s="110">
        <v>37.702731104904544</v>
      </c>
      <c r="G100" s="110">
        <v>0.5400672015311084</v>
      </c>
      <c r="H100" s="110">
        <v>1.4677088825962221</v>
      </c>
      <c r="I100" s="110"/>
      <c r="J100" s="116">
        <v>62839.66447000002</v>
      </c>
      <c r="K100" s="116">
        <v>58687.22482</v>
      </c>
      <c r="L100" s="110">
        <v>7.075542697300803</v>
      </c>
      <c r="M100" s="110">
        <v>0.10425536900932834</v>
      </c>
      <c r="N100" s="110">
        <v>1.39500215675439</v>
      </c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</row>
    <row r="101" spans="1:42" ht="12.75">
      <c r="A101" s="279">
        <v>362</v>
      </c>
      <c r="B101" s="33"/>
      <c r="C101" s="270" t="s">
        <v>276</v>
      </c>
      <c r="D101" s="142">
        <v>211985.2982899998</v>
      </c>
      <c r="E101" s="142">
        <v>176762.36854</v>
      </c>
      <c r="F101" s="128">
        <v>19.92671293156446</v>
      </c>
      <c r="G101" s="128">
        <v>0.08657962915045604</v>
      </c>
      <c r="H101" s="128">
        <v>0.3877201422854985</v>
      </c>
      <c r="I101" s="128"/>
      <c r="J101" s="142">
        <v>19603.63184000001</v>
      </c>
      <c r="K101" s="142">
        <v>17544.86598</v>
      </c>
      <c r="L101" s="128">
        <v>11.7342923129015</v>
      </c>
      <c r="M101" s="128">
        <v>0.05168946752497836</v>
      </c>
      <c r="N101" s="128">
        <v>0.435188649202204</v>
      </c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256"/>
      <c r="AN101" s="256"/>
      <c r="AO101" s="256"/>
      <c r="AP101" s="256"/>
    </row>
    <row r="102" spans="1:42" ht="12.75">
      <c r="A102" s="197">
        <v>363</v>
      </c>
      <c r="B102" s="30"/>
      <c r="C102" s="222" t="s">
        <v>277</v>
      </c>
      <c r="D102" s="116">
        <v>392702.86118</v>
      </c>
      <c r="E102" s="116">
        <v>306063.7146100002</v>
      </c>
      <c r="F102" s="110">
        <v>28.30755245861118</v>
      </c>
      <c r="G102" s="110">
        <v>0.21296312467995737</v>
      </c>
      <c r="H102" s="110">
        <v>0.7182517393462782</v>
      </c>
      <c r="I102" s="110"/>
      <c r="J102" s="116">
        <v>30857.391109999982</v>
      </c>
      <c r="K102" s="116">
        <v>29631.556440000004</v>
      </c>
      <c r="L102" s="110">
        <v>4.13692298776857</v>
      </c>
      <c r="M102" s="110">
        <v>0.030777050755036388</v>
      </c>
      <c r="N102" s="110">
        <v>0.6850152290487508</v>
      </c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56"/>
      <c r="AM102" s="256"/>
      <c r="AN102" s="256"/>
      <c r="AO102" s="256"/>
      <c r="AP102" s="256"/>
    </row>
    <row r="103" spans="1:42" ht="12.75">
      <c r="A103" s="279">
        <v>364</v>
      </c>
      <c r="B103" s="33"/>
      <c r="C103" s="270" t="s">
        <v>278</v>
      </c>
      <c r="D103" s="142">
        <v>177819.21119999996</v>
      </c>
      <c r="E103" s="142">
        <v>139228.4195500001</v>
      </c>
      <c r="F103" s="128">
        <v>27.717610940876202</v>
      </c>
      <c r="G103" s="128">
        <v>0.09485799317075606</v>
      </c>
      <c r="H103" s="128">
        <v>0.325230525058593</v>
      </c>
      <c r="I103" s="128"/>
      <c r="J103" s="142">
        <v>17241.97854</v>
      </c>
      <c r="K103" s="142">
        <v>12986.257630000002</v>
      </c>
      <c r="L103" s="128">
        <v>32.77095704746154</v>
      </c>
      <c r="M103" s="128">
        <v>0.10684845326355624</v>
      </c>
      <c r="N103" s="128">
        <v>0.3827613888914977</v>
      </c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6"/>
    </row>
    <row r="104" spans="1:42" ht="12.75">
      <c r="A104" s="197">
        <v>369</v>
      </c>
      <c r="B104" s="30"/>
      <c r="C104" s="222" t="s">
        <v>279</v>
      </c>
      <c r="D104" s="116">
        <v>267415.6096100003</v>
      </c>
      <c r="E104" s="116">
        <v>209867.6473400002</v>
      </c>
      <c r="F104" s="110">
        <v>27.42107370974068</v>
      </c>
      <c r="G104" s="110">
        <v>0.14145561618709668</v>
      </c>
      <c r="H104" s="110">
        <v>0.4891019285003112</v>
      </c>
      <c r="I104" s="110"/>
      <c r="J104" s="116">
        <v>23470.052239999986</v>
      </c>
      <c r="K104" s="116">
        <v>18072.492380000014</v>
      </c>
      <c r="L104" s="110">
        <v>29.86616204621118</v>
      </c>
      <c r="M104" s="110">
        <v>0.1355166221270028</v>
      </c>
      <c r="N104" s="110">
        <v>0.5210208197335108</v>
      </c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56"/>
      <c r="AM104" s="256"/>
      <c r="AN104" s="256"/>
      <c r="AO104" s="256"/>
      <c r="AP104" s="256"/>
    </row>
    <row r="105" spans="1:42" ht="12.75">
      <c r="A105" s="120" t="s">
        <v>280</v>
      </c>
      <c r="B105" s="33" t="s">
        <v>281</v>
      </c>
      <c r="C105" s="271"/>
      <c r="D105" s="215">
        <v>630302.5515499996</v>
      </c>
      <c r="E105" s="215">
        <v>485101.4962199998</v>
      </c>
      <c r="F105" s="123">
        <v>29.93209801689609</v>
      </c>
      <c r="G105" s="123">
        <v>0.35691106935039385</v>
      </c>
      <c r="H105" s="123">
        <v>1.1528204877470365</v>
      </c>
      <c r="I105" s="123"/>
      <c r="J105" s="215">
        <v>49696.09641</v>
      </c>
      <c r="K105" s="215">
        <v>43336.471</v>
      </c>
      <c r="L105" s="123">
        <v>14.674996055862511</v>
      </c>
      <c r="M105" s="123">
        <v>0.15967121734825185</v>
      </c>
      <c r="N105" s="123">
        <v>1.1032229764263106</v>
      </c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  <c r="AO105" s="256"/>
      <c r="AP105" s="256"/>
    </row>
    <row r="106" spans="1:14" s="148" customFormat="1" ht="12.75" customHeight="1">
      <c r="A106" s="212" t="s">
        <v>282</v>
      </c>
      <c r="B106" s="507" t="s">
        <v>283</v>
      </c>
      <c r="C106" s="507"/>
      <c r="D106" s="99">
        <v>859539.0066200001</v>
      </c>
      <c r="E106" s="99">
        <v>636802.7766300002</v>
      </c>
      <c r="F106" s="221">
        <v>34.97727054029724</v>
      </c>
      <c r="G106" s="221">
        <v>0.5474961999975309</v>
      </c>
      <c r="H106" s="221">
        <v>1.5720929169849118</v>
      </c>
      <c r="I106" s="221"/>
      <c r="J106" s="99">
        <v>72301.67003000002</v>
      </c>
      <c r="K106" s="99">
        <v>62516.962810000005</v>
      </c>
      <c r="L106" s="221">
        <v>15.651283715969146</v>
      </c>
      <c r="M106" s="221">
        <v>0.24566480138232416</v>
      </c>
      <c r="N106" s="221">
        <v>1.6050528989846184</v>
      </c>
    </row>
    <row r="107" spans="1:14" s="104" customFormat="1" ht="12.75">
      <c r="A107" s="120" t="s">
        <v>284</v>
      </c>
      <c r="B107" s="33" t="s">
        <v>290</v>
      </c>
      <c r="C107" s="271"/>
      <c r="D107" s="215">
        <v>130761.07797000001</v>
      </c>
      <c r="E107" s="215">
        <v>114635.49118000001</v>
      </c>
      <c r="F107" s="123">
        <v>14.066836216263681</v>
      </c>
      <c r="G107" s="123">
        <v>0.039637455885159587</v>
      </c>
      <c r="H107" s="123">
        <v>0.23916141432872767</v>
      </c>
      <c r="I107" s="123"/>
      <c r="J107" s="215">
        <v>8084.76588</v>
      </c>
      <c r="K107" s="215">
        <v>14335.184559999998</v>
      </c>
      <c r="L107" s="123">
        <v>-43.601940762177385</v>
      </c>
      <c r="M107" s="123">
        <v>-0.1569293622235296</v>
      </c>
      <c r="N107" s="123">
        <v>0.17947686281550096</v>
      </c>
    </row>
    <row r="108" spans="1:14" s="148" customFormat="1" ht="12.75" customHeight="1">
      <c r="A108" s="212" t="s">
        <v>683</v>
      </c>
      <c r="B108" s="509" t="s">
        <v>291</v>
      </c>
      <c r="C108" s="509"/>
      <c r="D108" s="99">
        <v>29054149.136879988</v>
      </c>
      <c r="E108" s="99">
        <v>21547416.652240008</v>
      </c>
      <c r="F108" s="100">
        <v>34.83820174730599</v>
      </c>
      <c r="G108" s="100">
        <v>18.451903895127135</v>
      </c>
      <c r="H108" s="100">
        <v>53.13990606048839</v>
      </c>
      <c r="I108" s="100"/>
      <c r="J108" s="99">
        <v>2655690.48325</v>
      </c>
      <c r="K108" s="99">
        <v>2144078.88539</v>
      </c>
      <c r="L108" s="100">
        <v>23.86160329016718</v>
      </c>
      <c r="M108" s="100">
        <v>12.845040607476673</v>
      </c>
      <c r="N108" s="100">
        <v>58.95470612473588</v>
      </c>
    </row>
    <row r="109" spans="1:14" s="148" customFormat="1" ht="12.75" customHeight="1">
      <c r="A109" s="120" t="s">
        <v>686</v>
      </c>
      <c r="B109" s="33" t="s">
        <v>292</v>
      </c>
      <c r="C109" s="271"/>
      <c r="D109" s="215">
        <v>3555872.241310003</v>
      </c>
      <c r="E109" s="215">
        <v>2643939.255799999</v>
      </c>
      <c r="F109" s="123">
        <v>34.4914499646503</v>
      </c>
      <c r="G109" s="123">
        <v>2.2415744589083983</v>
      </c>
      <c r="H109" s="123">
        <v>6.503674087170444</v>
      </c>
      <c r="I109" s="123"/>
      <c r="J109" s="215">
        <v>318277.7277699999</v>
      </c>
      <c r="K109" s="215">
        <v>226389.923</v>
      </c>
      <c r="L109" s="123">
        <v>40.588292779268215</v>
      </c>
      <c r="M109" s="123">
        <v>2.3070285907113486</v>
      </c>
      <c r="N109" s="123">
        <v>7.065571091615287</v>
      </c>
    </row>
    <row r="110" spans="1:14" s="148" customFormat="1" ht="12.75" customHeight="1">
      <c r="A110" s="198">
        <v>411</v>
      </c>
      <c r="B110" s="219"/>
      <c r="C110" s="222" t="s">
        <v>293</v>
      </c>
      <c r="D110" s="109">
        <v>131926.00991000005</v>
      </c>
      <c r="E110" s="109">
        <v>82677.33031</v>
      </c>
      <c r="F110" s="269">
        <v>59.56733171637415</v>
      </c>
      <c r="G110" s="269">
        <v>0.12105558640867053</v>
      </c>
      <c r="H110" s="269">
        <v>0.24129206952591895</v>
      </c>
      <c r="I110" s="269"/>
      <c r="J110" s="109">
        <v>14300.6553</v>
      </c>
      <c r="K110" s="109">
        <v>3984.5664500000003</v>
      </c>
      <c r="L110" s="269">
        <v>258.90116225819247</v>
      </c>
      <c r="M110" s="269">
        <v>0.2590062085043823</v>
      </c>
      <c r="N110" s="269">
        <v>0.3174658100860017</v>
      </c>
    </row>
    <row r="111" spans="1:14" s="148" customFormat="1" ht="12.75" customHeight="1">
      <c r="A111" s="279">
        <v>412</v>
      </c>
      <c r="B111" s="33"/>
      <c r="C111" s="270" t="s">
        <v>294</v>
      </c>
      <c r="D111" s="142">
        <v>2627627.929260003</v>
      </c>
      <c r="E111" s="142">
        <v>1860562.4643199989</v>
      </c>
      <c r="F111" s="128">
        <v>41.2276115233977</v>
      </c>
      <c r="G111" s="128">
        <v>1.885483233791137</v>
      </c>
      <c r="H111" s="128">
        <v>4.805919480379825</v>
      </c>
      <c r="I111" s="128"/>
      <c r="J111" s="142">
        <v>251881.75029999996</v>
      </c>
      <c r="K111" s="142">
        <v>148285.54180999997</v>
      </c>
      <c r="L111" s="128">
        <v>69.86264960527241</v>
      </c>
      <c r="M111" s="128">
        <v>2.600991671026989</v>
      </c>
      <c r="N111" s="128">
        <v>5.591620959136712</v>
      </c>
    </row>
    <row r="112" spans="1:14" s="148" customFormat="1" ht="12.75" customHeight="1">
      <c r="A112" s="198">
        <v>413</v>
      </c>
      <c r="B112" s="219"/>
      <c r="C112" s="222" t="s">
        <v>295</v>
      </c>
      <c r="D112" s="116">
        <v>14596.377740000002</v>
      </c>
      <c r="E112" s="116">
        <v>11968.98293</v>
      </c>
      <c r="F112" s="110">
        <v>21.95169652564624</v>
      </c>
      <c r="G112" s="110">
        <v>0.0064582608515588984</v>
      </c>
      <c r="H112" s="110">
        <v>0.026696708214470816</v>
      </c>
      <c r="I112" s="110"/>
      <c r="J112" s="116">
        <v>1659.8531799999998</v>
      </c>
      <c r="K112" s="116">
        <v>1322.83269</v>
      </c>
      <c r="L112" s="110">
        <v>25.47718184980747</v>
      </c>
      <c r="M112" s="110">
        <v>0.008461578857300074</v>
      </c>
      <c r="N112" s="110">
        <v>0.0368477264403769</v>
      </c>
    </row>
    <row r="113" spans="1:14" s="148" customFormat="1" ht="12.75" customHeight="1">
      <c r="A113" s="279">
        <v>414</v>
      </c>
      <c r="B113" s="33"/>
      <c r="C113" s="270" t="s">
        <v>296</v>
      </c>
      <c r="D113" s="142">
        <v>282038.06064000004</v>
      </c>
      <c r="E113" s="142">
        <v>233491.20165</v>
      </c>
      <c r="F113" s="128">
        <v>20.79172947286086</v>
      </c>
      <c r="G113" s="128">
        <v>0.11933047811770141</v>
      </c>
      <c r="H113" s="128">
        <v>0.5158463246430963</v>
      </c>
      <c r="I113" s="128"/>
      <c r="J113" s="142">
        <v>17143.732179999995</v>
      </c>
      <c r="K113" s="142">
        <v>24132.954100000003</v>
      </c>
      <c r="L113" s="128">
        <v>-28.96131941012562</v>
      </c>
      <c r="M113" s="128">
        <v>-0.17547850704047788</v>
      </c>
      <c r="N113" s="128">
        <v>0.3805803797271552</v>
      </c>
    </row>
    <row r="114" spans="1:14" s="148" customFormat="1" ht="12.75" customHeight="1">
      <c r="A114" s="198">
        <v>415</v>
      </c>
      <c r="B114" s="219"/>
      <c r="C114" s="222" t="s">
        <v>297</v>
      </c>
      <c r="D114" s="116">
        <v>493847.86204999994</v>
      </c>
      <c r="E114" s="116">
        <v>450479.49721999996</v>
      </c>
      <c r="F114" s="110">
        <v>9.627156196371848</v>
      </c>
      <c r="G114" s="110">
        <v>0.10660149426789514</v>
      </c>
      <c r="H114" s="110">
        <v>0.9032454839366936</v>
      </c>
      <c r="I114" s="110"/>
      <c r="J114" s="116">
        <v>32824.90612000001</v>
      </c>
      <c r="K114" s="116">
        <v>48210.66903999999</v>
      </c>
      <c r="L114" s="110">
        <v>-31.913605901703097</v>
      </c>
      <c r="M114" s="110">
        <v>-0.38629059683375144</v>
      </c>
      <c r="N114" s="110">
        <v>0.7286928601364693</v>
      </c>
    </row>
    <row r="115" spans="1:14" s="148" customFormat="1" ht="12.75" customHeight="1">
      <c r="A115" s="279">
        <v>416</v>
      </c>
      <c r="B115" s="33"/>
      <c r="C115" s="270" t="s">
        <v>298</v>
      </c>
      <c r="D115" s="142">
        <v>5836.0017100000005</v>
      </c>
      <c r="E115" s="142">
        <v>4759.779370000001</v>
      </c>
      <c r="F115" s="128">
        <v>22.610761052985513</v>
      </c>
      <c r="G115" s="128">
        <v>0.0026454054714354493</v>
      </c>
      <c r="H115" s="128">
        <v>0.010674020470439175</v>
      </c>
      <c r="I115" s="128"/>
      <c r="J115" s="142">
        <v>466.83069</v>
      </c>
      <c r="K115" s="142">
        <v>453.35891</v>
      </c>
      <c r="L115" s="128">
        <v>2.9715485243248057</v>
      </c>
      <c r="M115" s="128">
        <v>0.00033823619690956543</v>
      </c>
      <c r="N115" s="128">
        <v>0.010363356088574287</v>
      </c>
    </row>
    <row r="116" spans="1:14" s="148" customFormat="1" ht="12.75">
      <c r="A116" s="212" t="s">
        <v>688</v>
      </c>
      <c r="B116" s="51" t="s">
        <v>299</v>
      </c>
      <c r="C116" s="237"/>
      <c r="D116" s="136">
        <v>1003557.9353400003</v>
      </c>
      <c r="E116" s="136">
        <v>682914.1346700005</v>
      </c>
      <c r="F116" s="100">
        <v>46.952286443000936</v>
      </c>
      <c r="G116" s="100">
        <v>0.788157644705903</v>
      </c>
      <c r="H116" s="100">
        <v>1.835502879777401</v>
      </c>
      <c r="I116" s="100"/>
      <c r="J116" s="136">
        <v>93787.63406000003</v>
      </c>
      <c r="K116" s="136">
        <v>77598.85062000001</v>
      </c>
      <c r="L116" s="100">
        <v>20.86214333157608</v>
      </c>
      <c r="M116" s="100">
        <v>0.406452045931432</v>
      </c>
      <c r="N116" s="100">
        <v>2.08202817271649</v>
      </c>
    </row>
    <row r="117" spans="1:14" ht="12.75">
      <c r="A117" s="120" t="s">
        <v>90</v>
      </c>
      <c r="B117" s="33" t="s">
        <v>300</v>
      </c>
      <c r="C117" s="271"/>
      <c r="D117" s="215">
        <v>3021320.1682700003</v>
      </c>
      <c r="E117" s="215">
        <v>2512722.814329999</v>
      </c>
      <c r="F117" s="123">
        <v>20.240885745116113</v>
      </c>
      <c r="G117" s="123">
        <v>1.2501563783469423</v>
      </c>
      <c r="H117" s="123">
        <v>5.525980787257979</v>
      </c>
      <c r="I117" s="123"/>
      <c r="J117" s="215">
        <v>274756.52042</v>
      </c>
      <c r="K117" s="215">
        <v>247485.60272999998</v>
      </c>
      <c r="L117" s="123">
        <v>11.019193597193553</v>
      </c>
      <c r="M117" s="123">
        <v>0.6846913686015794</v>
      </c>
      <c r="N117" s="123">
        <v>6.099426879518338</v>
      </c>
    </row>
    <row r="118" spans="1:14" ht="12.75">
      <c r="A118" s="129">
        <v>431</v>
      </c>
      <c r="B118" s="130"/>
      <c r="C118" s="131" t="s">
        <v>301</v>
      </c>
      <c r="D118" s="116">
        <v>588660.0987200001</v>
      </c>
      <c r="E118" s="116">
        <v>554872.1579999995</v>
      </c>
      <c r="F118" s="132">
        <v>6.089319896998812</v>
      </c>
      <c r="G118" s="132">
        <v>0.083052358167204</v>
      </c>
      <c r="H118" s="132">
        <v>1.076656631731526</v>
      </c>
      <c r="I118" s="132"/>
      <c r="J118" s="116">
        <v>67618.19735999999</v>
      </c>
      <c r="K118" s="116">
        <v>51301.88633999999</v>
      </c>
      <c r="L118" s="132">
        <v>31.804505027095274</v>
      </c>
      <c r="M118" s="132">
        <v>0.4096538829314629</v>
      </c>
      <c r="N118" s="132">
        <v>1.5010826672710265</v>
      </c>
    </row>
    <row r="119" spans="1:14" s="133" customFormat="1" ht="27" customHeight="1">
      <c r="A119" s="125">
        <v>432</v>
      </c>
      <c r="B119" s="126"/>
      <c r="C119" s="127" t="s">
        <v>302</v>
      </c>
      <c r="D119" s="142">
        <v>914130.1353000001</v>
      </c>
      <c r="E119" s="142">
        <v>755831.0746800002</v>
      </c>
      <c r="F119" s="128">
        <v>20.943708974524462</v>
      </c>
      <c r="G119" s="128">
        <v>0.38910658655091646</v>
      </c>
      <c r="H119" s="128">
        <v>1.671939841984305</v>
      </c>
      <c r="I119" s="128"/>
      <c r="J119" s="142">
        <v>81132.49245</v>
      </c>
      <c r="K119" s="142">
        <v>71180.15548999998</v>
      </c>
      <c r="L119" s="128">
        <v>13.981898313495849</v>
      </c>
      <c r="M119" s="128">
        <v>0.24987348395779252</v>
      </c>
      <c r="N119" s="128">
        <v>1.801091761154167</v>
      </c>
    </row>
    <row r="120" spans="1:14" ht="24">
      <c r="A120" s="197">
        <v>433</v>
      </c>
      <c r="B120" s="30"/>
      <c r="C120" s="222" t="s">
        <v>303</v>
      </c>
      <c r="D120" s="211">
        <v>340713.3274400001</v>
      </c>
      <c r="E120" s="211">
        <v>266284.54725000006</v>
      </c>
      <c r="F120" s="132">
        <v>27.950844672981678</v>
      </c>
      <c r="G120" s="132">
        <v>0.18294946595040254</v>
      </c>
      <c r="H120" s="132">
        <v>0.6231631196088196</v>
      </c>
      <c r="I120" s="132"/>
      <c r="J120" s="211">
        <v>25102.42879</v>
      </c>
      <c r="K120" s="211">
        <v>27459.321939999998</v>
      </c>
      <c r="L120" s="132">
        <v>-8.583216858558732</v>
      </c>
      <c r="M120" s="132">
        <v>-0.059174554184985455</v>
      </c>
      <c r="N120" s="132">
        <v>0.5572585817758661</v>
      </c>
    </row>
    <row r="121" spans="1:14" ht="12.75">
      <c r="A121" s="125">
        <v>434</v>
      </c>
      <c r="B121" s="126"/>
      <c r="C121" s="127" t="s">
        <v>304</v>
      </c>
      <c r="D121" s="112">
        <v>67071.51617999998</v>
      </c>
      <c r="E121" s="112">
        <v>18179.155259999996</v>
      </c>
      <c r="F121" s="128">
        <v>268.9473752808467</v>
      </c>
      <c r="G121" s="128">
        <v>0.12017973822134628</v>
      </c>
      <c r="H121" s="128">
        <v>0.12267349673012898</v>
      </c>
      <c r="I121" s="128"/>
      <c r="J121" s="112">
        <v>1108.48027</v>
      </c>
      <c r="K121" s="112">
        <v>4353.2700399999985</v>
      </c>
      <c r="L121" s="128">
        <v>-74.53683645134038</v>
      </c>
      <c r="M121" s="128">
        <v>-0.08146698888906004</v>
      </c>
      <c r="N121" s="128">
        <v>0.024607584722351847</v>
      </c>
    </row>
    <row r="122" spans="1:14" ht="12.75">
      <c r="A122" s="197">
        <v>435</v>
      </c>
      <c r="B122" s="30"/>
      <c r="C122" s="222" t="s">
        <v>305</v>
      </c>
      <c r="D122" s="116">
        <v>335877.4091599999</v>
      </c>
      <c r="E122" s="116">
        <v>211877.06811000002</v>
      </c>
      <c r="F122" s="110">
        <v>58.52466345514219</v>
      </c>
      <c r="G122" s="110">
        <v>0.30479870978475665</v>
      </c>
      <c r="H122" s="110">
        <v>0.6143182471637613</v>
      </c>
      <c r="I122" s="110"/>
      <c r="J122" s="116">
        <v>28799.989699999995</v>
      </c>
      <c r="K122" s="116">
        <v>25175.801240000004</v>
      </c>
      <c r="L122" s="110">
        <v>14.395523802602082</v>
      </c>
      <c r="M122" s="110">
        <v>0.09099255789464565</v>
      </c>
      <c r="N122" s="110">
        <v>0.6393421748008291</v>
      </c>
    </row>
    <row r="123" spans="1:14" ht="12.75">
      <c r="A123" s="125">
        <v>439</v>
      </c>
      <c r="B123" s="126"/>
      <c r="C123" s="127" t="s">
        <v>306</v>
      </c>
      <c r="D123" s="112">
        <v>774867.6814699997</v>
      </c>
      <c r="E123" s="112">
        <v>705678.8110299993</v>
      </c>
      <c r="F123" s="128">
        <v>9.8045838076126</v>
      </c>
      <c r="G123" s="128">
        <v>0.17006951967231573</v>
      </c>
      <c r="H123" s="128">
        <v>1.4172294500394378</v>
      </c>
      <c r="I123" s="128"/>
      <c r="J123" s="112">
        <v>70994.93184999998</v>
      </c>
      <c r="K123" s="112">
        <v>68015.16768000001</v>
      </c>
      <c r="L123" s="128">
        <v>4.3810289258114565</v>
      </c>
      <c r="M123" s="128">
        <v>0.07481298689172287</v>
      </c>
      <c r="N123" s="128">
        <v>1.5760441097940965</v>
      </c>
    </row>
    <row r="124" spans="1:14" s="148" customFormat="1" ht="12.75" customHeight="1">
      <c r="A124" s="261" t="s">
        <v>307</v>
      </c>
      <c r="B124" s="51" t="s">
        <v>308</v>
      </c>
      <c r="C124" s="224"/>
      <c r="D124" s="99">
        <v>3776256.5202300013</v>
      </c>
      <c r="E124" s="99">
        <v>2890688.9888500003</v>
      </c>
      <c r="F124" s="100">
        <v>30.635171573137843</v>
      </c>
      <c r="G124" s="100">
        <v>2.1767669242382017</v>
      </c>
      <c r="H124" s="100">
        <v>6.906755926664119</v>
      </c>
      <c r="I124" s="100"/>
      <c r="J124" s="99">
        <v>305276.55342999997</v>
      </c>
      <c r="K124" s="99">
        <v>372167.4845999999</v>
      </c>
      <c r="L124" s="100">
        <v>-17.973341019270748</v>
      </c>
      <c r="M124" s="100">
        <v>-1.6794316836142102</v>
      </c>
      <c r="N124" s="100">
        <v>6.776952964869906</v>
      </c>
    </row>
    <row r="125" spans="1:14" ht="12.75">
      <c r="A125" s="125">
        <v>441</v>
      </c>
      <c r="B125" s="126"/>
      <c r="C125" s="127" t="s">
        <v>309</v>
      </c>
      <c r="D125" s="112">
        <v>167990.57977999988</v>
      </c>
      <c r="E125" s="112">
        <v>106586.24279999996</v>
      </c>
      <c r="F125" s="128">
        <v>57.61000234825797</v>
      </c>
      <c r="G125" s="128">
        <v>0.15093476782572454</v>
      </c>
      <c r="H125" s="128">
        <v>0.30725400308572975</v>
      </c>
      <c r="I125" s="128"/>
      <c r="J125" s="112">
        <v>11847.438290000002</v>
      </c>
      <c r="K125" s="112">
        <v>11969.723120000004</v>
      </c>
      <c r="L125" s="128">
        <v>-1.0216178667965905</v>
      </c>
      <c r="M125" s="128">
        <v>-0.0030702071915465847</v>
      </c>
      <c r="N125" s="128">
        <v>0.2630058913579132</v>
      </c>
    </row>
    <row r="126" spans="1:14" s="133" customFormat="1" ht="12.75">
      <c r="A126" s="197">
        <v>442</v>
      </c>
      <c r="B126" s="30"/>
      <c r="C126" s="222" t="s">
        <v>310</v>
      </c>
      <c r="D126" s="116">
        <v>277668.31641999993</v>
      </c>
      <c r="E126" s="116">
        <v>198344.89067999995</v>
      </c>
      <c r="F126" s="110">
        <v>39.99267410824136</v>
      </c>
      <c r="G126" s="110">
        <v>0.19498073647644185</v>
      </c>
      <c r="H126" s="110">
        <v>0.5078540824244312</v>
      </c>
      <c r="I126" s="110"/>
      <c r="J126" s="116">
        <v>22664.69997999999</v>
      </c>
      <c r="K126" s="116">
        <v>22411.77979</v>
      </c>
      <c r="L126" s="110">
        <v>1.1285145239238932</v>
      </c>
      <c r="M126" s="110">
        <v>0.006350071273969818</v>
      </c>
      <c r="N126" s="110">
        <v>0.5031424916246239</v>
      </c>
    </row>
    <row r="127" spans="1:14" s="133" customFormat="1" ht="12.75">
      <c r="A127" s="125">
        <v>443</v>
      </c>
      <c r="B127" s="126"/>
      <c r="C127" s="127" t="s">
        <v>311</v>
      </c>
      <c r="D127" s="112">
        <v>9791.86023</v>
      </c>
      <c r="E127" s="112">
        <v>8702.862420000003</v>
      </c>
      <c r="F127" s="128">
        <v>12.513099224657129</v>
      </c>
      <c r="G127" s="128">
        <v>0.0026768081816209237</v>
      </c>
      <c r="H127" s="128">
        <v>0.01790926763431316</v>
      </c>
      <c r="I127" s="128"/>
      <c r="J127" s="112">
        <v>494.93296</v>
      </c>
      <c r="K127" s="112">
        <v>542.39487</v>
      </c>
      <c r="L127" s="128">
        <v>-8.750434899946601</v>
      </c>
      <c r="M127" s="128">
        <v>-0.0011916269369351372</v>
      </c>
      <c r="N127" s="128">
        <v>0.010987209312335685</v>
      </c>
    </row>
    <row r="128" spans="1:14" s="133" customFormat="1" ht="24">
      <c r="A128" s="197">
        <v>444</v>
      </c>
      <c r="B128" s="30"/>
      <c r="C128" s="222" t="s">
        <v>312</v>
      </c>
      <c r="D128" s="211">
        <v>1974081.1399700008</v>
      </c>
      <c r="E128" s="211">
        <v>1298494.14533</v>
      </c>
      <c r="F128" s="132">
        <v>52.02849755385742</v>
      </c>
      <c r="G128" s="132">
        <v>1.6606248222382103</v>
      </c>
      <c r="H128" s="132">
        <v>3.6105853879792114</v>
      </c>
      <c r="I128" s="132"/>
      <c r="J128" s="211">
        <v>164875.09013</v>
      </c>
      <c r="K128" s="211">
        <v>208045.07395999998</v>
      </c>
      <c r="L128" s="132">
        <v>-20.75030329163194</v>
      </c>
      <c r="M128" s="132">
        <v>-1.0838694776270548</v>
      </c>
      <c r="N128" s="132">
        <v>3.6601262636631064</v>
      </c>
    </row>
    <row r="129" spans="1:14" s="133" customFormat="1" ht="24">
      <c r="A129" s="125">
        <v>445</v>
      </c>
      <c r="B129" s="126"/>
      <c r="C129" s="127" t="s">
        <v>313</v>
      </c>
      <c r="D129" s="142">
        <v>80830.48612000002</v>
      </c>
      <c r="E129" s="142">
        <v>78052.13491000004</v>
      </c>
      <c r="F129" s="128">
        <v>3.55960950101317</v>
      </c>
      <c r="G129" s="128">
        <v>0.0068293188306268095</v>
      </c>
      <c r="H129" s="128">
        <v>0.14783858990343401</v>
      </c>
      <c r="I129" s="128"/>
      <c r="J129" s="142">
        <v>8034.25579</v>
      </c>
      <c r="K129" s="142">
        <v>9363.05709</v>
      </c>
      <c r="L129" s="128">
        <v>-14.191959818542557</v>
      </c>
      <c r="M129" s="128">
        <v>-0.03336223558880013</v>
      </c>
      <c r="N129" s="128">
        <v>0.17835556967871952</v>
      </c>
    </row>
    <row r="130" spans="1:14" s="133" customFormat="1" ht="24">
      <c r="A130" s="197">
        <v>446</v>
      </c>
      <c r="B130" s="30"/>
      <c r="C130" s="222" t="s">
        <v>314</v>
      </c>
      <c r="D130" s="211">
        <v>240899.72011999998</v>
      </c>
      <c r="E130" s="211">
        <v>175437.46889000005</v>
      </c>
      <c r="F130" s="132">
        <v>37.31372302859944</v>
      </c>
      <c r="G130" s="132">
        <v>0.16090931319668003</v>
      </c>
      <c r="H130" s="132">
        <v>0.4406044877399372</v>
      </c>
      <c r="I130" s="132"/>
      <c r="J130" s="211">
        <v>14337.219259999998</v>
      </c>
      <c r="K130" s="211">
        <v>14473.987329999996</v>
      </c>
      <c r="L130" s="132">
        <v>-0.9449232397524718</v>
      </c>
      <c r="M130" s="132">
        <v>-0.003433838130927061</v>
      </c>
      <c r="N130" s="132">
        <v>0.31827750765774526</v>
      </c>
    </row>
    <row r="131" spans="1:14" s="133" customFormat="1" ht="12.75">
      <c r="A131" s="125">
        <v>447</v>
      </c>
      <c r="B131" s="126"/>
      <c r="C131" s="127" t="s">
        <v>315</v>
      </c>
      <c r="D131" s="112">
        <v>98752.57199000003</v>
      </c>
      <c r="E131" s="112">
        <v>254130.91157999993</v>
      </c>
      <c r="F131" s="128">
        <v>-61.141062542911904</v>
      </c>
      <c r="G131" s="128">
        <v>-0.38192731596144086</v>
      </c>
      <c r="H131" s="128">
        <v>0.18061800309681172</v>
      </c>
      <c r="I131" s="128"/>
      <c r="J131" s="112">
        <v>7811.3037300000005</v>
      </c>
      <c r="K131" s="112">
        <v>31695.479059999998</v>
      </c>
      <c r="L131" s="128">
        <v>-75.35514855221753</v>
      </c>
      <c r="M131" s="128">
        <v>-0.5996603737546524</v>
      </c>
      <c r="N131" s="128">
        <v>0.17340617016845775</v>
      </c>
    </row>
    <row r="132" spans="1:14" s="133" customFormat="1" ht="12.75">
      <c r="A132" s="197">
        <v>448</v>
      </c>
      <c r="B132" s="30"/>
      <c r="C132" s="222" t="s">
        <v>316</v>
      </c>
      <c r="D132" s="116">
        <v>355682.80896999995</v>
      </c>
      <c r="E132" s="116">
        <v>308970.78399000026</v>
      </c>
      <c r="F132" s="110">
        <v>15.118589653289522</v>
      </c>
      <c r="G132" s="110">
        <v>0.11482036924072832</v>
      </c>
      <c r="H132" s="110">
        <v>0.6505422329509711</v>
      </c>
      <c r="I132" s="110"/>
      <c r="J132" s="116">
        <v>27265.259159999998</v>
      </c>
      <c r="K132" s="116">
        <v>19043.03524</v>
      </c>
      <c r="L132" s="110">
        <v>43.17706613664806</v>
      </c>
      <c r="M132" s="110">
        <v>0.20643550806498123</v>
      </c>
      <c r="N132" s="110">
        <v>0.6052720945196252</v>
      </c>
    </row>
    <row r="133" spans="1:14" s="133" customFormat="1" ht="12.75">
      <c r="A133" s="125">
        <v>449</v>
      </c>
      <c r="B133" s="126"/>
      <c r="C133" s="127" t="s">
        <v>317</v>
      </c>
      <c r="D133" s="112">
        <v>570559.0366299999</v>
      </c>
      <c r="E133" s="112">
        <v>461969.5482499998</v>
      </c>
      <c r="F133" s="128">
        <v>23.505767596879714</v>
      </c>
      <c r="G133" s="128">
        <v>0.26691810420960826</v>
      </c>
      <c r="H133" s="128">
        <v>1.043549871849279</v>
      </c>
      <c r="I133" s="128"/>
      <c r="J133" s="112">
        <v>47946.354130000014</v>
      </c>
      <c r="K133" s="112">
        <v>54622.95414</v>
      </c>
      <c r="L133" s="128">
        <v>-12.22306650220289</v>
      </c>
      <c r="M133" s="128">
        <v>-0.16762950372324653</v>
      </c>
      <c r="N133" s="128">
        <v>1.0643797668873796</v>
      </c>
    </row>
    <row r="134" spans="1:14" s="133" customFormat="1" ht="12.75" customHeight="1">
      <c r="A134" s="261" t="s">
        <v>318</v>
      </c>
      <c r="B134" s="51" t="s">
        <v>319</v>
      </c>
      <c r="C134" s="224"/>
      <c r="D134" s="99">
        <v>1541140.7917599964</v>
      </c>
      <c r="E134" s="99">
        <v>1351232.6370800019</v>
      </c>
      <c r="F134" s="100">
        <v>14.05443810848026</v>
      </c>
      <c r="G134" s="100">
        <v>0.4668032364582467</v>
      </c>
      <c r="H134" s="100">
        <v>2.8187394686481406</v>
      </c>
      <c r="I134" s="100"/>
      <c r="J134" s="99">
        <v>125925.66894999993</v>
      </c>
      <c r="K134" s="99">
        <v>133622.24233000004</v>
      </c>
      <c r="L134" s="100">
        <v>-5.7599492762531765</v>
      </c>
      <c r="M134" s="100">
        <v>-0.19323799151163618</v>
      </c>
      <c r="N134" s="100">
        <v>2.7954729112192087</v>
      </c>
    </row>
    <row r="135" spans="1:14" s="148" customFormat="1" ht="12.75">
      <c r="A135" s="125">
        <v>451</v>
      </c>
      <c r="B135" s="126"/>
      <c r="C135" s="127" t="s">
        <v>320</v>
      </c>
      <c r="D135" s="112">
        <v>45046.23842999997</v>
      </c>
      <c r="E135" s="112">
        <v>37792.580089999996</v>
      </c>
      <c r="F135" s="128">
        <v>19.193339863872662</v>
      </c>
      <c r="G135" s="128">
        <v>0.01782983566440306</v>
      </c>
      <c r="H135" s="128">
        <v>0.08238936433041304</v>
      </c>
      <c r="I135" s="128"/>
      <c r="J135" s="112">
        <v>4218.566140000001</v>
      </c>
      <c r="K135" s="112">
        <v>2010.8691899999997</v>
      </c>
      <c r="L135" s="128">
        <v>109.78819313453212</v>
      </c>
      <c r="M135" s="128">
        <v>0.05542868279446711</v>
      </c>
      <c r="N135" s="128">
        <v>0.0936495908013724</v>
      </c>
    </row>
    <row r="136" spans="1:14" s="133" customFormat="1" ht="12.75">
      <c r="A136" s="197">
        <v>452</v>
      </c>
      <c r="B136" s="30"/>
      <c r="C136" s="222" t="s">
        <v>321</v>
      </c>
      <c r="D136" s="116">
        <v>1496094.5533299965</v>
      </c>
      <c r="E136" s="116">
        <v>1313440.0569900018</v>
      </c>
      <c r="F136" s="110">
        <v>13.906572695718014</v>
      </c>
      <c r="G136" s="110">
        <v>0.4489734007938439</v>
      </c>
      <c r="H136" s="110">
        <v>2.7363501043177276</v>
      </c>
      <c r="I136" s="110"/>
      <c r="J136" s="116">
        <v>121707.10280999994</v>
      </c>
      <c r="K136" s="116">
        <v>131611.37314000004</v>
      </c>
      <c r="L136" s="110">
        <v>-7.525390924585637</v>
      </c>
      <c r="M136" s="110">
        <v>-0.24866667430610323</v>
      </c>
      <c r="N136" s="110">
        <v>2.701823320417836</v>
      </c>
    </row>
    <row r="137" spans="1:14" ht="12.75" customHeight="1">
      <c r="A137" s="280" t="s">
        <v>322</v>
      </c>
      <c r="B137" s="281" t="s">
        <v>323</v>
      </c>
      <c r="C137" s="121"/>
      <c r="D137" s="106">
        <v>1566941.1643899996</v>
      </c>
      <c r="E137" s="106">
        <v>1273505.99825</v>
      </c>
      <c r="F137" s="123">
        <v>23.04152210851196</v>
      </c>
      <c r="G137" s="123">
        <v>0.7212775326874608</v>
      </c>
      <c r="H137" s="123">
        <v>2.8659282323398516</v>
      </c>
      <c r="I137" s="123"/>
      <c r="J137" s="106">
        <v>142404.3041</v>
      </c>
      <c r="K137" s="106">
        <v>130126.37090999998</v>
      </c>
      <c r="L137" s="123">
        <v>9.435391999437131</v>
      </c>
      <c r="M137" s="123">
        <v>0.30826226586949385</v>
      </c>
      <c r="N137" s="123">
        <v>3.1612885432487725</v>
      </c>
    </row>
    <row r="138" spans="1:14" s="148" customFormat="1" ht="14.25" customHeight="1">
      <c r="A138" s="197">
        <v>461</v>
      </c>
      <c r="B138" s="30"/>
      <c r="C138" s="222" t="s">
        <v>324</v>
      </c>
      <c r="D138" s="116">
        <v>464267.9141099998</v>
      </c>
      <c r="E138" s="116">
        <v>403493.87404</v>
      </c>
      <c r="F138" s="110">
        <v>15.061948639144637</v>
      </c>
      <c r="G138" s="110">
        <v>0.1493854681760413</v>
      </c>
      <c r="H138" s="110">
        <v>0.8491438942669938</v>
      </c>
      <c r="I138" s="110"/>
      <c r="J138" s="116">
        <v>51270.65169999999</v>
      </c>
      <c r="K138" s="116">
        <v>49410.93862999999</v>
      </c>
      <c r="L138" s="110">
        <v>3.7637679460532816</v>
      </c>
      <c r="M138" s="110">
        <v>0.046691845928289406</v>
      </c>
      <c r="N138" s="110">
        <v>1.138177141824944</v>
      </c>
    </row>
    <row r="139" spans="1:14" ht="12" customHeight="1">
      <c r="A139" s="125">
        <v>462</v>
      </c>
      <c r="B139" s="126"/>
      <c r="C139" s="127" t="s">
        <v>325</v>
      </c>
      <c r="D139" s="114">
        <v>296272.94940999977</v>
      </c>
      <c r="E139" s="114">
        <v>241431.83856999996</v>
      </c>
      <c r="F139" s="146">
        <v>22.71494561977556</v>
      </c>
      <c r="G139" s="146">
        <v>0.1348020472012628</v>
      </c>
      <c r="H139" s="146">
        <v>0.5418818711826128</v>
      </c>
      <c r="I139" s="146"/>
      <c r="J139" s="114">
        <v>22755.431350000003</v>
      </c>
      <c r="K139" s="114">
        <v>22608.89598</v>
      </c>
      <c r="L139" s="146">
        <v>0.648131470592937</v>
      </c>
      <c r="M139" s="146">
        <v>0.0036790658889572438</v>
      </c>
      <c r="N139" s="146">
        <v>0.505156672602559</v>
      </c>
    </row>
    <row r="140" spans="1:14" s="133" customFormat="1" ht="12.75">
      <c r="A140" s="197">
        <v>463</v>
      </c>
      <c r="B140" s="30"/>
      <c r="C140" s="222" t="s">
        <v>326</v>
      </c>
      <c r="D140" s="116">
        <v>304277.2783599998</v>
      </c>
      <c r="E140" s="116">
        <v>209813.16319999998</v>
      </c>
      <c r="F140" s="110">
        <v>45.02296887348003</v>
      </c>
      <c r="G140" s="110">
        <v>0.23219726799071289</v>
      </c>
      <c r="H140" s="110">
        <v>0.5565217522707266</v>
      </c>
      <c r="I140" s="110"/>
      <c r="J140" s="116">
        <v>26539.610750000003</v>
      </c>
      <c r="K140" s="116">
        <v>17878.8694</v>
      </c>
      <c r="L140" s="110">
        <v>48.4412137939774</v>
      </c>
      <c r="M140" s="110">
        <v>0.21744537222560134</v>
      </c>
      <c r="N140" s="110">
        <v>0.5891631431823905</v>
      </c>
    </row>
    <row r="141" spans="1:14" s="133" customFormat="1" ht="12.75">
      <c r="A141" s="125">
        <v>464</v>
      </c>
      <c r="B141" s="126"/>
      <c r="C141" s="127" t="s">
        <v>327</v>
      </c>
      <c r="D141" s="112">
        <v>89618.44662000002</v>
      </c>
      <c r="E141" s="112">
        <v>86289.33587999998</v>
      </c>
      <c r="F141" s="128">
        <v>3.858078992089739</v>
      </c>
      <c r="G141" s="128">
        <v>0.00818311183413142</v>
      </c>
      <c r="H141" s="128">
        <v>0.16391172951709787</v>
      </c>
      <c r="I141" s="128"/>
      <c r="J141" s="112">
        <v>9205.059340000003</v>
      </c>
      <c r="K141" s="112">
        <v>8347.05996</v>
      </c>
      <c r="L141" s="128">
        <v>10.279060940158898</v>
      </c>
      <c r="M141" s="128">
        <v>0.021541804219039024</v>
      </c>
      <c r="N141" s="128">
        <v>0.20434669313809817</v>
      </c>
    </row>
    <row r="142" spans="1:14" s="133" customFormat="1" ht="24">
      <c r="A142" s="197">
        <v>465</v>
      </c>
      <c r="B142" s="30"/>
      <c r="C142" s="222" t="s">
        <v>328</v>
      </c>
      <c r="D142" s="211">
        <v>173223.69311999992</v>
      </c>
      <c r="E142" s="211">
        <v>143891.43512</v>
      </c>
      <c r="F142" s="132">
        <v>20.38499232114679</v>
      </c>
      <c r="G142" s="132">
        <v>0.07210007906243245</v>
      </c>
      <c r="H142" s="132">
        <v>0.31682534348125696</v>
      </c>
      <c r="I142" s="132"/>
      <c r="J142" s="211">
        <v>11923.23944</v>
      </c>
      <c r="K142" s="211">
        <v>12431.759030000003</v>
      </c>
      <c r="L142" s="132">
        <v>-4.090487828575643</v>
      </c>
      <c r="M142" s="132">
        <v>-0.0127674095164568</v>
      </c>
      <c r="N142" s="132">
        <v>0.26468863057408043</v>
      </c>
    </row>
    <row r="143" spans="1:14" s="133" customFormat="1" ht="12.75">
      <c r="A143" s="125">
        <v>469</v>
      </c>
      <c r="B143" s="126"/>
      <c r="C143" s="127" t="s">
        <v>329</v>
      </c>
      <c r="D143" s="112">
        <v>239280.88277000017</v>
      </c>
      <c r="E143" s="112">
        <v>188586.35143999988</v>
      </c>
      <c r="F143" s="128">
        <v>26.88133629125813</v>
      </c>
      <c r="G143" s="128">
        <v>0.12460955842288002</v>
      </c>
      <c r="H143" s="128">
        <v>0.43764364162116365</v>
      </c>
      <c r="I143" s="128"/>
      <c r="J143" s="112">
        <v>20710.31152</v>
      </c>
      <c r="K143" s="112">
        <v>19448.847909999993</v>
      </c>
      <c r="L143" s="128">
        <v>6.48605827881147</v>
      </c>
      <c r="M143" s="128">
        <v>0.03167158712406323</v>
      </c>
      <c r="N143" s="128">
        <v>0.45975626192670016</v>
      </c>
    </row>
    <row r="144" spans="1:14" s="133" customFormat="1" ht="12.75">
      <c r="A144" s="261" t="s">
        <v>330</v>
      </c>
      <c r="B144" s="51" t="s">
        <v>331</v>
      </c>
      <c r="C144" s="224"/>
      <c r="D144" s="99">
        <v>3150417.1731900014</v>
      </c>
      <c r="E144" s="99">
        <v>2597695.156090001</v>
      </c>
      <c r="F144" s="100">
        <v>21.27740107626587</v>
      </c>
      <c r="G144" s="100">
        <v>1.3586168897211142</v>
      </c>
      <c r="H144" s="100">
        <v>5.762098619579259</v>
      </c>
      <c r="I144" s="100"/>
      <c r="J144" s="99">
        <v>301563.93486999994</v>
      </c>
      <c r="K144" s="99">
        <v>273069.4864399999</v>
      </c>
      <c r="L144" s="100">
        <v>10.434870919296573</v>
      </c>
      <c r="M144" s="100">
        <v>0.7154105745490897</v>
      </c>
      <c r="N144" s="100">
        <v>6.694535101215032</v>
      </c>
    </row>
    <row r="145" spans="1:14" ht="12.75">
      <c r="A145" s="125">
        <v>471</v>
      </c>
      <c r="B145" s="126"/>
      <c r="C145" s="127" t="s">
        <v>332</v>
      </c>
      <c r="D145" s="112">
        <v>99690.90347000002</v>
      </c>
      <c r="E145" s="112">
        <v>79504.77219000009</v>
      </c>
      <c r="F145" s="128">
        <v>25.389836011050026</v>
      </c>
      <c r="G145" s="128">
        <v>0.049618466510578205</v>
      </c>
      <c r="H145" s="128">
        <v>0.18233420708770764</v>
      </c>
      <c r="I145" s="128"/>
      <c r="J145" s="112">
        <v>10423.64461</v>
      </c>
      <c r="K145" s="112">
        <v>7317.10919</v>
      </c>
      <c r="L145" s="128">
        <v>42.455775079119725</v>
      </c>
      <c r="M145" s="128">
        <v>0.07799583470229306</v>
      </c>
      <c r="N145" s="128">
        <v>0.23139854158726805</v>
      </c>
    </row>
    <row r="146" spans="1:14" ht="24">
      <c r="A146" s="197">
        <v>472</v>
      </c>
      <c r="B146" s="30"/>
      <c r="C146" s="222" t="s">
        <v>333</v>
      </c>
      <c r="D146" s="211">
        <v>1675489.9428900005</v>
      </c>
      <c r="E146" s="211">
        <v>1253233.0798800006</v>
      </c>
      <c r="F146" s="132">
        <v>33.69340227202045</v>
      </c>
      <c r="G146" s="132">
        <v>1.037927363371609</v>
      </c>
      <c r="H146" s="132">
        <v>3.064463452397246</v>
      </c>
      <c r="I146" s="132"/>
      <c r="J146" s="211">
        <v>199468.77513999993</v>
      </c>
      <c r="K146" s="211">
        <v>151639.56731999991</v>
      </c>
      <c r="L146" s="132">
        <v>31.541377138769878</v>
      </c>
      <c r="M146" s="132">
        <v>1.20084868920321</v>
      </c>
      <c r="N146" s="132">
        <v>4.428084934449304</v>
      </c>
    </row>
    <row r="147" spans="1:14" s="133" customFormat="1" ht="36" customHeight="1">
      <c r="A147" s="125">
        <v>473</v>
      </c>
      <c r="B147" s="126"/>
      <c r="C147" s="127" t="s">
        <v>334</v>
      </c>
      <c r="D147" s="142">
        <v>1056248.181300001</v>
      </c>
      <c r="E147" s="142">
        <v>986328.1504700007</v>
      </c>
      <c r="F147" s="128">
        <v>7.088921754558289</v>
      </c>
      <c r="G147" s="128">
        <v>0.17186674653177908</v>
      </c>
      <c r="H147" s="128">
        <v>1.9318730989645923</v>
      </c>
      <c r="I147" s="128"/>
      <c r="J147" s="142">
        <v>57183.95171000001</v>
      </c>
      <c r="K147" s="142">
        <v>80810.93444000001</v>
      </c>
      <c r="L147" s="128">
        <v>-29.237358649209057</v>
      </c>
      <c r="M147" s="128">
        <v>-0.593203035014168</v>
      </c>
      <c r="N147" s="128">
        <v>1.2694487890729005</v>
      </c>
    </row>
    <row r="148" spans="1:14" ht="12.75">
      <c r="A148" s="197">
        <v>474</v>
      </c>
      <c r="B148" s="30"/>
      <c r="C148" s="222" t="s">
        <v>335</v>
      </c>
      <c r="D148" s="116">
        <v>157239.85168000002</v>
      </c>
      <c r="E148" s="116">
        <v>152905.9529899998</v>
      </c>
      <c r="F148" s="110">
        <v>2.8343557626456026</v>
      </c>
      <c r="G148" s="110">
        <v>0.010652928192489997</v>
      </c>
      <c r="H148" s="110">
        <v>0.28759097049701515</v>
      </c>
      <c r="I148" s="110"/>
      <c r="J148" s="116">
        <v>18191.042469999993</v>
      </c>
      <c r="K148" s="116">
        <v>19113.420819999985</v>
      </c>
      <c r="L148" s="110">
        <v>-4.825815110159818</v>
      </c>
      <c r="M148" s="110">
        <v>-0.02315816805319837</v>
      </c>
      <c r="N148" s="110">
        <v>0.40383002826782416</v>
      </c>
    </row>
    <row r="149" spans="1:14" ht="12.75">
      <c r="A149" s="125">
        <v>475</v>
      </c>
      <c r="B149" s="126"/>
      <c r="C149" s="127" t="s">
        <v>336</v>
      </c>
      <c r="D149" s="112">
        <v>58719.74371000012</v>
      </c>
      <c r="E149" s="112">
        <v>43812.76649999999</v>
      </c>
      <c r="F149" s="128">
        <v>34.02427739868956</v>
      </c>
      <c r="G149" s="128">
        <v>0.03664205583569089</v>
      </c>
      <c r="H149" s="128">
        <v>0.10739814303095589</v>
      </c>
      <c r="I149" s="128"/>
      <c r="J149" s="112">
        <v>5959.41566</v>
      </c>
      <c r="K149" s="112">
        <v>3555.165950000001</v>
      </c>
      <c r="L149" s="128">
        <v>67.6269334206466</v>
      </c>
      <c r="M149" s="128">
        <v>0.060363536097777996</v>
      </c>
      <c r="N149" s="128">
        <v>0.1322953865017014</v>
      </c>
    </row>
    <row r="150" spans="1:14" ht="12.75">
      <c r="A150" s="197">
        <v>476</v>
      </c>
      <c r="B150" s="30"/>
      <c r="C150" s="222" t="s">
        <v>337</v>
      </c>
      <c r="D150" s="116">
        <v>103028.55013999992</v>
      </c>
      <c r="E150" s="116">
        <v>81910.43406</v>
      </c>
      <c r="F150" s="110">
        <v>25.78196089710713</v>
      </c>
      <c r="G150" s="110">
        <v>0.05190932927896735</v>
      </c>
      <c r="H150" s="110">
        <v>0.18843874760174256</v>
      </c>
      <c r="I150" s="110"/>
      <c r="J150" s="116">
        <v>10337.105280000002</v>
      </c>
      <c r="K150" s="116">
        <v>10633.288719999995</v>
      </c>
      <c r="L150" s="110">
        <v>-2.7854358872331413</v>
      </c>
      <c r="M150" s="110">
        <v>-0.00743628238682565</v>
      </c>
      <c r="N150" s="110">
        <v>0.22947742133603388</v>
      </c>
    </row>
    <row r="151" spans="1:14" ht="12.75">
      <c r="A151" s="280" t="s">
        <v>338</v>
      </c>
      <c r="B151" s="281" t="s">
        <v>339</v>
      </c>
      <c r="C151" s="121"/>
      <c r="D151" s="106">
        <v>1698572.60217</v>
      </c>
      <c r="E151" s="106">
        <v>1443816.7968200005</v>
      </c>
      <c r="F151" s="123">
        <v>17.644607398327683</v>
      </c>
      <c r="G151" s="123">
        <v>0.6262018323767871</v>
      </c>
      <c r="H151" s="123">
        <v>3.106681530785521</v>
      </c>
      <c r="I151" s="123"/>
      <c r="J151" s="106">
        <v>163337.03729000004</v>
      </c>
      <c r="K151" s="106">
        <v>173430.49547999998</v>
      </c>
      <c r="L151" s="123">
        <v>-5.819886613403537</v>
      </c>
      <c r="M151" s="123">
        <v>-0.25341661694677925</v>
      </c>
      <c r="N151" s="123">
        <v>3.625982430351799</v>
      </c>
    </row>
    <row r="152" spans="1:14" s="229" customFormat="1" ht="14.25" customHeight="1">
      <c r="A152" s="197">
        <v>481</v>
      </c>
      <c r="B152" s="30"/>
      <c r="C152" s="222" t="s">
        <v>340</v>
      </c>
      <c r="D152" s="116">
        <v>725894.3417000006</v>
      </c>
      <c r="E152" s="116">
        <v>602165.68852</v>
      </c>
      <c r="F152" s="110">
        <v>20.54727719277734</v>
      </c>
      <c r="G152" s="110">
        <v>0.3041308881357293</v>
      </c>
      <c r="H152" s="110">
        <v>1.327657435296018</v>
      </c>
      <c r="I152" s="110"/>
      <c r="J152" s="116">
        <v>59747.551289999996</v>
      </c>
      <c r="K152" s="116">
        <v>55250.13669999998</v>
      </c>
      <c r="L152" s="110">
        <v>8.14009676468369</v>
      </c>
      <c r="M152" s="110">
        <v>0.11291666037058168</v>
      </c>
      <c r="N152" s="110">
        <v>1.3263591334122142</v>
      </c>
    </row>
    <row r="153" spans="1:14" ht="37.5" customHeight="1">
      <c r="A153" s="83">
        <v>482</v>
      </c>
      <c r="B153" s="20"/>
      <c r="C153" s="223" t="s">
        <v>341</v>
      </c>
      <c r="D153" s="142">
        <v>729937.9179799996</v>
      </c>
      <c r="E153" s="142">
        <v>607388.2148000004</v>
      </c>
      <c r="F153" s="128">
        <v>20.176503296224155</v>
      </c>
      <c r="G153" s="128">
        <v>0.3012329732117995</v>
      </c>
      <c r="H153" s="128">
        <v>1.335053117842261</v>
      </c>
      <c r="I153" s="128"/>
      <c r="J153" s="142">
        <v>77676.58362000002</v>
      </c>
      <c r="K153" s="142">
        <v>95064.71724</v>
      </c>
      <c r="L153" s="128">
        <v>-18.290838204569596</v>
      </c>
      <c r="M153" s="128">
        <v>-0.43656415017051475</v>
      </c>
      <c r="N153" s="128">
        <v>1.724372696657919</v>
      </c>
    </row>
    <row r="154" spans="1:14" ht="24.75" customHeight="1">
      <c r="A154" s="197">
        <v>483</v>
      </c>
      <c r="B154" s="30"/>
      <c r="C154" s="222" t="s">
        <v>342</v>
      </c>
      <c r="D154" s="211">
        <v>169748.9823299999</v>
      </c>
      <c r="E154" s="211">
        <v>179870.15618999992</v>
      </c>
      <c r="F154" s="132">
        <v>-5.626933380381813</v>
      </c>
      <c r="G154" s="132">
        <v>-0.024878324590988782</v>
      </c>
      <c r="H154" s="132">
        <v>0.31047011331781066</v>
      </c>
      <c r="I154" s="132"/>
      <c r="J154" s="211">
        <v>16528.82034</v>
      </c>
      <c r="K154" s="211">
        <v>15766.112170000006</v>
      </c>
      <c r="L154" s="132">
        <v>4.837642671674537</v>
      </c>
      <c r="M154" s="132">
        <v>0.019149326278535675</v>
      </c>
      <c r="N154" s="132">
        <v>0.3669297125848549</v>
      </c>
    </row>
    <row r="155" spans="1:14" ht="15" customHeight="1">
      <c r="A155" s="83">
        <v>484</v>
      </c>
      <c r="B155" s="20"/>
      <c r="C155" s="223" t="s">
        <v>343</v>
      </c>
      <c r="D155" s="112">
        <v>72991.36016</v>
      </c>
      <c r="E155" s="112">
        <v>54392.73730999999</v>
      </c>
      <c r="F155" s="113">
        <v>34.193209920657345</v>
      </c>
      <c r="G155" s="113">
        <v>0.045716295620247406</v>
      </c>
      <c r="H155" s="113">
        <v>0.13350086432943117</v>
      </c>
      <c r="I155" s="113"/>
      <c r="J155" s="112">
        <v>9384.082040000001</v>
      </c>
      <c r="K155" s="112">
        <v>7349.529369999999</v>
      </c>
      <c r="L155" s="113">
        <v>27.68276127046761</v>
      </c>
      <c r="M155" s="113">
        <v>0.051081546574617574</v>
      </c>
      <c r="N155" s="113">
        <v>0.20832088769681067</v>
      </c>
    </row>
    <row r="156" spans="1:14" ht="14.25" customHeight="1">
      <c r="A156" s="261" t="s">
        <v>344</v>
      </c>
      <c r="B156" s="51" t="s">
        <v>619</v>
      </c>
      <c r="C156" s="224"/>
      <c r="D156" s="99">
        <v>9740070.540219987</v>
      </c>
      <c r="E156" s="99">
        <v>6150900.870350003</v>
      </c>
      <c r="F156" s="100">
        <v>58.151695425988734</v>
      </c>
      <c r="G156" s="100">
        <v>5.100991692141204</v>
      </c>
      <c r="H156" s="100">
        <v>10.322584894110472</v>
      </c>
      <c r="I156" s="100"/>
      <c r="J156" s="99">
        <v>930361.10236</v>
      </c>
      <c r="K156" s="99">
        <v>510188.42927999987</v>
      </c>
      <c r="L156" s="100">
        <v>25.187612157332712</v>
      </c>
      <c r="M156" s="100">
        <v>2.55056495911761</v>
      </c>
      <c r="N156" s="100">
        <v>11.208736722222948</v>
      </c>
    </row>
    <row r="157" spans="1:14" ht="24" customHeight="1">
      <c r="A157" s="83">
        <v>491</v>
      </c>
      <c r="B157" s="20"/>
      <c r="C157" s="223" t="s">
        <v>345</v>
      </c>
      <c r="D157" s="142">
        <v>5643854.933619988</v>
      </c>
      <c r="E157" s="142">
        <v>3568633.8476600014</v>
      </c>
      <c r="F157" s="128">
        <v>58.151695425988734</v>
      </c>
      <c r="G157" s="128">
        <v>5.100991692141204</v>
      </c>
      <c r="H157" s="128">
        <v>10.322584894110472</v>
      </c>
      <c r="I157" s="128"/>
      <c r="J157" s="142">
        <v>504911.94680000003</v>
      </c>
      <c r="K157" s="142">
        <v>403324.2092399998</v>
      </c>
      <c r="L157" s="128">
        <v>25.187612157332712</v>
      </c>
      <c r="M157" s="128">
        <v>2.55056495911761</v>
      </c>
      <c r="N157" s="128">
        <v>11.208736722222948</v>
      </c>
    </row>
    <row r="158" spans="1:14" ht="24.75" customHeight="1">
      <c r="A158" s="197">
        <v>492</v>
      </c>
      <c r="B158" s="30"/>
      <c r="C158" s="222" t="s">
        <v>346</v>
      </c>
      <c r="D158" s="274">
        <v>220214.3481600002</v>
      </c>
      <c r="E158" s="274">
        <v>91154.68910000005</v>
      </c>
      <c r="F158" s="275">
        <v>141.58312680811952</v>
      </c>
      <c r="G158" s="275">
        <v>0.3172347530148076</v>
      </c>
      <c r="H158" s="275">
        <v>0.40277103690983357</v>
      </c>
      <c r="I158" s="275"/>
      <c r="J158" s="274">
        <v>22514.628</v>
      </c>
      <c r="K158" s="274">
        <v>9906.481770000004</v>
      </c>
      <c r="L158" s="275">
        <v>127.27168456698217</v>
      </c>
      <c r="M158" s="275">
        <v>0.31655292997026874</v>
      </c>
      <c r="N158" s="275">
        <v>0.49981098536127755</v>
      </c>
    </row>
    <row r="159" spans="1:14" ht="15" customHeight="1">
      <c r="A159" s="83">
        <v>493</v>
      </c>
      <c r="B159" s="20"/>
      <c r="C159" s="223" t="s">
        <v>347</v>
      </c>
      <c r="D159" s="112">
        <v>211632.99188000002</v>
      </c>
      <c r="E159" s="112">
        <v>143704.86264999997</v>
      </c>
      <c r="F159" s="113">
        <v>47.269193246050584</v>
      </c>
      <c r="G159" s="113">
        <v>0.1669705580813501</v>
      </c>
      <c r="H159" s="113">
        <v>0.3870757754708416</v>
      </c>
      <c r="I159" s="113"/>
      <c r="J159" s="112">
        <v>5126.71103</v>
      </c>
      <c r="K159" s="112">
        <v>12689.739810000001</v>
      </c>
      <c r="L159" s="113">
        <v>-59.59955754207068</v>
      </c>
      <c r="M159" s="113">
        <v>-0.18988508509378763</v>
      </c>
      <c r="N159" s="113">
        <v>0.11380985249087085</v>
      </c>
    </row>
    <row r="160" spans="1:14" ht="15" customHeight="1">
      <c r="A160" s="197">
        <v>494</v>
      </c>
      <c r="B160" s="30"/>
      <c r="C160" s="222" t="s">
        <v>348</v>
      </c>
      <c r="D160" s="109">
        <v>6077.8750199999995</v>
      </c>
      <c r="E160" s="109">
        <v>3475.40108</v>
      </c>
      <c r="F160" s="269">
        <v>74.88269353935976</v>
      </c>
      <c r="G160" s="269">
        <v>0.006397004173082092</v>
      </c>
      <c r="H160" s="269">
        <v>0.011116405649622556</v>
      </c>
      <c r="I160" s="269"/>
      <c r="J160" s="109">
        <v>607.6246600000001</v>
      </c>
      <c r="K160" s="109">
        <v>460.81232</v>
      </c>
      <c r="L160" s="269">
        <v>31.859465042080487</v>
      </c>
      <c r="M160" s="269">
        <v>0.0036860197791972558</v>
      </c>
      <c r="N160" s="269">
        <v>0.013488896198702964</v>
      </c>
    </row>
    <row r="161" spans="1:14" ht="15" customHeight="1">
      <c r="A161" s="83">
        <v>495</v>
      </c>
      <c r="B161" s="20"/>
      <c r="C161" s="223" t="s">
        <v>349</v>
      </c>
      <c r="D161" s="112">
        <v>44968.06740999999</v>
      </c>
      <c r="E161" s="112">
        <v>40249.709720000006</v>
      </c>
      <c r="F161" s="113">
        <v>11.722712344569878</v>
      </c>
      <c r="G161" s="113">
        <v>0.011597946618832953</v>
      </c>
      <c r="H161" s="113">
        <v>0.08224638989189545</v>
      </c>
      <c r="I161" s="113"/>
      <c r="J161" s="112">
        <v>5430.93416</v>
      </c>
      <c r="K161" s="112">
        <v>6678.41872</v>
      </c>
      <c r="L161" s="113">
        <v>-18.679340309467747</v>
      </c>
      <c r="M161" s="113">
        <v>-0.03132061489111326</v>
      </c>
      <c r="N161" s="113">
        <v>0.12056342009922716</v>
      </c>
    </row>
    <row r="162" spans="1:14" ht="15" customHeight="1">
      <c r="A162" s="197">
        <v>496</v>
      </c>
      <c r="B162" s="30"/>
      <c r="C162" s="222" t="s">
        <v>350</v>
      </c>
      <c r="D162" s="109">
        <v>2989078.9719599998</v>
      </c>
      <c r="E162" s="109">
        <v>1876972.57966</v>
      </c>
      <c r="F162" s="269">
        <v>59.25000739762803</v>
      </c>
      <c r="G162" s="269">
        <v>2.7336101711183205</v>
      </c>
      <c r="H162" s="269">
        <v>5.4670117864753545</v>
      </c>
      <c r="I162" s="269"/>
      <c r="J162" s="109">
        <v>335073.47048</v>
      </c>
      <c r="K162" s="109">
        <v>34486.63448999999</v>
      </c>
      <c r="L162" s="269" t="s">
        <v>653</v>
      </c>
      <c r="M162" s="269">
        <v>7.546838520695612</v>
      </c>
      <c r="N162" s="269">
        <v>7.438426317726936</v>
      </c>
    </row>
    <row r="163" spans="1:14" ht="15" customHeight="1">
      <c r="A163" s="83">
        <v>499</v>
      </c>
      <c r="B163" s="20"/>
      <c r="C163" s="223" t="s">
        <v>351</v>
      </c>
      <c r="D163" s="112">
        <v>624243.3521700003</v>
      </c>
      <c r="E163" s="112">
        <v>426709.780480001</v>
      </c>
      <c r="F163" s="113">
        <v>46.29225312524968</v>
      </c>
      <c r="G163" s="113">
        <v>0.4855468725364974</v>
      </c>
      <c r="H163" s="113">
        <v>1.1417382397576705</v>
      </c>
      <c r="I163" s="113"/>
      <c r="J163" s="112">
        <v>56695.78723000003</v>
      </c>
      <c r="K163" s="112">
        <v>42642.13293000003</v>
      </c>
      <c r="L163" s="113">
        <v>32.95720296888065</v>
      </c>
      <c r="M163" s="113">
        <v>0.35284532430857346</v>
      </c>
      <c r="N163" s="113">
        <v>1.2586118358810838</v>
      </c>
    </row>
    <row r="164" spans="1:14" s="104" customFormat="1" ht="12.75" customHeight="1" thickBot="1">
      <c r="A164" s="282" t="s">
        <v>27</v>
      </c>
      <c r="B164" s="138"/>
      <c r="C164" s="283" t="s">
        <v>623</v>
      </c>
      <c r="D164" s="284">
        <v>19374.164540000012</v>
      </c>
      <c r="E164" s="284">
        <v>16359.559479999994</v>
      </c>
      <c r="F164" s="285">
        <v>18.427177478008833</v>
      </c>
      <c r="G164" s="285">
        <v>0.007410041980675706</v>
      </c>
      <c r="H164" s="285">
        <v>0.03543525844813656</v>
      </c>
      <c r="I164" s="285"/>
      <c r="J164" s="284">
        <v>1523.98537</v>
      </c>
      <c r="K164" s="284">
        <v>1280.6666800000007</v>
      </c>
      <c r="L164" s="285">
        <v>18.99937694951189</v>
      </c>
      <c r="M164" s="285">
        <v>0.006109006259203843</v>
      </c>
      <c r="N164" s="285">
        <v>0.03383154407240801</v>
      </c>
    </row>
    <row r="165" spans="1:8" s="104" customFormat="1" ht="12.75" customHeight="1">
      <c r="A165" s="148"/>
      <c r="B165" s="148"/>
      <c r="C165" s="148"/>
      <c r="D165" s="148"/>
      <c r="E165" s="148"/>
      <c r="F165" s="148"/>
      <c r="G165" s="148"/>
      <c r="H165" s="148"/>
    </row>
    <row r="166" spans="1:8" s="104" customFormat="1" ht="15" customHeight="1">
      <c r="A166" s="143" t="s">
        <v>710</v>
      </c>
      <c r="B166" s="1"/>
      <c r="C166" s="20"/>
      <c r="D166" s="144"/>
      <c r="E166" s="81"/>
      <c r="F166" s="145"/>
      <c r="G166" s="146"/>
      <c r="H166" s="147"/>
    </row>
    <row r="167" spans="1:8" s="148" customFormat="1" ht="12.75">
      <c r="A167" s="143" t="s">
        <v>643</v>
      </c>
      <c r="B167" s="1"/>
      <c r="C167" s="20"/>
      <c r="D167" s="144"/>
      <c r="E167" s="81"/>
      <c r="F167" s="145"/>
      <c r="G167" s="146"/>
      <c r="H167" s="147"/>
    </row>
    <row r="168" spans="1:8" ht="14.25" customHeight="1">
      <c r="A168" s="7" t="s">
        <v>642</v>
      </c>
      <c r="B168" s="1"/>
      <c r="C168" s="20"/>
      <c r="D168" s="144"/>
      <c r="E168" s="81"/>
      <c r="F168" s="145"/>
      <c r="G168" s="146"/>
      <c r="H168" s="147"/>
    </row>
    <row r="169" spans="1:8" ht="14.25" customHeight="1">
      <c r="A169" s="143" t="s">
        <v>29</v>
      </c>
      <c r="B169" s="1"/>
      <c r="C169" s="20"/>
      <c r="D169" s="144"/>
      <c r="E169" s="81"/>
      <c r="F169" s="145"/>
      <c r="G169" s="146"/>
      <c r="H169" s="147"/>
    </row>
    <row r="170" spans="1:5" ht="14.25" customHeight="1">
      <c r="A170" s="256"/>
      <c r="D170" s="253"/>
      <c r="E170" s="253"/>
    </row>
  </sheetData>
  <sheetProtection/>
  <mergeCells count="16">
    <mergeCell ref="B68:C68"/>
    <mergeCell ref="B76:C76"/>
    <mergeCell ref="J11:N11"/>
    <mergeCell ref="J12:N12"/>
    <mergeCell ref="N13:N14"/>
    <mergeCell ref="H13:H14"/>
    <mergeCell ref="A9:G9"/>
    <mergeCell ref="D11:H11"/>
    <mergeCell ref="D12:H12"/>
    <mergeCell ref="B108:C108"/>
    <mergeCell ref="B106:C106"/>
    <mergeCell ref="B40:C40"/>
    <mergeCell ref="B51:C51"/>
    <mergeCell ref="B64:C64"/>
    <mergeCell ref="B65:C65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170"/>
  <sheetViews>
    <sheetView zoomScale="75" zoomScaleNormal="75" zoomScalePageLayoutView="0" workbookViewId="0" topLeftCell="A1">
      <selection activeCell="C11" sqref="C1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84" customWidth="1"/>
    <col min="4" max="4" width="17.00390625" style="5" customWidth="1"/>
    <col min="5" max="5" width="16.7109375" style="5" customWidth="1"/>
    <col min="6" max="6" width="11.57421875" style="85" customWidth="1"/>
    <col min="7" max="7" width="14.140625" style="85" customWidth="1"/>
    <col min="8" max="8" width="14.28125" style="86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spans="6:7" ht="12.75">
      <c r="F3" s="480"/>
      <c r="G3" s="481"/>
    </row>
    <row r="4" spans="6:7" ht="12.75">
      <c r="F4" s="481"/>
      <c r="G4" s="481"/>
    </row>
    <row r="5" spans="6:7" ht="12.75">
      <c r="F5" s="482"/>
      <c r="G5" s="481"/>
    </row>
    <row r="6" ht="12.75"/>
    <row r="7" ht="12.75" customHeight="1" hidden="1"/>
    <row r="8" spans="1:11" s="89" customFormat="1" ht="15">
      <c r="A8" s="87" t="s">
        <v>352</v>
      </c>
      <c r="B8" s="87"/>
      <c r="C8" s="87"/>
      <c r="D8" s="87"/>
      <c r="E8" s="87"/>
      <c r="F8" s="87"/>
      <c r="G8" s="88"/>
      <c r="H8" s="88"/>
      <c r="K8" s="460" t="str">
        <f>'Cuadro A1'!M9</f>
        <v>Fecha de publicación: 15 de febrero de 2012</v>
      </c>
    </row>
    <row r="9" spans="1:8" s="89" customFormat="1" ht="15">
      <c r="A9" s="502" t="s">
        <v>177</v>
      </c>
      <c r="B9" s="502"/>
      <c r="C9" s="502"/>
      <c r="D9" s="502"/>
      <c r="E9" s="502"/>
      <c r="F9" s="502"/>
      <c r="G9" s="502"/>
      <c r="H9" s="90"/>
    </row>
    <row r="10" spans="1:9" s="89" customFormat="1" ht="15.75" thickBot="1">
      <c r="A10" s="87" t="s">
        <v>590</v>
      </c>
      <c r="B10" s="87"/>
      <c r="C10" s="87"/>
      <c r="D10" s="87"/>
      <c r="E10" s="87"/>
      <c r="F10" s="87"/>
      <c r="G10" s="87"/>
      <c r="H10" s="90"/>
      <c r="I10" s="91"/>
    </row>
    <row r="11" spans="1:14" ht="21.75" customHeight="1" thickBot="1">
      <c r="A11" s="256"/>
      <c r="B11" s="92"/>
      <c r="C11" s="92"/>
      <c r="D11" s="503" t="str">
        <f>'Cuadro A1'!E11</f>
        <v>Enero - diciembre</v>
      </c>
      <c r="E11" s="503"/>
      <c r="F11" s="503"/>
      <c r="G11" s="503"/>
      <c r="H11" s="503"/>
      <c r="I11" s="256"/>
      <c r="J11" s="503" t="str">
        <f>'Cuadro A1'!K11</f>
        <v>Diciembre</v>
      </c>
      <c r="K11" s="503"/>
      <c r="L11" s="503"/>
      <c r="M11" s="503"/>
      <c r="N11" s="503"/>
    </row>
    <row r="12" spans="1:14" s="3" customFormat="1" ht="12">
      <c r="A12" s="11"/>
      <c r="B12" s="11"/>
      <c r="C12" s="11"/>
      <c r="D12" s="490" t="s">
        <v>649</v>
      </c>
      <c r="E12" s="490"/>
      <c r="F12" s="490"/>
      <c r="G12" s="490"/>
      <c r="H12" s="490"/>
      <c r="J12" s="490" t="s">
        <v>649</v>
      </c>
      <c r="K12" s="490"/>
      <c r="L12" s="490"/>
      <c r="M12" s="490"/>
      <c r="N12" s="490"/>
    </row>
    <row r="13" spans="1:14" s="3" customFormat="1" ht="13.5" customHeight="1">
      <c r="A13" s="22" t="s">
        <v>178</v>
      </c>
      <c r="B13" s="22"/>
      <c r="C13" s="12" t="s">
        <v>637</v>
      </c>
      <c r="D13" s="151" t="s">
        <v>584</v>
      </c>
      <c r="E13" s="151" t="s">
        <v>712</v>
      </c>
      <c r="F13" s="93" t="s">
        <v>585</v>
      </c>
      <c r="G13" s="93" t="s">
        <v>644</v>
      </c>
      <c r="H13" s="500" t="s">
        <v>639</v>
      </c>
      <c r="J13" s="151" t="s">
        <v>584</v>
      </c>
      <c r="K13" s="151" t="s">
        <v>712</v>
      </c>
      <c r="L13" s="93" t="s">
        <v>585</v>
      </c>
      <c r="M13" s="93" t="s">
        <v>644</v>
      </c>
      <c r="N13" s="500" t="s">
        <v>639</v>
      </c>
    </row>
    <row r="14" spans="1:14" s="3" customFormat="1" ht="12.75" thickBot="1">
      <c r="A14" s="14"/>
      <c r="B14" s="14"/>
      <c r="C14" s="14"/>
      <c r="D14" s="15"/>
      <c r="E14" s="15"/>
      <c r="F14" s="94" t="s">
        <v>586</v>
      </c>
      <c r="G14" s="94" t="s">
        <v>645</v>
      </c>
      <c r="H14" s="501"/>
      <c r="I14" s="95"/>
      <c r="J14" s="15"/>
      <c r="K14" s="15"/>
      <c r="L14" s="94" t="s">
        <v>586</v>
      </c>
      <c r="M14" s="94" t="s">
        <v>645</v>
      </c>
      <c r="N14" s="501"/>
    </row>
    <row r="15" spans="1:14" ht="10.5" customHeight="1">
      <c r="A15" s="17"/>
      <c r="B15" s="17"/>
      <c r="C15" s="17"/>
      <c r="D15" s="96"/>
      <c r="E15" s="96"/>
      <c r="F15" s="97"/>
      <c r="G15" s="97"/>
      <c r="H15" s="98"/>
      <c r="I15" s="256"/>
      <c r="J15" s="96"/>
      <c r="K15" s="96"/>
      <c r="L15" s="97"/>
      <c r="M15" s="97"/>
      <c r="N15" s="98"/>
    </row>
    <row r="16" spans="1:14" ht="13.5" customHeight="1">
      <c r="A16" s="28"/>
      <c r="B16" s="51" t="s">
        <v>659</v>
      </c>
      <c r="C16" s="51"/>
      <c r="D16" s="99">
        <v>26284504.837700002</v>
      </c>
      <c r="E16" s="99">
        <v>23597971.127259992</v>
      </c>
      <c r="F16" s="70">
        <v>11.384596141557992</v>
      </c>
      <c r="G16" s="100">
        <v>11.384596141557962</v>
      </c>
      <c r="H16" s="100">
        <v>100</v>
      </c>
      <c r="I16" s="100"/>
      <c r="J16" s="99">
        <v>1731914.63993</v>
      </c>
      <c r="K16" s="99">
        <v>2021499.96243</v>
      </c>
      <c r="L16" s="70">
        <v>-14.325269744348446</v>
      </c>
      <c r="M16" s="100">
        <v>-14.325269744348438</v>
      </c>
      <c r="N16" s="100">
        <v>100.00000000000001</v>
      </c>
    </row>
    <row r="17" spans="1:14" ht="12.75">
      <c r="A17" s="12">
        <v>0</v>
      </c>
      <c r="B17" s="33" t="s">
        <v>179</v>
      </c>
      <c r="C17" s="33"/>
      <c r="D17" s="101">
        <v>6087760.55546</v>
      </c>
      <c r="E17" s="101">
        <v>6414858.82835</v>
      </c>
      <c r="F17" s="102">
        <v>-5.099072039503235</v>
      </c>
      <c r="G17" s="102">
        <v>-1.3861287952511354</v>
      </c>
      <c r="H17" s="102">
        <v>23.161024310902345</v>
      </c>
      <c r="I17" s="102"/>
      <c r="J17" s="101">
        <v>325558.63839000004</v>
      </c>
      <c r="K17" s="101">
        <v>508445.36961</v>
      </c>
      <c r="L17" s="102">
        <v>-35.96978990295106</v>
      </c>
      <c r="M17" s="102">
        <v>-9.047080614345196</v>
      </c>
      <c r="N17" s="102">
        <v>18.797614552363758</v>
      </c>
    </row>
    <row r="18" spans="1:14" s="104" customFormat="1" ht="15" customHeight="1">
      <c r="A18" s="103" t="s">
        <v>718</v>
      </c>
      <c r="B18" s="51" t="s">
        <v>180</v>
      </c>
      <c r="C18" s="51"/>
      <c r="D18" s="99">
        <v>6073034.69892</v>
      </c>
      <c r="E18" s="99">
        <v>6398905.742130001</v>
      </c>
      <c r="F18" s="100">
        <v>-5.092605772647749</v>
      </c>
      <c r="G18" s="100">
        <v>-1.3809282223994241</v>
      </c>
      <c r="H18" s="100">
        <v>23.104999452793248</v>
      </c>
      <c r="I18" s="100"/>
      <c r="J18" s="99">
        <v>324658.01297000004</v>
      </c>
      <c r="K18" s="99">
        <v>507251.74912999995</v>
      </c>
      <c r="L18" s="100">
        <v>-35.99666959713218</v>
      </c>
      <c r="M18" s="100">
        <v>-9.03258667096427</v>
      </c>
      <c r="N18" s="100">
        <v>18.745612831306858</v>
      </c>
    </row>
    <row r="19" spans="1:42" ht="10.5" customHeight="1">
      <c r="A19" s="83" t="s">
        <v>181</v>
      </c>
      <c r="B19" s="20"/>
      <c r="C19" s="20" t="s">
        <v>182</v>
      </c>
      <c r="D19" s="114">
        <v>5099581.288269999</v>
      </c>
      <c r="E19" s="114">
        <v>5461248.114640001</v>
      </c>
      <c r="F19" s="146">
        <v>-6.622420713691424</v>
      </c>
      <c r="G19" s="146">
        <v>-1.5326183103606317</v>
      </c>
      <c r="H19" s="146">
        <v>19.401473681009364</v>
      </c>
      <c r="I19" s="146"/>
      <c r="J19" s="114">
        <v>235345.26103</v>
      </c>
      <c r="K19" s="114">
        <v>407719.24833</v>
      </c>
      <c r="L19" s="146">
        <v>-42.27761824001104</v>
      </c>
      <c r="M19" s="146">
        <v>-8.52703391064094</v>
      </c>
      <c r="N19" s="146">
        <v>13.58873327842024</v>
      </c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</row>
    <row r="20" spans="1:42" ht="12.75">
      <c r="A20" s="197" t="s">
        <v>183</v>
      </c>
      <c r="B20" s="30"/>
      <c r="C20" s="30" t="s">
        <v>184</v>
      </c>
      <c r="D20" s="109">
        <v>300084.69396</v>
      </c>
      <c r="E20" s="109">
        <v>275484.72939000005</v>
      </c>
      <c r="F20" s="269">
        <v>8.929701702330698</v>
      </c>
      <c r="G20" s="269">
        <v>0.1042460999606126</v>
      </c>
      <c r="H20" s="269">
        <v>1.1416790836005668</v>
      </c>
      <c r="I20" s="269"/>
      <c r="J20" s="109">
        <v>38905.36946</v>
      </c>
      <c r="K20" s="109">
        <v>38489.22893</v>
      </c>
      <c r="L20" s="269">
        <v>1.0811869750803145</v>
      </c>
      <c r="M20" s="269">
        <v>0.020585730286127285</v>
      </c>
      <c r="N20" s="269">
        <v>2.2463791553590924</v>
      </c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</row>
    <row r="21" spans="1:42" ht="12.75">
      <c r="A21" s="83" t="s">
        <v>185</v>
      </c>
      <c r="B21" s="20"/>
      <c r="C21" s="20" t="s">
        <v>186</v>
      </c>
      <c r="D21" s="114">
        <v>261911.63053999963</v>
      </c>
      <c r="E21" s="114">
        <v>193987.58429999964</v>
      </c>
      <c r="F21" s="146">
        <v>35.01463585162039</v>
      </c>
      <c r="G21" s="146">
        <v>0.2878385004952195</v>
      </c>
      <c r="H21" s="146">
        <v>0.9964487904841122</v>
      </c>
      <c r="I21" s="146"/>
      <c r="J21" s="114">
        <v>17000.304850000004</v>
      </c>
      <c r="K21" s="114">
        <v>14235.24746</v>
      </c>
      <c r="L21" s="146">
        <v>19.424020536134773</v>
      </c>
      <c r="M21" s="146">
        <v>0.13678246061781718</v>
      </c>
      <c r="N21" s="146">
        <v>0.9815902272578005</v>
      </c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</row>
    <row r="22" spans="1:42" ht="12.75">
      <c r="A22" s="197" t="s">
        <v>187</v>
      </c>
      <c r="B22" s="30"/>
      <c r="C22" s="30" t="s">
        <v>62</v>
      </c>
      <c r="D22" s="109">
        <v>290586.90961000003</v>
      </c>
      <c r="E22" s="109">
        <v>365297.8458900002</v>
      </c>
      <c r="F22" s="269">
        <v>-20.452060454388054</v>
      </c>
      <c r="G22" s="269">
        <v>-0.31659898165438166</v>
      </c>
      <c r="H22" s="269">
        <v>1.105544545747766</v>
      </c>
      <c r="I22" s="269"/>
      <c r="J22" s="109">
        <v>23206.8726</v>
      </c>
      <c r="K22" s="109">
        <v>33833.770549999994</v>
      </c>
      <c r="L22" s="269">
        <v>-31.409144701432034</v>
      </c>
      <c r="M22" s="269">
        <v>-0.5256937000990907</v>
      </c>
      <c r="N22" s="269">
        <v>1.3399547567158372</v>
      </c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</row>
    <row r="23" spans="1:42" ht="12.75">
      <c r="A23" s="83" t="s">
        <v>188</v>
      </c>
      <c r="B23" s="20"/>
      <c r="C23" s="20" t="s">
        <v>189</v>
      </c>
      <c r="D23" s="114">
        <v>4009.29353</v>
      </c>
      <c r="E23" s="114">
        <v>4711.834809999999</v>
      </c>
      <c r="F23" s="146">
        <v>-14.91014240374016</v>
      </c>
      <c r="G23" s="146">
        <v>-0.002977125771581419</v>
      </c>
      <c r="H23" s="146">
        <v>0.015253448960733128</v>
      </c>
      <c r="I23" s="146"/>
      <c r="J23" s="114">
        <v>416.9025499999999</v>
      </c>
      <c r="K23" s="114">
        <v>360.8731100000001</v>
      </c>
      <c r="L23" s="146">
        <v>15.526077850466546</v>
      </c>
      <c r="M23" s="146">
        <v>0.0027716765293751503</v>
      </c>
      <c r="N23" s="146">
        <v>0.024071772383473248</v>
      </c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</row>
    <row r="24" spans="1:42" ht="12.75">
      <c r="A24" s="197" t="s">
        <v>190</v>
      </c>
      <c r="B24" s="30"/>
      <c r="C24" s="30" t="s">
        <v>191</v>
      </c>
      <c r="D24" s="109">
        <v>67409.87212</v>
      </c>
      <c r="E24" s="109">
        <v>42970.845310000004</v>
      </c>
      <c r="F24" s="269">
        <v>56.87350722028417</v>
      </c>
      <c r="G24" s="269">
        <v>0.10356410166875925</v>
      </c>
      <c r="H24" s="269">
        <v>0.2564624007042875</v>
      </c>
      <c r="I24" s="269"/>
      <c r="J24" s="109">
        <v>7760.200069999999</v>
      </c>
      <c r="K24" s="109">
        <v>4491.4647</v>
      </c>
      <c r="L24" s="269">
        <v>72.77660158388862</v>
      </c>
      <c r="M24" s="269">
        <v>0.1616985125278323</v>
      </c>
      <c r="N24" s="269">
        <v>0.4480705856446625</v>
      </c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</row>
    <row r="25" spans="1:42" ht="12.75">
      <c r="A25" s="83" t="s">
        <v>192</v>
      </c>
      <c r="B25" s="20"/>
      <c r="C25" s="20" t="s">
        <v>193</v>
      </c>
      <c r="D25" s="114">
        <v>592.9522</v>
      </c>
      <c r="E25" s="114">
        <v>374.98773</v>
      </c>
      <c r="F25" s="146">
        <v>58.12576054155157</v>
      </c>
      <c r="G25" s="146">
        <v>0.0009236576688078533</v>
      </c>
      <c r="H25" s="146">
        <v>0.002255900210642452</v>
      </c>
      <c r="I25" s="146"/>
      <c r="J25" s="114">
        <v>19.8</v>
      </c>
      <c r="K25" s="114">
        <v>102</v>
      </c>
      <c r="L25" s="146">
        <v>-80.58823529411765</v>
      </c>
      <c r="M25" s="146">
        <v>-0.00406628748591166</v>
      </c>
      <c r="N25" s="146">
        <v>0.0011432434107029818</v>
      </c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</row>
    <row r="26" spans="1:42" ht="12.75">
      <c r="A26" s="197" t="s">
        <v>194</v>
      </c>
      <c r="B26" s="30"/>
      <c r="C26" s="30" t="s">
        <v>195</v>
      </c>
      <c r="D26" s="109">
        <v>1.9999999999999998E-33</v>
      </c>
      <c r="E26" s="109">
        <v>1.9999999999999998E-33</v>
      </c>
      <c r="F26" s="269">
        <v>0</v>
      </c>
      <c r="G26" s="269">
        <v>0</v>
      </c>
      <c r="H26" s="269">
        <v>7.609045756613948E-39</v>
      </c>
      <c r="I26" s="269"/>
      <c r="J26" s="109">
        <v>1.9999999999999998E-33</v>
      </c>
      <c r="K26" s="109">
        <v>1.9999999999999998E-33</v>
      </c>
      <c r="L26" s="269">
        <v>0</v>
      </c>
      <c r="M26" s="269">
        <v>0</v>
      </c>
      <c r="N26" s="269">
        <v>1.1547913239424057E-37</v>
      </c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</row>
    <row r="27" spans="1:42" ht="12.75">
      <c r="A27" s="83" t="s">
        <v>196</v>
      </c>
      <c r="B27" s="20"/>
      <c r="C27" s="20" t="s">
        <v>197</v>
      </c>
      <c r="D27" s="114">
        <v>48858.05869</v>
      </c>
      <c r="E27" s="114">
        <v>54829.800059999994</v>
      </c>
      <c r="F27" s="146">
        <v>-10.891415550421755</v>
      </c>
      <c r="G27" s="146">
        <v>-0.025306164406233796</v>
      </c>
      <c r="H27" s="146">
        <v>0.18588160207576987</v>
      </c>
      <c r="I27" s="146"/>
      <c r="J27" s="114">
        <v>2003.3024100000002</v>
      </c>
      <c r="K27" s="114">
        <v>8019.916050000001</v>
      </c>
      <c r="L27" s="146">
        <v>-75.02090548690968</v>
      </c>
      <c r="M27" s="146">
        <v>-0.2976311526994818</v>
      </c>
      <c r="N27" s="146">
        <v>0.11566981211504565</v>
      </c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</row>
    <row r="28" spans="1:14" s="104" customFormat="1" ht="12.75">
      <c r="A28" s="103" t="s">
        <v>726</v>
      </c>
      <c r="B28" s="51" t="s">
        <v>198</v>
      </c>
      <c r="C28" s="51"/>
      <c r="D28" s="99">
        <v>1078.3121199999998</v>
      </c>
      <c r="E28" s="99">
        <v>759.51321</v>
      </c>
      <c r="F28" s="100">
        <v>41.97410996972651</v>
      </c>
      <c r="G28" s="100">
        <v>0.0013509589798240264</v>
      </c>
      <c r="H28" s="100">
        <v>0.004102463130495695</v>
      </c>
      <c r="I28" s="100"/>
      <c r="J28" s="99">
        <v>58.43802</v>
      </c>
      <c r="K28" s="99">
        <v>49.674009999999996</v>
      </c>
      <c r="L28" s="100">
        <v>17.643049151860314</v>
      </c>
      <c r="M28" s="100">
        <v>0.00043353995364239263</v>
      </c>
      <c r="N28" s="100">
        <v>0.00337418592421864</v>
      </c>
    </row>
    <row r="29" spans="1:14" ht="12.75">
      <c r="A29" s="105" t="s">
        <v>45</v>
      </c>
      <c r="B29" s="33" t="s">
        <v>199</v>
      </c>
      <c r="C29" s="3"/>
      <c r="D29" s="101">
        <v>13310.148050000002</v>
      </c>
      <c r="E29" s="101">
        <v>14799.492670000001</v>
      </c>
      <c r="F29" s="107">
        <v>-10.063484291046306</v>
      </c>
      <c r="G29" s="107">
        <v>-0.006311324867583777</v>
      </c>
      <c r="H29" s="107">
        <v>0.050638762769877964</v>
      </c>
      <c r="I29" s="107"/>
      <c r="J29" s="101">
        <v>829.23202</v>
      </c>
      <c r="K29" s="101">
        <v>1075.6069899999998</v>
      </c>
      <c r="L29" s="107">
        <v>-22.905668361266393</v>
      </c>
      <c r="M29" s="107">
        <v>-0.012187730624730652</v>
      </c>
      <c r="N29" s="107">
        <v>0.04787949711156178</v>
      </c>
    </row>
    <row r="30" spans="1:14" s="104" customFormat="1" ht="12.75">
      <c r="A30" s="103" t="s">
        <v>47</v>
      </c>
      <c r="B30" s="51" t="s">
        <v>200</v>
      </c>
      <c r="C30" s="51"/>
      <c r="D30" s="99">
        <v>337.39636999999993</v>
      </c>
      <c r="E30" s="99">
        <v>394.08034000000004</v>
      </c>
      <c r="F30" s="100">
        <v>-14.383861422774883</v>
      </c>
      <c r="G30" s="100">
        <v>-0.00024020696395598055</v>
      </c>
      <c r="H30" s="100">
        <v>0.0012836322087227245</v>
      </c>
      <c r="I30" s="100"/>
      <c r="J30" s="99">
        <v>12.95538</v>
      </c>
      <c r="K30" s="99">
        <v>68.33948</v>
      </c>
      <c r="L30" s="100">
        <v>-81.04261255719241</v>
      </c>
      <c r="M30" s="100">
        <v>-0.0027397527098355226</v>
      </c>
      <c r="N30" s="100">
        <v>0.0007480380211188483</v>
      </c>
    </row>
    <row r="31" spans="1:14" s="104" customFormat="1" ht="12.75">
      <c r="A31" s="105" t="s">
        <v>660</v>
      </c>
      <c r="B31" s="33" t="s">
        <v>201</v>
      </c>
      <c r="C31" s="33"/>
      <c r="D31" s="106">
        <v>686170.3594799999</v>
      </c>
      <c r="E31" s="106">
        <v>830477.69723</v>
      </c>
      <c r="F31" s="107">
        <v>-17.376425427356708</v>
      </c>
      <c r="G31" s="107">
        <v>-0.6115243423757676</v>
      </c>
      <c r="H31" s="107">
        <v>2.6105508310577803</v>
      </c>
      <c r="I31" s="107"/>
      <c r="J31" s="106">
        <v>31246.634950000003</v>
      </c>
      <c r="K31" s="106">
        <v>36121.956379999996</v>
      </c>
      <c r="L31" s="107">
        <v>-13.496836601849619</v>
      </c>
      <c r="M31" s="107">
        <v>-0.2411734613212398</v>
      </c>
      <c r="N31" s="107">
        <v>1.8041671471327778</v>
      </c>
    </row>
    <row r="32" spans="1:14" s="104" customFormat="1" ht="15" customHeight="1">
      <c r="A32" s="103" t="s">
        <v>662</v>
      </c>
      <c r="B32" s="201" t="s">
        <v>202</v>
      </c>
      <c r="C32" s="201"/>
      <c r="D32" s="99">
        <v>5275.449110000001</v>
      </c>
      <c r="E32" s="99">
        <v>5230.5546699999995</v>
      </c>
      <c r="F32" s="100">
        <v>0.8583112658681351</v>
      </c>
      <c r="G32" s="100">
        <v>0.00019024703334830564</v>
      </c>
      <c r="H32" s="100">
        <v>0.02007056683233917</v>
      </c>
      <c r="I32" s="100"/>
      <c r="J32" s="99">
        <v>494.57656</v>
      </c>
      <c r="K32" s="99">
        <v>750.0327900000001</v>
      </c>
      <c r="L32" s="100">
        <v>-34.05934159225226</v>
      </c>
      <c r="M32" s="100">
        <v>-0.01263696437040354</v>
      </c>
      <c r="N32" s="100">
        <v>0.028556636025664033</v>
      </c>
    </row>
    <row r="33" spans="1:14" s="104" customFormat="1" ht="12.75">
      <c r="A33" s="105" t="s">
        <v>668</v>
      </c>
      <c r="B33" s="33" t="s">
        <v>203</v>
      </c>
      <c r="C33" s="33"/>
      <c r="D33" s="101">
        <v>0.6265899999999999</v>
      </c>
      <c r="E33" s="101">
        <v>0.29943000000000003</v>
      </c>
      <c r="F33" s="107">
        <v>109.26092909862064</v>
      </c>
      <c r="G33" s="107">
        <v>1.3863903732896337E-06</v>
      </c>
      <c r="H33" s="107">
        <v>2.3838759903183668E-06</v>
      </c>
      <c r="I33" s="107"/>
      <c r="J33" s="101">
        <v>0.10808</v>
      </c>
      <c r="K33" s="101">
        <v>9.999999999999999E-33</v>
      </c>
      <c r="L33" s="107" t="s">
        <v>653</v>
      </c>
      <c r="M33" s="107">
        <v>5.3465249571451605E-06</v>
      </c>
      <c r="N33" s="107">
        <v>6.2404923145847616E-06</v>
      </c>
    </row>
    <row r="34" spans="1:14" s="104" customFormat="1" ht="12.75">
      <c r="A34" s="103" t="s">
        <v>736</v>
      </c>
      <c r="B34" s="201" t="s">
        <v>204</v>
      </c>
      <c r="C34" s="201"/>
      <c r="D34" s="99">
        <v>1.9999999999999998E-33</v>
      </c>
      <c r="E34" s="99">
        <v>1.9999999999999998E-33</v>
      </c>
      <c r="F34" s="100">
        <v>0</v>
      </c>
      <c r="G34" s="100">
        <v>0</v>
      </c>
      <c r="H34" s="100">
        <v>7.609045756613948E-39</v>
      </c>
      <c r="I34" s="100"/>
      <c r="J34" s="99">
        <v>1.9999999999999998E-33</v>
      </c>
      <c r="K34" s="99">
        <v>1.9999999999999998E-33</v>
      </c>
      <c r="L34" s="100">
        <v>0</v>
      </c>
      <c r="M34" s="100">
        <v>0</v>
      </c>
      <c r="N34" s="100">
        <v>1.1547913239424057E-37</v>
      </c>
    </row>
    <row r="35" spans="1:14" s="104" customFormat="1" ht="12.75">
      <c r="A35" s="105" t="s">
        <v>738</v>
      </c>
      <c r="B35" s="33" t="s">
        <v>205</v>
      </c>
      <c r="C35" s="33"/>
      <c r="D35" s="101">
        <v>34209.78022000001</v>
      </c>
      <c r="E35" s="101">
        <v>39102.82179000001</v>
      </c>
      <c r="F35" s="107">
        <v>-12.513269748863308</v>
      </c>
      <c r="G35" s="107">
        <v>-0.020735009563375723</v>
      </c>
      <c r="H35" s="107">
        <v>0.13015189150884343</v>
      </c>
      <c r="I35" s="107"/>
      <c r="J35" s="101">
        <v>647.9397299999999</v>
      </c>
      <c r="K35" s="101">
        <v>2023.3495500000001</v>
      </c>
      <c r="L35" s="107">
        <v>-67.97687626441018</v>
      </c>
      <c r="M35" s="107">
        <v>-0.06803907225141131</v>
      </c>
      <c r="N35" s="107">
        <v>0.03741175893207924</v>
      </c>
    </row>
    <row r="36" spans="1:42" ht="12.75">
      <c r="A36" s="103" t="s">
        <v>206</v>
      </c>
      <c r="B36" s="201" t="s">
        <v>207</v>
      </c>
      <c r="C36" s="201"/>
      <c r="D36" s="99">
        <v>294675.68925</v>
      </c>
      <c r="E36" s="99">
        <v>469466.12098</v>
      </c>
      <c r="F36" s="100">
        <v>-37.23174557625775</v>
      </c>
      <c r="G36" s="100">
        <v>-0.7407011000538303</v>
      </c>
      <c r="H36" s="100">
        <v>1.1211004014325014</v>
      </c>
      <c r="I36" s="100"/>
      <c r="J36" s="99">
        <v>17762.46655</v>
      </c>
      <c r="K36" s="99">
        <v>12285.45528</v>
      </c>
      <c r="L36" s="100">
        <v>44.58126414668778</v>
      </c>
      <c r="M36" s="100">
        <v>0.27093798524815244</v>
      </c>
      <c r="N36" s="100">
        <v>1.02559711318786</v>
      </c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</row>
    <row r="37" spans="1:42" ht="12.75">
      <c r="A37" s="105" t="s">
        <v>208</v>
      </c>
      <c r="B37" s="33" t="s">
        <v>209</v>
      </c>
      <c r="C37" s="33"/>
      <c r="D37" s="106">
        <v>352008.8143099999</v>
      </c>
      <c r="E37" s="106">
        <v>316677.90035999997</v>
      </c>
      <c r="F37" s="107">
        <v>11.156734937877166</v>
      </c>
      <c r="G37" s="107">
        <v>0.14972013381771732</v>
      </c>
      <c r="H37" s="107">
        <v>1.339225587408106</v>
      </c>
      <c r="I37" s="107"/>
      <c r="J37" s="106">
        <v>12341.544030000001</v>
      </c>
      <c r="K37" s="106">
        <v>21063.118759999998</v>
      </c>
      <c r="L37" s="107">
        <v>-41.40685351194401</v>
      </c>
      <c r="M37" s="107">
        <v>-0.4314407564725346</v>
      </c>
      <c r="N37" s="107">
        <v>0.7125953984948599</v>
      </c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</row>
    <row r="38" spans="1:42" ht="12.75">
      <c r="A38" s="103" t="s">
        <v>210</v>
      </c>
      <c r="B38" s="51" t="s">
        <v>211</v>
      </c>
      <c r="C38" s="51"/>
      <c r="D38" s="99">
        <v>9.999999999999999E-34</v>
      </c>
      <c r="E38" s="99">
        <v>9.999999999999999E-34</v>
      </c>
      <c r="F38" s="100">
        <v>0</v>
      </c>
      <c r="G38" s="100">
        <v>0</v>
      </c>
      <c r="H38" s="100">
        <v>3.804522878306974E-39</v>
      </c>
      <c r="I38" s="100"/>
      <c r="J38" s="99">
        <v>9.999999999999999E-34</v>
      </c>
      <c r="K38" s="99">
        <v>9.999999999999999E-34</v>
      </c>
      <c r="L38" s="100">
        <v>0</v>
      </c>
      <c r="M38" s="100">
        <v>0</v>
      </c>
      <c r="N38" s="100">
        <v>5.773956619712029E-38</v>
      </c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</row>
    <row r="39" spans="1:42" ht="12.75">
      <c r="A39" s="105" t="s">
        <v>212</v>
      </c>
      <c r="B39" s="33" t="s">
        <v>213</v>
      </c>
      <c r="C39" s="33"/>
      <c r="D39" s="106">
        <v>1.9999999999999998E-33</v>
      </c>
      <c r="E39" s="106">
        <v>1.9999999999999998E-33</v>
      </c>
      <c r="F39" s="107">
        <v>0</v>
      </c>
      <c r="G39" s="107">
        <v>0</v>
      </c>
      <c r="H39" s="107">
        <v>7.609045756613948E-39</v>
      </c>
      <c r="I39" s="107"/>
      <c r="J39" s="106">
        <v>1.9999999999999998E-33</v>
      </c>
      <c r="K39" s="106">
        <v>1.9999999999999998E-33</v>
      </c>
      <c r="L39" s="107">
        <v>0</v>
      </c>
      <c r="M39" s="107">
        <v>0</v>
      </c>
      <c r="N39" s="107">
        <v>1.1547913239424057E-37</v>
      </c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</row>
    <row r="40" spans="1:42" ht="24" customHeight="1">
      <c r="A40" s="212" t="s">
        <v>671</v>
      </c>
      <c r="B40" s="509" t="s">
        <v>214</v>
      </c>
      <c r="C40" s="509"/>
      <c r="D40" s="220">
        <v>2694507.903129999</v>
      </c>
      <c r="E40" s="220">
        <v>2490687.60123</v>
      </c>
      <c r="F40" s="221">
        <v>8.183294516716764</v>
      </c>
      <c r="G40" s="221">
        <v>0.863719600303049</v>
      </c>
      <c r="H40" s="221">
        <v>10.251316963237034</v>
      </c>
      <c r="I40" s="221"/>
      <c r="J40" s="220">
        <v>231833.9927</v>
      </c>
      <c r="K40" s="220">
        <v>216050.72927999997</v>
      </c>
      <c r="L40" s="221">
        <v>7.305350679721637</v>
      </c>
      <c r="M40" s="221">
        <v>0.780769909143472</v>
      </c>
      <c r="N40" s="221">
        <v>13.385994168244352</v>
      </c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</row>
    <row r="41" spans="1:14" ht="12.75">
      <c r="A41" s="105" t="s">
        <v>673</v>
      </c>
      <c r="B41" s="33" t="s">
        <v>215</v>
      </c>
      <c r="C41" s="33"/>
      <c r="D41" s="101">
        <v>1783935.1641499996</v>
      </c>
      <c r="E41" s="101">
        <v>1653084.59553</v>
      </c>
      <c r="F41" s="107">
        <v>7.915539771759061</v>
      </c>
      <c r="G41" s="107">
        <v>0.5544992317955806</v>
      </c>
      <c r="H41" s="107">
        <v>6.787022145424981</v>
      </c>
      <c r="I41" s="107"/>
      <c r="J41" s="101">
        <v>144234.45942</v>
      </c>
      <c r="K41" s="101">
        <v>142302.87441999998</v>
      </c>
      <c r="L41" s="107">
        <v>1.3573759545425923</v>
      </c>
      <c r="M41" s="107">
        <v>0.09555206707390218</v>
      </c>
      <c r="N41" s="107">
        <v>8.328035117586952</v>
      </c>
    </row>
    <row r="42" spans="1:14" ht="12.75">
      <c r="A42" s="197" t="s">
        <v>216</v>
      </c>
      <c r="B42" s="30"/>
      <c r="C42" s="210" t="s">
        <v>217</v>
      </c>
      <c r="D42" s="116">
        <v>72344.29310999987</v>
      </c>
      <c r="E42" s="116">
        <v>66463.67373</v>
      </c>
      <c r="F42" s="110">
        <v>8.847869896402539</v>
      </c>
      <c r="G42" s="110">
        <v>0.024920021082688235</v>
      </c>
      <c r="H42" s="110">
        <v>0.2752355182519401</v>
      </c>
      <c r="I42" s="110"/>
      <c r="J42" s="116">
        <v>7646.939360000005</v>
      </c>
      <c r="K42" s="116">
        <v>6468.087779999999</v>
      </c>
      <c r="L42" s="110">
        <v>18.225658341328295</v>
      </c>
      <c r="M42" s="110">
        <v>0.058315686465951484</v>
      </c>
      <c r="N42" s="110">
        <v>0.44153096138208503</v>
      </c>
    </row>
    <row r="43" spans="1:14" ht="12.75">
      <c r="A43" s="83">
        <v>212</v>
      </c>
      <c r="B43" s="20"/>
      <c r="C43" s="20" t="s">
        <v>218</v>
      </c>
      <c r="D43" s="112">
        <v>131370.24078</v>
      </c>
      <c r="E43" s="112">
        <v>122335.85169999996</v>
      </c>
      <c r="F43" s="113">
        <v>7.384907166996935</v>
      </c>
      <c r="G43" s="113">
        <v>0.03828460095691726</v>
      </c>
      <c r="H43" s="113">
        <v>0.4998010865762058</v>
      </c>
      <c r="I43" s="113"/>
      <c r="J43" s="112">
        <v>13106.76929</v>
      </c>
      <c r="K43" s="112">
        <v>12818.917309999997</v>
      </c>
      <c r="L43" s="113">
        <v>2.245524899169532</v>
      </c>
      <c r="M43" s="113">
        <v>0.014239524380400315</v>
      </c>
      <c r="N43" s="113">
        <v>0.7567791730503384</v>
      </c>
    </row>
    <row r="44" spans="1:42" ht="12" customHeight="1">
      <c r="A44" s="197">
        <v>213</v>
      </c>
      <c r="B44" s="30"/>
      <c r="C44" s="30" t="s">
        <v>219</v>
      </c>
      <c r="D44" s="116">
        <v>38920.326450000015</v>
      </c>
      <c r="E44" s="116">
        <v>32200.078250000002</v>
      </c>
      <c r="F44" s="110">
        <v>20.87028530745888</v>
      </c>
      <c r="G44" s="110">
        <v>0.028478076203071932</v>
      </c>
      <c r="H44" s="110">
        <v>0.14807327241020113</v>
      </c>
      <c r="I44" s="110"/>
      <c r="J44" s="116">
        <v>3611.730520000001</v>
      </c>
      <c r="K44" s="116">
        <v>3238.41582</v>
      </c>
      <c r="L44" s="110">
        <v>11.527695044424554</v>
      </c>
      <c r="M44" s="110">
        <v>0.01846721280920765</v>
      </c>
      <c r="N44" s="110">
        <v>0.20853975344569975</v>
      </c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</row>
    <row r="45" spans="1:42" ht="12.75">
      <c r="A45" s="125">
        <v>214</v>
      </c>
      <c r="B45" s="126"/>
      <c r="C45" s="127" t="s">
        <v>220</v>
      </c>
      <c r="D45" s="112">
        <v>7920.832569999999</v>
      </c>
      <c r="E45" s="112">
        <v>5564.63352</v>
      </c>
      <c r="F45" s="128">
        <v>42.34239400549056</v>
      </c>
      <c r="G45" s="128">
        <v>0.009984752660698681</v>
      </c>
      <c r="H45" s="128">
        <v>0.030134988727804023</v>
      </c>
      <c r="I45" s="128"/>
      <c r="J45" s="112">
        <v>788.6607399999999</v>
      </c>
      <c r="K45" s="112">
        <v>432.74326</v>
      </c>
      <c r="L45" s="128">
        <v>82.24679917602873</v>
      </c>
      <c r="M45" s="128">
        <v>0.017606603344783613</v>
      </c>
      <c r="N45" s="128">
        <v>0.04553692900429988</v>
      </c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</row>
    <row r="46" spans="1:14" s="133" customFormat="1" ht="12.75">
      <c r="A46" s="197">
        <v>215</v>
      </c>
      <c r="B46" s="130"/>
      <c r="C46" s="131" t="s">
        <v>221</v>
      </c>
      <c r="D46" s="116">
        <v>16804.585890000006</v>
      </c>
      <c r="E46" s="116">
        <v>17953.078390000006</v>
      </c>
      <c r="F46" s="132">
        <v>-6.3971898025004945</v>
      </c>
      <c r="G46" s="132">
        <v>-0.004866912048524716</v>
      </c>
      <c r="H46" s="132">
        <v>0.06393343147897959</v>
      </c>
      <c r="I46" s="132"/>
      <c r="J46" s="116">
        <v>1073.11968</v>
      </c>
      <c r="K46" s="116">
        <v>1306.7012400000003</v>
      </c>
      <c r="L46" s="132">
        <v>-17.8756668203667</v>
      </c>
      <c r="M46" s="132">
        <v>-0.011554863435130472</v>
      </c>
      <c r="N46" s="132">
        <v>0.06196146480079255</v>
      </c>
    </row>
    <row r="47" spans="1:14" ht="12.75">
      <c r="A47" s="83">
        <v>216</v>
      </c>
      <c r="B47" s="33"/>
      <c r="C47" s="20" t="s">
        <v>222</v>
      </c>
      <c r="D47" s="112">
        <v>446835.39586</v>
      </c>
      <c r="E47" s="112">
        <v>436293.77416000003</v>
      </c>
      <c r="F47" s="113">
        <v>2.4161751380238763</v>
      </c>
      <c r="G47" s="113">
        <v>0.04467172895140316</v>
      </c>
      <c r="H47" s="113">
        <v>1.6999954863867233</v>
      </c>
      <c r="I47" s="113"/>
      <c r="J47" s="112">
        <v>40290.50128</v>
      </c>
      <c r="K47" s="112">
        <v>41693.13100999999</v>
      </c>
      <c r="L47" s="113">
        <v>-3.3641746158703607</v>
      </c>
      <c r="M47" s="113">
        <v>-0.06938559268207571</v>
      </c>
      <c r="N47" s="113">
        <v>2.3263560657717197</v>
      </c>
    </row>
    <row r="48" spans="1:14" ht="12.75">
      <c r="A48" s="197">
        <v>217</v>
      </c>
      <c r="B48" s="30"/>
      <c r="C48" s="30" t="s">
        <v>223</v>
      </c>
      <c r="D48" s="116">
        <v>2.23306</v>
      </c>
      <c r="E48" s="116">
        <v>5.57895</v>
      </c>
      <c r="F48" s="110">
        <v>-59.97347171062655</v>
      </c>
      <c r="G48" s="110">
        <v>-1.4178718932895387E-05</v>
      </c>
      <c r="H48" s="110">
        <v>8.495727858632172E-06</v>
      </c>
      <c r="I48" s="110"/>
      <c r="J48" s="116">
        <v>9.999999999999999E-34</v>
      </c>
      <c r="K48" s="116">
        <v>9.999999999999999E-34</v>
      </c>
      <c r="L48" s="110">
        <v>0</v>
      </c>
      <c r="M48" s="110">
        <v>0</v>
      </c>
      <c r="N48" s="110">
        <v>5.773956619712029E-38</v>
      </c>
    </row>
    <row r="49" spans="1:14" ht="46.5" customHeight="1">
      <c r="A49" s="125">
        <v>218</v>
      </c>
      <c r="B49" s="20"/>
      <c r="C49" s="270" t="s">
        <v>224</v>
      </c>
      <c r="D49" s="142">
        <v>1069737.2564299998</v>
      </c>
      <c r="E49" s="142">
        <v>972267.9268300001</v>
      </c>
      <c r="F49" s="128">
        <v>10.02494548162156</v>
      </c>
      <c r="G49" s="128">
        <v>0.41304114270825903</v>
      </c>
      <c r="H49" s="128">
        <v>4.069839865865268</v>
      </c>
      <c r="I49" s="128"/>
      <c r="J49" s="142">
        <v>77716.73855</v>
      </c>
      <c r="K49" s="142">
        <v>76344.878</v>
      </c>
      <c r="L49" s="128">
        <v>1.7969254597538262</v>
      </c>
      <c r="M49" s="128">
        <v>0.06786349619076493</v>
      </c>
      <c r="N49" s="128">
        <v>4.487330770132016</v>
      </c>
    </row>
    <row r="50" spans="1:42" ht="12.75">
      <c r="A50" s="103" t="s">
        <v>674</v>
      </c>
      <c r="B50" s="51" t="s">
        <v>225</v>
      </c>
      <c r="C50" s="51"/>
      <c r="D50" s="136">
        <v>17370.32389</v>
      </c>
      <c r="E50" s="136">
        <v>8558.200720000003</v>
      </c>
      <c r="F50" s="100">
        <v>102.96700741554932</v>
      </c>
      <c r="G50" s="100">
        <v>0.03734271528038432</v>
      </c>
      <c r="H50" s="100">
        <v>0.0660857946431072</v>
      </c>
      <c r="I50" s="100"/>
      <c r="J50" s="136">
        <v>2332.8523899999996</v>
      </c>
      <c r="K50" s="136">
        <v>1251.96328</v>
      </c>
      <c r="L50" s="100">
        <v>86.33552814743894</v>
      </c>
      <c r="M50" s="100">
        <v>0.053469657684321055</v>
      </c>
      <c r="N50" s="100">
        <v>0.13469788500051527</v>
      </c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</row>
    <row r="51" spans="1:42" ht="24" customHeight="1">
      <c r="A51" s="120" t="s">
        <v>63</v>
      </c>
      <c r="B51" s="510" t="s">
        <v>226</v>
      </c>
      <c r="C51" s="510"/>
      <c r="D51" s="122">
        <v>469124.91374999995</v>
      </c>
      <c r="E51" s="122">
        <v>442605.16035</v>
      </c>
      <c r="F51" s="123">
        <v>5.9917406699526135</v>
      </c>
      <c r="G51" s="123">
        <v>0.11238149778632767</v>
      </c>
      <c r="H51" s="123">
        <v>1.784796467145661</v>
      </c>
      <c r="I51" s="123"/>
      <c r="J51" s="122">
        <v>52339.15427</v>
      </c>
      <c r="K51" s="122">
        <v>39639.648550000005</v>
      </c>
      <c r="L51" s="123">
        <v>32.03738222850614</v>
      </c>
      <c r="M51" s="123">
        <v>0.6282219122445197</v>
      </c>
      <c r="N51" s="123">
        <v>3.0220400626739563</v>
      </c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</row>
    <row r="52" spans="1:42" ht="15" customHeight="1">
      <c r="A52" s="103" t="s">
        <v>65</v>
      </c>
      <c r="B52" s="51" t="s">
        <v>596</v>
      </c>
      <c r="C52" s="51"/>
      <c r="D52" s="136">
        <v>97053.08942000002</v>
      </c>
      <c r="E52" s="136">
        <v>113068.38252000001</v>
      </c>
      <c r="F52" s="100">
        <v>-14.164254182345928</v>
      </c>
      <c r="G52" s="100">
        <v>-0.0678672459324242</v>
      </c>
      <c r="H52" s="100">
        <v>0.3692406991087626</v>
      </c>
      <c r="I52" s="100"/>
      <c r="J52" s="136">
        <v>7855.200179999999</v>
      </c>
      <c r="K52" s="136">
        <v>7652.34191</v>
      </c>
      <c r="L52" s="100">
        <v>2.650930556760745</v>
      </c>
      <c r="M52" s="100">
        <v>0.010035037040324622</v>
      </c>
      <c r="N52" s="100">
        <v>0.4535558507847412</v>
      </c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</row>
    <row r="53" spans="1:42" ht="15" customHeight="1">
      <c r="A53" s="105" t="s">
        <v>67</v>
      </c>
      <c r="B53" s="33" t="s">
        <v>227</v>
      </c>
      <c r="C53" s="33"/>
      <c r="D53" s="101">
        <v>2135.7505299999993</v>
      </c>
      <c r="E53" s="101">
        <v>2803.1849800000014</v>
      </c>
      <c r="F53" s="107">
        <v>-23.80986109593102</v>
      </c>
      <c r="G53" s="107">
        <v>-0.0028283552276618927</v>
      </c>
      <c r="H53" s="107">
        <v>0.008125511753741243</v>
      </c>
      <c r="I53" s="107"/>
      <c r="J53" s="101">
        <v>180.86632</v>
      </c>
      <c r="K53" s="101">
        <v>98.53448</v>
      </c>
      <c r="L53" s="107">
        <v>83.55637539265443</v>
      </c>
      <c r="M53" s="107">
        <v>0.004072809375718748</v>
      </c>
      <c r="N53" s="107">
        <v>0.010443142856469542</v>
      </c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</row>
    <row r="54" spans="1:42" ht="12.75">
      <c r="A54" s="103" t="s">
        <v>69</v>
      </c>
      <c r="B54" s="51" t="s">
        <v>228</v>
      </c>
      <c r="C54" s="51"/>
      <c r="D54" s="136">
        <v>144801.68406000012</v>
      </c>
      <c r="E54" s="136">
        <v>139402.49307000006</v>
      </c>
      <c r="F54" s="100">
        <v>3.8730950007392564</v>
      </c>
      <c r="G54" s="100">
        <v>0.022879894889620417</v>
      </c>
      <c r="H54" s="100">
        <v>0.5509013198236488</v>
      </c>
      <c r="I54" s="100"/>
      <c r="J54" s="136">
        <v>9188.875769999999</v>
      </c>
      <c r="K54" s="136">
        <v>10104.286649999996</v>
      </c>
      <c r="L54" s="100">
        <v>-9.059628964504862</v>
      </c>
      <c r="M54" s="100">
        <v>-0.04528374459624539</v>
      </c>
      <c r="N54" s="100">
        <v>0.5305617007990296</v>
      </c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</row>
    <row r="55" spans="1:42" ht="12.75">
      <c r="A55" s="83">
        <v>261</v>
      </c>
      <c r="B55" s="20"/>
      <c r="C55" s="20" t="s">
        <v>229</v>
      </c>
      <c r="D55" s="112">
        <v>375.46806000000004</v>
      </c>
      <c r="E55" s="112">
        <v>214.25834</v>
      </c>
      <c r="F55" s="113">
        <v>75.24081442990739</v>
      </c>
      <c r="G55" s="113">
        <v>0.0006831507638119499</v>
      </c>
      <c r="H55" s="113">
        <v>0.0014284768243435358</v>
      </c>
      <c r="I55" s="113"/>
      <c r="J55" s="112">
        <v>61.1059</v>
      </c>
      <c r="K55" s="112">
        <v>42.091</v>
      </c>
      <c r="L55" s="113">
        <v>45.17569076524672</v>
      </c>
      <c r="M55" s="113">
        <v>0.0009406332106552507</v>
      </c>
      <c r="N55" s="113">
        <v>0.0035282281580846127</v>
      </c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</row>
    <row r="56" spans="1:14" s="104" customFormat="1" ht="12.75">
      <c r="A56" s="197">
        <v>262</v>
      </c>
      <c r="B56" s="51"/>
      <c r="C56" s="30" t="s">
        <v>230</v>
      </c>
      <c r="D56" s="116">
        <v>122.5001</v>
      </c>
      <c r="E56" s="116">
        <v>232.87743000000006</v>
      </c>
      <c r="F56" s="110">
        <v>-47.39717799187325</v>
      </c>
      <c r="G56" s="110">
        <v>-0.00046774076213905506</v>
      </c>
      <c r="H56" s="110">
        <v>0.0004660544330448922</v>
      </c>
      <c r="I56" s="110"/>
      <c r="J56" s="116">
        <v>3.8901999999999997</v>
      </c>
      <c r="K56" s="116">
        <v>12.552190000000003</v>
      </c>
      <c r="L56" s="110">
        <v>-69.00779863912194</v>
      </c>
      <c r="M56" s="110">
        <v>-0.0004284932060838437</v>
      </c>
      <c r="N56" s="110">
        <v>0.00022461846042003735</v>
      </c>
    </row>
    <row r="57" spans="1:42" ht="12.75" customHeight="1">
      <c r="A57" s="83">
        <v>263</v>
      </c>
      <c r="B57" s="20"/>
      <c r="C57" s="20" t="s">
        <v>231</v>
      </c>
      <c r="D57" s="112">
        <v>33591.34100000001</v>
      </c>
      <c r="E57" s="112">
        <v>44293.40694000003</v>
      </c>
      <c r="F57" s="113">
        <v>-24.16175832781856</v>
      </c>
      <c r="G57" s="113">
        <v>-0.04535163587702321</v>
      </c>
      <c r="H57" s="113">
        <v>0.1277990253475111</v>
      </c>
      <c r="I57" s="113"/>
      <c r="J57" s="112">
        <v>2273.5525699999994</v>
      </c>
      <c r="K57" s="112">
        <v>2542.10497</v>
      </c>
      <c r="L57" s="113">
        <v>-10.564174303156353</v>
      </c>
      <c r="M57" s="113">
        <v>-0.013284808557561369</v>
      </c>
      <c r="N57" s="113">
        <v>0.13127393911814794</v>
      </c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</row>
    <row r="58" spans="1:42" ht="23.25" customHeight="1">
      <c r="A58" s="129">
        <v>264</v>
      </c>
      <c r="B58" s="51"/>
      <c r="C58" s="199" t="s">
        <v>232</v>
      </c>
      <c r="D58" s="211">
        <v>34114.35215000004</v>
      </c>
      <c r="E58" s="211">
        <v>25448.248780000013</v>
      </c>
      <c r="F58" s="132">
        <v>34.05382997045672</v>
      </c>
      <c r="G58" s="132">
        <v>0.036723934118171236</v>
      </c>
      <c r="H58" s="132">
        <v>0.12978883323329587</v>
      </c>
      <c r="I58" s="132"/>
      <c r="J58" s="211">
        <v>2540.562829999998</v>
      </c>
      <c r="K58" s="211">
        <v>2017.9115699999993</v>
      </c>
      <c r="L58" s="132">
        <v>25.900602770219454</v>
      </c>
      <c r="M58" s="132">
        <v>0.02585462625345445</v>
      </c>
      <c r="N58" s="132">
        <v>0.14669099570072816</v>
      </c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</row>
    <row r="59" spans="1:42" ht="12.75">
      <c r="A59" s="83">
        <v>265</v>
      </c>
      <c r="B59" s="20"/>
      <c r="C59" s="20" t="s">
        <v>233</v>
      </c>
      <c r="D59" s="112">
        <v>1247.9523900000002</v>
      </c>
      <c r="E59" s="112">
        <v>997.8943399999999</v>
      </c>
      <c r="F59" s="113">
        <v>25.05856982814435</v>
      </c>
      <c r="G59" s="113">
        <v>0.0010596591065031738</v>
      </c>
      <c r="H59" s="113">
        <v>0.004747863418792868</v>
      </c>
      <c r="I59" s="113"/>
      <c r="J59" s="112">
        <v>68.98125999999998</v>
      </c>
      <c r="K59" s="112">
        <v>48.20511999999999</v>
      </c>
      <c r="L59" s="113">
        <v>43.099446697778156</v>
      </c>
      <c r="M59" s="113">
        <v>0.0010277586142037548</v>
      </c>
      <c r="N59" s="113">
        <v>0.003982948028130765</v>
      </c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</row>
    <row r="60" spans="1:42" ht="12.75">
      <c r="A60" s="197">
        <v>266</v>
      </c>
      <c r="B60" s="30"/>
      <c r="C60" s="30" t="s">
        <v>234</v>
      </c>
      <c r="D60" s="116">
        <v>35828.76365000003</v>
      </c>
      <c r="E60" s="116">
        <v>36331.94984000001</v>
      </c>
      <c r="F60" s="110">
        <v>-1.3849688558305528</v>
      </c>
      <c r="G60" s="110">
        <v>-0.0021323281873953394</v>
      </c>
      <c r="H60" s="110">
        <v>0.13631135100787842</v>
      </c>
      <c r="I60" s="110"/>
      <c r="J60" s="116">
        <v>1565.5713700000003</v>
      </c>
      <c r="K60" s="116">
        <v>1981.6129199999998</v>
      </c>
      <c r="L60" s="110">
        <v>-20.995096761884227</v>
      </c>
      <c r="M60" s="110">
        <v>-0.020580833921949978</v>
      </c>
      <c r="N60" s="110">
        <v>0.09039541175443133</v>
      </c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</row>
    <row r="61" spans="1:42" ht="24">
      <c r="A61" s="125">
        <v>267</v>
      </c>
      <c r="B61" s="20"/>
      <c r="C61" s="270" t="s">
        <v>235</v>
      </c>
      <c r="D61" s="142">
        <v>36708.41029000002</v>
      </c>
      <c r="E61" s="142">
        <v>28041.037700000015</v>
      </c>
      <c r="F61" s="128">
        <v>30.909600003854354</v>
      </c>
      <c r="G61" s="128">
        <v>0.03672931263140499</v>
      </c>
      <c r="H61" s="128">
        <v>0.13965798677458424</v>
      </c>
      <c r="I61" s="128"/>
      <c r="J61" s="142">
        <v>2429.008300000001</v>
      </c>
      <c r="K61" s="142">
        <v>3038.4325599999984</v>
      </c>
      <c r="L61" s="128">
        <v>-20.057192251783853</v>
      </c>
      <c r="M61" s="128">
        <v>-0.030147131898405878</v>
      </c>
      <c r="N61" s="128">
        <v>0.14024988553120468</v>
      </c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</row>
    <row r="62" spans="1:42" ht="12.75">
      <c r="A62" s="197">
        <v>268</v>
      </c>
      <c r="B62" s="30"/>
      <c r="C62" s="30" t="s">
        <v>236</v>
      </c>
      <c r="D62" s="116">
        <v>2812.896419999999</v>
      </c>
      <c r="E62" s="116">
        <v>3842.8196999999996</v>
      </c>
      <c r="F62" s="110">
        <v>-26.801238684188082</v>
      </c>
      <c r="G62" s="110">
        <v>-0.004364456903713429</v>
      </c>
      <c r="H62" s="110">
        <v>0.01070172878419778</v>
      </c>
      <c r="I62" s="110"/>
      <c r="J62" s="116">
        <v>246.20334</v>
      </c>
      <c r="K62" s="116">
        <v>421.3763200000001</v>
      </c>
      <c r="L62" s="110">
        <v>-41.571624148219826</v>
      </c>
      <c r="M62" s="110">
        <v>-0.008665495090557833</v>
      </c>
      <c r="N62" s="110">
        <v>0.014215674047882116</v>
      </c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</row>
    <row r="63" spans="1:14" s="133" customFormat="1" ht="12" customHeight="1">
      <c r="A63" s="120" t="s">
        <v>71</v>
      </c>
      <c r="B63" s="33" t="s">
        <v>237</v>
      </c>
      <c r="C63" s="272"/>
      <c r="D63" s="106">
        <v>69806.69683999999</v>
      </c>
      <c r="E63" s="106">
        <v>51281.10777999999</v>
      </c>
      <c r="F63" s="107">
        <v>36.1255633155903</v>
      </c>
      <c r="G63" s="107">
        <v>0.07850500774026094</v>
      </c>
      <c r="H63" s="107">
        <v>0.2655811751868191</v>
      </c>
      <c r="I63" s="107"/>
      <c r="J63" s="106">
        <v>4698.030970000001</v>
      </c>
      <c r="K63" s="106">
        <v>5081.48458</v>
      </c>
      <c r="L63" s="107">
        <v>-7.546094137709644</v>
      </c>
      <c r="M63" s="107">
        <v>-0.018968766615214697</v>
      </c>
      <c r="N63" s="107">
        <v>0.2712622701884363</v>
      </c>
    </row>
    <row r="64" spans="1:42" s="133" customFormat="1" ht="12.75" customHeight="1">
      <c r="A64" s="212" t="s">
        <v>73</v>
      </c>
      <c r="B64" s="507" t="s">
        <v>238</v>
      </c>
      <c r="C64" s="507"/>
      <c r="D64" s="136">
        <v>52913.40966000002</v>
      </c>
      <c r="E64" s="136">
        <v>33477.81070999999</v>
      </c>
      <c r="F64" s="221">
        <v>58.055167102652014</v>
      </c>
      <c r="G64" s="221">
        <v>0.08236131337387874</v>
      </c>
      <c r="H64" s="221">
        <v>0.20131027762069933</v>
      </c>
      <c r="I64" s="221"/>
      <c r="J64" s="136">
        <v>4930.4723600000025</v>
      </c>
      <c r="K64" s="136">
        <v>3926.108230000002</v>
      </c>
      <c r="L64" s="221">
        <v>25.581672006021083</v>
      </c>
      <c r="M64" s="221">
        <v>0.04968410332259797</v>
      </c>
      <c r="N64" s="221">
        <v>0.2846833352132921</v>
      </c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</row>
    <row r="65" spans="1:14" s="148" customFormat="1" ht="12.75" customHeight="1">
      <c r="A65" s="120" t="s">
        <v>856</v>
      </c>
      <c r="B65" s="504" t="s">
        <v>239</v>
      </c>
      <c r="C65" s="504"/>
      <c r="D65" s="101">
        <v>57366.87082999994</v>
      </c>
      <c r="E65" s="101">
        <v>46406.66556999998</v>
      </c>
      <c r="F65" s="123">
        <v>23.617739230730862</v>
      </c>
      <c r="G65" s="123">
        <v>0.04644554059708509</v>
      </c>
      <c r="H65" s="123">
        <v>0.2182535725296158</v>
      </c>
      <c r="I65" s="123"/>
      <c r="J65" s="101">
        <v>6074.081019999999</v>
      </c>
      <c r="K65" s="101">
        <v>5993.487180000002</v>
      </c>
      <c r="L65" s="123">
        <v>1.3446902876331304</v>
      </c>
      <c r="M65" s="123">
        <v>0.003986833613546881</v>
      </c>
      <c r="N65" s="123">
        <v>0.35071480314096193</v>
      </c>
    </row>
    <row r="66" spans="1:14" s="148" customFormat="1" ht="24.75" customHeight="1">
      <c r="A66" s="212" t="s">
        <v>675</v>
      </c>
      <c r="B66" s="509" t="s">
        <v>240</v>
      </c>
      <c r="C66" s="509"/>
      <c r="D66" s="220">
        <v>12132189.12104</v>
      </c>
      <c r="E66" s="220">
        <v>10178902.415759997</v>
      </c>
      <c r="F66" s="221">
        <v>19.18956116777117</v>
      </c>
      <c r="G66" s="221">
        <v>8.277350178734633</v>
      </c>
      <c r="H66" s="221">
        <v>46.15719107494366</v>
      </c>
      <c r="I66" s="221"/>
      <c r="J66" s="220">
        <v>747273.9034900002</v>
      </c>
      <c r="K66" s="220">
        <v>956398.8945900002</v>
      </c>
      <c r="L66" s="221">
        <v>-21.865875450394583</v>
      </c>
      <c r="M66" s="221">
        <v>-10.345040563276367</v>
      </c>
      <c r="N66" s="221">
        <v>43.14727101794135</v>
      </c>
    </row>
    <row r="67" spans="1:14" s="104" customFormat="1" ht="12.75">
      <c r="A67" s="105" t="s">
        <v>677</v>
      </c>
      <c r="B67" s="33" t="s">
        <v>241</v>
      </c>
      <c r="C67" s="33"/>
      <c r="D67" s="106">
        <v>247252.56782999999</v>
      </c>
      <c r="E67" s="106">
        <v>219927.21344000005</v>
      </c>
      <c r="F67" s="107">
        <v>12.42472632767421</v>
      </c>
      <c r="G67" s="107">
        <v>0.1157953547897774</v>
      </c>
      <c r="H67" s="107">
        <v>0.940678051029382</v>
      </c>
      <c r="I67" s="107"/>
      <c r="J67" s="106">
        <v>22614.873480000002</v>
      </c>
      <c r="K67" s="106">
        <v>19431.268699999997</v>
      </c>
      <c r="L67" s="107">
        <v>16.38392649060535</v>
      </c>
      <c r="M67" s="107">
        <v>0.1574872539781334</v>
      </c>
      <c r="N67" s="107">
        <v>1.3057729843379602</v>
      </c>
    </row>
    <row r="68" spans="1:14" s="148" customFormat="1" ht="12.75" customHeight="1">
      <c r="A68" s="212" t="s">
        <v>881</v>
      </c>
      <c r="B68" s="507" t="s">
        <v>242</v>
      </c>
      <c r="C68" s="507"/>
      <c r="D68" s="99">
        <v>772772.0983100004</v>
      </c>
      <c r="E68" s="99">
        <v>773771.6817799999</v>
      </c>
      <c r="F68" s="100">
        <v>-0.1291832582577882</v>
      </c>
      <c r="G68" s="100">
        <v>-0.004235887333741102</v>
      </c>
      <c r="H68" s="100">
        <v>2.9400291277376827</v>
      </c>
      <c r="I68" s="100"/>
      <c r="J68" s="99">
        <v>66325.11911000001</v>
      </c>
      <c r="K68" s="99">
        <v>68666.38789000001</v>
      </c>
      <c r="L68" s="100">
        <v>-3.4096285707507863</v>
      </c>
      <c r="M68" s="100">
        <v>-0.11581839344610283</v>
      </c>
      <c r="N68" s="100">
        <v>3.829583605383734</v>
      </c>
    </row>
    <row r="69" spans="1:42" ht="12.75">
      <c r="A69" s="83">
        <v>321</v>
      </c>
      <c r="B69" s="20"/>
      <c r="C69" s="20" t="s">
        <v>243</v>
      </c>
      <c r="D69" s="114">
        <v>739702.6333500004</v>
      </c>
      <c r="E69" s="114">
        <v>743733.46697</v>
      </c>
      <c r="F69" s="113">
        <v>-0.5419728705259643</v>
      </c>
      <c r="G69" s="113">
        <v>-0.01708127193758293</v>
      </c>
      <c r="H69" s="113">
        <v>2.814215591723992</v>
      </c>
      <c r="I69" s="113"/>
      <c r="J69" s="114">
        <v>60216.45509000001</v>
      </c>
      <c r="K69" s="114">
        <v>62614.15576000001</v>
      </c>
      <c r="L69" s="113">
        <v>-3.829326836554951</v>
      </c>
      <c r="M69" s="113">
        <v>-0.11860997845964713</v>
      </c>
      <c r="N69" s="113">
        <v>3.4768719948249767</v>
      </c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</row>
    <row r="70" spans="1:42" ht="24">
      <c r="A70" s="129">
        <v>322</v>
      </c>
      <c r="B70" s="30"/>
      <c r="C70" s="199" t="s">
        <v>244</v>
      </c>
      <c r="D70" s="109">
        <v>8412.93796999999</v>
      </c>
      <c r="E70" s="109">
        <v>8842.803439999996</v>
      </c>
      <c r="F70" s="110">
        <v>-4.861189925985806</v>
      </c>
      <c r="G70" s="110">
        <v>-0.001821620459156476</v>
      </c>
      <c r="H70" s="110">
        <v>0.03200721498064239</v>
      </c>
      <c r="I70" s="110"/>
      <c r="J70" s="109">
        <v>790.1003999999996</v>
      </c>
      <c r="K70" s="109">
        <v>868.16784</v>
      </c>
      <c r="L70" s="110">
        <v>-8.992205931055954</v>
      </c>
      <c r="M70" s="110">
        <v>-0.003861857108627261</v>
      </c>
      <c r="N70" s="110">
        <v>0.0456200543481712</v>
      </c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</row>
    <row r="71" spans="1:14" s="148" customFormat="1" ht="24">
      <c r="A71" s="125">
        <v>323</v>
      </c>
      <c r="B71" s="126"/>
      <c r="C71" s="127" t="s">
        <v>245</v>
      </c>
      <c r="D71" s="273">
        <v>0.2939000000000001</v>
      </c>
      <c r="E71" s="273">
        <v>15.556959999999998</v>
      </c>
      <c r="F71" s="128">
        <v>-98.11081342370231</v>
      </c>
      <c r="G71" s="128">
        <v>-6.467954349841693E-05</v>
      </c>
      <c r="H71" s="128">
        <v>1.1181492739344201E-06</v>
      </c>
      <c r="I71" s="128"/>
      <c r="J71" s="273">
        <v>9.999999999999999E-34</v>
      </c>
      <c r="K71" s="273">
        <v>14.95931</v>
      </c>
      <c r="L71" s="128">
        <v>-100</v>
      </c>
      <c r="M71" s="128">
        <v>-0.0007400104020787488</v>
      </c>
      <c r="N71" s="128">
        <v>5.773956619712029E-38</v>
      </c>
    </row>
    <row r="72" spans="1:14" s="148" customFormat="1" ht="24">
      <c r="A72" s="129">
        <v>324</v>
      </c>
      <c r="B72" s="30"/>
      <c r="C72" s="199" t="s">
        <v>246</v>
      </c>
      <c r="D72" s="274">
        <v>980.7002599999995</v>
      </c>
      <c r="E72" s="274">
        <v>2179.1389099999965</v>
      </c>
      <c r="F72" s="275">
        <v>-54.9959731571219</v>
      </c>
      <c r="G72" s="275">
        <v>-0.00507856647309641</v>
      </c>
      <c r="H72" s="275">
        <v>0.0037310965759315964</v>
      </c>
      <c r="I72" s="275"/>
      <c r="J72" s="274">
        <v>64.17903</v>
      </c>
      <c r="K72" s="274">
        <v>223.99208999999996</v>
      </c>
      <c r="L72" s="275">
        <v>-71.34763553480839</v>
      </c>
      <c r="M72" s="275">
        <v>-0.007905667225830281</v>
      </c>
      <c r="N72" s="275">
        <v>0.0037056693511519695</v>
      </c>
    </row>
    <row r="73" spans="1:14" s="148" customFormat="1" ht="37.5" customHeight="1">
      <c r="A73" s="125">
        <v>325</v>
      </c>
      <c r="B73" s="126"/>
      <c r="C73" s="127" t="s">
        <v>247</v>
      </c>
      <c r="D73" s="273">
        <v>6623.003699999987</v>
      </c>
      <c r="E73" s="273">
        <v>5852.886229999978</v>
      </c>
      <c r="F73" s="276">
        <v>13.157909443936196</v>
      </c>
      <c r="G73" s="276">
        <v>0.0032634901782313866</v>
      </c>
      <c r="H73" s="276">
        <v>0.02519736909976169</v>
      </c>
      <c r="I73" s="276"/>
      <c r="J73" s="273">
        <v>573.4816000000001</v>
      </c>
      <c r="K73" s="273">
        <v>428.25593000000003</v>
      </c>
      <c r="L73" s="276">
        <v>33.910953667354946</v>
      </c>
      <c r="M73" s="276">
        <v>0.00718405504323767</v>
      </c>
      <c r="N73" s="276">
        <v>0.03311257880603047</v>
      </c>
    </row>
    <row r="74" spans="1:14" s="148" customFormat="1" ht="48" customHeight="1">
      <c r="A74" s="129">
        <v>326</v>
      </c>
      <c r="B74" s="30"/>
      <c r="C74" s="199" t="s">
        <v>248</v>
      </c>
      <c r="D74" s="274">
        <v>16911.526799999992</v>
      </c>
      <c r="E74" s="274">
        <v>13024.885789999993</v>
      </c>
      <c r="F74" s="275">
        <v>29.840115857169458</v>
      </c>
      <c r="G74" s="275">
        <v>0.016470233771539007</v>
      </c>
      <c r="H74" s="275">
        <v>0.0643402906177015</v>
      </c>
      <c r="I74" s="275"/>
      <c r="J74" s="274">
        <v>4678.216119999999</v>
      </c>
      <c r="K74" s="274">
        <v>4500.7426700000005</v>
      </c>
      <c r="L74" s="275">
        <v>3.9432036668739068</v>
      </c>
      <c r="M74" s="275">
        <v>0.00877929524107741</v>
      </c>
      <c r="N74" s="275">
        <v>0.27011816934517524</v>
      </c>
    </row>
    <row r="75" spans="1:14" s="148" customFormat="1" ht="28.5" customHeight="1">
      <c r="A75" s="125">
        <v>327</v>
      </c>
      <c r="B75" s="126"/>
      <c r="C75" s="127" t="s">
        <v>249</v>
      </c>
      <c r="D75" s="273">
        <v>141.0023300000001</v>
      </c>
      <c r="E75" s="273">
        <v>122.94348000000006</v>
      </c>
      <c r="F75" s="276">
        <v>14.688741525780799</v>
      </c>
      <c r="G75" s="276">
        <v>7.652712982235464E-05</v>
      </c>
      <c r="H75" s="276">
        <v>0.0005364465903795902</v>
      </c>
      <c r="I75" s="276"/>
      <c r="J75" s="273">
        <v>2.68687</v>
      </c>
      <c r="K75" s="273">
        <v>16.11429</v>
      </c>
      <c r="L75" s="276">
        <v>-83.32616578204811</v>
      </c>
      <c r="M75" s="276">
        <v>-0.0006642305342345492</v>
      </c>
      <c r="N75" s="276">
        <v>0.00015513870822805658</v>
      </c>
    </row>
    <row r="76" spans="1:14" s="148" customFormat="1" ht="24" customHeight="1">
      <c r="A76" s="212" t="s">
        <v>80</v>
      </c>
      <c r="B76" s="507" t="s">
        <v>250</v>
      </c>
      <c r="C76" s="507"/>
      <c r="D76" s="220">
        <v>4031562.43848</v>
      </c>
      <c r="E76" s="220">
        <v>2817823.6414400004</v>
      </c>
      <c r="F76" s="221">
        <v>43.07362530395051</v>
      </c>
      <c r="G76" s="221">
        <v>5.1434031785805026</v>
      </c>
      <c r="H76" s="221">
        <v>15.338171532520214</v>
      </c>
      <c r="I76" s="221"/>
      <c r="J76" s="220">
        <v>108366.74678</v>
      </c>
      <c r="K76" s="220">
        <v>342954.3998100002</v>
      </c>
      <c r="L76" s="221">
        <v>-68.40199547227382</v>
      </c>
      <c r="M76" s="221">
        <v>-11.604633064054456</v>
      </c>
      <c r="N76" s="221">
        <v>6.2570489492703825</v>
      </c>
    </row>
    <row r="77" spans="1:14" s="148" customFormat="1" ht="12.75">
      <c r="A77" s="125">
        <v>331</v>
      </c>
      <c r="B77" s="214"/>
      <c r="C77" s="277" t="s">
        <v>251</v>
      </c>
      <c r="D77" s="112">
        <v>16.51803</v>
      </c>
      <c r="E77" s="112">
        <v>69.194</v>
      </c>
      <c r="F77" s="113">
        <v>-76.12794461947568</v>
      </c>
      <c r="G77" s="113">
        <v>-0.00022322245296397362</v>
      </c>
      <c r="H77" s="113">
        <v>6.284322303956095E-05</v>
      </c>
      <c r="I77" s="113"/>
      <c r="J77" s="112">
        <v>3.9999999999999995E-33</v>
      </c>
      <c r="K77" s="112">
        <v>26.128259999999997</v>
      </c>
      <c r="L77" s="113">
        <v>-100</v>
      </c>
      <c r="M77" s="113">
        <v>-0.0012925184509324354</v>
      </c>
      <c r="N77" s="113">
        <v>2.3095826478848115E-37</v>
      </c>
    </row>
    <row r="78" spans="1:14" s="148" customFormat="1" ht="15" customHeight="1">
      <c r="A78" s="129">
        <v>332</v>
      </c>
      <c r="B78" s="219"/>
      <c r="C78" s="278" t="s">
        <v>252</v>
      </c>
      <c r="D78" s="116">
        <v>23.2825</v>
      </c>
      <c r="E78" s="116">
        <v>13.566</v>
      </c>
      <c r="F78" s="110">
        <v>71.62391272298392</v>
      </c>
      <c r="G78" s="110">
        <v>4.117514996353079E-05</v>
      </c>
      <c r="H78" s="110">
        <v>8.857880391418212E-05</v>
      </c>
      <c r="I78" s="110"/>
      <c r="J78" s="116">
        <v>9.999999999999999E-34</v>
      </c>
      <c r="K78" s="116">
        <v>9.999999999999999E-34</v>
      </c>
      <c r="L78" s="110">
        <v>0</v>
      </c>
      <c r="M78" s="110">
        <v>0</v>
      </c>
      <c r="N78" s="110">
        <v>5.773956619712029E-38</v>
      </c>
    </row>
    <row r="79" spans="1:42" ht="48.75" customHeight="1">
      <c r="A79" s="125">
        <v>333</v>
      </c>
      <c r="B79" s="33"/>
      <c r="C79" s="270" t="s">
        <v>253</v>
      </c>
      <c r="D79" s="273">
        <v>3998587.77552</v>
      </c>
      <c r="E79" s="273">
        <v>2780071.7778100003</v>
      </c>
      <c r="F79" s="276">
        <v>43.83037903682778</v>
      </c>
      <c r="G79" s="276">
        <v>5.163647294670981</v>
      </c>
      <c r="H79" s="276">
        <v>15.212718672884431</v>
      </c>
      <c r="I79" s="276"/>
      <c r="J79" s="273">
        <v>104655.62576999998</v>
      </c>
      <c r="K79" s="273">
        <v>338607.09775000013</v>
      </c>
      <c r="L79" s="276">
        <v>-69.09231186663749</v>
      </c>
      <c r="M79" s="276">
        <v>-11.573162321446313</v>
      </c>
      <c r="N79" s="276">
        <v>6.042770432047963</v>
      </c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</row>
    <row r="80" spans="1:42" ht="12.75">
      <c r="A80" s="129">
        <v>334</v>
      </c>
      <c r="B80" s="219"/>
      <c r="C80" s="278" t="s">
        <v>254</v>
      </c>
      <c r="D80" s="116">
        <v>18986.6928</v>
      </c>
      <c r="E80" s="116">
        <v>28893.06161</v>
      </c>
      <c r="F80" s="110">
        <v>-34.28632432144666</v>
      </c>
      <c r="G80" s="110">
        <v>-0.0419797479900987</v>
      </c>
      <c r="H80" s="110">
        <v>0.0722353071409863</v>
      </c>
      <c r="I80" s="110"/>
      <c r="J80" s="116">
        <v>3074.49619</v>
      </c>
      <c r="K80" s="116">
        <v>2647.2124700000004</v>
      </c>
      <c r="L80" s="110">
        <v>16.140892536668936</v>
      </c>
      <c r="M80" s="110">
        <v>0.021136964033695613</v>
      </c>
      <c r="N80" s="110">
        <v>0.17752007628529912</v>
      </c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</row>
    <row r="81" spans="1:42" ht="12.75">
      <c r="A81" s="419">
        <v>335</v>
      </c>
      <c r="B81" s="33"/>
      <c r="C81" s="270" t="s">
        <v>255</v>
      </c>
      <c r="D81" s="114">
        <v>13921.75994</v>
      </c>
      <c r="E81" s="114">
        <v>8763.188030000001</v>
      </c>
      <c r="F81" s="146">
        <v>58.86638392717448</v>
      </c>
      <c r="G81" s="146">
        <v>0.021860234857397975</v>
      </c>
      <c r="H81" s="146">
        <v>0.05296565419802753</v>
      </c>
      <c r="I81" s="146"/>
      <c r="J81" s="114">
        <v>635.43846</v>
      </c>
      <c r="K81" s="114">
        <v>1672.3034100000002</v>
      </c>
      <c r="L81" s="146">
        <v>-62.00220269837278</v>
      </c>
      <c r="M81" s="146">
        <v>-0.05129186095821678</v>
      </c>
      <c r="N81" s="146">
        <v>0.03668994102536617</v>
      </c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6"/>
    </row>
    <row r="82" spans="1:42" ht="36">
      <c r="A82" s="129">
        <v>336</v>
      </c>
      <c r="B82" s="219"/>
      <c r="C82" s="278" t="s">
        <v>256</v>
      </c>
      <c r="D82" s="211">
        <v>26.409690000000012</v>
      </c>
      <c r="E82" s="211">
        <v>12.853990000000056</v>
      </c>
      <c r="F82" s="132">
        <v>105.45908313294079</v>
      </c>
      <c r="G82" s="132">
        <v>5.7444345223139254E-05</v>
      </c>
      <c r="H82" s="132">
        <v>0.00010047626981399496</v>
      </c>
      <c r="I82" s="132"/>
      <c r="J82" s="211">
        <v>1.1863599999999996</v>
      </c>
      <c r="K82" s="211">
        <v>1.6579199999999992</v>
      </c>
      <c r="L82" s="132">
        <v>-28.442868172167522</v>
      </c>
      <c r="M82" s="132">
        <v>-2.3327232686818742E-05</v>
      </c>
      <c r="N82" s="132">
        <v>6.849991175361562E-05</v>
      </c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56"/>
      <c r="AP82" s="256"/>
    </row>
    <row r="83" spans="1:42" ht="24">
      <c r="A83" s="419">
        <v>337</v>
      </c>
      <c r="B83" s="33"/>
      <c r="C83" s="270" t="s">
        <v>257</v>
      </c>
      <c r="D83" s="273">
        <v>1.9999999999999998E-33</v>
      </c>
      <c r="E83" s="273">
        <v>1.9999999999999998E-33</v>
      </c>
      <c r="F83" s="276">
        <v>0</v>
      </c>
      <c r="G83" s="276">
        <v>0</v>
      </c>
      <c r="H83" s="276">
        <v>7.609045756613948E-39</v>
      </c>
      <c r="I83" s="276"/>
      <c r="J83" s="273">
        <v>1.9999999999999998E-33</v>
      </c>
      <c r="K83" s="273">
        <v>1.9999999999999998E-33</v>
      </c>
      <c r="L83" s="276">
        <v>0</v>
      </c>
      <c r="M83" s="276">
        <v>0</v>
      </c>
      <c r="N83" s="276">
        <v>1.1547913239424057E-37</v>
      </c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</row>
    <row r="84" spans="1:14" s="104" customFormat="1" ht="12" customHeight="1">
      <c r="A84" s="103" t="s">
        <v>82</v>
      </c>
      <c r="B84" s="51" t="s">
        <v>258</v>
      </c>
      <c r="C84" s="51"/>
      <c r="D84" s="99">
        <v>4646241.13332</v>
      </c>
      <c r="E84" s="99">
        <v>4216912.918879998</v>
      </c>
      <c r="F84" s="100">
        <v>10.181102211473474</v>
      </c>
      <c r="G84" s="100">
        <v>1.8193437568200477</v>
      </c>
      <c r="H84" s="100">
        <v>17.676730689846863</v>
      </c>
      <c r="I84" s="100"/>
      <c r="J84" s="99">
        <v>362104.30671000003</v>
      </c>
      <c r="K84" s="99">
        <v>332287.0628699999</v>
      </c>
      <c r="L84" s="100">
        <v>8.973338769937449</v>
      </c>
      <c r="M84" s="100">
        <v>1.4750059062161684</v>
      </c>
      <c r="N84" s="100">
        <v>20.907745587544397</v>
      </c>
    </row>
    <row r="85" spans="1:14" s="104" customFormat="1" ht="12" customHeight="1">
      <c r="A85" s="117">
        <v>341</v>
      </c>
      <c r="B85" s="33"/>
      <c r="C85" s="20" t="s">
        <v>259</v>
      </c>
      <c r="D85" s="114">
        <v>1182255.3646399993</v>
      </c>
      <c r="E85" s="114">
        <v>1145812.853299998</v>
      </c>
      <c r="F85" s="146">
        <v>3.180494199820252</v>
      </c>
      <c r="G85" s="146">
        <v>0.1544306972132175</v>
      </c>
      <c r="H85" s="146">
        <v>4.497917582774032</v>
      </c>
      <c r="I85" s="146"/>
      <c r="J85" s="114">
        <v>82003.98622000002</v>
      </c>
      <c r="K85" s="114">
        <v>76271.15084999992</v>
      </c>
      <c r="L85" s="146">
        <v>7.516387659174948</v>
      </c>
      <c r="M85" s="146">
        <v>0.28359314749176595</v>
      </c>
      <c r="N85" s="146">
        <v>4.734874590777432</v>
      </c>
    </row>
    <row r="86" spans="1:14" s="104" customFormat="1" ht="12" customHeight="1">
      <c r="A86" s="118">
        <v>342</v>
      </c>
      <c r="B86" s="51"/>
      <c r="C86" s="30" t="s">
        <v>260</v>
      </c>
      <c r="D86" s="116">
        <v>663726.6904700006</v>
      </c>
      <c r="E86" s="116">
        <v>660149.1738499992</v>
      </c>
      <c r="F86" s="110">
        <v>0.5419254861953821</v>
      </c>
      <c r="G86" s="110">
        <v>0.01516027204503491</v>
      </c>
      <c r="H86" s="110">
        <v>2.5251633788360888</v>
      </c>
      <c r="I86" s="110"/>
      <c r="J86" s="116">
        <v>70326.72829000003</v>
      </c>
      <c r="K86" s="116">
        <v>43837.96067999999</v>
      </c>
      <c r="L86" s="110">
        <v>60.424269740460126</v>
      </c>
      <c r="M86" s="110">
        <v>1.3103521198268282</v>
      </c>
      <c r="N86" s="110">
        <v>4.060634783527349</v>
      </c>
    </row>
    <row r="87" spans="1:14" s="104" customFormat="1" ht="12.75">
      <c r="A87" s="117">
        <v>343</v>
      </c>
      <c r="B87" s="33"/>
      <c r="C87" s="270" t="s">
        <v>261</v>
      </c>
      <c r="D87" s="112">
        <v>47840.91789</v>
      </c>
      <c r="E87" s="112">
        <v>47282.01574</v>
      </c>
      <c r="F87" s="113">
        <v>1.1820607502720535</v>
      </c>
      <c r="G87" s="113">
        <v>0.0023684330614099267</v>
      </c>
      <c r="H87" s="113">
        <v>0.1820118666317104</v>
      </c>
      <c r="I87" s="113"/>
      <c r="J87" s="112">
        <v>3058.4300500000004</v>
      </c>
      <c r="K87" s="112">
        <v>3575.502409999999</v>
      </c>
      <c r="L87" s="113">
        <v>-14.461530176957673</v>
      </c>
      <c r="M87" s="113">
        <v>-0.025578648014340677</v>
      </c>
      <c r="N87" s="113">
        <v>0.17659242433123695</v>
      </c>
    </row>
    <row r="88" spans="1:14" s="104" customFormat="1" ht="46.5" customHeight="1">
      <c r="A88" s="198">
        <v>344</v>
      </c>
      <c r="B88" s="51"/>
      <c r="C88" s="199" t="s">
        <v>262</v>
      </c>
      <c r="D88" s="211">
        <v>14895.513219999997</v>
      </c>
      <c r="E88" s="211">
        <v>16402.33711</v>
      </c>
      <c r="F88" s="132">
        <v>-9.186641390764608</v>
      </c>
      <c r="G88" s="132">
        <v>-0.006385395938803167</v>
      </c>
      <c r="H88" s="132">
        <v>0.05667032082961398</v>
      </c>
      <c r="I88" s="132"/>
      <c r="J88" s="211">
        <v>1048.54291</v>
      </c>
      <c r="K88" s="211">
        <v>1370.2456200000001</v>
      </c>
      <c r="L88" s="132">
        <v>-23.477740436054102</v>
      </c>
      <c r="M88" s="132">
        <v>-0.015914059657626142</v>
      </c>
      <c r="N88" s="132">
        <v>0.06054241276246614</v>
      </c>
    </row>
    <row r="89" spans="1:14" s="104" customFormat="1" ht="12" customHeight="1">
      <c r="A89" s="117">
        <v>345</v>
      </c>
      <c r="B89" s="33"/>
      <c r="C89" s="20" t="s">
        <v>263</v>
      </c>
      <c r="D89" s="112">
        <v>90913.84837000005</v>
      </c>
      <c r="E89" s="112">
        <v>92759.45751000002</v>
      </c>
      <c r="F89" s="113">
        <v>-1.9896722011348587</v>
      </c>
      <c r="G89" s="113">
        <v>-0.007821050081156992</v>
      </c>
      <c r="H89" s="113">
        <v>0.3458838160785964</v>
      </c>
      <c r="I89" s="113"/>
      <c r="J89" s="112">
        <v>1185.4086300000001</v>
      </c>
      <c r="K89" s="112">
        <v>3614.7109699999996</v>
      </c>
      <c r="L89" s="113">
        <v>-67.20599129949247</v>
      </c>
      <c r="M89" s="113">
        <v>-0.12017325674741984</v>
      </c>
      <c r="N89" s="113">
        <v>0.06844498006252268</v>
      </c>
    </row>
    <row r="90" spans="1:42" ht="12.75">
      <c r="A90" s="198">
        <v>346</v>
      </c>
      <c r="B90" s="51"/>
      <c r="C90" s="199" t="s">
        <v>264</v>
      </c>
      <c r="D90" s="211">
        <v>1913362.4762000008</v>
      </c>
      <c r="E90" s="211">
        <v>1629004.7031800007</v>
      </c>
      <c r="F90" s="132">
        <v>17.455920935335655</v>
      </c>
      <c r="G90" s="132">
        <v>1.2050094115570584</v>
      </c>
      <c r="H90" s="132">
        <v>7.2794313151969865</v>
      </c>
      <c r="I90" s="132"/>
      <c r="J90" s="211">
        <v>138862.23105</v>
      </c>
      <c r="K90" s="211">
        <v>139966.40879999998</v>
      </c>
      <c r="L90" s="132">
        <v>-0.7888876763122136</v>
      </c>
      <c r="M90" s="132">
        <v>-0.0546217051952188</v>
      </c>
      <c r="N90" s="132">
        <v>8.017844981991288</v>
      </c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256"/>
    </row>
    <row r="91" spans="1:42" ht="24">
      <c r="A91" s="117">
        <v>347</v>
      </c>
      <c r="B91" s="33"/>
      <c r="C91" s="270" t="s">
        <v>265</v>
      </c>
      <c r="D91" s="142">
        <v>707055.0986199994</v>
      </c>
      <c r="E91" s="142">
        <v>600446.0096199999</v>
      </c>
      <c r="F91" s="128">
        <v>17.754983344375695</v>
      </c>
      <c r="G91" s="128">
        <v>0.45177226645915497</v>
      </c>
      <c r="H91" s="128">
        <v>2.690007298923381</v>
      </c>
      <c r="I91" s="128"/>
      <c r="J91" s="142">
        <v>63177.755619999996</v>
      </c>
      <c r="K91" s="142">
        <v>61354.857350000006</v>
      </c>
      <c r="L91" s="128">
        <v>2.9710740905177744</v>
      </c>
      <c r="M91" s="128">
        <v>0.09017552826509703</v>
      </c>
      <c r="N91" s="128">
        <v>3.6478562028064787</v>
      </c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56"/>
      <c r="AP91" s="256"/>
    </row>
    <row r="92" spans="1:42" ht="24.75" customHeight="1">
      <c r="A92" s="198">
        <v>348</v>
      </c>
      <c r="B92" s="51"/>
      <c r="C92" s="199" t="s">
        <v>266</v>
      </c>
      <c r="D92" s="211">
        <v>26191.223909999997</v>
      </c>
      <c r="E92" s="211">
        <v>25056.368569999995</v>
      </c>
      <c r="F92" s="132">
        <v>4.529209158260726</v>
      </c>
      <c r="G92" s="132">
        <v>0.004809122504133567</v>
      </c>
      <c r="H92" s="132">
        <v>0.09964511057645564</v>
      </c>
      <c r="I92" s="132"/>
      <c r="J92" s="211">
        <v>2441.2239399999994</v>
      </c>
      <c r="K92" s="211">
        <v>2296.22619</v>
      </c>
      <c r="L92" s="132">
        <v>6.314610931251488</v>
      </c>
      <c r="M92" s="132">
        <v>0.007172780247084496</v>
      </c>
      <c r="N92" s="132">
        <v>0.1409552112856248</v>
      </c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56"/>
      <c r="AM92" s="256"/>
      <c r="AN92" s="256"/>
      <c r="AO92" s="256"/>
      <c r="AP92" s="256"/>
    </row>
    <row r="93" spans="1:14" s="104" customFormat="1" ht="12.75">
      <c r="A93" s="105" t="s">
        <v>84</v>
      </c>
      <c r="B93" s="33" t="s">
        <v>267</v>
      </c>
      <c r="C93" s="33"/>
      <c r="D93" s="106">
        <v>516391.3314299999</v>
      </c>
      <c r="E93" s="106">
        <v>477618.5944099999</v>
      </c>
      <c r="F93" s="107">
        <v>8.117928714206737</v>
      </c>
      <c r="G93" s="107">
        <v>0.16430538375907394</v>
      </c>
      <c r="H93" s="107">
        <v>1.9646226345848339</v>
      </c>
      <c r="I93" s="107"/>
      <c r="J93" s="106">
        <v>43949.395280000004</v>
      </c>
      <c r="K93" s="106">
        <v>42282.703829999984</v>
      </c>
      <c r="L93" s="107">
        <v>3.941780678693226</v>
      </c>
      <c r="M93" s="107">
        <v>0.08244825530427057</v>
      </c>
      <c r="N93" s="107">
        <v>2.5376190180929665</v>
      </c>
    </row>
    <row r="94" spans="1:42" ht="24">
      <c r="A94" s="198">
        <v>351</v>
      </c>
      <c r="B94" s="51"/>
      <c r="C94" s="199" t="s">
        <v>268</v>
      </c>
      <c r="D94" s="211">
        <v>44991.37553000001</v>
      </c>
      <c r="E94" s="211">
        <v>40309.632059999996</v>
      </c>
      <c r="F94" s="132">
        <v>11.614453495956857</v>
      </c>
      <c r="G94" s="132">
        <v>0.019839601653685143</v>
      </c>
      <c r="H94" s="132">
        <v>0.1711707175303856</v>
      </c>
      <c r="I94" s="132"/>
      <c r="J94" s="211">
        <v>3711.6815500000007</v>
      </c>
      <c r="K94" s="211">
        <v>3385.52631</v>
      </c>
      <c r="L94" s="132">
        <v>9.633812002483019</v>
      </c>
      <c r="M94" s="132">
        <v>0.016134318380492896</v>
      </c>
      <c r="N94" s="132">
        <v>0.2143108825588551</v>
      </c>
      <c r="O94" s="256"/>
      <c r="P94" s="256"/>
      <c r="Q94" s="256"/>
      <c r="R94" s="256"/>
      <c r="S94" s="256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56"/>
      <c r="AM94" s="256"/>
      <c r="AN94" s="256"/>
      <c r="AO94" s="256"/>
      <c r="AP94" s="256"/>
    </row>
    <row r="95" spans="1:42" ht="12.75" customHeight="1">
      <c r="A95" s="83">
        <v>352</v>
      </c>
      <c r="B95" s="20"/>
      <c r="C95" s="20" t="s">
        <v>269</v>
      </c>
      <c r="D95" s="112">
        <v>62197.726689999996</v>
      </c>
      <c r="E95" s="112">
        <v>61953.654730000024</v>
      </c>
      <c r="F95" s="113">
        <v>0.3939589376343673</v>
      </c>
      <c r="G95" s="113">
        <v>0.0010342921375898458</v>
      </c>
      <c r="H95" s="113">
        <v>0.2366326741707893</v>
      </c>
      <c r="I95" s="113"/>
      <c r="J95" s="112">
        <v>5296.676100000001</v>
      </c>
      <c r="K95" s="112">
        <v>4756.38219</v>
      </c>
      <c r="L95" s="113">
        <v>11.359345999064896</v>
      </c>
      <c r="M95" s="113">
        <v>0.026727376702521677</v>
      </c>
      <c r="N95" s="113">
        <v>0.305827780300655</v>
      </c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56"/>
      <c r="AM95" s="256"/>
      <c r="AN95" s="256"/>
      <c r="AO95" s="256"/>
      <c r="AP95" s="256"/>
    </row>
    <row r="96" spans="1:42" ht="12.75" customHeight="1">
      <c r="A96" s="198">
        <v>353</v>
      </c>
      <c r="B96" s="51"/>
      <c r="C96" s="199" t="s">
        <v>270</v>
      </c>
      <c r="D96" s="211">
        <v>126029.64929</v>
      </c>
      <c r="E96" s="211">
        <v>109614.74641000004</v>
      </c>
      <c r="F96" s="132">
        <v>14.97508630691176</v>
      </c>
      <c r="G96" s="132">
        <v>0.06956065329293389</v>
      </c>
      <c r="H96" s="132">
        <v>0.47948268406880934</v>
      </c>
      <c r="I96" s="132"/>
      <c r="J96" s="211">
        <v>9988.24613</v>
      </c>
      <c r="K96" s="211">
        <v>9317.68699</v>
      </c>
      <c r="L96" s="132">
        <v>7.196626595416459</v>
      </c>
      <c r="M96" s="132">
        <v>0.033171365444594675</v>
      </c>
      <c r="N96" s="132">
        <v>0.5767169986162656</v>
      </c>
      <c r="O96" s="256"/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56"/>
      <c r="AM96" s="256"/>
      <c r="AN96" s="256"/>
      <c r="AO96" s="256"/>
      <c r="AP96" s="256"/>
    </row>
    <row r="97" spans="1:42" ht="12.75" customHeight="1">
      <c r="A97" s="83">
        <v>354</v>
      </c>
      <c r="B97" s="20"/>
      <c r="C97" s="20" t="s">
        <v>271</v>
      </c>
      <c r="D97" s="112">
        <v>212668.1908599999</v>
      </c>
      <c r="E97" s="112">
        <v>204793.66691999987</v>
      </c>
      <c r="F97" s="113">
        <v>3.8451012955767325</v>
      </c>
      <c r="G97" s="113">
        <v>0.03336949561271177</v>
      </c>
      <c r="H97" s="113">
        <v>0.8091009976150236</v>
      </c>
      <c r="I97" s="113"/>
      <c r="J97" s="112">
        <v>19503.496039999998</v>
      </c>
      <c r="K97" s="112">
        <v>20357.502639999988</v>
      </c>
      <c r="L97" s="113">
        <v>-4.195045999021372</v>
      </c>
      <c r="M97" s="113">
        <v>-0.0422461843122375</v>
      </c>
      <c r="N97" s="113">
        <v>1.1261234006768535</v>
      </c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  <c r="AM97" s="256"/>
      <c r="AN97" s="256"/>
      <c r="AO97" s="256"/>
      <c r="AP97" s="256"/>
    </row>
    <row r="98" spans="1:42" ht="12.75" customHeight="1">
      <c r="A98" s="198">
        <v>355</v>
      </c>
      <c r="B98" s="51"/>
      <c r="C98" s="199" t="s">
        <v>272</v>
      </c>
      <c r="D98" s="211">
        <v>70504.38906</v>
      </c>
      <c r="E98" s="211">
        <v>60946.89428999998</v>
      </c>
      <c r="F98" s="132">
        <v>15.681676451835527</v>
      </c>
      <c r="G98" s="132">
        <v>0.040501341062153244</v>
      </c>
      <c r="H98" s="132">
        <v>0.26823556119982594</v>
      </c>
      <c r="I98" s="132"/>
      <c r="J98" s="211">
        <v>5449.295459999999</v>
      </c>
      <c r="K98" s="211">
        <v>4465.605700000001</v>
      </c>
      <c r="L98" s="132">
        <v>22.028137414819184</v>
      </c>
      <c r="M98" s="132">
        <v>0.04866137908889826</v>
      </c>
      <c r="N98" s="132">
        <v>0.31463995594033706</v>
      </c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56"/>
      <c r="AM98" s="256"/>
      <c r="AN98" s="256"/>
      <c r="AO98" s="256"/>
      <c r="AP98" s="256"/>
    </row>
    <row r="99" spans="1:14" s="104" customFormat="1" ht="12.75">
      <c r="A99" s="105" t="s">
        <v>273</v>
      </c>
      <c r="B99" s="33" t="s">
        <v>274</v>
      </c>
      <c r="C99" s="33"/>
      <c r="D99" s="101">
        <v>388218.2741899998</v>
      </c>
      <c r="E99" s="101">
        <v>336325.92762</v>
      </c>
      <c r="F99" s="107">
        <v>15.42918410638585</v>
      </c>
      <c r="G99" s="107">
        <v>0.21990172922135082</v>
      </c>
      <c r="H99" s="107">
        <v>1.476985305932704</v>
      </c>
      <c r="I99" s="107"/>
      <c r="J99" s="101">
        <v>29901.907799999997</v>
      </c>
      <c r="K99" s="101">
        <v>31908.639999999992</v>
      </c>
      <c r="L99" s="107">
        <v>-6.2889932005876625</v>
      </c>
      <c r="M99" s="107">
        <v>-0.09926946511479262</v>
      </c>
      <c r="N99" s="107">
        <v>1.7265231848382876</v>
      </c>
    </row>
    <row r="100" spans="1:42" ht="12.75">
      <c r="A100" s="197">
        <v>361</v>
      </c>
      <c r="B100" s="30"/>
      <c r="C100" s="222" t="s">
        <v>275</v>
      </c>
      <c r="D100" s="116">
        <v>160097.1064200001</v>
      </c>
      <c r="E100" s="116">
        <v>138659.41603000005</v>
      </c>
      <c r="F100" s="110">
        <v>15.46068128929798</v>
      </c>
      <c r="G100" s="110">
        <v>0.09084548105593532</v>
      </c>
      <c r="H100" s="110">
        <v>0.6090931041256368</v>
      </c>
      <c r="I100" s="110"/>
      <c r="J100" s="116">
        <v>11438.980879999997</v>
      </c>
      <c r="K100" s="116">
        <v>13469.983249999997</v>
      </c>
      <c r="L100" s="110">
        <v>-15.077987346420796</v>
      </c>
      <c r="M100" s="110">
        <v>-0.10047006716530321</v>
      </c>
      <c r="N100" s="110">
        <v>0.6604817937483533</v>
      </c>
      <c r="O100" s="256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56"/>
      <c r="AM100" s="256"/>
      <c r="AN100" s="256"/>
      <c r="AO100" s="256"/>
      <c r="AP100" s="256"/>
    </row>
    <row r="101" spans="1:42" ht="12.75">
      <c r="A101" s="279">
        <v>362</v>
      </c>
      <c r="B101" s="33"/>
      <c r="C101" s="270" t="s">
        <v>276</v>
      </c>
      <c r="D101" s="142">
        <v>31216.658930000038</v>
      </c>
      <c r="E101" s="142">
        <v>29927.156270000014</v>
      </c>
      <c r="F101" s="128">
        <v>4.308804513085877</v>
      </c>
      <c r="G101" s="128">
        <v>0.005464464097552908</v>
      </c>
      <c r="H101" s="128">
        <v>0.11876449308349085</v>
      </c>
      <c r="I101" s="128"/>
      <c r="J101" s="142">
        <v>2694.165319999999</v>
      </c>
      <c r="K101" s="142">
        <v>3195.2192699999987</v>
      </c>
      <c r="L101" s="128">
        <v>-15.681363551616279</v>
      </c>
      <c r="M101" s="128">
        <v>-0.024786245823012223</v>
      </c>
      <c r="N101" s="128">
        <v>0.15555993684012573</v>
      </c>
      <c r="O101" s="256"/>
      <c r="P101" s="256"/>
      <c r="Q101" s="256"/>
      <c r="R101" s="256"/>
      <c r="S101" s="256"/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56"/>
      <c r="AM101" s="256"/>
      <c r="AN101" s="256"/>
      <c r="AO101" s="256"/>
      <c r="AP101" s="256"/>
    </row>
    <row r="102" spans="1:42" ht="12.75">
      <c r="A102" s="197">
        <v>363</v>
      </c>
      <c r="B102" s="30"/>
      <c r="C102" s="222" t="s">
        <v>277</v>
      </c>
      <c r="D102" s="116">
        <v>100658.68163999995</v>
      </c>
      <c r="E102" s="116">
        <v>87076.07160000005</v>
      </c>
      <c r="F102" s="110">
        <v>15.59855628581192</v>
      </c>
      <c r="G102" s="110">
        <v>0.057558380619889334</v>
      </c>
      <c r="H102" s="110">
        <v>0.382958257199598</v>
      </c>
      <c r="I102" s="110"/>
      <c r="J102" s="116">
        <v>7682.031700000002</v>
      </c>
      <c r="K102" s="116">
        <v>8193.77442</v>
      </c>
      <c r="L102" s="110">
        <v>-6.245506573269776</v>
      </c>
      <c r="M102" s="110">
        <v>-0.025315000223143362</v>
      </c>
      <c r="N102" s="110">
        <v>0.44355717787052673</v>
      </c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56"/>
      <c r="AM102" s="256"/>
      <c r="AN102" s="256"/>
      <c r="AO102" s="256"/>
      <c r="AP102" s="256"/>
    </row>
    <row r="103" spans="1:42" ht="12.75">
      <c r="A103" s="279">
        <v>364</v>
      </c>
      <c r="B103" s="33"/>
      <c r="C103" s="270" t="s">
        <v>278</v>
      </c>
      <c r="D103" s="142">
        <v>42502.642970000015</v>
      </c>
      <c r="E103" s="142">
        <v>37418.36896000001</v>
      </c>
      <c r="F103" s="128">
        <v>13.587641982564937</v>
      </c>
      <c r="G103" s="128">
        <v>0.02154538617994467</v>
      </c>
      <c r="H103" s="128">
        <v>0.16170227756787814</v>
      </c>
      <c r="I103" s="128"/>
      <c r="J103" s="142">
        <v>3952.4184099999998</v>
      </c>
      <c r="K103" s="142">
        <v>3095.85934</v>
      </c>
      <c r="L103" s="128">
        <v>27.667893658243525</v>
      </c>
      <c r="M103" s="128">
        <v>0.04237245045359038</v>
      </c>
      <c r="N103" s="128">
        <v>0.2282109244229119</v>
      </c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6"/>
    </row>
    <row r="104" spans="1:42" ht="12.75">
      <c r="A104" s="197">
        <v>369</v>
      </c>
      <c r="B104" s="30"/>
      <c r="C104" s="222" t="s">
        <v>279</v>
      </c>
      <c r="D104" s="116">
        <v>53743.184229999664</v>
      </c>
      <c r="E104" s="116">
        <v>43244.91475999983</v>
      </c>
      <c r="F104" s="110">
        <v>24.276309777144935</v>
      </c>
      <c r="G104" s="110">
        <v>0.04448801726802862</v>
      </c>
      <c r="H104" s="110">
        <v>0.2044671739561003</v>
      </c>
      <c r="I104" s="110"/>
      <c r="J104" s="116">
        <v>4134.311490000001</v>
      </c>
      <c r="K104" s="116">
        <v>3953.803720000001</v>
      </c>
      <c r="L104" s="110">
        <v>4.565420612230091</v>
      </c>
      <c r="M104" s="110">
        <v>0.008929397643075678</v>
      </c>
      <c r="N104" s="110">
        <v>0.2387133519563701</v>
      </c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56"/>
      <c r="AM104" s="256"/>
      <c r="AN104" s="256"/>
      <c r="AO104" s="256"/>
      <c r="AP104" s="256"/>
    </row>
    <row r="105" spans="1:42" ht="12.75">
      <c r="A105" s="120" t="s">
        <v>280</v>
      </c>
      <c r="B105" s="33" t="s">
        <v>281</v>
      </c>
      <c r="C105" s="271"/>
      <c r="D105" s="215">
        <v>1046392.4100600003</v>
      </c>
      <c r="E105" s="215">
        <v>808869.0727700002</v>
      </c>
      <c r="F105" s="123">
        <v>29.364868219845906</v>
      </c>
      <c r="G105" s="123">
        <v>1.0065413505638923</v>
      </c>
      <c r="H105" s="123">
        <v>3.9810238637600435</v>
      </c>
      <c r="I105" s="123"/>
      <c r="J105" s="215">
        <v>83587.94790999997</v>
      </c>
      <c r="K105" s="215">
        <v>72550.41263</v>
      </c>
      <c r="L105" s="123">
        <v>15.213607862287862</v>
      </c>
      <c r="M105" s="123">
        <v>0.5460071968901741</v>
      </c>
      <c r="N105" s="123">
        <v>4.826331851630886</v>
      </c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  <c r="AO105" s="256"/>
      <c r="AP105" s="256"/>
    </row>
    <row r="106" spans="1:14" s="148" customFormat="1" ht="12.75" customHeight="1">
      <c r="A106" s="212" t="s">
        <v>282</v>
      </c>
      <c r="B106" s="507" t="s">
        <v>283</v>
      </c>
      <c r="C106" s="507"/>
      <c r="D106" s="99">
        <v>148841.40753000003</v>
      </c>
      <c r="E106" s="99">
        <v>155110.89625999998</v>
      </c>
      <c r="F106" s="221">
        <v>-4.041939593651056</v>
      </c>
      <c r="G106" s="221">
        <v>-0.026567914233768773</v>
      </c>
      <c r="H106" s="221">
        <v>0.5662705401872971</v>
      </c>
      <c r="I106" s="221"/>
      <c r="J106" s="99">
        <v>12846.058789999995</v>
      </c>
      <c r="K106" s="99">
        <v>12692.461529999997</v>
      </c>
      <c r="L106" s="221">
        <v>1.2101455626787208</v>
      </c>
      <c r="M106" s="221">
        <v>0.0075981826789332605</v>
      </c>
      <c r="N106" s="221">
        <v>0.7417258618773037</v>
      </c>
    </row>
    <row r="107" spans="1:14" s="104" customFormat="1" ht="12.75">
      <c r="A107" s="120" t="s">
        <v>284</v>
      </c>
      <c r="B107" s="33" t="s">
        <v>290</v>
      </c>
      <c r="C107" s="271"/>
      <c r="D107" s="215">
        <v>334517.45989</v>
      </c>
      <c r="E107" s="215">
        <v>372542.46916</v>
      </c>
      <c r="F107" s="123">
        <v>-10.206892480134648</v>
      </c>
      <c r="G107" s="123">
        <v>-0.16113677343250118</v>
      </c>
      <c r="H107" s="123">
        <v>1.2726793293446406</v>
      </c>
      <c r="I107" s="123"/>
      <c r="J107" s="215">
        <v>17577.547629999997</v>
      </c>
      <c r="K107" s="215">
        <v>33625.557329999996</v>
      </c>
      <c r="L107" s="123">
        <v>-47.725631853489936</v>
      </c>
      <c r="M107" s="123">
        <v>-0.7938664357286973</v>
      </c>
      <c r="N107" s="123">
        <v>1.0149199749654199</v>
      </c>
    </row>
    <row r="108" spans="1:14" s="148" customFormat="1" ht="12.75" customHeight="1">
      <c r="A108" s="212" t="s">
        <v>683</v>
      </c>
      <c r="B108" s="509" t="s">
        <v>291</v>
      </c>
      <c r="C108" s="509"/>
      <c r="D108" s="99">
        <v>4675928.302950002</v>
      </c>
      <c r="E108" s="99">
        <v>3675642.56736</v>
      </c>
      <c r="F108" s="100">
        <v>27.213901168536335</v>
      </c>
      <c r="G108" s="100">
        <v>4.238863291236458</v>
      </c>
      <c r="H108" s="100">
        <v>17.789676205896388</v>
      </c>
      <c r="I108" s="100"/>
      <c r="J108" s="99">
        <v>395350.65422</v>
      </c>
      <c r="K108" s="99">
        <v>303932.3262599999</v>
      </c>
      <c r="L108" s="100">
        <v>30.078514215627077</v>
      </c>
      <c r="M108" s="100">
        <v>4.522301739254459</v>
      </c>
      <c r="N108" s="100">
        <v>22.827375270410506</v>
      </c>
    </row>
    <row r="109" spans="1:14" s="148" customFormat="1" ht="12.75" customHeight="1">
      <c r="A109" s="120" t="s">
        <v>686</v>
      </c>
      <c r="B109" s="33" t="s">
        <v>292</v>
      </c>
      <c r="C109" s="271"/>
      <c r="D109" s="215">
        <v>2622144.1638800018</v>
      </c>
      <c r="E109" s="215">
        <v>2160464.360830001</v>
      </c>
      <c r="F109" s="123">
        <v>21.369470907293</v>
      </c>
      <c r="G109" s="123">
        <v>1.9564385453318727</v>
      </c>
      <c r="H109" s="123">
        <v>9.97600746170058</v>
      </c>
      <c r="I109" s="123"/>
      <c r="J109" s="215">
        <v>237634.0769300001</v>
      </c>
      <c r="K109" s="215">
        <v>153021.6237699999</v>
      </c>
      <c r="L109" s="123">
        <v>55.29444210262563</v>
      </c>
      <c r="M109" s="123">
        <v>4.185627243756635</v>
      </c>
      <c r="N109" s="123">
        <v>13.720888515591318</v>
      </c>
    </row>
    <row r="110" spans="1:14" s="148" customFormat="1" ht="12.75" customHeight="1">
      <c r="A110" s="198">
        <v>411</v>
      </c>
      <c r="B110" s="219"/>
      <c r="C110" s="222" t="s">
        <v>293</v>
      </c>
      <c r="D110" s="109">
        <v>149195.06856000004</v>
      </c>
      <c r="E110" s="109">
        <v>94947.4592</v>
      </c>
      <c r="F110" s="269">
        <v>57.13434547598726</v>
      </c>
      <c r="G110" s="269">
        <v>0.22988251433757412</v>
      </c>
      <c r="H110" s="269">
        <v>0.5676160516670977</v>
      </c>
      <c r="I110" s="269"/>
      <c r="J110" s="109">
        <v>18000.254029999996</v>
      </c>
      <c r="K110" s="109">
        <v>2507.8286000000003</v>
      </c>
      <c r="L110" s="269">
        <v>617.7625309002376</v>
      </c>
      <c r="M110" s="269">
        <v>0.7663826721706638</v>
      </c>
      <c r="N110" s="269">
        <v>1.039326859130166</v>
      </c>
    </row>
    <row r="111" spans="1:14" s="148" customFormat="1" ht="12.75" customHeight="1">
      <c r="A111" s="279">
        <v>412</v>
      </c>
      <c r="B111" s="33"/>
      <c r="C111" s="270" t="s">
        <v>294</v>
      </c>
      <c r="D111" s="142">
        <v>2312981.1230300013</v>
      </c>
      <c r="E111" s="142">
        <v>1901786.846830001</v>
      </c>
      <c r="F111" s="128">
        <v>21.621470191856705</v>
      </c>
      <c r="G111" s="128">
        <v>1.742498429134</v>
      </c>
      <c r="H111" s="128">
        <v>8.799789599659798</v>
      </c>
      <c r="I111" s="128"/>
      <c r="J111" s="142">
        <v>207303.87076000008</v>
      </c>
      <c r="K111" s="142">
        <v>136888.21380999987</v>
      </c>
      <c r="L111" s="128">
        <v>51.44026281746709</v>
      </c>
      <c r="M111" s="128">
        <v>3.4833370397571075</v>
      </c>
      <c r="N111" s="128">
        <v>11.969635568666295</v>
      </c>
    </row>
    <row r="112" spans="1:14" s="148" customFormat="1" ht="12.75" customHeight="1">
      <c r="A112" s="198">
        <v>413</v>
      </c>
      <c r="B112" s="219"/>
      <c r="C112" s="222" t="s">
        <v>295</v>
      </c>
      <c r="D112" s="116">
        <v>16.955569999999987</v>
      </c>
      <c r="E112" s="116">
        <v>22.04164999999999</v>
      </c>
      <c r="F112" s="110">
        <v>-23.074860548098737</v>
      </c>
      <c r="G112" s="110">
        <v>-2.1553039337880394E-05</v>
      </c>
      <c r="H112" s="110">
        <v>6.450785397973534E-05</v>
      </c>
      <c r="I112" s="110"/>
      <c r="J112" s="116">
        <v>0.38739000000000007</v>
      </c>
      <c r="K112" s="116">
        <v>1.2787199999999999</v>
      </c>
      <c r="L112" s="110">
        <v>-69.7048611111111</v>
      </c>
      <c r="M112" s="110">
        <v>-4.4092506384642806E-05</v>
      </c>
      <c r="N112" s="110">
        <v>2.2367730549102435E-05</v>
      </c>
    </row>
    <row r="113" spans="1:14" s="148" customFormat="1" ht="12.75" customHeight="1">
      <c r="A113" s="279">
        <v>414</v>
      </c>
      <c r="B113" s="33"/>
      <c r="C113" s="270" t="s">
        <v>296</v>
      </c>
      <c r="D113" s="142">
        <v>84768.38962999999</v>
      </c>
      <c r="E113" s="142">
        <v>83957.47893000003</v>
      </c>
      <c r="F113" s="128">
        <v>0.9658588017823461</v>
      </c>
      <c r="G113" s="128">
        <v>0.0034363577090032672</v>
      </c>
      <c r="H113" s="128">
        <v>0.32250327770457465</v>
      </c>
      <c r="I113" s="128"/>
      <c r="J113" s="142">
        <v>6695.081319999999</v>
      </c>
      <c r="K113" s="142">
        <v>6212.59671</v>
      </c>
      <c r="L113" s="128">
        <v>7.766230974294154</v>
      </c>
      <c r="M113" s="128">
        <v>0.023867653671386446</v>
      </c>
      <c r="N113" s="128">
        <v>0.3865710910712435</v>
      </c>
    </row>
    <row r="114" spans="1:14" s="148" customFormat="1" ht="12.75" customHeight="1">
      <c r="A114" s="198">
        <v>415</v>
      </c>
      <c r="B114" s="219"/>
      <c r="C114" s="222" t="s">
        <v>297</v>
      </c>
      <c r="D114" s="116">
        <v>74639.00990000002</v>
      </c>
      <c r="E114" s="116">
        <v>79016.67598000004</v>
      </c>
      <c r="F114" s="110">
        <v>-5.540180000874825</v>
      </c>
      <c r="G114" s="110">
        <v>-0.018551027359055523</v>
      </c>
      <c r="H114" s="110">
        <v>0.28396582077873084</v>
      </c>
      <c r="I114" s="110"/>
      <c r="J114" s="116">
        <v>5593.374859999998</v>
      </c>
      <c r="K114" s="116">
        <v>7362.562170000001</v>
      </c>
      <c r="L114" s="110">
        <v>-24.02950588599244</v>
      </c>
      <c r="M114" s="110">
        <v>-0.08751854280884093</v>
      </c>
      <c r="N114" s="110">
        <v>0.32295903799427833</v>
      </c>
    </row>
    <row r="115" spans="1:14" s="148" customFormat="1" ht="12.75" customHeight="1">
      <c r="A115" s="279">
        <v>416</v>
      </c>
      <c r="B115" s="33"/>
      <c r="C115" s="270" t="s">
        <v>298</v>
      </c>
      <c r="D115" s="142">
        <v>543.6171899999998</v>
      </c>
      <c r="E115" s="142">
        <v>733.8582400000001</v>
      </c>
      <c r="F115" s="128">
        <v>-25.92340586105571</v>
      </c>
      <c r="G115" s="128">
        <v>-0.0008061754503133404</v>
      </c>
      <c r="H115" s="128">
        <v>0.0020682040363959485</v>
      </c>
      <c r="I115" s="128"/>
      <c r="J115" s="142">
        <v>41.10857</v>
      </c>
      <c r="K115" s="142">
        <v>49.14376</v>
      </c>
      <c r="L115" s="128">
        <v>-16.350376934935383</v>
      </c>
      <c r="M115" s="128">
        <v>-0.0003974865272983274</v>
      </c>
      <c r="N115" s="128">
        <v>0.0023735909987839536</v>
      </c>
    </row>
    <row r="116" spans="1:14" s="148" customFormat="1" ht="12.75">
      <c r="A116" s="212" t="s">
        <v>688</v>
      </c>
      <c r="B116" s="51" t="s">
        <v>299</v>
      </c>
      <c r="C116" s="237"/>
      <c r="D116" s="136">
        <v>223774.7584499995</v>
      </c>
      <c r="E116" s="136">
        <v>156693.08496999976</v>
      </c>
      <c r="F116" s="100">
        <v>42.810870366642604</v>
      </c>
      <c r="G116" s="100">
        <v>0.28426881751079053</v>
      </c>
      <c r="H116" s="100">
        <v>0.8513561881106401</v>
      </c>
      <c r="I116" s="100"/>
      <c r="J116" s="136">
        <v>21374.916390000006</v>
      </c>
      <c r="K116" s="136">
        <v>16786.98042000001</v>
      </c>
      <c r="L116" s="100">
        <v>27.330322995634926</v>
      </c>
      <c r="M116" s="100">
        <v>0.22695701485370992</v>
      </c>
      <c r="N116" s="100">
        <v>1.234178399858317</v>
      </c>
    </row>
    <row r="117" spans="1:14" ht="12.75">
      <c r="A117" s="120" t="s">
        <v>90</v>
      </c>
      <c r="B117" s="33" t="s">
        <v>300</v>
      </c>
      <c r="C117" s="271"/>
      <c r="D117" s="215">
        <v>219352.97603000005</v>
      </c>
      <c r="E117" s="215">
        <v>179146.09905</v>
      </c>
      <c r="F117" s="123">
        <v>22.443624055011238</v>
      </c>
      <c r="G117" s="123">
        <v>0.1703827704643376</v>
      </c>
      <c r="H117" s="123">
        <v>0.8345334157308565</v>
      </c>
      <c r="I117" s="123"/>
      <c r="J117" s="215">
        <v>17215.06163</v>
      </c>
      <c r="K117" s="215">
        <v>17972.154979999996</v>
      </c>
      <c r="L117" s="123">
        <v>-4.212590815305754</v>
      </c>
      <c r="M117" s="123">
        <v>-0.037452058573867616</v>
      </c>
      <c r="N117" s="123">
        <v>0.9939901905728906</v>
      </c>
    </row>
    <row r="118" spans="1:14" ht="12.75">
      <c r="A118" s="129">
        <v>431</v>
      </c>
      <c r="B118" s="130"/>
      <c r="C118" s="131" t="s">
        <v>301</v>
      </c>
      <c r="D118" s="116">
        <v>15952.353239999993</v>
      </c>
      <c r="E118" s="116">
        <v>13902.083830000003</v>
      </c>
      <c r="F118" s="132">
        <v>14.747928692356254</v>
      </c>
      <c r="G118" s="132">
        <v>0.008688329174331228</v>
      </c>
      <c r="H118" s="132">
        <v>0.060691092864414355</v>
      </c>
      <c r="I118" s="132"/>
      <c r="J118" s="116">
        <v>1527.9723899999997</v>
      </c>
      <c r="K118" s="116">
        <v>1196.6483299999998</v>
      </c>
      <c r="L118" s="132">
        <v>27.687671615268954</v>
      </c>
      <c r="M118" s="132">
        <v>0.01639001069293727</v>
      </c>
      <c r="N118" s="132">
        <v>0.08822446295977708</v>
      </c>
    </row>
    <row r="119" spans="1:14" s="133" customFormat="1" ht="27" customHeight="1">
      <c r="A119" s="125">
        <v>432</v>
      </c>
      <c r="B119" s="126"/>
      <c r="C119" s="127" t="s">
        <v>302</v>
      </c>
      <c r="D119" s="142">
        <v>66191.60634000003</v>
      </c>
      <c r="E119" s="142">
        <v>57655.68883999999</v>
      </c>
      <c r="F119" s="128">
        <v>14.804987455250116</v>
      </c>
      <c r="G119" s="128">
        <v>0.036172251648106675</v>
      </c>
      <c r="H119" s="128">
        <v>0.25182748067241906</v>
      </c>
      <c r="I119" s="128"/>
      <c r="J119" s="142">
        <v>4889.612900000001</v>
      </c>
      <c r="K119" s="142">
        <v>5806.4163199999975</v>
      </c>
      <c r="L119" s="128">
        <v>-15.789488205351368</v>
      </c>
      <c r="M119" s="128">
        <v>-0.04535263106796834</v>
      </c>
      <c r="N119" s="128">
        <v>0.28232412771784343</v>
      </c>
    </row>
    <row r="120" spans="1:14" ht="24">
      <c r="A120" s="197">
        <v>433</v>
      </c>
      <c r="B120" s="30"/>
      <c r="C120" s="222" t="s">
        <v>303</v>
      </c>
      <c r="D120" s="211">
        <v>23340.92537</v>
      </c>
      <c r="E120" s="211">
        <v>18959.875070000027</v>
      </c>
      <c r="F120" s="132">
        <v>23.106957634610445</v>
      </c>
      <c r="G120" s="132">
        <v>0.018565368507206352</v>
      </c>
      <c r="H120" s="132">
        <v>0.08880108457102068</v>
      </c>
      <c r="I120" s="132"/>
      <c r="J120" s="211">
        <v>1868.4474100000004</v>
      </c>
      <c r="K120" s="211">
        <v>1881.9825199999998</v>
      </c>
      <c r="L120" s="132">
        <v>-0.7191942462887142</v>
      </c>
      <c r="M120" s="132">
        <v>-0.0006695577665868019</v>
      </c>
      <c r="N120" s="132">
        <v>0.10788334291553299</v>
      </c>
    </row>
    <row r="121" spans="1:14" ht="12.75">
      <c r="A121" s="125">
        <v>434</v>
      </c>
      <c r="B121" s="126"/>
      <c r="C121" s="127" t="s">
        <v>304</v>
      </c>
      <c r="D121" s="112">
        <v>7353.458119999996</v>
      </c>
      <c r="E121" s="112">
        <v>1514.06107</v>
      </c>
      <c r="F121" s="128">
        <v>385.6777752036116</v>
      </c>
      <c r="G121" s="128">
        <v>0.02474533517525335</v>
      </c>
      <c r="H121" s="128">
        <v>0.027976399652212176</v>
      </c>
      <c r="I121" s="128"/>
      <c r="J121" s="112">
        <v>45.8138</v>
      </c>
      <c r="K121" s="112">
        <v>217.0232099999999</v>
      </c>
      <c r="L121" s="128">
        <v>-78.88990767393034</v>
      </c>
      <c r="M121" s="128">
        <v>-0.008469424347363967</v>
      </c>
      <c r="N121" s="128">
        <v>0.0026452689378416295</v>
      </c>
    </row>
    <row r="122" spans="1:14" ht="12.75">
      <c r="A122" s="197">
        <v>435</v>
      </c>
      <c r="B122" s="30"/>
      <c r="C122" s="222" t="s">
        <v>305</v>
      </c>
      <c r="D122" s="116">
        <v>57378.34215999999</v>
      </c>
      <c r="E122" s="116">
        <v>38693.00532999999</v>
      </c>
      <c r="F122" s="110">
        <v>48.29125230940029</v>
      </c>
      <c r="G122" s="110">
        <v>0.07918196326808367</v>
      </c>
      <c r="H122" s="110">
        <v>0.21829721546704559</v>
      </c>
      <c r="I122" s="110"/>
      <c r="J122" s="116">
        <v>4446.60379</v>
      </c>
      <c r="K122" s="116">
        <v>4875.846859999999</v>
      </c>
      <c r="L122" s="110">
        <v>-8.803456759919625</v>
      </c>
      <c r="M122" s="110">
        <v>-0.021233889585830865</v>
      </c>
      <c r="N122" s="110">
        <v>0.256744973885071</v>
      </c>
    </row>
    <row r="123" spans="1:14" ht="12.75">
      <c r="A123" s="125">
        <v>439</v>
      </c>
      <c r="B123" s="126"/>
      <c r="C123" s="127" t="s">
        <v>306</v>
      </c>
      <c r="D123" s="112">
        <v>49136.29080000004</v>
      </c>
      <c r="E123" s="112">
        <v>48421.38491</v>
      </c>
      <c r="F123" s="128">
        <v>1.476425945537951</v>
      </c>
      <c r="G123" s="128">
        <v>0.003029522691356252</v>
      </c>
      <c r="H123" s="128">
        <v>0.18694014250374466</v>
      </c>
      <c r="I123" s="128"/>
      <c r="J123" s="112">
        <v>4436.6113399999995</v>
      </c>
      <c r="K123" s="112">
        <v>3994.237740000001</v>
      </c>
      <c r="L123" s="128">
        <v>11.075294681883369</v>
      </c>
      <c r="M123" s="128">
        <v>0.021883433500945067</v>
      </c>
      <c r="N123" s="128">
        <v>0.25616801415682455</v>
      </c>
    </row>
    <row r="124" spans="1:14" s="148" customFormat="1" ht="12.75" customHeight="1">
      <c r="A124" s="261" t="s">
        <v>307</v>
      </c>
      <c r="B124" s="51" t="s">
        <v>308</v>
      </c>
      <c r="C124" s="224"/>
      <c r="D124" s="99">
        <v>389762.2147400002</v>
      </c>
      <c r="E124" s="99">
        <v>310479.06477</v>
      </c>
      <c r="F124" s="100">
        <v>25.535747483886688</v>
      </c>
      <c r="G124" s="100">
        <v>0.33597443416825606</v>
      </c>
      <c r="H124" s="100">
        <v>1.4828592630779265</v>
      </c>
      <c r="I124" s="100"/>
      <c r="J124" s="99">
        <v>29897.083419999995</v>
      </c>
      <c r="K124" s="99">
        <v>34241.415890000004</v>
      </c>
      <c r="L124" s="100">
        <v>-12.687362239797869</v>
      </c>
      <c r="M124" s="100">
        <v>-0.21490638390998448</v>
      </c>
      <c r="N124" s="100">
        <v>1.7262446272299174</v>
      </c>
    </row>
    <row r="125" spans="1:14" ht="12.75">
      <c r="A125" s="125">
        <v>441</v>
      </c>
      <c r="B125" s="126"/>
      <c r="C125" s="127" t="s">
        <v>309</v>
      </c>
      <c r="D125" s="112">
        <v>18605.07905</v>
      </c>
      <c r="E125" s="112">
        <v>14144.432869999997</v>
      </c>
      <c r="F125" s="128">
        <v>31.53640885426327</v>
      </c>
      <c r="G125" s="128">
        <v>0.018902668182550396</v>
      </c>
      <c r="H125" s="128">
        <v>0.07078344889843478</v>
      </c>
      <c r="I125" s="128"/>
      <c r="J125" s="112">
        <v>1456.1077299999997</v>
      </c>
      <c r="K125" s="112">
        <v>1546.7286299999996</v>
      </c>
      <c r="L125" s="128">
        <v>-5.858875192605694</v>
      </c>
      <c r="M125" s="128">
        <v>-0.004482854399416685</v>
      </c>
      <c r="N125" s="128">
        <v>0.08407502866647355</v>
      </c>
    </row>
    <row r="126" spans="1:14" s="133" customFormat="1" ht="12.75">
      <c r="A126" s="197">
        <v>442</v>
      </c>
      <c r="B126" s="30"/>
      <c r="C126" s="222" t="s">
        <v>310</v>
      </c>
      <c r="D126" s="116">
        <v>24820.721800000003</v>
      </c>
      <c r="E126" s="116">
        <v>17773.193600000017</v>
      </c>
      <c r="F126" s="110">
        <v>39.652570936941686</v>
      </c>
      <c r="G126" s="110">
        <v>0.029864975094654626</v>
      </c>
      <c r="H126" s="110">
        <v>0.09443100394419268</v>
      </c>
      <c r="I126" s="110"/>
      <c r="J126" s="116">
        <v>2292.91937</v>
      </c>
      <c r="K126" s="116">
        <v>1925.5390400000003</v>
      </c>
      <c r="L126" s="110">
        <v>19.079349853119552</v>
      </c>
      <c r="M126" s="110">
        <v>0.018173650102787042</v>
      </c>
      <c r="N126" s="110">
        <v>0.13239216974877435</v>
      </c>
    </row>
    <row r="127" spans="1:14" s="133" customFormat="1" ht="12.75">
      <c r="A127" s="125">
        <v>443</v>
      </c>
      <c r="B127" s="126"/>
      <c r="C127" s="127" t="s">
        <v>311</v>
      </c>
      <c r="D127" s="112">
        <v>929.7706399999998</v>
      </c>
      <c r="E127" s="112">
        <v>939.94935</v>
      </c>
      <c r="F127" s="128">
        <v>-1.0828998392307136</v>
      </c>
      <c r="G127" s="128">
        <v>-4.3133835299263746E-05</v>
      </c>
      <c r="H127" s="128">
        <v>0.003537333671458117</v>
      </c>
      <c r="I127" s="128"/>
      <c r="J127" s="112">
        <v>35.39028</v>
      </c>
      <c r="K127" s="112">
        <v>61.9759</v>
      </c>
      <c r="L127" s="128">
        <v>-42.89670662305832</v>
      </c>
      <c r="M127" s="128">
        <v>-0.001315143234929474</v>
      </c>
      <c r="N127" s="128">
        <v>0.002043419414794622</v>
      </c>
    </row>
    <row r="128" spans="1:14" s="133" customFormat="1" ht="24">
      <c r="A128" s="197">
        <v>444</v>
      </c>
      <c r="B128" s="30"/>
      <c r="C128" s="222" t="s">
        <v>312</v>
      </c>
      <c r="D128" s="211">
        <v>208647.38183000017</v>
      </c>
      <c r="E128" s="211">
        <v>156243.37493999995</v>
      </c>
      <c r="F128" s="132">
        <v>33.53998651790786</v>
      </c>
      <c r="G128" s="132">
        <v>0.22206996782644572</v>
      </c>
      <c r="H128" s="132">
        <v>0.7938037376710866</v>
      </c>
      <c r="I128" s="132"/>
      <c r="J128" s="211">
        <v>16091.864420000002</v>
      </c>
      <c r="K128" s="211">
        <v>21365.492550000003</v>
      </c>
      <c r="L128" s="132">
        <v>-24.682923258888316</v>
      </c>
      <c r="M128" s="132">
        <v>-0.26087698382446123</v>
      </c>
      <c r="N128" s="132">
        <v>0.9291372709136748</v>
      </c>
    </row>
    <row r="129" spans="1:14" s="133" customFormat="1" ht="24">
      <c r="A129" s="125">
        <v>445</v>
      </c>
      <c r="B129" s="126"/>
      <c r="C129" s="127" t="s">
        <v>313</v>
      </c>
      <c r="D129" s="142">
        <v>5517.153809999999</v>
      </c>
      <c r="E129" s="142">
        <v>5478.505990000005</v>
      </c>
      <c r="F129" s="128">
        <v>0.7054445148100265</v>
      </c>
      <c r="G129" s="128">
        <v>0.00016377602884405786</v>
      </c>
      <c r="H129" s="128">
        <v>0.020990137893283484</v>
      </c>
      <c r="I129" s="128"/>
      <c r="J129" s="142">
        <v>446.67748000000006</v>
      </c>
      <c r="K129" s="142">
        <v>667.9380599999998</v>
      </c>
      <c r="L129" s="128">
        <v>-33.125912902762245</v>
      </c>
      <c r="M129" s="128">
        <v>-0.01094536651556636</v>
      </c>
      <c r="N129" s="128">
        <v>0.02579096392522288</v>
      </c>
    </row>
    <row r="130" spans="1:14" s="133" customFormat="1" ht="24">
      <c r="A130" s="197">
        <v>446</v>
      </c>
      <c r="B130" s="30"/>
      <c r="C130" s="222" t="s">
        <v>314</v>
      </c>
      <c r="D130" s="211">
        <v>34839.188010000034</v>
      </c>
      <c r="E130" s="211">
        <v>27885.165249999987</v>
      </c>
      <c r="F130" s="132">
        <v>24.938072619096456</v>
      </c>
      <c r="G130" s="132">
        <v>0.029468731538394303</v>
      </c>
      <c r="H130" s="132">
        <v>0.13254648784568315</v>
      </c>
      <c r="I130" s="132"/>
      <c r="J130" s="211">
        <v>2126.0187500000006</v>
      </c>
      <c r="K130" s="211">
        <v>2088.8129599999993</v>
      </c>
      <c r="L130" s="132">
        <v>1.7811929891511855</v>
      </c>
      <c r="M130" s="132">
        <v>0.0018405041153340953</v>
      </c>
      <c r="N130" s="132">
        <v>0.12275540035194397</v>
      </c>
    </row>
    <row r="131" spans="1:14" s="133" customFormat="1" ht="12.75">
      <c r="A131" s="125">
        <v>447</v>
      </c>
      <c r="B131" s="126"/>
      <c r="C131" s="127" t="s">
        <v>315</v>
      </c>
      <c r="D131" s="112">
        <v>1307.6384900000003</v>
      </c>
      <c r="E131" s="112">
        <v>1927.89148</v>
      </c>
      <c r="F131" s="128">
        <v>-32.17260911386982</v>
      </c>
      <c r="G131" s="128">
        <v>-0.002628416598423131</v>
      </c>
      <c r="H131" s="128">
        <v>0.004974940551759787</v>
      </c>
      <c r="I131" s="128"/>
      <c r="J131" s="112">
        <v>61.48937</v>
      </c>
      <c r="K131" s="112">
        <v>144.48885</v>
      </c>
      <c r="L131" s="128">
        <v>-57.44351899817875</v>
      </c>
      <c r="M131" s="128">
        <v>-0.0041058363365106465</v>
      </c>
      <c r="N131" s="128">
        <v>0.0035503695495342226</v>
      </c>
    </row>
    <row r="132" spans="1:14" s="133" customFormat="1" ht="12.75">
      <c r="A132" s="197">
        <v>448</v>
      </c>
      <c r="B132" s="30"/>
      <c r="C132" s="222" t="s">
        <v>316</v>
      </c>
      <c r="D132" s="116">
        <v>66100.88763</v>
      </c>
      <c r="E132" s="116">
        <v>61865.91879</v>
      </c>
      <c r="F132" s="110">
        <v>6.845398763696263</v>
      </c>
      <c r="G132" s="110">
        <v>0.017946326051343574</v>
      </c>
      <c r="H132" s="110">
        <v>0.25148233926473346</v>
      </c>
      <c r="I132" s="110"/>
      <c r="J132" s="116">
        <v>5066.846360000001</v>
      </c>
      <c r="K132" s="116">
        <v>3561.0701499999996</v>
      </c>
      <c r="L132" s="110">
        <v>42.284373701540304</v>
      </c>
      <c r="M132" s="110">
        <v>0.07448806519837585</v>
      </c>
      <c r="N132" s="110">
        <v>0.2925575108138581</v>
      </c>
    </row>
    <row r="133" spans="1:14" s="133" customFormat="1" ht="12.75">
      <c r="A133" s="125">
        <v>449</v>
      </c>
      <c r="B133" s="126"/>
      <c r="C133" s="127" t="s">
        <v>317</v>
      </c>
      <c r="D133" s="112">
        <v>28994.393480000017</v>
      </c>
      <c r="E133" s="112">
        <v>24220.632499999985</v>
      </c>
      <c r="F133" s="128">
        <v>19.709481079819177</v>
      </c>
      <c r="G133" s="128">
        <v>0.020229539879746107</v>
      </c>
      <c r="H133" s="128">
        <v>0.11030983333729463</v>
      </c>
      <c r="I133" s="128"/>
      <c r="J133" s="112">
        <v>2319.76966</v>
      </c>
      <c r="K133" s="112">
        <v>2879.36975</v>
      </c>
      <c r="L133" s="128">
        <v>-19.434811732671704</v>
      </c>
      <c r="M133" s="128">
        <v>-0.027682419015596572</v>
      </c>
      <c r="N133" s="128">
        <v>0.13394249384564122</v>
      </c>
    </row>
    <row r="134" spans="1:14" s="133" customFormat="1" ht="12.75" customHeight="1">
      <c r="A134" s="261" t="s">
        <v>318</v>
      </c>
      <c r="B134" s="51" t="s">
        <v>319</v>
      </c>
      <c r="C134" s="224"/>
      <c r="D134" s="99">
        <v>31717.29887</v>
      </c>
      <c r="E134" s="99">
        <v>30152.924590000082</v>
      </c>
      <c r="F134" s="100">
        <v>5.188134488681491</v>
      </c>
      <c r="G134" s="100">
        <v>0.006629274489588542</v>
      </c>
      <c r="H134" s="100">
        <v>0.12066918918901494</v>
      </c>
      <c r="I134" s="100"/>
      <c r="J134" s="99">
        <v>2688.377149999999</v>
      </c>
      <c r="K134" s="99">
        <v>2889.1350300000004</v>
      </c>
      <c r="L134" s="100">
        <v>-6.948719181186953</v>
      </c>
      <c r="M134" s="100">
        <v>-0.009931134490780542</v>
      </c>
      <c r="N134" s="100">
        <v>0.15522573041525053</v>
      </c>
    </row>
    <row r="135" spans="1:14" s="148" customFormat="1" ht="12.75">
      <c r="A135" s="125">
        <v>451</v>
      </c>
      <c r="B135" s="126"/>
      <c r="C135" s="127" t="s">
        <v>320</v>
      </c>
      <c r="D135" s="112">
        <v>3161.7793599999995</v>
      </c>
      <c r="E135" s="112">
        <v>3280.05116</v>
      </c>
      <c r="F135" s="128">
        <v>-3.605791319425653</v>
      </c>
      <c r="G135" s="128">
        <v>-0.0005011947822216579</v>
      </c>
      <c r="H135" s="128">
        <v>0.01202906191127878</v>
      </c>
      <c r="I135" s="128"/>
      <c r="J135" s="112">
        <v>329.1797399999999</v>
      </c>
      <c r="K135" s="112">
        <v>310.54504000000003</v>
      </c>
      <c r="L135" s="128">
        <v>6.000643256127966</v>
      </c>
      <c r="M135" s="128">
        <v>0.0009218253943274645</v>
      </c>
      <c r="N135" s="128">
        <v>0.019006695388480842</v>
      </c>
    </row>
    <row r="136" spans="1:14" s="133" customFormat="1" ht="12.75">
      <c r="A136" s="197">
        <v>452</v>
      </c>
      <c r="B136" s="30"/>
      <c r="C136" s="222" t="s">
        <v>321</v>
      </c>
      <c r="D136" s="116">
        <v>28555.51951</v>
      </c>
      <c r="E136" s="116">
        <v>26872.873430000083</v>
      </c>
      <c r="F136" s="110">
        <v>6.261504131230932</v>
      </c>
      <c r="G136" s="110">
        <v>0.007130469271810192</v>
      </c>
      <c r="H136" s="110">
        <v>0.10864012727773616</v>
      </c>
      <c r="I136" s="110"/>
      <c r="J136" s="116">
        <v>2359.197409999999</v>
      </c>
      <c r="K136" s="116">
        <v>2578.5899900000004</v>
      </c>
      <c r="L136" s="110">
        <v>-8.508238256210772</v>
      </c>
      <c r="M136" s="110">
        <v>-0.010852959885108017</v>
      </c>
      <c r="N136" s="110">
        <v>0.13621903502676969</v>
      </c>
    </row>
    <row r="137" spans="1:14" ht="12.75" customHeight="1">
      <c r="A137" s="280" t="s">
        <v>322</v>
      </c>
      <c r="B137" s="281" t="s">
        <v>323</v>
      </c>
      <c r="C137" s="121"/>
      <c r="D137" s="106">
        <v>142530.38210000002</v>
      </c>
      <c r="E137" s="106">
        <v>126276.26740000001</v>
      </c>
      <c r="F137" s="123">
        <v>12.87186819397546</v>
      </c>
      <c r="G137" s="123">
        <v>0.06887928886913297</v>
      </c>
      <c r="H137" s="123">
        <v>0.5422600995532849</v>
      </c>
      <c r="I137" s="123"/>
      <c r="J137" s="106">
        <v>12694.75648</v>
      </c>
      <c r="K137" s="106">
        <v>11709.24684</v>
      </c>
      <c r="L137" s="123">
        <v>8.41650751296315</v>
      </c>
      <c r="M137" s="123">
        <v>0.048751405308726355</v>
      </c>
      <c r="N137" s="123">
        <v>0.7329897321332818</v>
      </c>
    </row>
    <row r="138" spans="1:14" s="148" customFormat="1" ht="14.25" customHeight="1">
      <c r="A138" s="197">
        <v>461</v>
      </c>
      <c r="B138" s="30"/>
      <c r="C138" s="222" t="s">
        <v>324</v>
      </c>
      <c r="D138" s="116">
        <v>37929.212319999984</v>
      </c>
      <c r="E138" s="116">
        <v>30727.65178000002</v>
      </c>
      <c r="F138" s="110">
        <v>23.436742226710958</v>
      </c>
      <c r="G138" s="110">
        <v>0.030517710616574323</v>
      </c>
      <c r="H138" s="110">
        <v>0.1443025560276027</v>
      </c>
      <c r="I138" s="110"/>
      <c r="J138" s="116">
        <v>3911.3586800000007</v>
      </c>
      <c r="K138" s="116">
        <v>3577.91712</v>
      </c>
      <c r="L138" s="110">
        <v>9.319432195232087</v>
      </c>
      <c r="M138" s="110">
        <v>0.016494759643684485</v>
      </c>
      <c r="N138" s="110">
        <v>0.2258401534245411</v>
      </c>
    </row>
    <row r="139" spans="1:14" ht="12" customHeight="1">
      <c r="A139" s="125">
        <v>462</v>
      </c>
      <c r="B139" s="126"/>
      <c r="C139" s="127" t="s">
        <v>325</v>
      </c>
      <c r="D139" s="114">
        <v>14327.587330000002</v>
      </c>
      <c r="E139" s="114">
        <v>12013.378580000006</v>
      </c>
      <c r="F139" s="146">
        <v>19.263596286332923</v>
      </c>
      <c r="G139" s="146">
        <v>0.00980681236331652</v>
      </c>
      <c r="H139" s="146">
        <v>0.05450963378792615</v>
      </c>
      <c r="I139" s="146"/>
      <c r="J139" s="114">
        <v>1174.5237599999998</v>
      </c>
      <c r="K139" s="114">
        <v>1060.6124300000001</v>
      </c>
      <c r="L139" s="146">
        <v>10.740146615102338</v>
      </c>
      <c r="M139" s="146">
        <v>0.005634990458425208</v>
      </c>
      <c r="N139" s="146">
        <v>0.06781649239061062</v>
      </c>
    </row>
    <row r="140" spans="1:14" s="133" customFormat="1" ht="12.75">
      <c r="A140" s="197">
        <v>463</v>
      </c>
      <c r="B140" s="30"/>
      <c r="C140" s="222" t="s">
        <v>326</v>
      </c>
      <c r="D140" s="116">
        <v>34385.20049000001</v>
      </c>
      <c r="E140" s="116">
        <v>27818.635089999996</v>
      </c>
      <c r="F140" s="110">
        <v>23.6049158370121</v>
      </c>
      <c r="G140" s="110">
        <v>0.02782682191018712</v>
      </c>
      <c r="H140" s="110">
        <v>0.13081928193937722</v>
      </c>
      <c r="I140" s="110"/>
      <c r="J140" s="116">
        <v>2767.62381</v>
      </c>
      <c r="K140" s="116">
        <v>2076.5331</v>
      </c>
      <c r="L140" s="110">
        <v>33.28098694887165</v>
      </c>
      <c r="M140" s="110">
        <v>0.03418702561682243</v>
      </c>
      <c r="N140" s="110">
        <v>0.1598013981862213</v>
      </c>
    </row>
    <row r="141" spans="1:14" s="133" customFormat="1" ht="12.75">
      <c r="A141" s="125">
        <v>464</v>
      </c>
      <c r="B141" s="126"/>
      <c r="C141" s="127" t="s">
        <v>327</v>
      </c>
      <c r="D141" s="112">
        <v>18070.92650000001</v>
      </c>
      <c r="E141" s="112">
        <v>20102.927659999976</v>
      </c>
      <c r="F141" s="128">
        <v>-10.107986231493854</v>
      </c>
      <c r="G141" s="128">
        <v>-0.008610914680087189</v>
      </c>
      <c r="H141" s="128">
        <v>0.0687512533014538</v>
      </c>
      <c r="I141" s="128"/>
      <c r="J141" s="112">
        <v>2024.0377999999992</v>
      </c>
      <c r="K141" s="112">
        <v>1857.52065</v>
      </c>
      <c r="L141" s="128">
        <v>8.964484459432482</v>
      </c>
      <c r="M141" s="128">
        <v>0.008237306608694301</v>
      </c>
      <c r="N141" s="128">
        <v>0.11686706453857368</v>
      </c>
    </row>
    <row r="142" spans="1:14" s="133" customFormat="1" ht="24">
      <c r="A142" s="197">
        <v>465</v>
      </c>
      <c r="B142" s="30"/>
      <c r="C142" s="222" t="s">
        <v>328</v>
      </c>
      <c r="D142" s="211">
        <v>22157.78413000002</v>
      </c>
      <c r="E142" s="211">
        <v>21029.844409999998</v>
      </c>
      <c r="F142" s="132">
        <v>5.363519092246201</v>
      </c>
      <c r="G142" s="132">
        <v>0.004779816510144987</v>
      </c>
      <c r="H142" s="132">
        <v>0.08429979665517226</v>
      </c>
      <c r="I142" s="132"/>
      <c r="J142" s="211">
        <v>1391.5378000000003</v>
      </c>
      <c r="K142" s="211">
        <v>1703.3323199999998</v>
      </c>
      <c r="L142" s="132">
        <v>-18.304972925071926</v>
      </c>
      <c r="M142" s="132">
        <v>-0.015423919158781394</v>
      </c>
      <c r="N142" s="132">
        <v>0.08034678891889516</v>
      </c>
    </row>
    <row r="143" spans="1:14" s="133" customFormat="1" ht="12.75">
      <c r="A143" s="125">
        <v>469</v>
      </c>
      <c r="B143" s="126"/>
      <c r="C143" s="127" t="s">
        <v>329</v>
      </c>
      <c r="D143" s="112">
        <v>15659.67133000001</v>
      </c>
      <c r="E143" s="112">
        <v>14583.82988</v>
      </c>
      <c r="F143" s="128">
        <v>7.376947337238213</v>
      </c>
      <c r="G143" s="128">
        <v>0.0045590421489973615</v>
      </c>
      <c r="H143" s="128">
        <v>0.05957757784175285</v>
      </c>
      <c r="I143" s="128"/>
      <c r="J143" s="112">
        <v>1425.6746300000004</v>
      </c>
      <c r="K143" s="112">
        <v>1433.3312200000005</v>
      </c>
      <c r="L143" s="128">
        <v>-0.5341814852815422</v>
      </c>
      <c r="M143" s="128">
        <v>-0.000378757860118693</v>
      </c>
      <c r="N143" s="128">
        <v>0.08231783467444001</v>
      </c>
    </row>
    <row r="144" spans="1:14" s="133" customFormat="1" ht="12.75">
      <c r="A144" s="261" t="s">
        <v>330</v>
      </c>
      <c r="B144" s="51" t="s">
        <v>331</v>
      </c>
      <c r="C144" s="224"/>
      <c r="D144" s="99">
        <v>83965.34879000003</v>
      </c>
      <c r="E144" s="99">
        <v>78299.18699</v>
      </c>
      <c r="F144" s="100">
        <v>7.236552533711092</v>
      </c>
      <c r="G144" s="100">
        <v>0.02401122439485729</v>
      </c>
      <c r="H144" s="100">
        <v>0.31944809045657996</v>
      </c>
      <c r="I144" s="100"/>
      <c r="J144" s="99">
        <v>5971.17355</v>
      </c>
      <c r="K144" s="99">
        <v>6705.187690000001</v>
      </c>
      <c r="L144" s="100">
        <v>-10.94695889116864</v>
      </c>
      <c r="M144" s="100">
        <v>-0.03631037119177871</v>
      </c>
      <c r="N144" s="100">
        <v>0.34477297046471883</v>
      </c>
    </row>
    <row r="145" spans="1:14" ht="12.75">
      <c r="A145" s="125">
        <v>471</v>
      </c>
      <c r="B145" s="126"/>
      <c r="C145" s="127" t="s">
        <v>332</v>
      </c>
      <c r="D145" s="112">
        <v>2681.715150000001</v>
      </c>
      <c r="E145" s="112">
        <v>2530.3115700000003</v>
      </c>
      <c r="F145" s="128">
        <v>5.983594344470416</v>
      </c>
      <c r="G145" s="128">
        <v>0.0006415957506834207</v>
      </c>
      <c r="H145" s="128">
        <v>0.010202646641277423</v>
      </c>
      <c r="I145" s="128"/>
      <c r="J145" s="112">
        <v>232.83647000000002</v>
      </c>
      <c r="K145" s="112">
        <v>140.96418000000006</v>
      </c>
      <c r="L145" s="128">
        <v>65.1742095048543</v>
      </c>
      <c r="M145" s="128">
        <v>0.004544758432226847</v>
      </c>
      <c r="N145" s="128">
        <v>0.013443876772668815</v>
      </c>
    </row>
    <row r="146" spans="1:14" ht="24">
      <c r="A146" s="197">
        <v>472</v>
      </c>
      <c r="B146" s="30"/>
      <c r="C146" s="222" t="s">
        <v>333</v>
      </c>
      <c r="D146" s="211">
        <v>15802.788570000055</v>
      </c>
      <c r="E146" s="211">
        <v>10786.500479999993</v>
      </c>
      <c r="F146" s="132">
        <v>46.50524142933209</v>
      </c>
      <c r="G146" s="132">
        <v>0.021257285479959448</v>
      </c>
      <c r="H146" s="132">
        <v>0.06012207065561316</v>
      </c>
      <c r="I146" s="132"/>
      <c r="J146" s="211">
        <v>1509.074930000001</v>
      </c>
      <c r="K146" s="211">
        <v>902.2133799999995</v>
      </c>
      <c r="L146" s="132">
        <v>67.26363889659915</v>
      </c>
      <c r="M146" s="132">
        <v>0.03002035920250559</v>
      </c>
      <c r="N146" s="132">
        <v>0.08713333181714973</v>
      </c>
    </row>
    <row r="147" spans="1:14" s="133" customFormat="1" ht="36" customHeight="1">
      <c r="A147" s="125">
        <v>473</v>
      </c>
      <c r="B147" s="126"/>
      <c r="C147" s="127" t="s">
        <v>334</v>
      </c>
      <c r="D147" s="142">
        <v>53802.39504999997</v>
      </c>
      <c r="E147" s="142">
        <v>54971.015140000025</v>
      </c>
      <c r="F147" s="128">
        <v>-2.125884135528181</v>
      </c>
      <c r="G147" s="128">
        <v>-0.004952205779462472</v>
      </c>
      <c r="H147" s="128">
        <v>0.20469244287543478</v>
      </c>
      <c r="I147" s="128"/>
      <c r="J147" s="142">
        <v>3125.4143799999993</v>
      </c>
      <c r="K147" s="142">
        <v>4387.075720000001</v>
      </c>
      <c r="L147" s="128">
        <v>-28.758595030586825</v>
      </c>
      <c r="M147" s="128">
        <v>-0.062412137692220704</v>
      </c>
      <c r="N147" s="128">
        <v>0.18046007048744164</v>
      </c>
    </row>
    <row r="148" spans="1:14" ht="12.75">
      <c r="A148" s="197">
        <v>474</v>
      </c>
      <c r="B148" s="30"/>
      <c r="C148" s="222" t="s">
        <v>335</v>
      </c>
      <c r="D148" s="116">
        <v>5697.525430000002</v>
      </c>
      <c r="E148" s="116">
        <v>5070.778680000002</v>
      </c>
      <c r="F148" s="110">
        <v>12.359970520346195</v>
      </c>
      <c r="G148" s="110">
        <v>0.0026559348963521383</v>
      </c>
      <c r="H148" s="110">
        <v>0.02167636584817079</v>
      </c>
      <c r="I148" s="110"/>
      <c r="J148" s="116">
        <v>492.02404</v>
      </c>
      <c r="K148" s="116">
        <v>548.4753799999999</v>
      </c>
      <c r="L148" s="110">
        <v>-10.292410937387903</v>
      </c>
      <c r="M148" s="110">
        <v>-0.002792547170376444</v>
      </c>
      <c r="N148" s="110">
        <v>0.028409254628154565</v>
      </c>
    </row>
    <row r="149" spans="1:14" ht="12.75">
      <c r="A149" s="125">
        <v>475</v>
      </c>
      <c r="B149" s="126"/>
      <c r="C149" s="127" t="s">
        <v>336</v>
      </c>
      <c r="D149" s="112">
        <v>326.0268699999996</v>
      </c>
      <c r="E149" s="112">
        <v>363.6912199999992</v>
      </c>
      <c r="F149" s="128">
        <v>-10.356133975409056</v>
      </c>
      <c r="G149" s="128">
        <v>-0.0001596084247958519</v>
      </c>
      <c r="H149" s="128">
        <v>0.0012403766858578122</v>
      </c>
      <c r="I149" s="128"/>
      <c r="J149" s="112">
        <v>31.06249</v>
      </c>
      <c r="K149" s="112">
        <v>43.056520000000006</v>
      </c>
      <c r="L149" s="128">
        <v>-27.85647795037779</v>
      </c>
      <c r="M149" s="128">
        <v>-0.0005933232858229812</v>
      </c>
      <c r="N149" s="128">
        <v>0.0017935346976023872</v>
      </c>
    </row>
    <row r="150" spans="1:14" ht="12.75">
      <c r="A150" s="197">
        <v>476</v>
      </c>
      <c r="B150" s="30"/>
      <c r="C150" s="222" t="s">
        <v>337</v>
      </c>
      <c r="D150" s="116">
        <v>5654.89772</v>
      </c>
      <c r="E150" s="116">
        <v>4576.889899999998</v>
      </c>
      <c r="F150" s="110">
        <v>23.553282765224527</v>
      </c>
      <c r="G150" s="110">
        <v>0.004568222472120515</v>
      </c>
      <c r="H150" s="110">
        <v>0.021514187750225944</v>
      </c>
      <c r="I150" s="110"/>
      <c r="J150" s="116">
        <v>580.76124</v>
      </c>
      <c r="K150" s="116">
        <v>683.40251</v>
      </c>
      <c r="L150" s="110">
        <v>-15.01915320738286</v>
      </c>
      <c r="M150" s="110">
        <v>-0.005077480678090995</v>
      </c>
      <c r="N150" s="110">
        <v>0.03353290206170167</v>
      </c>
    </row>
    <row r="151" spans="1:14" ht="12.75">
      <c r="A151" s="280" t="s">
        <v>338</v>
      </c>
      <c r="B151" s="281" t="s">
        <v>339</v>
      </c>
      <c r="C151" s="121"/>
      <c r="D151" s="106">
        <v>38525.22323999998</v>
      </c>
      <c r="E151" s="106">
        <v>36245.17066999996</v>
      </c>
      <c r="F151" s="123">
        <v>6.290638250152339</v>
      </c>
      <c r="G151" s="123">
        <v>0.00966207034369211</v>
      </c>
      <c r="H151" s="123">
        <v>0.14657009320846345</v>
      </c>
      <c r="I151" s="123"/>
      <c r="J151" s="106">
        <v>3250.0358100000003</v>
      </c>
      <c r="K151" s="106">
        <v>3321.1182400000007</v>
      </c>
      <c r="L151" s="123">
        <v>-2.1403161484548763</v>
      </c>
      <c r="M151" s="123">
        <v>-0.0035163211140777756</v>
      </c>
      <c r="N151" s="123">
        <v>0.1876556577945065</v>
      </c>
    </row>
    <row r="152" spans="1:14" s="229" customFormat="1" ht="14.25" customHeight="1">
      <c r="A152" s="197">
        <v>481</v>
      </c>
      <c r="B152" s="30"/>
      <c r="C152" s="222" t="s">
        <v>340</v>
      </c>
      <c r="D152" s="116">
        <v>13551.696219999973</v>
      </c>
      <c r="E152" s="116">
        <v>11714.456439999969</v>
      </c>
      <c r="F152" s="110">
        <v>15.68352564551436</v>
      </c>
      <c r="G152" s="110">
        <v>0.0077855836423058175</v>
      </c>
      <c r="H152" s="110">
        <v>0.05155773830885604</v>
      </c>
      <c r="I152" s="110"/>
      <c r="J152" s="116">
        <v>1184.7505500000004</v>
      </c>
      <c r="K152" s="116">
        <v>1021.2727300000003</v>
      </c>
      <c r="L152" s="110">
        <v>16.007263799161674</v>
      </c>
      <c r="M152" s="110">
        <v>0.008086956370926029</v>
      </c>
      <c r="N152" s="110">
        <v>0.06840698280879971</v>
      </c>
    </row>
    <row r="153" spans="1:14" ht="37.5" customHeight="1">
      <c r="A153" s="83">
        <v>482</v>
      </c>
      <c r="B153" s="20"/>
      <c r="C153" s="223" t="s">
        <v>341</v>
      </c>
      <c r="D153" s="142">
        <v>12472.157610000006</v>
      </c>
      <c r="E153" s="142">
        <v>11379.89800999999</v>
      </c>
      <c r="F153" s="128">
        <v>9.598149289564825</v>
      </c>
      <c r="G153" s="128">
        <v>0.004628616562456317</v>
      </c>
      <c r="H153" s="128">
        <v>0.047450608969095455</v>
      </c>
      <c r="I153" s="128"/>
      <c r="J153" s="142">
        <v>1028.79199</v>
      </c>
      <c r="K153" s="142">
        <v>1110.6061200000001</v>
      </c>
      <c r="L153" s="128">
        <v>-7.366619769752412</v>
      </c>
      <c r="M153" s="128">
        <v>-0.004047199184790152</v>
      </c>
      <c r="N153" s="128">
        <v>0.05940200320967212</v>
      </c>
    </row>
    <row r="154" spans="1:14" ht="24.75" customHeight="1">
      <c r="A154" s="197">
        <v>483</v>
      </c>
      <c r="B154" s="30"/>
      <c r="C154" s="222" t="s">
        <v>342</v>
      </c>
      <c r="D154" s="211">
        <v>9167.185739999997</v>
      </c>
      <c r="E154" s="211">
        <v>9524.928880000005</v>
      </c>
      <c r="F154" s="132">
        <v>-3.7558615345798527</v>
      </c>
      <c r="G154" s="132">
        <v>-0.0015159910912288079</v>
      </c>
      <c r="H154" s="132">
        <v>0.03487676787751944</v>
      </c>
      <c r="I154" s="132"/>
      <c r="J154" s="211">
        <v>749.32597</v>
      </c>
      <c r="K154" s="211">
        <v>895.93232</v>
      </c>
      <c r="L154" s="132">
        <v>-16.363551880793857</v>
      </c>
      <c r="M154" s="132">
        <v>-0.007252354821900062</v>
      </c>
      <c r="N154" s="132">
        <v>0.043265756448036374</v>
      </c>
    </row>
    <row r="155" spans="1:14" ht="15" customHeight="1">
      <c r="A155" s="83">
        <v>484</v>
      </c>
      <c r="B155" s="20"/>
      <c r="C155" s="223" t="s">
        <v>343</v>
      </c>
      <c r="D155" s="112">
        <v>3334.183669999999</v>
      </c>
      <c r="E155" s="112">
        <v>3625.88734</v>
      </c>
      <c r="F155" s="113">
        <v>-8.045028503284971</v>
      </c>
      <c r="G155" s="113">
        <v>-0.001236138769841234</v>
      </c>
      <c r="H155" s="113">
        <v>0.012684978052992507</v>
      </c>
      <c r="I155" s="113"/>
      <c r="J155" s="112">
        <v>287.16730000000007</v>
      </c>
      <c r="K155" s="112">
        <v>293.3070700000001</v>
      </c>
      <c r="L155" s="113">
        <v>-2.093290829982398</v>
      </c>
      <c r="M155" s="113">
        <v>-0.0003037234783135774</v>
      </c>
      <c r="N155" s="113">
        <v>0.016580915327998307</v>
      </c>
    </row>
    <row r="156" spans="1:14" ht="14.25" customHeight="1">
      <c r="A156" s="261" t="s">
        <v>344</v>
      </c>
      <c r="B156" s="51" t="s">
        <v>619</v>
      </c>
      <c r="C156" s="224"/>
      <c r="D156" s="99">
        <v>924155.9368499998</v>
      </c>
      <c r="E156" s="99">
        <v>597886.4080900002</v>
      </c>
      <c r="F156" s="100">
        <v>49.837532433547175</v>
      </c>
      <c r="G156" s="100">
        <v>0.9093998186229555</v>
      </c>
      <c r="H156" s="100">
        <v>2.454673927638871</v>
      </c>
      <c r="I156" s="100"/>
      <c r="J156" s="99">
        <v>64625.172860000006</v>
      </c>
      <c r="K156" s="99">
        <v>57285.46339999997</v>
      </c>
      <c r="L156" s="100">
        <v>13.102184984957601</v>
      </c>
      <c r="M156" s="100">
        <v>0.2989146333070624</v>
      </c>
      <c r="N156" s="100">
        <v>3.0117692776191465</v>
      </c>
    </row>
    <row r="157" spans="1:14" ht="24" customHeight="1">
      <c r="A157" s="83">
        <v>491</v>
      </c>
      <c r="B157" s="20"/>
      <c r="C157" s="223" t="s">
        <v>345</v>
      </c>
      <c r="D157" s="142">
        <v>645198.8872599998</v>
      </c>
      <c r="E157" s="142">
        <v>430598.98063</v>
      </c>
      <c r="F157" s="128">
        <v>49.837532433547175</v>
      </c>
      <c r="G157" s="128">
        <v>0.9093998186229555</v>
      </c>
      <c r="H157" s="128">
        <v>2.454673927638871</v>
      </c>
      <c r="I157" s="128"/>
      <c r="J157" s="142">
        <v>52161.27304000001</v>
      </c>
      <c r="K157" s="142">
        <v>46118.71383999997</v>
      </c>
      <c r="L157" s="128">
        <v>13.102184984957601</v>
      </c>
      <c r="M157" s="128">
        <v>0.2989146333070624</v>
      </c>
      <c r="N157" s="128">
        <v>3.0117692776191465</v>
      </c>
    </row>
    <row r="158" spans="1:14" ht="24.75" customHeight="1">
      <c r="A158" s="197">
        <v>492</v>
      </c>
      <c r="B158" s="30"/>
      <c r="C158" s="222" t="s">
        <v>346</v>
      </c>
      <c r="D158" s="274">
        <v>43482.41346</v>
      </c>
      <c r="E158" s="274">
        <v>14962.10082000001</v>
      </c>
      <c r="F158" s="275">
        <v>190.6170328826856</v>
      </c>
      <c r="G158" s="275">
        <v>0.12085917253731102</v>
      </c>
      <c r="H158" s="275">
        <v>0.16542983681257312</v>
      </c>
      <c r="I158" s="275"/>
      <c r="J158" s="274">
        <v>4497.9921699999995</v>
      </c>
      <c r="K158" s="274">
        <v>1527.3828100000005</v>
      </c>
      <c r="L158" s="275">
        <v>194.4901658281723</v>
      </c>
      <c r="M158" s="275">
        <v>0.14695075019586426</v>
      </c>
      <c r="N158" s="275">
        <v>0.25971211665384375</v>
      </c>
    </row>
    <row r="159" spans="1:14" ht="15" customHeight="1">
      <c r="A159" s="83">
        <v>493</v>
      </c>
      <c r="B159" s="20"/>
      <c r="C159" s="223" t="s">
        <v>347</v>
      </c>
      <c r="D159" s="112">
        <v>148518.15281</v>
      </c>
      <c r="E159" s="112">
        <v>81697.0795</v>
      </c>
      <c r="F159" s="113">
        <v>81.79126318707634</v>
      </c>
      <c r="G159" s="113">
        <v>0.2831644845637148</v>
      </c>
      <c r="H159" s="113">
        <v>0.5650407102095362</v>
      </c>
      <c r="I159" s="113"/>
      <c r="J159" s="112">
        <v>494.85664999999995</v>
      </c>
      <c r="K159" s="112">
        <v>3496.87286</v>
      </c>
      <c r="L159" s="113">
        <v>-85.84859473558326</v>
      </c>
      <c r="M159" s="113">
        <v>-0.148504391085486</v>
      </c>
      <c r="N159" s="113">
        <v>0.028572808300760182</v>
      </c>
    </row>
    <row r="160" spans="1:14" ht="15" customHeight="1">
      <c r="A160" s="197">
        <v>494</v>
      </c>
      <c r="B160" s="30"/>
      <c r="C160" s="222" t="s">
        <v>348</v>
      </c>
      <c r="D160" s="109">
        <v>583.0497100000001</v>
      </c>
      <c r="E160" s="109">
        <v>819.7649200000001</v>
      </c>
      <c r="F160" s="269">
        <v>-28.875986788993107</v>
      </c>
      <c r="G160" s="269">
        <v>-0.001003116787979075</v>
      </c>
      <c r="H160" s="269">
        <v>0.002218225960885247</v>
      </c>
      <c r="I160" s="269"/>
      <c r="J160" s="109">
        <v>30.078689999999998</v>
      </c>
      <c r="K160" s="109">
        <v>38.396449999999994</v>
      </c>
      <c r="L160" s="269">
        <v>-21.662836017392227</v>
      </c>
      <c r="M160" s="269">
        <v>-0.0004114647615427805</v>
      </c>
      <c r="N160" s="269">
        <v>0.0017367305123776602</v>
      </c>
    </row>
    <row r="161" spans="1:14" ht="15" customHeight="1">
      <c r="A161" s="83">
        <v>495</v>
      </c>
      <c r="B161" s="20"/>
      <c r="C161" s="223" t="s">
        <v>349</v>
      </c>
      <c r="D161" s="112">
        <v>3405.2985400000007</v>
      </c>
      <c r="E161" s="112">
        <v>4587.765260000001</v>
      </c>
      <c r="F161" s="113">
        <v>-25.7743509745309</v>
      </c>
      <c r="G161" s="113">
        <v>-0.005010882984910656</v>
      </c>
      <c r="H161" s="113">
        <v>0.01295553620289534</v>
      </c>
      <c r="I161" s="113"/>
      <c r="J161" s="112">
        <v>410.31609000000003</v>
      </c>
      <c r="K161" s="112">
        <v>246.10039</v>
      </c>
      <c r="L161" s="113">
        <v>66.72711896149373</v>
      </c>
      <c r="M161" s="113">
        <v>0.008123457979321454</v>
      </c>
      <c r="N161" s="113">
        <v>0.02369147304029857</v>
      </c>
    </row>
    <row r="162" spans="1:14" ht="15" customHeight="1">
      <c r="A162" s="197">
        <v>496</v>
      </c>
      <c r="B162" s="30"/>
      <c r="C162" s="222" t="s">
        <v>350</v>
      </c>
      <c r="D162" s="109">
        <v>4333.5303600000025</v>
      </c>
      <c r="E162" s="109">
        <v>3127.215330000001</v>
      </c>
      <c r="F162" s="269">
        <v>38.57473511425902</v>
      </c>
      <c r="G162" s="269">
        <v>0.0051119438340463345</v>
      </c>
      <c r="H162" s="269">
        <v>0.016487015398457868</v>
      </c>
      <c r="I162" s="269"/>
      <c r="J162" s="109">
        <v>483.71025999999995</v>
      </c>
      <c r="K162" s="109">
        <v>144.18997</v>
      </c>
      <c r="L162" s="269">
        <v>235.4673421459204</v>
      </c>
      <c r="M162" s="269">
        <v>0.016795463581996323</v>
      </c>
      <c r="N162" s="269">
        <v>0.027929220577496267</v>
      </c>
    </row>
    <row r="163" spans="1:14" ht="15" customHeight="1">
      <c r="A163" s="83">
        <v>499</v>
      </c>
      <c r="B163" s="20"/>
      <c r="C163" s="223" t="s">
        <v>351</v>
      </c>
      <c r="D163" s="112">
        <v>78634.60471000007</v>
      </c>
      <c r="E163" s="112">
        <v>62093.501630000035</v>
      </c>
      <c r="F163" s="113">
        <v>26.639024448265808</v>
      </c>
      <c r="G163" s="113">
        <v>0.07009544587878584</v>
      </c>
      <c r="H163" s="113">
        <v>0.29916715264582067</v>
      </c>
      <c r="I163" s="113"/>
      <c r="J163" s="112">
        <v>6546.945959999999</v>
      </c>
      <c r="K163" s="112">
        <v>5713.807079999998</v>
      </c>
      <c r="L163" s="113">
        <v>14.58115173185024</v>
      </c>
      <c r="M163" s="113">
        <v>0.04121389539866741</v>
      </c>
      <c r="N163" s="113">
        <v>0.37801781964638925</v>
      </c>
    </row>
    <row r="164" spans="1:14" s="104" customFormat="1" ht="12.75" customHeight="1" thickBot="1">
      <c r="A164" s="282" t="s">
        <v>27</v>
      </c>
      <c r="B164" s="138"/>
      <c r="C164" s="283" t="s">
        <v>623</v>
      </c>
      <c r="D164" s="284">
        <v>7948.595640000011</v>
      </c>
      <c r="E164" s="284">
        <v>7402.01733000001</v>
      </c>
      <c r="F164" s="285">
        <v>7.3841803610043835</v>
      </c>
      <c r="G164" s="285">
        <v>0.002316208910725394</v>
      </c>
      <c r="H164" s="285">
        <v>0.03024061396279111</v>
      </c>
      <c r="I164" s="285"/>
      <c r="J164" s="284">
        <v>650.8161800000001</v>
      </c>
      <c r="K164" s="284">
        <v>550.6863100000002</v>
      </c>
      <c r="L164" s="285">
        <v>18.18274182265398</v>
      </c>
      <c r="M164" s="285">
        <v>0.004953246196435052</v>
      </c>
      <c r="N164" s="285">
        <v>0.03757784390726697</v>
      </c>
    </row>
    <row r="165" spans="1:8" s="104" customFormat="1" ht="12.75" customHeight="1">
      <c r="A165" s="148"/>
      <c r="B165" s="148"/>
      <c r="C165" s="148"/>
      <c r="D165" s="148"/>
      <c r="E165" s="148"/>
      <c r="F165" s="148"/>
      <c r="G165" s="148"/>
      <c r="H165" s="148"/>
    </row>
    <row r="166" spans="1:8" s="104" customFormat="1" ht="15" customHeight="1">
      <c r="A166" s="143" t="s">
        <v>710</v>
      </c>
      <c r="B166" s="1"/>
      <c r="C166" s="20"/>
      <c r="D166" s="144"/>
      <c r="E166" s="81"/>
      <c r="F166" s="145"/>
      <c r="G166" s="146"/>
      <c r="H166" s="147"/>
    </row>
    <row r="167" spans="1:8" s="148" customFormat="1" ht="12.75">
      <c r="A167" s="143" t="s">
        <v>643</v>
      </c>
      <c r="B167" s="1"/>
      <c r="C167" s="20"/>
      <c r="D167" s="144"/>
      <c r="E167" s="81"/>
      <c r="F167" s="145"/>
      <c r="G167" s="146"/>
      <c r="H167" s="147"/>
    </row>
    <row r="168" spans="1:8" ht="14.25" customHeight="1">
      <c r="A168" s="7" t="s">
        <v>642</v>
      </c>
      <c r="B168" s="1"/>
      <c r="C168" s="20"/>
      <c r="D168" s="144"/>
      <c r="E168" s="81"/>
      <c r="F168" s="145"/>
      <c r="G168" s="146"/>
      <c r="H168" s="147"/>
    </row>
    <row r="169" spans="1:8" ht="14.25" customHeight="1">
      <c r="A169" s="143" t="s">
        <v>29</v>
      </c>
      <c r="B169" s="1"/>
      <c r="C169" s="20"/>
      <c r="D169" s="144"/>
      <c r="E169" s="81"/>
      <c r="F169" s="145"/>
      <c r="G169" s="146"/>
      <c r="H169" s="147"/>
    </row>
    <row r="170" spans="1:5" ht="14.25" customHeight="1">
      <c r="A170" s="256"/>
      <c r="D170" s="253"/>
      <c r="E170" s="253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N13:N14"/>
    <mergeCell ref="B40:C40"/>
    <mergeCell ref="H13:H14"/>
    <mergeCell ref="B51:C51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Nohora Margarita Sanchez Rivera</cp:lastModifiedBy>
  <cp:lastPrinted>2012-02-08T21:37:31Z</cp:lastPrinted>
  <dcterms:created xsi:type="dcterms:W3CDTF">1997-07-14T12:32:28Z</dcterms:created>
  <dcterms:modified xsi:type="dcterms:W3CDTF">2012-02-10T17:19:53Z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