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8315" windowHeight="1125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7" sheetId="6" r:id="rId6"/>
    <sheet name="Anexo8" sheetId="7" r:id="rId7"/>
  </sheets>
  <externalReferences>
    <externalReference r:id="rId10"/>
    <externalReference r:id="rId11"/>
    <externalReference r:id="rId12"/>
  </externalReferences>
  <definedNames>
    <definedName name="_Fill" localSheetId="5" hidden="1">#REF!</definedName>
    <definedName name="_Fill" hidden="1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'Anexo1'!$A$1:$I$15</definedName>
    <definedName name="_xlnm.Print_Area" localSheetId="1">'Anexo2'!$A$1:$I$17</definedName>
    <definedName name="_xlnm.Print_Area" localSheetId="5">'Anexo7'!$A$3:$J$52</definedName>
  </definedNames>
  <calcPr fullCalcOnLoad="1"/>
</workbook>
</file>

<file path=xl/sharedStrings.xml><?xml version="1.0" encoding="utf-8"?>
<sst xmlns="http://schemas.openxmlformats.org/spreadsheetml/2006/main" count="228" uniqueCount="116">
  <si>
    <t>A1. Índice de Precios al Consumidor -IPC-</t>
  </si>
  <si>
    <t>Años</t>
  </si>
  <si>
    <t>Variación %</t>
  </si>
  <si>
    <t>Mensual</t>
  </si>
  <si>
    <t>Año corrido</t>
  </si>
  <si>
    <t>Doce meses</t>
  </si>
  <si>
    <t>Fuente: DANE</t>
  </si>
  <si>
    <t>A2. IPC. Variación, contribución y participación mensual y doce meses</t>
  </si>
  <si>
    <t>según grupos de bienes y servicios</t>
  </si>
  <si>
    <t>Grupos</t>
  </si>
  <si>
    <t>Ponderación</t>
  </si>
  <si>
    <t>Contribución                                                (puntos porcentuales)</t>
  </si>
  <si>
    <t>Alimentos</t>
  </si>
  <si>
    <t>Vivienda</t>
  </si>
  <si>
    <t>Vestuario</t>
  </si>
  <si>
    <t>Salud</t>
  </si>
  <si>
    <t>Educación</t>
  </si>
  <si>
    <t>Diversion</t>
  </si>
  <si>
    <t>Transporte</t>
  </si>
  <si>
    <t>Comunicaciones</t>
  </si>
  <si>
    <t>Otros gastos</t>
  </si>
  <si>
    <t>Total</t>
  </si>
  <si>
    <t>NOTA: La diferencia en la suma de las variables, obedece al sistema de aproximación en el nivel de dígitos trabajados en el índice.</t>
  </si>
  <si>
    <t>Ciudades</t>
  </si>
  <si>
    <t>NACIONAL</t>
  </si>
  <si>
    <t>Barranquilla</t>
  </si>
  <si>
    <t>Bogota D.C.</t>
  </si>
  <si>
    <t>Bucaramanga</t>
  </si>
  <si>
    <t>Cali</t>
  </si>
  <si>
    <t>Cartagena</t>
  </si>
  <si>
    <t>Cucuta</t>
  </si>
  <si>
    <t>Manizales</t>
  </si>
  <si>
    <t>Medellin</t>
  </si>
  <si>
    <t>Monteria</t>
  </si>
  <si>
    <t>Neiva</t>
  </si>
  <si>
    <t>Pasto</t>
  </si>
  <si>
    <t>Pereira</t>
  </si>
  <si>
    <t>Villavicencio</t>
  </si>
  <si>
    <t xml:space="preserve">A3. IPC. Variación mensual total y por niveles de ingreso, </t>
  </si>
  <si>
    <t xml:space="preserve">      según ciudades</t>
  </si>
  <si>
    <t>Enero 2009</t>
  </si>
  <si>
    <t>Ingreso bajos</t>
  </si>
  <si>
    <t>Ingreso medios</t>
  </si>
  <si>
    <t>Ingreso altos</t>
  </si>
  <si>
    <t>A4. IPC. Variación mensual, total y por grupos de bienes y servicios, según ciudades</t>
  </si>
  <si>
    <t>Diversión</t>
  </si>
  <si>
    <t>Nacional</t>
  </si>
  <si>
    <t>Bogotá, D.C.</t>
  </si>
  <si>
    <t>Cúcuta</t>
  </si>
  <si>
    <t>Medellín</t>
  </si>
  <si>
    <t>Montería</t>
  </si>
  <si>
    <t>A5. IPC. Variación año corrido, total y por grupos de bienes y servicios, según ciudades</t>
  </si>
  <si>
    <t>Código</t>
  </si>
  <si>
    <t>Grupos y subgrupos</t>
  </si>
  <si>
    <t>Contribución                            (puntos porcentuales)</t>
  </si>
  <si>
    <t>Cereales y productos de panadería</t>
  </si>
  <si>
    <t>Tubérculos y plátanos</t>
  </si>
  <si>
    <t>Hortalizas y legumbres</t>
  </si>
  <si>
    <t>Frutas</t>
  </si>
  <si>
    <t>Carnes y derivados de la carne</t>
  </si>
  <si>
    <t>Pescado y otras comidas de mar</t>
  </si>
  <si>
    <t>Lácteos, grasas y huevos</t>
  </si>
  <si>
    <t>Alimentos varios</t>
  </si>
  <si>
    <t>Comidas fuera del hogar</t>
  </si>
  <si>
    <t>Gasto de ocupación</t>
  </si>
  <si>
    <t>Combustibles</t>
  </si>
  <si>
    <t>Muebles del hogar</t>
  </si>
  <si>
    <t>Aparatos domésticos</t>
  </si>
  <si>
    <t>Utensilios domésticos</t>
  </si>
  <si>
    <t>Ropa del hogar</t>
  </si>
  <si>
    <t>Artículos para limpieza</t>
  </si>
  <si>
    <t>Calzado</t>
  </si>
  <si>
    <t>Servicios</t>
  </si>
  <si>
    <t>Bienes y artículos</t>
  </si>
  <si>
    <t>Gastos de aseguramiento privados y social</t>
  </si>
  <si>
    <t>Instrucción y enseñanza</t>
  </si>
  <si>
    <t>Artículos escolares</t>
  </si>
  <si>
    <t>Artículos</t>
  </si>
  <si>
    <t>Aparatos para diversión y esparcimiento</t>
  </si>
  <si>
    <t>Transporte personal</t>
  </si>
  <si>
    <t>Transporte público</t>
  </si>
  <si>
    <t>Bebidas alcohólicas</t>
  </si>
  <si>
    <t>Artículos para el aseo y cuidado personal</t>
  </si>
  <si>
    <t>Articulos de joyeria y otros personales</t>
  </si>
  <si>
    <t>Otros bienes y servicios</t>
  </si>
  <si>
    <t xml:space="preserve">NOTA: La diferencia en la suma de las variables, obedece al sistema de aproximación en el nivel de </t>
  </si>
  <si>
    <t xml:space="preserve">          dígitos trabajados en el índice.</t>
  </si>
  <si>
    <t>A8. IPC. Variación mensual, total por meses y años</t>
  </si>
  <si>
    <t>Enero</t>
  </si>
  <si>
    <t>Febrero</t>
  </si>
  <si>
    <t>Diciembre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</si>
  <si>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</si>
  <si>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</si>
  <si>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</si>
  <si>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</si>
  <si>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</si>
  <si>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</si>
  <si>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</si>
  <si>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</si>
  <si>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</si>
  <si>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1999 - 2009  (enero)</t>
  </si>
  <si>
    <t>1999</t>
  </si>
  <si>
    <t>2005</t>
  </si>
  <si>
    <t>2000</t>
  </si>
  <si>
    <t>2006</t>
  </si>
  <si>
    <t>2001</t>
  </si>
  <si>
    <t>2007</t>
  </si>
  <si>
    <t>2002</t>
  </si>
  <si>
    <t>2008</t>
  </si>
  <si>
    <t>2003</t>
  </si>
  <si>
    <t>2009</t>
  </si>
  <si>
    <t>2004</t>
  </si>
  <si>
    <t>A1. IPC. Variación mensual y doce meses. Total nacional</t>
  </si>
  <si>
    <t>2006 - 2009 (enero)</t>
  </si>
  <si>
    <t>A7. IPC. Variación y contribución mensual, año corrido y doce meses</t>
  </si>
  <si>
    <t>A7. IPC. Variación y contribución mensual de bienes y servicios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</si>
</sst>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0.000"/>
    <numFmt numFmtId="178" formatCode="0.0000"/>
    <numFmt numFmtId="179" formatCode="mmmm\ yyyy"/>
    <numFmt numFmtId="180" formatCode="0.0000000000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178" fontId="3" fillId="0" borderId="1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80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3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2" fontId="9" fillId="0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180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9" fillId="0" borderId="1" xfId="0" applyFont="1" applyFill="1" applyBorder="1" applyAlignment="1">
      <alignment/>
    </xf>
    <xf numFmtId="2" fontId="9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2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2" fontId="9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/>
    </xf>
    <xf numFmtId="0" fontId="9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LET_IPC\boletinew\CIUDADES%20Y%20GRUPOS%20PARA%2024%20CIU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XCaicedo\Configuraci&#243;n%20local\Archivos%20temporales%20de%20Internet\OLKCA\ANEX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_IPC\boletinew\CIUDADES%20Y%20GRUPOS%20PARA%2024%20CIU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udades y grupos_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  <sheetName val="Anexo7"/>
      <sheetName val="Anexo8"/>
    </sheetNames>
    <sheetDataSet>
      <sheetData sheetId="1">
        <row r="5">
          <cell r="A5" t="str">
            <v>Enero 2009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udades y grupos_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2:I16"/>
  <sheetViews>
    <sheetView showGridLines="0" tabSelected="1" workbookViewId="0" topLeftCell="A1">
      <selection activeCell="G19" sqref="G19"/>
    </sheetView>
  </sheetViews>
  <sheetFormatPr defaultColWidth="11.421875" defaultRowHeight="12.75"/>
  <cols>
    <col min="1" max="1" width="7.7109375" style="1" customWidth="1"/>
    <col min="2" max="2" width="13.140625" style="1" customWidth="1"/>
    <col min="3" max="3" width="9.8515625" style="1" hidden="1" customWidth="1"/>
    <col min="4" max="4" width="9.421875" style="1" customWidth="1"/>
    <col min="5" max="5" width="2.00390625" style="1" customWidth="1"/>
    <col min="6" max="6" width="5.140625" style="1" customWidth="1"/>
    <col min="7" max="7" width="9.421875" style="1" customWidth="1"/>
    <col min="8" max="8" width="11.140625" style="1" hidden="1" customWidth="1"/>
    <col min="9" max="9" width="9.421875" style="1" customWidth="1"/>
    <col min="10" max="16384" width="11.421875" style="1" customWidth="1"/>
  </cols>
  <sheetData>
    <row r="1" ht="12" customHeight="1"/>
    <row r="2" ht="9.75" customHeight="1" hidden="1">
      <c r="A2" s="1" t="s">
        <v>0</v>
      </c>
    </row>
    <row r="3" ht="14.25" customHeight="1">
      <c r="A3" s="1" t="s">
        <v>112</v>
      </c>
    </row>
    <row r="4" ht="14.25" customHeight="1">
      <c r="A4" s="1" t="s">
        <v>100</v>
      </c>
    </row>
    <row r="5" spans="1:9" ht="17.25" customHeight="1">
      <c r="A5" s="77" t="s">
        <v>1</v>
      </c>
      <c r="B5" s="79" t="s">
        <v>2</v>
      </c>
      <c r="C5" s="79"/>
      <c r="D5" s="79"/>
      <c r="E5" s="2"/>
      <c r="F5" s="77" t="s">
        <v>1</v>
      </c>
      <c r="G5" s="79" t="s">
        <v>2</v>
      </c>
      <c r="H5" s="79"/>
      <c r="I5" s="79"/>
    </row>
    <row r="6" spans="1:9" ht="24">
      <c r="A6" s="78"/>
      <c r="B6" s="3" t="s">
        <v>3</v>
      </c>
      <c r="C6" s="3" t="s">
        <v>4</v>
      </c>
      <c r="D6" s="3" t="s">
        <v>5</v>
      </c>
      <c r="E6" s="4"/>
      <c r="F6" s="78"/>
      <c r="G6" s="3" t="s">
        <v>3</v>
      </c>
      <c r="H6" s="3" t="s">
        <v>4</v>
      </c>
      <c r="I6" s="3" t="s">
        <v>5</v>
      </c>
    </row>
    <row r="7" spans="1:9" ht="13.5" customHeight="1">
      <c r="A7" s="5" t="s">
        <v>101</v>
      </c>
      <c r="B7" s="6">
        <v>2.2091</v>
      </c>
      <c r="C7" s="6">
        <v>2.2091</v>
      </c>
      <c r="D7" s="6">
        <v>17.1807</v>
      </c>
      <c r="E7" s="7"/>
      <c r="F7" s="6" t="s">
        <v>102</v>
      </c>
      <c r="G7" s="6">
        <v>0.8221</v>
      </c>
      <c r="H7" s="6">
        <v>0.8221</v>
      </c>
      <c r="I7" s="6">
        <v>5.4305</v>
      </c>
    </row>
    <row r="8" spans="1:9" ht="13.5" customHeight="1">
      <c r="A8" s="6" t="s">
        <v>103</v>
      </c>
      <c r="B8" s="6">
        <v>1.2893</v>
      </c>
      <c r="C8" s="6">
        <v>1.2893</v>
      </c>
      <c r="D8" s="6">
        <v>8.2487</v>
      </c>
      <c r="E8" s="7"/>
      <c r="F8" s="6" t="s">
        <v>104</v>
      </c>
      <c r="G8" s="6">
        <v>0.5415</v>
      </c>
      <c r="H8" s="6">
        <v>0.5415</v>
      </c>
      <c r="I8" s="6">
        <v>4.5631</v>
      </c>
    </row>
    <row r="9" spans="1:9" ht="13.5" customHeight="1">
      <c r="A9" s="6" t="s">
        <v>105</v>
      </c>
      <c r="B9" s="6">
        <v>1.0508</v>
      </c>
      <c r="C9" s="6">
        <v>1.0508</v>
      </c>
      <c r="D9" s="6">
        <v>8.4922</v>
      </c>
      <c r="E9" s="7"/>
      <c r="F9" s="6" t="s">
        <v>106</v>
      </c>
      <c r="G9" s="6">
        <v>0.7665</v>
      </c>
      <c r="H9" s="6">
        <v>0.7665</v>
      </c>
      <c r="I9" s="6">
        <v>4.7118</v>
      </c>
    </row>
    <row r="10" spans="1:9" ht="13.5" customHeight="1">
      <c r="A10" s="6" t="s">
        <v>107</v>
      </c>
      <c r="B10" s="6">
        <v>0.7959</v>
      </c>
      <c r="C10" s="6">
        <v>0.7959</v>
      </c>
      <c r="D10" s="6">
        <v>7.3748</v>
      </c>
      <c r="E10" s="7"/>
      <c r="F10" s="6" t="s">
        <v>108</v>
      </c>
      <c r="G10" s="6">
        <v>1.0554</v>
      </c>
      <c r="H10" s="6">
        <v>1.0554</v>
      </c>
      <c r="I10" s="6">
        <v>5.997</v>
      </c>
    </row>
    <row r="11" spans="1:9" ht="13.5" customHeight="1">
      <c r="A11" s="6" t="s">
        <v>109</v>
      </c>
      <c r="B11" s="6">
        <v>1.1741</v>
      </c>
      <c r="C11" s="6">
        <v>1.1741</v>
      </c>
      <c r="D11" s="6">
        <v>7.3943</v>
      </c>
      <c r="E11" s="7"/>
      <c r="F11" s="8" t="s">
        <v>110</v>
      </c>
      <c r="G11" s="8">
        <v>0.58932786</v>
      </c>
      <c r="H11" s="8">
        <v>0.58932786</v>
      </c>
      <c r="I11" s="8">
        <v>7.18</v>
      </c>
    </row>
    <row r="12" spans="1:9" ht="13.5" customHeight="1">
      <c r="A12" s="9" t="s">
        <v>111</v>
      </c>
      <c r="B12" s="9">
        <v>0.8862</v>
      </c>
      <c r="C12" s="9">
        <v>0.8862</v>
      </c>
      <c r="D12" s="9">
        <v>6.1875</v>
      </c>
      <c r="E12" s="4"/>
      <c r="F12" s="9"/>
      <c r="G12" s="9"/>
      <c r="H12" s="9"/>
      <c r="I12" s="9"/>
    </row>
    <row r="13" ht="9.75" customHeight="1">
      <c r="A13" s="10" t="s">
        <v>6</v>
      </c>
    </row>
    <row r="16" ht="12">
      <c r="A16" s="11"/>
    </row>
  </sheetData>
  <mergeCells count="4">
    <mergeCell ref="A5:A6"/>
    <mergeCell ref="F5:F6"/>
    <mergeCell ref="B5:D5"/>
    <mergeCell ref="G5:I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8"/>
  <dimension ref="A1:L22"/>
  <sheetViews>
    <sheetView showGridLines="0" workbookViewId="0" topLeftCell="A1">
      <selection activeCell="E8" sqref="E8"/>
    </sheetView>
  </sheetViews>
  <sheetFormatPr defaultColWidth="11.421875" defaultRowHeight="12.75"/>
  <cols>
    <col min="1" max="1" width="14.57421875" style="12" customWidth="1"/>
    <col min="2" max="2" width="11.00390625" style="12" bestFit="1" customWidth="1"/>
    <col min="3" max="3" width="7.8515625" style="12" customWidth="1"/>
    <col min="4" max="4" width="8.28125" style="12" hidden="1" customWidth="1"/>
    <col min="5" max="5" width="6.57421875" style="12" customWidth="1"/>
    <col min="6" max="6" width="0.71875" style="12" customWidth="1"/>
    <col min="7" max="7" width="17.8515625" style="12" customWidth="1"/>
    <col min="8" max="8" width="0.5625" style="12" customWidth="1"/>
    <col min="9" max="9" width="3.00390625" style="12" customWidth="1"/>
    <col min="10" max="10" width="11.421875" style="12" customWidth="1"/>
    <col min="11" max="11" width="21.140625" style="12" customWidth="1"/>
    <col min="12" max="12" width="19.57421875" style="12" bestFit="1" customWidth="1"/>
    <col min="13" max="16384" width="11.421875" style="12" customWidth="1"/>
  </cols>
  <sheetData>
    <row r="1" ht="12" customHeight="1">
      <c r="A1" s="1"/>
    </row>
    <row r="2" ht="12" customHeight="1">
      <c r="A2" s="1"/>
    </row>
    <row r="3" ht="14.25" customHeight="1">
      <c r="A3" s="1" t="s">
        <v>7</v>
      </c>
    </row>
    <row r="4" ht="14.25" customHeight="1">
      <c r="A4" s="1" t="s">
        <v>8</v>
      </c>
    </row>
    <row r="5" ht="14.25" customHeight="1">
      <c r="A5" s="1" t="s">
        <v>40</v>
      </c>
    </row>
    <row r="6" spans="1:8" ht="34.5" customHeight="1">
      <c r="A6" s="80" t="s">
        <v>9</v>
      </c>
      <c r="B6" s="80" t="s">
        <v>10</v>
      </c>
      <c r="C6" s="83" t="s">
        <v>2</v>
      </c>
      <c r="D6" s="83"/>
      <c r="E6" s="83"/>
      <c r="F6" s="13"/>
      <c r="G6" s="3" t="s">
        <v>11</v>
      </c>
      <c r="H6" s="13"/>
    </row>
    <row r="7" spans="1:8" ht="23.25" customHeight="1">
      <c r="A7" s="81"/>
      <c r="B7" s="82"/>
      <c r="C7" s="3" t="s">
        <v>3</v>
      </c>
      <c r="D7" s="3" t="s">
        <v>4</v>
      </c>
      <c r="E7" s="3" t="s">
        <v>5</v>
      </c>
      <c r="F7" s="3"/>
      <c r="G7" s="3" t="s">
        <v>3</v>
      </c>
      <c r="H7" s="15"/>
    </row>
    <row r="8" spans="1:12" s="1" customFormat="1" ht="12.75" customHeight="1">
      <c r="A8" s="16" t="s">
        <v>12</v>
      </c>
      <c r="B8" s="17">
        <v>28.2127</v>
      </c>
      <c r="C8" s="18">
        <v>1.13</v>
      </c>
      <c r="D8" s="18">
        <v>1.13</v>
      </c>
      <c r="E8" s="18">
        <v>12.24</v>
      </c>
      <c r="F8" s="19"/>
      <c r="G8" s="75">
        <v>0.32</v>
      </c>
      <c r="H8" s="19"/>
      <c r="K8" s="20"/>
      <c r="L8" s="21"/>
    </row>
    <row r="9" spans="1:12" s="1" customFormat="1" ht="12.75" customHeight="1">
      <c r="A9" s="22" t="s">
        <v>13</v>
      </c>
      <c r="B9" s="23">
        <v>30.0966</v>
      </c>
      <c r="C9" s="18">
        <v>0.38</v>
      </c>
      <c r="D9" s="18">
        <v>0.38</v>
      </c>
      <c r="E9" s="18">
        <v>6.6</v>
      </c>
      <c r="F9" s="19"/>
      <c r="G9" s="75">
        <v>0.11</v>
      </c>
      <c r="H9" s="19"/>
      <c r="K9" s="20"/>
      <c r="L9" s="21"/>
    </row>
    <row r="10" spans="1:12" s="1" customFormat="1" ht="12.75" customHeight="1">
      <c r="A10" s="22" t="s">
        <v>14</v>
      </c>
      <c r="B10" s="23">
        <v>5.1572</v>
      </c>
      <c r="C10" s="18">
        <v>-0.11</v>
      </c>
      <c r="D10" s="18">
        <v>-0.11</v>
      </c>
      <c r="E10" s="18">
        <v>-0.46</v>
      </c>
      <c r="F10" s="19"/>
      <c r="G10" s="75">
        <v>-0.01</v>
      </c>
      <c r="H10" s="19"/>
      <c r="K10" s="20"/>
      <c r="L10" s="21"/>
    </row>
    <row r="11" spans="1:12" s="1" customFormat="1" ht="12.75" customHeight="1">
      <c r="A11" s="22" t="s">
        <v>15</v>
      </c>
      <c r="B11" s="23">
        <v>2.4344</v>
      </c>
      <c r="C11" s="18">
        <v>1.11</v>
      </c>
      <c r="D11" s="18">
        <v>1.11</v>
      </c>
      <c r="E11" s="18">
        <v>5.69</v>
      </c>
      <c r="F11" s="19"/>
      <c r="G11" s="75">
        <v>0.03</v>
      </c>
      <c r="H11" s="19"/>
      <c r="K11" s="20"/>
      <c r="L11" s="21"/>
    </row>
    <row r="12" spans="1:12" s="1" customFormat="1" ht="12.75" customHeight="1">
      <c r="A12" s="22" t="s">
        <v>16</v>
      </c>
      <c r="B12" s="23">
        <v>5.7347</v>
      </c>
      <c r="C12" s="18">
        <v>0.05</v>
      </c>
      <c r="D12" s="18">
        <v>0.05</v>
      </c>
      <c r="E12" s="18">
        <v>6.12</v>
      </c>
      <c r="F12" s="19"/>
      <c r="G12" s="75">
        <v>0</v>
      </c>
      <c r="H12" s="19"/>
      <c r="K12" s="20"/>
      <c r="L12" s="21"/>
    </row>
    <row r="13" spans="1:12" s="1" customFormat="1" ht="12.75" customHeight="1">
      <c r="A13" s="22" t="s">
        <v>17</v>
      </c>
      <c r="B13" s="23">
        <v>3.0987</v>
      </c>
      <c r="C13" s="18">
        <v>0.37</v>
      </c>
      <c r="D13" s="18">
        <v>0.37</v>
      </c>
      <c r="E13" s="18">
        <v>-0.23</v>
      </c>
      <c r="F13" s="19"/>
      <c r="G13" s="75">
        <v>0.01</v>
      </c>
      <c r="H13" s="19"/>
      <c r="K13" s="20"/>
      <c r="L13" s="21"/>
    </row>
    <row r="14" spans="1:12" s="1" customFormat="1" ht="12.75" customHeight="1">
      <c r="A14" s="22" t="s">
        <v>18</v>
      </c>
      <c r="B14" s="23">
        <v>15.1936</v>
      </c>
      <c r="C14" s="18">
        <v>0.42</v>
      </c>
      <c r="D14" s="18">
        <v>0.42</v>
      </c>
      <c r="E14" s="18">
        <v>3.35</v>
      </c>
      <c r="F14" s="19"/>
      <c r="G14" s="75">
        <v>0.06</v>
      </c>
      <c r="H14" s="19"/>
      <c r="K14" s="20"/>
      <c r="L14" s="21"/>
    </row>
    <row r="15" spans="1:12" s="1" customFormat="1" ht="12.75" customHeight="1">
      <c r="A15" s="24" t="s">
        <v>19</v>
      </c>
      <c r="B15" s="23">
        <v>3.7218</v>
      </c>
      <c r="C15" s="18">
        <v>0.2</v>
      </c>
      <c r="D15" s="18">
        <v>0.2</v>
      </c>
      <c r="E15" s="18">
        <v>0</v>
      </c>
      <c r="F15" s="19"/>
      <c r="G15" s="75">
        <v>0.01</v>
      </c>
      <c r="H15" s="19"/>
      <c r="K15" s="20"/>
      <c r="L15" s="21"/>
    </row>
    <row r="16" spans="1:12" s="25" customFormat="1" ht="12.75" customHeight="1">
      <c r="A16" s="1" t="s">
        <v>20</v>
      </c>
      <c r="B16" s="23">
        <v>6.3504</v>
      </c>
      <c r="C16" s="18">
        <v>0.79</v>
      </c>
      <c r="D16" s="18">
        <v>0.79</v>
      </c>
      <c r="E16" s="18">
        <v>3.83</v>
      </c>
      <c r="F16" s="19"/>
      <c r="G16" s="75">
        <v>0.05</v>
      </c>
      <c r="H16" s="19"/>
      <c r="K16" s="20"/>
      <c r="L16" s="21"/>
    </row>
    <row r="17" spans="1:12" ht="12.75" customHeight="1">
      <c r="A17" s="26" t="s">
        <v>21</v>
      </c>
      <c r="B17" s="27">
        <v>100</v>
      </c>
      <c r="C17" s="28">
        <v>0.59</v>
      </c>
      <c r="D17" s="28">
        <v>0.59</v>
      </c>
      <c r="E17" s="28">
        <v>7.18</v>
      </c>
      <c r="F17" s="29"/>
      <c r="G17" s="76">
        <v>0.59</v>
      </c>
      <c r="H17" s="29"/>
      <c r="L17" s="21"/>
    </row>
    <row r="18" spans="1:11" ht="9.75" customHeight="1">
      <c r="A18" s="10" t="s">
        <v>6</v>
      </c>
      <c r="K18" s="30"/>
    </row>
    <row r="19" ht="12">
      <c r="A19" s="31" t="s">
        <v>22</v>
      </c>
    </row>
    <row r="20" spans="3:8" ht="12">
      <c r="C20" s="32"/>
      <c r="D20" s="32"/>
      <c r="E20" s="32"/>
      <c r="F20" s="32"/>
      <c r="G20" s="32"/>
      <c r="H20" s="32"/>
    </row>
    <row r="21" ht="12">
      <c r="G21" s="32"/>
    </row>
    <row r="22" ht="12">
      <c r="G22" s="32"/>
    </row>
  </sheetData>
  <mergeCells count="3">
    <mergeCell ref="A6:A7"/>
    <mergeCell ref="B6:B7"/>
    <mergeCell ref="C6:E6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/>
  <dimension ref="A1:T23"/>
  <sheetViews>
    <sheetView showGridLines="0" workbookViewId="0" topLeftCell="A1">
      <selection activeCell="B11" sqref="B11"/>
    </sheetView>
  </sheetViews>
  <sheetFormatPr defaultColWidth="11.421875" defaultRowHeight="12.75"/>
  <cols>
    <col min="1" max="1" width="11.421875" style="1" customWidth="1"/>
    <col min="2" max="2" width="7.57421875" style="1" customWidth="1"/>
    <col min="3" max="3" width="8.8515625" style="1" hidden="1" customWidth="1"/>
    <col min="4" max="4" width="6.28125" style="1" hidden="1" customWidth="1"/>
    <col min="5" max="5" width="0.2890625" style="1" customWidth="1"/>
    <col min="6" max="6" width="7.57421875" style="1" customWidth="1"/>
    <col min="7" max="7" width="8.7109375" style="1" hidden="1" customWidth="1"/>
    <col min="8" max="8" width="6.28125" style="1" hidden="1" customWidth="1"/>
    <col min="9" max="9" width="0.2890625" style="1" customWidth="1"/>
    <col min="10" max="10" width="8.8515625" style="1" customWidth="1"/>
    <col min="11" max="11" width="7.7109375" style="1" hidden="1" customWidth="1"/>
    <col min="12" max="12" width="6.28125" style="1" hidden="1" customWidth="1"/>
    <col min="13" max="13" width="0.2890625" style="1" customWidth="1"/>
    <col min="14" max="14" width="7.57421875" style="1" customWidth="1"/>
    <col min="15" max="15" width="7.8515625" style="1" hidden="1" customWidth="1"/>
    <col min="16" max="16" width="6.28125" style="1" hidden="1" customWidth="1"/>
    <col min="17" max="17" width="1.28515625" style="1" customWidth="1"/>
    <col min="18" max="16384" width="11.421875" style="1" customWidth="1"/>
  </cols>
  <sheetData>
    <row r="1" spans="18:20" ht="12.75">
      <c r="R1" s="33"/>
      <c r="S1" s="34"/>
      <c r="T1" s="35"/>
    </row>
    <row r="4" ht="12">
      <c r="A4" s="1" t="s">
        <v>38</v>
      </c>
    </row>
    <row r="5" ht="12">
      <c r="A5" s="1" t="s">
        <v>39</v>
      </c>
    </row>
    <row r="6" ht="12">
      <c r="A6" s="50" t="s">
        <v>40</v>
      </c>
    </row>
    <row r="7" spans="1:17" ht="27" customHeight="1">
      <c r="A7" s="80" t="s">
        <v>23</v>
      </c>
      <c r="B7" s="83" t="s">
        <v>21</v>
      </c>
      <c r="C7" s="83"/>
      <c r="D7" s="83"/>
      <c r="E7" s="13"/>
      <c r="F7" s="83" t="s">
        <v>41</v>
      </c>
      <c r="G7" s="83"/>
      <c r="H7" s="83"/>
      <c r="I7" s="3"/>
      <c r="J7" s="83" t="s">
        <v>42</v>
      </c>
      <c r="K7" s="83"/>
      <c r="L7" s="83"/>
      <c r="M7" s="3"/>
      <c r="N7" s="83" t="s">
        <v>43</v>
      </c>
      <c r="O7" s="83"/>
      <c r="P7" s="83"/>
      <c r="Q7" s="48"/>
    </row>
    <row r="8" spans="1:17" ht="25.5" customHeight="1">
      <c r="A8" s="82"/>
      <c r="B8" s="3" t="s">
        <v>3</v>
      </c>
      <c r="C8" s="3" t="s">
        <v>4</v>
      </c>
      <c r="D8" s="3" t="s">
        <v>5</v>
      </c>
      <c r="E8" s="4"/>
      <c r="F8" s="3" t="s">
        <v>3</v>
      </c>
      <c r="G8" s="3" t="s">
        <v>4</v>
      </c>
      <c r="H8" s="3" t="s">
        <v>5</v>
      </c>
      <c r="I8" s="51"/>
      <c r="J8" s="3" t="s">
        <v>3</v>
      </c>
      <c r="K8" s="3" t="s">
        <v>4</v>
      </c>
      <c r="L8" s="3" t="s">
        <v>5</v>
      </c>
      <c r="M8" s="51"/>
      <c r="N8" s="3" t="s">
        <v>3</v>
      </c>
      <c r="O8" s="3" t="s">
        <v>4</v>
      </c>
      <c r="P8" s="3" t="s">
        <v>5</v>
      </c>
      <c r="Q8" s="48"/>
    </row>
    <row r="9" spans="1:16" ht="12">
      <c r="A9" s="37" t="s">
        <v>24</v>
      </c>
      <c r="B9" s="38">
        <v>0.589327860231274</v>
      </c>
      <c r="C9" s="38">
        <v>0</v>
      </c>
      <c r="D9" s="38">
        <v>0</v>
      </c>
      <c r="E9" s="39"/>
      <c r="F9" s="38">
        <v>0.65647412383673</v>
      </c>
      <c r="G9" s="38">
        <v>0</v>
      </c>
      <c r="H9" s="38">
        <v>0</v>
      </c>
      <c r="I9" s="39"/>
      <c r="J9" s="38">
        <v>0.597557912197649</v>
      </c>
      <c r="K9" s="38">
        <v>0</v>
      </c>
      <c r="L9" s="38">
        <v>0</v>
      </c>
      <c r="M9" s="39"/>
      <c r="N9" s="38">
        <v>0.410930244234449</v>
      </c>
      <c r="O9" s="38">
        <v>0</v>
      </c>
      <c r="P9" s="38">
        <v>0</v>
      </c>
    </row>
    <row r="10" spans="1:16" ht="12">
      <c r="A10" s="41" t="s">
        <v>25</v>
      </c>
      <c r="B10" s="42">
        <v>0.57107027999119</v>
      </c>
      <c r="C10" s="42">
        <v>0</v>
      </c>
      <c r="D10" s="42">
        <v>0</v>
      </c>
      <c r="E10" s="43"/>
      <c r="F10" s="42">
        <v>0.577394874951482</v>
      </c>
      <c r="G10" s="42">
        <v>0</v>
      </c>
      <c r="H10" s="42">
        <v>0</v>
      </c>
      <c r="I10" s="43"/>
      <c r="J10" s="42">
        <v>0.572909990080736</v>
      </c>
      <c r="K10" s="42">
        <v>0</v>
      </c>
      <c r="L10" s="42">
        <v>0</v>
      </c>
      <c r="M10" s="43"/>
      <c r="N10" s="42">
        <v>0.54805503461391</v>
      </c>
      <c r="O10" s="42">
        <v>0</v>
      </c>
      <c r="P10" s="42">
        <v>0</v>
      </c>
    </row>
    <row r="11" spans="1:16" ht="12">
      <c r="A11" s="41" t="s">
        <v>26</v>
      </c>
      <c r="B11" s="42">
        <v>0.519202871000923</v>
      </c>
      <c r="C11" s="42">
        <v>0</v>
      </c>
      <c r="D11" s="42">
        <v>0</v>
      </c>
      <c r="E11" s="43"/>
      <c r="F11" s="42">
        <v>0.572191108879407</v>
      </c>
      <c r="G11" s="42">
        <v>0</v>
      </c>
      <c r="H11" s="42">
        <v>0</v>
      </c>
      <c r="I11" s="43"/>
      <c r="J11" s="42">
        <v>0.518501907794539</v>
      </c>
      <c r="K11" s="42">
        <v>0</v>
      </c>
      <c r="L11" s="42">
        <v>0</v>
      </c>
      <c r="M11" s="43"/>
      <c r="N11" s="42">
        <v>0.4063877822602</v>
      </c>
      <c r="O11" s="42">
        <v>0</v>
      </c>
      <c r="P11" s="42">
        <v>0</v>
      </c>
    </row>
    <row r="12" spans="1:16" ht="12">
      <c r="A12" s="41" t="s">
        <v>27</v>
      </c>
      <c r="B12" s="42">
        <v>1.006149945738754</v>
      </c>
      <c r="C12" s="42">
        <v>0</v>
      </c>
      <c r="D12" s="42">
        <v>0</v>
      </c>
      <c r="E12" s="43"/>
      <c r="F12" s="42">
        <v>1.16366124523854</v>
      </c>
      <c r="G12" s="42">
        <v>0</v>
      </c>
      <c r="H12" s="42">
        <v>0</v>
      </c>
      <c r="I12" s="43"/>
      <c r="J12" s="42">
        <v>0.983838640546256</v>
      </c>
      <c r="K12" s="42">
        <v>0</v>
      </c>
      <c r="L12" s="42">
        <v>0</v>
      </c>
      <c r="M12" s="43"/>
      <c r="N12" s="42">
        <v>0.581263961307144</v>
      </c>
      <c r="O12" s="42">
        <v>0</v>
      </c>
      <c r="P12" s="42">
        <v>0</v>
      </c>
    </row>
    <row r="13" spans="1:16" ht="12">
      <c r="A13" s="41" t="s">
        <v>28</v>
      </c>
      <c r="B13" s="42">
        <v>0.599914756518444</v>
      </c>
      <c r="C13" s="42">
        <v>0</v>
      </c>
      <c r="D13" s="42">
        <v>0</v>
      </c>
      <c r="E13" s="43"/>
      <c r="F13" s="42">
        <v>0.684213430439074</v>
      </c>
      <c r="G13" s="42">
        <v>0</v>
      </c>
      <c r="H13" s="42">
        <v>0</v>
      </c>
      <c r="I13" s="43"/>
      <c r="J13" s="42">
        <v>0.585539310700785</v>
      </c>
      <c r="K13" s="42">
        <v>0</v>
      </c>
      <c r="L13" s="42">
        <v>0</v>
      </c>
      <c r="M13" s="43"/>
      <c r="N13" s="42">
        <v>0.469075756979396</v>
      </c>
      <c r="O13" s="42">
        <v>0</v>
      </c>
      <c r="P13" s="42">
        <v>0</v>
      </c>
    </row>
    <row r="14" spans="1:16" ht="12">
      <c r="A14" s="41" t="s">
        <v>29</v>
      </c>
      <c r="B14" s="42">
        <v>0.973193663631532</v>
      </c>
      <c r="C14" s="42">
        <v>0</v>
      </c>
      <c r="D14" s="42">
        <v>0</v>
      </c>
      <c r="E14" s="43"/>
      <c r="F14" s="42">
        <v>1.107220145511157</v>
      </c>
      <c r="G14" s="42">
        <v>0</v>
      </c>
      <c r="H14" s="42">
        <v>0</v>
      </c>
      <c r="I14" s="43"/>
      <c r="J14" s="42">
        <v>0.977332449056258</v>
      </c>
      <c r="K14" s="42">
        <v>0</v>
      </c>
      <c r="L14" s="42">
        <v>0</v>
      </c>
      <c r="M14" s="43"/>
      <c r="N14" s="42">
        <v>0.635781178038693</v>
      </c>
      <c r="O14" s="42">
        <v>0</v>
      </c>
      <c r="P14" s="42">
        <v>0</v>
      </c>
    </row>
    <row r="15" spans="1:16" ht="12">
      <c r="A15" s="41" t="s">
        <v>30</v>
      </c>
      <c r="B15" s="42">
        <v>0.857532863187618</v>
      </c>
      <c r="C15" s="42">
        <v>0</v>
      </c>
      <c r="D15" s="42">
        <v>0</v>
      </c>
      <c r="E15" s="43"/>
      <c r="F15" s="42">
        <v>0.8698525774795</v>
      </c>
      <c r="G15" s="42">
        <v>0</v>
      </c>
      <c r="H15" s="42">
        <v>0</v>
      </c>
      <c r="I15" s="43"/>
      <c r="J15" s="42">
        <v>0.886402053711214</v>
      </c>
      <c r="K15" s="42">
        <v>0</v>
      </c>
      <c r="L15" s="42">
        <v>0</v>
      </c>
      <c r="M15" s="43"/>
      <c r="N15" s="42">
        <v>0.718469905190723</v>
      </c>
      <c r="O15" s="42">
        <v>0</v>
      </c>
      <c r="P15" s="42">
        <v>0</v>
      </c>
    </row>
    <row r="16" spans="1:16" ht="12">
      <c r="A16" s="41" t="s">
        <v>31</v>
      </c>
      <c r="B16" s="42">
        <v>0.607936825775556</v>
      </c>
      <c r="C16" s="42">
        <v>0</v>
      </c>
      <c r="D16" s="42">
        <v>0</v>
      </c>
      <c r="E16" s="43"/>
      <c r="F16" s="42">
        <v>0.525046483939266</v>
      </c>
      <c r="G16" s="42">
        <v>0</v>
      </c>
      <c r="H16" s="42">
        <v>0</v>
      </c>
      <c r="I16" s="43"/>
      <c r="J16" s="42">
        <v>0.660391561498039</v>
      </c>
      <c r="K16" s="42">
        <v>0</v>
      </c>
      <c r="L16" s="42">
        <v>0</v>
      </c>
      <c r="M16" s="43"/>
      <c r="N16" s="42">
        <v>0.583521669819138</v>
      </c>
      <c r="O16" s="42">
        <v>0</v>
      </c>
      <c r="P16" s="42">
        <v>0</v>
      </c>
    </row>
    <row r="17" spans="1:16" ht="12">
      <c r="A17" s="41" t="s">
        <v>32</v>
      </c>
      <c r="B17" s="42">
        <v>0.620026460455413</v>
      </c>
      <c r="C17" s="42">
        <v>0</v>
      </c>
      <c r="D17" s="42">
        <v>0</v>
      </c>
      <c r="E17" s="43"/>
      <c r="F17" s="42">
        <v>0.735176996221477</v>
      </c>
      <c r="G17" s="42">
        <v>0</v>
      </c>
      <c r="H17" s="42">
        <v>0</v>
      </c>
      <c r="I17" s="43"/>
      <c r="J17" s="42">
        <v>0.658097207896636</v>
      </c>
      <c r="K17" s="42">
        <v>0</v>
      </c>
      <c r="L17" s="42">
        <v>0</v>
      </c>
      <c r="M17" s="43"/>
      <c r="N17" s="42">
        <v>0.295200753492939</v>
      </c>
      <c r="O17" s="42">
        <v>0</v>
      </c>
      <c r="P17" s="42">
        <v>0</v>
      </c>
    </row>
    <row r="18" spans="1:16" ht="12">
      <c r="A18" s="41" t="s">
        <v>33</v>
      </c>
      <c r="B18" s="42">
        <v>0.502742596286752</v>
      </c>
      <c r="C18" s="42">
        <v>0</v>
      </c>
      <c r="D18" s="42">
        <v>0</v>
      </c>
      <c r="E18" s="43"/>
      <c r="F18" s="42">
        <v>0.653720729508425</v>
      </c>
      <c r="G18" s="42">
        <v>0</v>
      </c>
      <c r="H18" s="42">
        <v>0</v>
      </c>
      <c r="I18" s="43"/>
      <c r="J18" s="42">
        <v>0.446459824929642</v>
      </c>
      <c r="K18" s="42">
        <v>0</v>
      </c>
      <c r="L18" s="42">
        <v>0</v>
      </c>
      <c r="M18" s="43"/>
      <c r="N18" s="42">
        <v>0.41303912582101</v>
      </c>
      <c r="O18" s="42">
        <v>0</v>
      </c>
      <c r="P18" s="42">
        <v>0</v>
      </c>
    </row>
    <row r="19" spans="1:16" ht="12">
      <c r="A19" s="41" t="s">
        <v>34</v>
      </c>
      <c r="B19" s="42">
        <v>0.712217394592421</v>
      </c>
      <c r="C19" s="42">
        <v>0</v>
      </c>
      <c r="D19" s="42">
        <v>0</v>
      </c>
      <c r="E19" s="43"/>
      <c r="F19" s="42">
        <v>0.772259411490962</v>
      </c>
      <c r="G19" s="42">
        <v>0</v>
      </c>
      <c r="H19" s="42">
        <v>0</v>
      </c>
      <c r="I19" s="43"/>
      <c r="J19" s="42">
        <v>0.751055295428464</v>
      </c>
      <c r="K19" s="42">
        <v>0</v>
      </c>
      <c r="L19" s="42">
        <v>0</v>
      </c>
      <c r="M19" s="43"/>
      <c r="N19" s="42">
        <v>0.398420819417863</v>
      </c>
      <c r="O19" s="42">
        <v>0</v>
      </c>
      <c r="P19" s="42">
        <v>0</v>
      </c>
    </row>
    <row r="20" spans="1:16" ht="12">
      <c r="A20" s="41" t="s">
        <v>35</v>
      </c>
      <c r="B20" s="42">
        <v>0.13167274891528</v>
      </c>
      <c r="C20" s="42">
        <v>0</v>
      </c>
      <c r="D20" s="42">
        <v>0</v>
      </c>
      <c r="E20" s="43"/>
      <c r="F20" s="42">
        <v>-0.058001292187112</v>
      </c>
      <c r="G20" s="42">
        <v>0</v>
      </c>
      <c r="H20" s="42">
        <v>0</v>
      </c>
      <c r="I20" s="43"/>
      <c r="J20" s="42">
        <v>0.204797092722266</v>
      </c>
      <c r="K20" s="42">
        <v>0</v>
      </c>
      <c r="L20" s="42">
        <v>0</v>
      </c>
      <c r="M20" s="43"/>
      <c r="N20" s="42">
        <v>0.225973470172675</v>
      </c>
      <c r="O20" s="42">
        <v>0</v>
      </c>
      <c r="P20" s="42">
        <v>0</v>
      </c>
    </row>
    <row r="21" spans="1:16" ht="12">
      <c r="A21" s="41" t="s">
        <v>36</v>
      </c>
      <c r="B21" s="42">
        <v>0.717812240121391</v>
      </c>
      <c r="C21" s="42">
        <v>0</v>
      </c>
      <c r="D21" s="42">
        <v>0</v>
      </c>
      <c r="E21" s="43"/>
      <c r="F21" s="42">
        <v>0.688449680722233</v>
      </c>
      <c r="G21" s="42">
        <v>0</v>
      </c>
      <c r="H21" s="42">
        <v>0</v>
      </c>
      <c r="I21" s="43"/>
      <c r="J21" s="42">
        <v>0.795478783600209</v>
      </c>
      <c r="K21" s="42">
        <v>0</v>
      </c>
      <c r="L21" s="42">
        <v>0</v>
      </c>
      <c r="M21" s="43"/>
      <c r="N21" s="42">
        <v>0.441301824343242</v>
      </c>
      <c r="O21" s="42">
        <v>0</v>
      </c>
      <c r="P21" s="42">
        <v>0</v>
      </c>
    </row>
    <row r="22" spans="1:16" ht="12">
      <c r="A22" s="45" t="s">
        <v>37</v>
      </c>
      <c r="B22" s="46">
        <v>0.581411268457113</v>
      </c>
      <c r="C22" s="46">
        <v>0</v>
      </c>
      <c r="D22" s="46">
        <v>0</v>
      </c>
      <c r="E22" s="47"/>
      <c r="F22" s="46">
        <v>0.619010657800488</v>
      </c>
      <c r="G22" s="46">
        <v>0</v>
      </c>
      <c r="H22" s="46">
        <v>0</v>
      </c>
      <c r="I22" s="47"/>
      <c r="J22" s="46">
        <v>0.597347861338741</v>
      </c>
      <c r="K22" s="46">
        <v>0</v>
      </c>
      <c r="L22" s="46">
        <v>0</v>
      </c>
      <c r="M22" s="47"/>
      <c r="N22" s="46">
        <v>0.411917964219784</v>
      </c>
      <c r="O22" s="46">
        <v>0</v>
      </c>
      <c r="P22" s="46">
        <v>0</v>
      </c>
    </row>
    <row r="23" spans="1:6" ht="12">
      <c r="A23" s="10" t="s">
        <v>6</v>
      </c>
      <c r="B23" s="42"/>
      <c r="C23" s="42"/>
      <c r="D23" s="42"/>
      <c r="F23" s="42"/>
    </row>
  </sheetData>
  <mergeCells count="5">
    <mergeCell ref="N7:P7"/>
    <mergeCell ref="A7:A8"/>
    <mergeCell ref="B7:D7"/>
    <mergeCell ref="F7:H7"/>
    <mergeCell ref="J7:L7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/>
  <dimension ref="A5:K33"/>
  <sheetViews>
    <sheetView showGridLines="0" workbookViewId="0" topLeftCell="A1">
      <selection activeCell="B8" sqref="B8:K21"/>
    </sheetView>
  </sheetViews>
  <sheetFormatPr defaultColWidth="11.421875" defaultRowHeight="12.75"/>
  <cols>
    <col min="1" max="1" width="12.140625" style="1" customWidth="1"/>
    <col min="2" max="4" width="8.57421875" style="52" customWidth="1"/>
    <col min="5" max="5" width="8.28125" style="52" customWidth="1"/>
    <col min="6" max="6" width="9.28125" style="52" customWidth="1"/>
    <col min="7" max="7" width="8.57421875" style="52" customWidth="1"/>
    <col min="8" max="8" width="9.28125" style="52" customWidth="1"/>
    <col min="9" max="9" width="14.421875" style="52" bestFit="1" customWidth="1"/>
    <col min="10" max="10" width="12.00390625" style="52" customWidth="1"/>
    <col min="11" max="11" width="7.8515625" style="1" customWidth="1"/>
    <col min="12" max="16384" width="11.421875" style="1" customWidth="1"/>
  </cols>
  <sheetData>
    <row r="5" ht="12">
      <c r="A5" s="1" t="s">
        <v>44</v>
      </c>
    </row>
    <row r="6" ht="12">
      <c r="A6" s="1" t="s">
        <v>40</v>
      </c>
    </row>
    <row r="7" spans="1:11" ht="24">
      <c r="A7" s="13" t="s">
        <v>23</v>
      </c>
      <c r="B7" s="13" t="s">
        <v>12</v>
      </c>
      <c r="C7" s="13" t="s">
        <v>13</v>
      </c>
      <c r="D7" s="13" t="s">
        <v>14</v>
      </c>
      <c r="E7" s="13" t="s">
        <v>15</v>
      </c>
      <c r="F7" s="13" t="s">
        <v>16</v>
      </c>
      <c r="G7" s="13" t="s">
        <v>45</v>
      </c>
      <c r="H7" s="13" t="s">
        <v>18</v>
      </c>
      <c r="I7" s="13" t="s">
        <v>19</v>
      </c>
      <c r="J7" s="13" t="s">
        <v>20</v>
      </c>
      <c r="K7" s="13" t="s">
        <v>21</v>
      </c>
    </row>
    <row r="8" spans="1:11" ht="12">
      <c r="A8" s="37" t="s">
        <v>24</v>
      </c>
      <c r="B8" s="53">
        <v>1.133762643931843</v>
      </c>
      <c r="C8" s="53">
        <v>0.375624621277909</v>
      </c>
      <c r="D8" s="53">
        <v>-0.111499434844577</v>
      </c>
      <c r="E8" s="53">
        <v>1.106959183228938</v>
      </c>
      <c r="F8" s="53">
        <v>0.053555060614798</v>
      </c>
      <c r="G8" s="53">
        <v>0.36824357812465</v>
      </c>
      <c r="H8" s="53">
        <v>0.41606486061496</v>
      </c>
      <c r="I8" s="53">
        <v>0.20148159732666</v>
      </c>
      <c r="J8" s="53">
        <v>0.787662641084009</v>
      </c>
      <c r="K8" s="53">
        <v>0.59</v>
      </c>
    </row>
    <row r="9" spans="1:11" ht="12">
      <c r="A9" s="41" t="s">
        <v>25</v>
      </c>
      <c r="B9" s="54">
        <v>1.194393592036555</v>
      </c>
      <c r="C9" s="54">
        <v>0.361010366995457</v>
      </c>
      <c r="D9" s="54">
        <v>0.179979125771498</v>
      </c>
      <c r="E9" s="54">
        <v>0.741614843188627</v>
      </c>
      <c r="F9" s="54">
        <v>0.07048203532304</v>
      </c>
      <c r="G9" s="54">
        <v>-0.453005685546305</v>
      </c>
      <c r="H9" s="54">
        <v>-0.155449257246248</v>
      </c>
      <c r="I9" s="54">
        <v>0.051146702537266</v>
      </c>
      <c r="J9" s="54">
        <v>1.349695687336335</v>
      </c>
      <c r="K9" s="54">
        <v>0.57</v>
      </c>
    </row>
    <row r="10" spans="1:11" ht="12">
      <c r="A10" s="41" t="s">
        <v>26</v>
      </c>
      <c r="B10" s="54">
        <v>0.910319294255025</v>
      </c>
      <c r="C10" s="54">
        <v>0.466036496592519</v>
      </c>
      <c r="D10" s="54">
        <v>-0.283599919896136</v>
      </c>
      <c r="E10" s="54">
        <v>1.456020324077903</v>
      </c>
      <c r="F10" s="54">
        <v>0.059404332257887</v>
      </c>
      <c r="G10" s="54">
        <v>0.389219313334943</v>
      </c>
      <c r="H10" s="54">
        <v>0.177692296916283</v>
      </c>
      <c r="I10" s="54">
        <v>0.173060258784449</v>
      </c>
      <c r="J10" s="54">
        <v>0.959999484304488</v>
      </c>
      <c r="K10" s="54">
        <v>0.52</v>
      </c>
    </row>
    <row r="11" spans="1:11" ht="12">
      <c r="A11" s="41" t="s">
        <v>27</v>
      </c>
      <c r="B11" s="54">
        <v>1.609637133402379</v>
      </c>
      <c r="C11" s="54">
        <v>0.321065641407979</v>
      </c>
      <c r="D11" s="54">
        <v>0.135428368516501</v>
      </c>
      <c r="E11" s="54">
        <v>1.204394230142466</v>
      </c>
      <c r="F11" s="54">
        <v>0.042203683300424</v>
      </c>
      <c r="G11" s="54">
        <v>0.398803885629571</v>
      </c>
      <c r="H11" s="54">
        <v>2.576770287855319</v>
      </c>
      <c r="I11" s="54">
        <v>0.096876427380972</v>
      </c>
      <c r="J11" s="54">
        <v>0.333097276123265</v>
      </c>
      <c r="K11" s="54">
        <v>1.01</v>
      </c>
    </row>
    <row r="12" spans="1:11" ht="12">
      <c r="A12" s="41" t="s">
        <v>28</v>
      </c>
      <c r="B12" s="54">
        <v>1.313130861578125</v>
      </c>
      <c r="C12" s="54">
        <v>0.391626190225812</v>
      </c>
      <c r="D12" s="54">
        <v>-0.444833800856263</v>
      </c>
      <c r="E12" s="54">
        <v>0.941065392856463</v>
      </c>
      <c r="F12" s="54">
        <v>0.027519946559891</v>
      </c>
      <c r="G12" s="54">
        <v>0.945467515905142</v>
      </c>
      <c r="H12" s="54">
        <v>0.369830213504394</v>
      </c>
      <c r="I12" s="54">
        <v>0.350672693667032</v>
      </c>
      <c r="J12" s="54">
        <v>0.328200975999714</v>
      </c>
      <c r="K12" s="54">
        <v>0.6</v>
      </c>
    </row>
    <row r="13" spans="1:11" ht="12">
      <c r="A13" s="41" t="s">
        <v>29</v>
      </c>
      <c r="B13" s="54">
        <v>1.176880482891936</v>
      </c>
      <c r="C13" s="54">
        <v>0.244488653717739</v>
      </c>
      <c r="D13" s="54">
        <v>0.110317006820181</v>
      </c>
      <c r="E13" s="54">
        <v>0.316458001117452</v>
      </c>
      <c r="F13" s="54">
        <v>0.05904502416416</v>
      </c>
      <c r="G13" s="54">
        <v>0.312717363885914</v>
      </c>
      <c r="H13" s="54">
        <v>3.133437180050644</v>
      </c>
      <c r="I13" s="54">
        <v>0.362664569965813</v>
      </c>
      <c r="J13" s="54">
        <v>1.442793020279947</v>
      </c>
      <c r="K13" s="54">
        <v>0.97</v>
      </c>
    </row>
    <row r="14" spans="1:11" ht="12">
      <c r="A14" s="41" t="s">
        <v>30</v>
      </c>
      <c r="B14" s="54">
        <v>1.885351953803899</v>
      </c>
      <c r="C14" s="54">
        <v>0.163989498323547</v>
      </c>
      <c r="D14" s="54">
        <v>0.439791140332493</v>
      </c>
      <c r="E14" s="54">
        <v>0.623745007389577</v>
      </c>
      <c r="F14" s="54">
        <v>0.068247456758428</v>
      </c>
      <c r="G14" s="54">
        <v>0.145043210160236</v>
      </c>
      <c r="H14" s="54">
        <v>0.172106758959303</v>
      </c>
      <c r="I14" s="54">
        <v>1.254248217345272</v>
      </c>
      <c r="J14" s="54">
        <v>0.680126598118844</v>
      </c>
      <c r="K14" s="54">
        <v>0.86</v>
      </c>
    </row>
    <row r="15" spans="1:11" ht="12">
      <c r="A15" s="41" t="s">
        <v>31</v>
      </c>
      <c r="B15" s="54">
        <v>0.996749436226607</v>
      </c>
      <c r="C15" s="54">
        <v>0.391059725563388</v>
      </c>
      <c r="D15" s="54">
        <v>0.12674795356102</v>
      </c>
      <c r="E15" s="54">
        <v>0.477663307487366</v>
      </c>
      <c r="F15" s="54">
        <v>0.095332798922783</v>
      </c>
      <c r="G15" s="54">
        <v>0.213253092907246</v>
      </c>
      <c r="H15" s="54">
        <v>0.763621713526397</v>
      </c>
      <c r="I15" s="54">
        <v>0.134180121653965</v>
      </c>
      <c r="J15" s="54">
        <v>0.748216917040305</v>
      </c>
      <c r="K15" s="54">
        <v>0.61</v>
      </c>
    </row>
    <row r="16" spans="1:11" ht="12">
      <c r="A16" s="41" t="s">
        <v>32</v>
      </c>
      <c r="B16" s="54">
        <v>1.173267062032271</v>
      </c>
      <c r="C16" s="54">
        <v>0.420061489958982</v>
      </c>
      <c r="D16" s="54">
        <v>0.22118509855814</v>
      </c>
      <c r="E16" s="54">
        <v>0.742825073091483</v>
      </c>
      <c r="F16" s="54">
        <v>0.036912867211782</v>
      </c>
      <c r="G16" s="54">
        <v>0.011387655923474</v>
      </c>
      <c r="H16" s="54">
        <v>0.682801811823265</v>
      </c>
      <c r="I16" s="54">
        <v>0.114475211937642</v>
      </c>
      <c r="J16" s="54">
        <v>0.52709364835714</v>
      </c>
      <c r="K16" s="54">
        <v>0.62</v>
      </c>
    </row>
    <row r="17" spans="1:11" ht="12">
      <c r="A17" s="41" t="s">
        <v>33</v>
      </c>
      <c r="B17" s="54">
        <v>0.9121335882893</v>
      </c>
      <c r="C17" s="54">
        <v>0.450955454680393</v>
      </c>
      <c r="D17" s="54">
        <v>-0.049780474496965</v>
      </c>
      <c r="E17" s="54">
        <v>0.548948611546835</v>
      </c>
      <c r="F17" s="54">
        <v>0.030361522688677</v>
      </c>
      <c r="G17" s="54">
        <v>0.503709532730423</v>
      </c>
      <c r="H17" s="54">
        <v>0.502441786868395</v>
      </c>
      <c r="I17" s="54">
        <v>-0.419252714005554</v>
      </c>
      <c r="J17" s="54">
        <v>0.159148674759488</v>
      </c>
      <c r="K17" s="54">
        <v>0.5</v>
      </c>
    </row>
    <row r="18" spans="1:11" ht="12">
      <c r="A18" s="41" t="s">
        <v>34</v>
      </c>
      <c r="B18" s="54">
        <v>1.480744764159431</v>
      </c>
      <c r="C18" s="54">
        <v>0.453240805180557</v>
      </c>
      <c r="D18" s="54">
        <v>-0.02264771734164</v>
      </c>
      <c r="E18" s="54">
        <v>0.252672254647611</v>
      </c>
      <c r="F18" s="54">
        <v>0.132592707410083</v>
      </c>
      <c r="G18" s="54">
        <v>0.681880462507304</v>
      </c>
      <c r="H18" s="54">
        <v>0.059378882875594</v>
      </c>
      <c r="I18" s="54">
        <v>0.142651418315457</v>
      </c>
      <c r="J18" s="54">
        <v>0.584539604720105</v>
      </c>
      <c r="K18" s="54">
        <v>0.71</v>
      </c>
    </row>
    <row r="19" spans="1:11" ht="12">
      <c r="A19" s="41" t="s">
        <v>35</v>
      </c>
      <c r="B19" s="54">
        <v>0.431286687840793</v>
      </c>
      <c r="C19" s="54">
        <v>-0.346548028748843</v>
      </c>
      <c r="D19" s="54">
        <v>0.004724069569782</v>
      </c>
      <c r="E19" s="54">
        <v>0.400034711964763</v>
      </c>
      <c r="F19" s="54">
        <v>0.05977804665451</v>
      </c>
      <c r="G19" s="54">
        <v>-0.578238754502515</v>
      </c>
      <c r="H19" s="54">
        <v>0.172548335402448</v>
      </c>
      <c r="I19" s="54">
        <v>0.733190906921927</v>
      </c>
      <c r="J19" s="54">
        <v>0.655547775746359</v>
      </c>
      <c r="K19" s="54">
        <v>0.13</v>
      </c>
    </row>
    <row r="20" spans="1:11" ht="12">
      <c r="A20" s="41" t="s">
        <v>36</v>
      </c>
      <c r="B20" s="54">
        <v>1.442236212419443</v>
      </c>
      <c r="C20" s="54">
        <v>0.599005286010991</v>
      </c>
      <c r="D20" s="54">
        <v>0.224671223750834</v>
      </c>
      <c r="E20" s="54">
        <v>0.111988012734617</v>
      </c>
      <c r="F20" s="54">
        <v>0.061487874581976</v>
      </c>
      <c r="G20" s="54">
        <v>1.188544698994907</v>
      </c>
      <c r="H20" s="54">
        <v>0.007053380752658</v>
      </c>
      <c r="I20" s="54">
        <v>0.116793415827089</v>
      </c>
      <c r="J20" s="54">
        <v>0.81474937594238</v>
      </c>
      <c r="K20" s="54">
        <v>0.72</v>
      </c>
    </row>
    <row r="21" spans="1:11" ht="12">
      <c r="A21" s="45" t="s">
        <v>37</v>
      </c>
      <c r="B21" s="55">
        <v>1.333862928839502</v>
      </c>
      <c r="C21" s="55">
        <v>0.120049763776093</v>
      </c>
      <c r="D21" s="55">
        <v>0.048670476537513</v>
      </c>
      <c r="E21" s="55">
        <v>0.846747064910301</v>
      </c>
      <c r="F21" s="55">
        <v>0.066345701934784</v>
      </c>
      <c r="G21" s="55">
        <v>0.132221066391827</v>
      </c>
      <c r="H21" s="55">
        <v>0.133218146272814</v>
      </c>
      <c r="I21" s="55">
        <v>0.236925020874998</v>
      </c>
      <c r="J21" s="55">
        <v>0.872179097005867</v>
      </c>
      <c r="K21" s="55">
        <v>0.58</v>
      </c>
    </row>
    <row r="22" spans="1:11" ht="12">
      <c r="A22" s="41" t="s">
        <v>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2">
      <c r="A23" s="41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">
      <c r="A24" s="41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2">
      <c r="A25" s="41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2">
      <c r="A26" s="41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12">
      <c r="A27" s="41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2">
      <c r="A28" s="41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2">
      <c r="A29" s="41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2">
      <c r="A30" s="41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2">
      <c r="A31" s="41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2">
      <c r="A32" s="49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ht="12">
      <c r="A33" s="10"/>
    </row>
  </sheetData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/>
  <dimension ref="A6:M34"/>
  <sheetViews>
    <sheetView showGridLines="0" workbookViewId="0" topLeftCell="A1">
      <selection activeCell="F53" sqref="F52:F53"/>
    </sheetView>
  </sheetViews>
  <sheetFormatPr defaultColWidth="11.421875" defaultRowHeight="12.75"/>
  <cols>
    <col min="1" max="1" width="12.140625" style="1" customWidth="1"/>
    <col min="2" max="4" width="8.57421875" style="52" customWidth="1"/>
    <col min="5" max="5" width="8.28125" style="52" customWidth="1"/>
    <col min="6" max="6" width="9.28125" style="52" customWidth="1"/>
    <col min="7" max="7" width="8.57421875" style="52" customWidth="1"/>
    <col min="8" max="8" width="9.28125" style="52" customWidth="1"/>
    <col min="9" max="9" width="14.421875" style="52" bestFit="1" customWidth="1"/>
    <col min="10" max="10" width="11.00390625" style="52" bestFit="1" customWidth="1"/>
    <col min="11" max="11" width="5.421875" style="1" bestFit="1" customWidth="1"/>
    <col min="12" max="12" width="10.140625" style="1" customWidth="1"/>
    <col min="13" max="16384" width="10.28125" style="1" customWidth="1"/>
  </cols>
  <sheetData>
    <row r="3" ht="12.75" customHeight="1"/>
    <row r="4" ht="11.25" customHeight="1"/>
    <row r="5" ht="11.25" customHeight="1"/>
    <row r="6" ht="12.75" customHeight="1">
      <c r="A6" s="1" t="s">
        <v>51</v>
      </c>
    </row>
    <row r="7" ht="12.75" customHeight="1">
      <c r="A7" s="1" t="str">
        <f>Anexo2!A5</f>
        <v>Enero 2009</v>
      </c>
    </row>
    <row r="8" spans="1:11" s="36" customFormat="1" ht="15" customHeight="1">
      <c r="A8" s="13" t="s">
        <v>23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45</v>
      </c>
      <c r="H8" s="13" t="s">
        <v>18</v>
      </c>
      <c r="I8" s="13" t="s">
        <v>19</v>
      </c>
      <c r="J8" s="13" t="s">
        <v>20</v>
      </c>
      <c r="K8" s="13" t="s">
        <v>21</v>
      </c>
    </row>
    <row r="9" spans="1:11" s="40" customFormat="1" ht="12">
      <c r="A9" s="37" t="s">
        <v>46</v>
      </c>
      <c r="B9" s="53">
        <v>1.133762643931843</v>
      </c>
      <c r="C9" s="53">
        <v>0.375624621277909</v>
      </c>
      <c r="D9" s="53">
        <v>-0.111499434844577</v>
      </c>
      <c r="E9" s="53">
        <v>1.106959183228938</v>
      </c>
      <c r="F9" s="53">
        <v>0.053555060614798</v>
      </c>
      <c r="G9" s="53">
        <v>0.36824357812465</v>
      </c>
      <c r="H9" s="53">
        <v>0.41606486061496</v>
      </c>
      <c r="I9" s="53">
        <v>0.20148159732666</v>
      </c>
      <c r="J9" s="53">
        <v>0.787662641084009</v>
      </c>
      <c r="K9" s="53">
        <v>0.59</v>
      </c>
    </row>
    <row r="10" spans="1:12" s="44" customFormat="1" ht="12">
      <c r="A10" s="41" t="s">
        <v>25</v>
      </c>
      <c r="B10" s="54">
        <v>1.194393592036555</v>
      </c>
      <c r="C10" s="54">
        <v>0.361010366995457</v>
      </c>
      <c r="D10" s="54">
        <v>0.179979125771498</v>
      </c>
      <c r="E10" s="54">
        <v>0.741614843188627</v>
      </c>
      <c r="F10" s="54">
        <v>0.07048203532304</v>
      </c>
      <c r="G10" s="54">
        <v>-0.453005685546305</v>
      </c>
      <c r="H10" s="54">
        <v>-0.155449257246248</v>
      </c>
      <c r="I10" s="54">
        <v>0.051146702537266</v>
      </c>
      <c r="J10" s="54">
        <v>1.349695687336335</v>
      </c>
      <c r="K10" s="54">
        <v>0.57</v>
      </c>
      <c r="L10" s="40"/>
    </row>
    <row r="11" spans="1:12" s="44" customFormat="1" ht="12">
      <c r="A11" s="41" t="s">
        <v>47</v>
      </c>
      <c r="B11" s="54">
        <v>0.910319294255025</v>
      </c>
      <c r="C11" s="54">
        <v>0.466036496592519</v>
      </c>
      <c r="D11" s="54">
        <v>-0.283599919896136</v>
      </c>
      <c r="E11" s="54">
        <v>1.456020324077903</v>
      </c>
      <c r="F11" s="54">
        <v>0.059404332257887</v>
      </c>
      <c r="G11" s="54">
        <v>0.389219313334943</v>
      </c>
      <c r="H11" s="54">
        <v>0.177692296916283</v>
      </c>
      <c r="I11" s="54">
        <v>0.173060258784449</v>
      </c>
      <c r="J11" s="54">
        <v>0.959999484304488</v>
      </c>
      <c r="K11" s="54">
        <v>0.52</v>
      </c>
      <c r="L11" s="40"/>
    </row>
    <row r="12" spans="1:12" s="44" customFormat="1" ht="12">
      <c r="A12" s="41" t="s">
        <v>27</v>
      </c>
      <c r="B12" s="54">
        <v>1.609637133402379</v>
      </c>
      <c r="C12" s="54">
        <v>0.321065641407979</v>
      </c>
      <c r="D12" s="54">
        <v>0.135428368516501</v>
      </c>
      <c r="E12" s="54">
        <v>1.204394230142466</v>
      </c>
      <c r="F12" s="54">
        <v>0.042203683300424</v>
      </c>
      <c r="G12" s="54">
        <v>0.398803885629571</v>
      </c>
      <c r="H12" s="54">
        <v>2.576770287855319</v>
      </c>
      <c r="I12" s="54">
        <v>0.096876427380972</v>
      </c>
      <c r="J12" s="54">
        <v>0.333097276123265</v>
      </c>
      <c r="K12" s="54">
        <v>1.01</v>
      </c>
      <c r="L12" s="40"/>
    </row>
    <row r="13" spans="1:12" s="44" customFormat="1" ht="12">
      <c r="A13" s="41" t="s">
        <v>28</v>
      </c>
      <c r="B13" s="54">
        <v>1.313130861578125</v>
      </c>
      <c r="C13" s="54">
        <v>0.391626190225812</v>
      </c>
      <c r="D13" s="54">
        <v>-0.444833800856263</v>
      </c>
      <c r="E13" s="54">
        <v>0.941065392856463</v>
      </c>
      <c r="F13" s="54">
        <v>0.027519946559891</v>
      </c>
      <c r="G13" s="54">
        <v>0.945467515905142</v>
      </c>
      <c r="H13" s="54">
        <v>0.369830213504394</v>
      </c>
      <c r="I13" s="54">
        <v>0.350672693667032</v>
      </c>
      <c r="J13" s="54">
        <v>0.328200975999714</v>
      </c>
      <c r="K13" s="54">
        <v>0.6</v>
      </c>
      <c r="L13" s="40"/>
    </row>
    <row r="14" spans="1:12" s="44" customFormat="1" ht="12">
      <c r="A14" s="41" t="s">
        <v>29</v>
      </c>
      <c r="B14" s="54">
        <v>1.176880482891936</v>
      </c>
      <c r="C14" s="54">
        <v>0.244488653717739</v>
      </c>
      <c r="D14" s="54">
        <v>0.110317006820181</v>
      </c>
      <c r="E14" s="54">
        <v>0.316458001117452</v>
      </c>
      <c r="F14" s="54">
        <v>0.05904502416416</v>
      </c>
      <c r="G14" s="54">
        <v>0.312717363885914</v>
      </c>
      <c r="H14" s="54">
        <v>3.133437180050644</v>
      </c>
      <c r="I14" s="54">
        <v>0.362664569965813</v>
      </c>
      <c r="J14" s="54">
        <v>1.442793020279947</v>
      </c>
      <c r="K14" s="54">
        <v>0.97</v>
      </c>
      <c r="L14" s="40"/>
    </row>
    <row r="15" spans="1:12" s="44" customFormat="1" ht="12">
      <c r="A15" s="41" t="s">
        <v>48</v>
      </c>
      <c r="B15" s="54">
        <v>1.885351953803899</v>
      </c>
      <c r="C15" s="54">
        <v>0.163989498323547</v>
      </c>
      <c r="D15" s="54">
        <v>0.439791140332493</v>
      </c>
      <c r="E15" s="54">
        <v>0.623745007389577</v>
      </c>
      <c r="F15" s="54">
        <v>0.068247456758428</v>
      </c>
      <c r="G15" s="54">
        <v>0.145043210160236</v>
      </c>
      <c r="H15" s="54">
        <v>0.172106758959303</v>
      </c>
      <c r="I15" s="54">
        <v>1.254248217345272</v>
      </c>
      <c r="J15" s="54">
        <v>0.680126598118844</v>
      </c>
      <c r="K15" s="54">
        <v>0.86</v>
      </c>
      <c r="L15" s="40"/>
    </row>
    <row r="16" spans="1:12" s="44" customFormat="1" ht="12">
      <c r="A16" s="41" t="s">
        <v>31</v>
      </c>
      <c r="B16" s="54">
        <v>0.996749436226607</v>
      </c>
      <c r="C16" s="54">
        <v>0.391059725563388</v>
      </c>
      <c r="D16" s="54">
        <v>0.12674795356102</v>
      </c>
      <c r="E16" s="54">
        <v>0.477663307487366</v>
      </c>
      <c r="F16" s="54">
        <v>0.095332798922783</v>
      </c>
      <c r="G16" s="54">
        <v>0.213253092907246</v>
      </c>
      <c r="H16" s="54">
        <v>0.763621713526397</v>
      </c>
      <c r="I16" s="54">
        <v>0.134180121653965</v>
      </c>
      <c r="J16" s="54">
        <v>0.748216917040305</v>
      </c>
      <c r="K16" s="54">
        <v>0.61</v>
      </c>
      <c r="L16" s="40"/>
    </row>
    <row r="17" spans="1:12" s="44" customFormat="1" ht="12">
      <c r="A17" s="41" t="s">
        <v>49</v>
      </c>
      <c r="B17" s="54">
        <v>1.173267062032271</v>
      </c>
      <c r="C17" s="54">
        <v>0.420061489958982</v>
      </c>
      <c r="D17" s="54">
        <v>0.22118509855814</v>
      </c>
      <c r="E17" s="54">
        <v>0.742825073091483</v>
      </c>
      <c r="F17" s="54">
        <v>0.036912867211782</v>
      </c>
      <c r="G17" s="54">
        <v>0.011387655923474</v>
      </c>
      <c r="H17" s="54">
        <v>0.682801811823265</v>
      </c>
      <c r="I17" s="54">
        <v>0.114475211937642</v>
      </c>
      <c r="J17" s="54">
        <v>0.52709364835714</v>
      </c>
      <c r="K17" s="54">
        <v>0.62</v>
      </c>
      <c r="L17" s="40"/>
    </row>
    <row r="18" spans="1:12" s="44" customFormat="1" ht="12">
      <c r="A18" s="41" t="s">
        <v>50</v>
      </c>
      <c r="B18" s="54">
        <v>0.9121335882893</v>
      </c>
      <c r="C18" s="54">
        <v>0.450955454680393</v>
      </c>
      <c r="D18" s="54">
        <v>-0.049780474496965</v>
      </c>
      <c r="E18" s="54">
        <v>0.548948611546835</v>
      </c>
      <c r="F18" s="54">
        <v>0.030361522688677</v>
      </c>
      <c r="G18" s="54">
        <v>0.503709532730423</v>
      </c>
      <c r="H18" s="54">
        <v>0.502441786868395</v>
      </c>
      <c r="I18" s="54">
        <v>-0.419252714005554</v>
      </c>
      <c r="J18" s="54">
        <v>0.159148674759488</v>
      </c>
      <c r="K18" s="54">
        <v>0.5</v>
      </c>
      <c r="L18" s="40"/>
    </row>
    <row r="19" spans="1:12" s="44" customFormat="1" ht="12">
      <c r="A19" s="41" t="s">
        <v>34</v>
      </c>
      <c r="B19" s="54">
        <v>1.480744764159431</v>
      </c>
      <c r="C19" s="54">
        <v>0.453240805180557</v>
      </c>
      <c r="D19" s="54">
        <v>-0.02264771734164</v>
      </c>
      <c r="E19" s="54">
        <v>0.252672254647611</v>
      </c>
      <c r="F19" s="54">
        <v>0.132592707410083</v>
      </c>
      <c r="G19" s="54">
        <v>0.681880462507304</v>
      </c>
      <c r="H19" s="54">
        <v>0.059378882875594</v>
      </c>
      <c r="I19" s="54">
        <v>0.142651418315457</v>
      </c>
      <c r="J19" s="54">
        <v>0.584539604720105</v>
      </c>
      <c r="K19" s="54">
        <v>0.71</v>
      </c>
      <c r="L19" s="40"/>
    </row>
    <row r="20" spans="1:12" s="44" customFormat="1" ht="12">
      <c r="A20" s="41" t="s">
        <v>35</v>
      </c>
      <c r="B20" s="54">
        <v>0.431286687840793</v>
      </c>
      <c r="C20" s="54">
        <v>-0.346548028748843</v>
      </c>
      <c r="D20" s="54">
        <v>0.004724069569782</v>
      </c>
      <c r="E20" s="54">
        <v>0.400034711964763</v>
      </c>
      <c r="F20" s="54">
        <v>0.05977804665451</v>
      </c>
      <c r="G20" s="54">
        <v>-0.578238754502515</v>
      </c>
      <c r="H20" s="54">
        <v>0.172548335402448</v>
      </c>
      <c r="I20" s="54">
        <v>0.733190906921927</v>
      </c>
      <c r="J20" s="54">
        <v>0.655547775746359</v>
      </c>
      <c r="K20" s="54">
        <v>0.13</v>
      </c>
      <c r="L20" s="40"/>
    </row>
    <row r="21" spans="1:12" s="44" customFormat="1" ht="12">
      <c r="A21" s="41" t="s">
        <v>36</v>
      </c>
      <c r="B21" s="54">
        <v>1.442236212419443</v>
      </c>
      <c r="C21" s="54">
        <v>0.599005286010991</v>
      </c>
      <c r="D21" s="54">
        <v>0.224671223750834</v>
      </c>
      <c r="E21" s="54">
        <v>0.111988012734617</v>
      </c>
      <c r="F21" s="54">
        <v>0.061487874581976</v>
      </c>
      <c r="G21" s="54">
        <v>1.188544698994907</v>
      </c>
      <c r="H21" s="54">
        <v>0.007053380752658</v>
      </c>
      <c r="I21" s="54">
        <v>0.116793415827089</v>
      </c>
      <c r="J21" s="54">
        <v>0.81474937594238</v>
      </c>
      <c r="K21" s="54">
        <v>0.72</v>
      </c>
      <c r="L21" s="40"/>
    </row>
    <row r="22" spans="1:12" s="44" customFormat="1" ht="12">
      <c r="A22" s="45" t="s">
        <v>37</v>
      </c>
      <c r="B22" s="55">
        <v>1.333862928839502</v>
      </c>
      <c r="C22" s="55">
        <v>0.120049763776093</v>
      </c>
      <c r="D22" s="55">
        <v>0.048670476537513</v>
      </c>
      <c r="E22" s="55">
        <v>0.846747064910301</v>
      </c>
      <c r="F22" s="55">
        <v>0.066345701934784</v>
      </c>
      <c r="G22" s="55">
        <v>0.132221066391827</v>
      </c>
      <c r="H22" s="55">
        <v>0.133218146272814</v>
      </c>
      <c r="I22" s="55">
        <v>0.236925020874998</v>
      </c>
      <c r="J22" s="55">
        <v>0.872179097005867</v>
      </c>
      <c r="K22" s="55">
        <v>0.58</v>
      </c>
      <c r="L22" s="40"/>
    </row>
    <row r="23" spans="1:12" s="44" customFormat="1" ht="12" hidden="1">
      <c r="A23" s="41"/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40"/>
    </row>
    <row r="24" spans="1:12" ht="12" hidden="1">
      <c r="A24" s="41"/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25"/>
    </row>
    <row r="25" spans="1:13" ht="12.75" hidden="1">
      <c r="A25" s="41"/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25"/>
      <c r="M25"/>
    </row>
    <row r="26" spans="1:12" ht="12" hidden="1">
      <c r="A26" s="41"/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25"/>
    </row>
    <row r="27" spans="1:12" ht="12" hidden="1">
      <c r="A27" s="41"/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25"/>
    </row>
    <row r="28" spans="2:12" ht="12" hidden="1"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25"/>
    </row>
    <row r="29" spans="2:12" ht="12" hidden="1"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25"/>
    </row>
    <row r="30" spans="2:12" ht="12" hidden="1"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25"/>
    </row>
    <row r="31" spans="2:12" ht="12" hidden="1"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25"/>
    </row>
    <row r="32" spans="2:12" ht="12" hidden="1"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25"/>
    </row>
    <row r="33" spans="1:12" ht="12" hidden="1">
      <c r="A33" s="49"/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25"/>
    </row>
    <row r="34" ht="12">
      <c r="A34" s="10" t="s">
        <v>6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/>
  <dimension ref="A1:Q54"/>
  <sheetViews>
    <sheetView showGridLines="0" workbookViewId="0" topLeftCell="A1">
      <selection activeCell="H17" sqref="H17"/>
    </sheetView>
  </sheetViews>
  <sheetFormatPr defaultColWidth="11.421875" defaultRowHeight="15" customHeight="1"/>
  <cols>
    <col min="1" max="1" width="5.8515625" style="44" customWidth="1"/>
    <col min="2" max="2" width="1.421875" style="44" customWidth="1"/>
    <col min="3" max="3" width="35.57421875" style="44" customWidth="1"/>
    <col min="4" max="4" width="13.00390625" style="44" customWidth="1"/>
    <col min="5" max="5" width="9.28125" style="44" hidden="1" customWidth="1"/>
    <col min="6" max="6" width="7.140625" style="44" hidden="1" customWidth="1"/>
    <col min="7" max="7" width="0.42578125" style="44" customWidth="1"/>
    <col min="8" max="8" width="18.57421875" style="44" customWidth="1"/>
    <col min="9" max="9" width="9.421875" style="44" hidden="1" customWidth="1"/>
    <col min="10" max="10" width="9.00390625" style="68" hidden="1" customWidth="1"/>
    <col min="11" max="11" width="0.9921875" style="1" customWidth="1"/>
    <col min="12" max="14" width="7.7109375" style="1" customWidth="1"/>
    <col min="15" max="15" width="11.421875" style="1" customWidth="1"/>
    <col min="16" max="16" width="14.421875" style="1" bestFit="1" customWidth="1"/>
    <col min="17" max="16384" width="11.421875" style="1" customWidth="1"/>
  </cols>
  <sheetData>
    <row r="1" spans="1:10" ht="15" customHeight="1">
      <c r="A1" s="1"/>
      <c r="B1" s="1"/>
      <c r="C1" s="1"/>
      <c r="D1" s="1"/>
      <c r="E1" s="1"/>
      <c r="F1" s="1"/>
      <c r="G1" s="1"/>
      <c r="J1" s="1"/>
    </row>
    <row r="2" spans="1:10" ht="15" customHeight="1">
      <c r="A2" s="1"/>
      <c r="B2" s="1"/>
      <c r="C2" s="1"/>
      <c r="D2" s="1"/>
      <c r="E2" s="1"/>
      <c r="F2" s="1"/>
      <c r="G2" s="1"/>
      <c r="J2" s="1"/>
    </row>
    <row r="3" spans="1:10" ht="13.5" customHeight="1">
      <c r="A3" s="44" t="s">
        <v>114</v>
      </c>
      <c r="B3" s="1"/>
      <c r="C3" s="1"/>
      <c r="D3" s="1"/>
      <c r="E3" s="1"/>
      <c r="F3" s="1"/>
      <c r="G3" s="1"/>
      <c r="J3" s="1"/>
    </row>
    <row r="4" spans="1:10" ht="13.5" customHeight="1">
      <c r="A4" s="1" t="s">
        <v>115</v>
      </c>
      <c r="B4" s="1"/>
      <c r="C4" s="1"/>
      <c r="D4" s="1"/>
      <c r="E4" s="1"/>
      <c r="F4" s="1"/>
      <c r="G4" s="1"/>
      <c r="J4" s="1"/>
    </row>
    <row r="5" spans="1:10" ht="13.5" customHeight="1">
      <c r="A5" s="1" t="str">
        <f>+'[2]Anexo2'!A5</f>
        <v>Enero 2009</v>
      </c>
      <c r="B5" s="1"/>
      <c r="C5" s="1"/>
      <c r="D5" s="1"/>
      <c r="E5" s="1"/>
      <c r="F5" s="1"/>
      <c r="G5" s="1"/>
      <c r="J5" s="1"/>
    </row>
    <row r="6" spans="1:10" s="35" customFormat="1" ht="21.75" customHeight="1">
      <c r="A6" s="87" t="s">
        <v>52</v>
      </c>
      <c r="B6" s="87"/>
      <c r="C6" s="85" t="s">
        <v>53</v>
      </c>
      <c r="D6" s="83" t="s">
        <v>2</v>
      </c>
      <c r="E6" s="83"/>
      <c r="F6" s="83"/>
      <c r="G6" s="2"/>
      <c r="H6" s="84" t="s">
        <v>54</v>
      </c>
      <c r="I6" s="84"/>
      <c r="J6" s="84"/>
    </row>
    <row r="7" spans="1:10" s="35" customFormat="1" ht="24.75" customHeight="1">
      <c r="A7" s="88"/>
      <c r="B7" s="88"/>
      <c r="C7" s="86"/>
      <c r="D7" s="14" t="s">
        <v>3</v>
      </c>
      <c r="E7" s="14" t="s">
        <v>4</v>
      </c>
      <c r="F7" s="3" t="s">
        <v>5</v>
      </c>
      <c r="G7" s="56"/>
      <c r="H7" s="14" t="s">
        <v>3</v>
      </c>
      <c r="I7" s="14" t="s">
        <v>4</v>
      </c>
      <c r="J7" s="3" t="s">
        <v>5</v>
      </c>
    </row>
    <row r="8" spans="1:17" s="58" customFormat="1" ht="15" customHeight="1">
      <c r="A8" s="19">
        <v>1</v>
      </c>
      <c r="B8" s="57" t="s">
        <v>12</v>
      </c>
      <c r="C8" s="57"/>
      <c r="D8" s="18">
        <v>1.13</v>
      </c>
      <c r="E8" s="18">
        <v>1.13</v>
      </c>
      <c r="F8" s="18">
        <v>12.24</v>
      </c>
      <c r="G8" s="18"/>
      <c r="H8" s="18">
        <v>0.32</v>
      </c>
      <c r="I8" s="18">
        <v>0.32</v>
      </c>
      <c r="J8" s="18">
        <v>3.32</v>
      </c>
      <c r="P8" s="57"/>
      <c r="Q8" s="59"/>
    </row>
    <row r="9" spans="1:17" s="58" customFormat="1" ht="12" customHeight="1">
      <c r="A9" s="19">
        <v>11</v>
      </c>
      <c r="B9" s="57" t="s">
        <v>55</v>
      </c>
      <c r="C9" s="57"/>
      <c r="D9" s="18">
        <v>0.51</v>
      </c>
      <c r="E9" s="18">
        <v>0.51</v>
      </c>
      <c r="F9" s="18">
        <v>25.94</v>
      </c>
      <c r="G9" s="18"/>
      <c r="H9" s="18">
        <v>0.02</v>
      </c>
      <c r="I9" s="18">
        <v>0.02</v>
      </c>
      <c r="J9" s="18">
        <v>0.83</v>
      </c>
      <c r="P9" s="57"/>
      <c r="Q9" s="60"/>
    </row>
    <row r="10" spans="1:17" s="58" customFormat="1" ht="12" customHeight="1">
      <c r="A10" s="19">
        <v>12</v>
      </c>
      <c r="B10" s="57" t="s">
        <v>56</v>
      </c>
      <c r="C10" s="57"/>
      <c r="D10" s="18">
        <v>2.47</v>
      </c>
      <c r="E10" s="18">
        <v>2.47</v>
      </c>
      <c r="F10" s="18">
        <v>25.65</v>
      </c>
      <c r="G10" s="18"/>
      <c r="H10" s="18">
        <v>0.02</v>
      </c>
      <c r="I10" s="18">
        <v>0.02</v>
      </c>
      <c r="J10" s="18">
        <v>0.19</v>
      </c>
      <c r="P10" s="57"/>
      <c r="Q10" s="60"/>
    </row>
    <row r="11" spans="1:17" s="58" customFormat="1" ht="12" customHeight="1">
      <c r="A11" s="19">
        <v>13</v>
      </c>
      <c r="B11" s="57" t="s">
        <v>57</v>
      </c>
      <c r="C11" s="57"/>
      <c r="D11" s="18">
        <v>2.59</v>
      </c>
      <c r="E11" s="18">
        <v>2.59</v>
      </c>
      <c r="F11" s="18">
        <v>23.09</v>
      </c>
      <c r="G11" s="18"/>
      <c r="H11" s="18">
        <v>0.05</v>
      </c>
      <c r="I11" s="18">
        <v>0.05</v>
      </c>
      <c r="J11" s="18">
        <v>0.39</v>
      </c>
      <c r="P11" s="57"/>
      <c r="Q11" s="60"/>
    </row>
    <row r="12" spans="1:17" s="58" customFormat="1" ht="12" customHeight="1">
      <c r="A12" s="19">
        <v>14</v>
      </c>
      <c r="B12" s="57" t="s">
        <v>58</v>
      </c>
      <c r="C12" s="57"/>
      <c r="D12" s="18">
        <v>1.8</v>
      </c>
      <c r="E12" s="18">
        <v>1.8</v>
      </c>
      <c r="F12" s="18">
        <v>23.7</v>
      </c>
      <c r="G12" s="18"/>
      <c r="H12" s="18">
        <v>0.02</v>
      </c>
      <c r="I12" s="18">
        <v>0.02</v>
      </c>
      <c r="J12" s="18">
        <v>0.21</v>
      </c>
      <c r="P12" s="57"/>
      <c r="Q12" s="59"/>
    </row>
    <row r="13" spans="1:17" s="58" customFormat="1" ht="12" customHeight="1">
      <c r="A13" s="19">
        <v>15</v>
      </c>
      <c r="B13" s="57" t="s">
        <v>59</v>
      </c>
      <c r="C13" s="57"/>
      <c r="D13" s="18">
        <v>0.93</v>
      </c>
      <c r="E13" s="18">
        <v>0.93</v>
      </c>
      <c r="F13" s="18">
        <v>5.87</v>
      </c>
      <c r="G13" s="18"/>
      <c r="H13" s="18">
        <v>0.04</v>
      </c>
      <c r="I13" s="18">
        <v>0.04</v>
      </c>
      <c r="J13" s="18">
        <v>0.28</v>
      </c>
      <c r="P13" s="57"/>
      <c r="Q13" s="59"/>
    </row>
    <row r="14" spans="1:16" s="58" customFormat="1" ht="12" customHeight="1">
      <c r="A14" s="19">
        <v>16</v>
      </c>
      <c r="B14" s="57" t="s">
        <v>60</v>
      </c>
      <c r="C14" s="57"/>
      <c r="D14" s="18">
        <v>1.67</v>
      </c>
      <c r="E14" s="18">
        <v>1.67</v>
      </c>
      <c r="F14" s="18">
        <v>7.83</v>
      </c>
      <c r="G14" s="18"/>
      <c r="H14" s="18">
        <v>0.01</v>
      </c>
      <c r="I14" s="18">
        <v>0.01</v>
      </c>
      <c r="J14" s="18">
        <v>0.05</v>
      </c>
      <c r="P14" s="57"/>
    </row>
    <row r="15" spans="1:16" s="58" customFormat="1" ht="12" customHeight="1">
      <c r="A15" s="19">
        <v>17</v>
      </c>
      <c r="B15" s="57" t="s">
        <v>61</v>
      </c>
      <c r="C15" s="57"/>
      <c r="D15" s="18">
        <v>0.1</v>
      </c>
      <c r="E15" s="18">
        <v>0.1</v>
      </c>
      <c r="F15" s="18">
        <v>9.56</v>
      </c>
      <c r="G15" s="18"/>
      <c r="H15" s="18">
        <v>0</v>
      </c>
      <c r="I15" s="18">
        <v>0</v>
      </c>
      <c r="J15" s="18">
        <v>0.4</v>
      </c>
      <c r="P15" s="57"/>
    </row>
    <row r="16" spans="1:16" s="58" customFormat="1" ht="12" customHeight="1">
      <c r="A16" s="19">
        <v>18</v>
      </c>
      <c r="B16" s="57" t="s">
        <v>62</v>
      </c>
      <c r="C16" s="57"/>
      <c r="D16" s="18">
        <v>1</v>
      </c>
      <c r="E16" s="18">
        <v>1</v>
      </c>
      <c r="F16" s="18">
        <v>5.02</v>
      </c>
      <c r="G16" s="18"/>
      <c r="H16" s="18">
        <v>0.03</v>
      </c>
      <c r="I16" s="18">
        <v>0.03</v>
      </c>
      <c r="J16" s="18">
        <v>0.15</v>
      </c>
      <c r="P16" s="57"/>
    </row>
    <row r="17" spans="1:12" s="58" customFormat="1" ht="12" customHeight="1">
      <c r="A17" s="19">
        <v>19</v>
      </c>
      <c r="B17" s="57" t="s">
        <v>63</v>
      </c>
      <c r="C17" s="57"/>
      <c r="D17" s="18">
        <v>1.54</v>
      </c>
      <c r="E17" s="18">
        <v>1.54</v>
      </c>
      <c r="F17" s="18">
        <v>7.34</v>
      </c>
      <c r="G17" s="18"/>
      <c r="H17" s="18">
        <v>0.12</v>
      </c>
      <c r="I17" s="18">
        <v>0.12</v>
      </c>
      <c r="J17" s="18">
        <v>0.6</v>
      </c>
      <c r="L17" s="89"/>
    </row>
    <row r="18" spans="1:10" s="58" customFormat="1" ht="12" customHeight="1">
      <c r="A18" s="19">
        <v>2</v>
      </c>
      <c r="B18" s="57" t="s">
        <v>13</v>
      </c>
      <c r="C18" s="57"/>
      <c r="D18" s="18">
        <v>0.38</v>
      </c>
      <c r="E18" s="18">
        <v>0.38</v>
      </c>
      <c r="F18" s="18">
        <v>6.6</v>
      </c>
      <c r="G18" s="18"/>
      <c r="H18" s="18">
        <v>0.11</v>
      </c>
      <c r="I18" s="18">
        <v>0.11</v>
      </c>
      <c r="J18" s="18">
        <v>1.99</v>
      </c>
    </row>
    <row r="19" spans="1:10" s="58" customFormat="1" ht="12" customHeight="1">
      <c r="A19" s="19">
        <v>21</v>
      </c>
      <c r="B19" s="57" t="s">
        <v>64</v>
      </c>
      <c r="C19" s="57"/>
      <c r="D19" s="18">
        <v>0.44</v>
      </c>
      <c r="E19" s="18">
        <v>0.44</v>
      </c>
      <c r="F19" s="18">
        <v>5.49</v>
      </c>
      <c r="G19" s="18"/>
      <c r="H19" s="18">
        <v>0.09</v>
      </c>
      <c r="I19" s="18">
        <v>0.09</v>
      </c>
      <c r="J19" s="18">
        <v>1.13</v>
      </c>
    </row>
    <row r="20" spans="1:10" s="58" customFormat="1" ht="12" customHeight="1">
      <c r="A20" s="19">
        <v>22</v>
      </c>
      <c r="B20" s="57" t="s">
        <v>65</v>
      </c>
      <c r="C20" s="57"/>
      <c r="D20" s="18">
        <v>0.12</v>
      </c>
      <c r="E20" s="18">
        <v>0.12</v>
      </c>
      <c r="F20" s="18">
        <v>10.63</v>
      </c>
      <c r="G20" s="18"/>
      <c r="H20" s="18">
        <v>0.01</v>
      </c>
      <c r="I20" s="18">
        <v>0.01</v>
      </c>
      <c r="J20" s="18">
        <v>0.65</v>
      </c>
    </row>
    <row r="21" spans="1:10" s="58" customFormat="1" ht="12" customHeight="1">
      <c r="A21" s="19">
        <v>23</v>
      </c>
      <c r="B21" s="57" t="s">
        <v>66</v>
      </c>
      <c r="C21" s="57"/>
      <c r="D21" s="18">
        <v>0.24</v>
      </c>
      <c r="E21" s="18">
        <v>0.24</v>
      </c>
      <c r="F21" s="18">
        <v>2.87</v>
      </c>
      <c r="G21" s="18"/>
      <c r="H21" s="18">
        <v>0</v>
      </c>
      <c r="I21" s="18">
        <v>0</v>
      </c>
      <c r="J21" s="18">
        <v>0.02</v>
      </c>
    </row>
    <row r="22" spans="1:10" s="58" customFormat="1" ht="12" customHeight="1">
      <c r="A22" s="19">
        <v>24</v>
      </c>
      <c r="B22" s="57" t="s">
        <v>67</v>
      </c>
      <c r="C22" s="57"/>
      <c r="D22" s="18">
        <v>0.2</v>
      </c>
      <c r="E22" s="18">
        <v>0.2</v>
      </c>
      <c r="F22" s="18">
        <v>-1.3</v>
      </c>
      <c r="G22" s="18"/>
      <c r="H22" s="18">
        <v>0</v>
      </c>
      <c r="I22" s="18">
        <v>0</v>
      </c>
      <c r="J22" s="18">
        <v>-0.01</v>
      </c>
    </row>
    <row r="23" spans="1:10" s="58" customFormat="1" ht="12" customHeight="1">
      <c r="A23" s="19">
        <v>25</v>
      </c>
      <c r="B23" s="57" t="s">
        <v>68</v>
      </c>
      <c r="C23" s="57"/>
      <c r="D23" s="18">
        <v>0.02</v>
      </c>
      <c r="E23" s="18">
        <v>0.02</v>
      </c>
      <c r="F23" s="18">
        <v>2.81</v>
      </c>
      <c r="G23" s="18"/>
      <c r="H23" s="18">
        <v>0</v>
      </c>
      <c r="I23" s="18">
        <v>0</v>
      </c>
      <c r="J23" s="18">
        <v>0.01</v>
      </c>
    </row>
    <row r="24" spans="1:10" s="58" customFormat="1" ht="12" customHeight="1">
      <c r="A24" s="19">
        <v>26</v>
      </c>
      <c r="B24" s="57" t="s">
        <v>69</v>
      </c>
      <c r="C24" s="57"/>
      <c r="D24" s="18">
        <v>-0.15</v>
      </c>
      <c r="E24" s="18">
        <v>-0.15</v>
      </c>
      <c r="F24" s="18">
        <v>1.47</v>
      </c>
      <c r="G24" s="18"/>
      <c r="H24" s="18">
        <v>0</v>
      </c>
      <c r="I24" s="18">
        <v>0</v>
      </c>
      <c r="J24" s="18">
        <v>0</v>
      </c>
    </row>
    <row r="25" spans="1:10" s="58" customFormat="1" ht="12" customHeight="1">
      <c r="A25" s="19">
        <v>27</v>
      </c>
      <c r="B25" s="57" t="s">
        <v>70</v>
      </c>
      <c r="C25" s="57"/>
      <c r="D25" s="18">
        <v>0.84</v>
      </c>
      <c r="E25" s="18">
        <v>0.84</v>
      </c>
      <c r="F25" s="18">
        <v>10.66</v>
      </c>
      <c r="G25" s="18"/>
      <c r="H25" s="18">
        <v>0.01</v>
      </c>
      <c r="I25" s="18">
        <v>0.01</v>
      </c>
      <c r="J25" s="18">
        <v>0.18</v>
      </c>
    </row>
    <row r="26" spans="1:13" s="58" customFormat="1" ht="12" customHeight="1">
      <c r="A26" s="19">
        <v>3</v>
      </c>
      <c r="B26" s="57" t="s">
        <v>14</v>
      </c>
      <c r="C26" s="57"/>
      <c r="D26" s="18">
        <v>-0.11</v>
      </c>
      <c r="E26" s="18">
        <v>-0.11</v>
      </c>
      <c r="F26" s="18">
        <v>-0.46</v>
      </c>
      <c r="G26" s="18"/>
      <c r="H26" s="18">
        <v>-0.01</v>
      </c>
      <c r="I26" s="18">
        <v>-0.01</v>
      </c>
      <c r="J26" s="18">
        <v>-0.03</v>
      </c>
      <c r="M26"/>
    </row>
    <row r="27" spans="1:10" s="58" customFormat="1" ht="12" customHeight="1">
      <c r="A27" s="19">
        <v>31</v>
      </c>
      <c r="B27" s="57" t="s">
        <v>14</v>
      </c>
      <c r="C27" s="57"/>
      <c r="D27" s="18">
        <v>-0.14</v>
      </c>
      <c r="E27" s="18">
        <v>-0.14</v>
      </c>
      <c r="F27" s="18">
        <v>-1.31</v>
      </c>
      <c r="G27" s="18"/>
      <c r="H27" s="18">
        <v>-0.01</v>
      </c>
      <c r="I27" s="18">
        <v>-0.01</v>
      </c>
      <c r="J27" s="18">
        <v>-0.05</v>
      </c>
    </row>
    <row r="28" spans="1:10" s="58" customFormat="1" ht="12" customHeight="1">
      <c r="A28" s="19">
        <v>32</v>
      </c>
      <c r="B28" s="57" t="s">
        <v>71</v>
      </c>
      <c r="C28" s="57"/>
      <c r="D28" s="18">
        <v>-0.09</v>
      </c>
      <c r="E28" s="18">
        <v>-0.09</v>
      </c>
      <c r="F28" s="18">
        <v>-1.02</v>
      </c>
      <c r="G28" s="18"/>
      <c r="H28" s="18">
        <v>0</v>
      </c>
      <c r="I28" s="18">
        <v>0</v>
      </c>
      <c r="J28" s="18">
        <v>-0.01</v>
      </c>
    </row>
    <row r="29" spans="1:10" s="61" customFormat="1" ht="12" customHeight="1">
      <c r="A29" s="19">
        <v>33</v>
      </c>
      <c r="B29" s="57" t="s">
        <v>72</v>
      </c>
      <c r="C29" s="57"/>
      <c r="D29" s="18">
        <v>0.56</v>
      </c>
      <c r="E29" s="18">
        <v>0.56</v>
      </c>
      <c r="F29" s="18">
        <v>6.34</v>
      </c>
      <c r="G29" s="18"/>
      <c r="H29" s="18">
        <v>0</v>
      </c>
      <c r="I29" s="18">
        <v>0</v>
      </c>
      <c r="J29" s="18">
        <v>0.01</v>
      </c>
    </row>
    <row r="30" spans="1:11" s="44" customFormat="1" ht="12" customHeight="1">
      <c r="A30" s="19">
        <v>4</v>
      </c>
      <c r="B30" s="57" t="s">
        <v>15</v>
      </c>
      <c r="C30" s="57"/>
      <c r="D30" s="18">
        <v>1.11</v>
      </c>
      <c r="E30" s="18">
        <v>1.11</v>
      </c>
      <c r="F30" s="18">
        <v>5.69</v>
      </c>
      <c r="G30" s="18"/>
      <c r="H30" s="18">
        <v>0.03</v>
      </c>
      <c r="I30" s="18">
        <v>0.03</v>
      </c>
      <c r="J30" s="18">
        <v>0.14</v>
      </c>
      <c r="K30" s="62"/>
    </row>
    <row r="31" spans="1:11" ht="12" customHeight="1">
      <c r="A31" s="19">
        <v>41</v>
      </c>
      <c r="B31" s="57" t="s">
        <v>72</v>
      </c>
      <c r="C31" s="57"/>
      <c r="D31" s="18">
        <v>1.02</v>
      </c>
      <c r="E31" s="18">
        <v>1.02</v>
      </c>
      <c r="F31" s="18">
        <v>5.18</v>
      </c>
      <c r="G31" s="18"/>
      <c r="H31" s="18">
        <v>0</v>
      </c>
      <c r="I31" s="18">
        <v>0</v>
      </c>
      <c r="J31" s="18">
        <v>0.02</v>
      </c>
      <c r="K31" s="63"/>
    </row>
    <row r="32" spans="1:11" ht="12" customHeight="1">
      <c r="A32" s="19">
        <v>42</v>
      </c>
      <c r="B32" s="57" t="s">
        <v>73</v>
      </c>
      <c r="C32" s="57"/>
      <c r="D32" s="18">
        <v>0.28</v>
      </c>
      <c r="E32" s="18">
        <v>0.28</v>
      </c>
      <c r="F32" s="18">
        <v>4.45</v>
      </c>
      <c r="G32" s="18"/>
      <c r="H32" s="18">
        <v>0</v>
      </c>
      <c r="I32" s="18">
        <v>0</v>
      </c>
      <c r="J32" s="18">
        <v>0.07</v>
      </c>
      <c r="K32" s="63"/>
    </row>
    <row r="33" spans="1:11" ht="12" customHeight="1">
      <c r="A33" s="19">
        <v>43</v>
      </c>
      <c r="B33" s="57" t="s">
        <v>74</v>
      </c>
      <c r="C33" s="57"/>
      <c r="D33" s="18">
        <v>3.48</v>
      </c>
      <c r="E33" s="18">
        <v>3.48</v>
      </c>
      <c r="F33" s="18">
        <v>13.9</v>
      </c>
      <c r="G33" s="18"/>
      <c r="H33" s="18">
        <v>0.02</v>
      </c>
      <c r="I33" s="18">
        <v>0.02</v>
      </c>
      <c r="J33" s="18">
        <v>0.07</v>
      </c>
      <c r="K33" s="18"/>
    </row>
    <row r="34" spans="1:11" s="44" customFormat="1" ht="12" customHeight="1">
      <c r="A34" s="19">
        <v>5</v>
      </c>
      <c r="B34" s="57" t="s">
        <v>16</v>
      </c>
      <c r="C34" s="57"/>
      <c r="D34" s="18">
        <v>0.05</v>
      </c>
      <c r="E34" s="18">
        <v>0.05</v>
      </c>
      <c r="F34" s="18">
        <v>6.12</v>
      </c>
      <c r="G34" s="18"/>
      <c r="H34" s="18">
        <v>0</v>
      </c>
      <c r="I34" s="18">
        <v>0</v>
      </c>
      <c r="J34" s="18">
        <v>0.35</v>
      </c>
      <c r="K34" s="62"/>
    </row>
    <row r="35" spans="1:11" ht="12" customHeight="1">
      <c r="A35" s="19">
        <v>51</v>
      </c>
      <c r="B35" s="57" t="s">
        <v>75</v>
      </c>
      <c r="C35" s="57"/>
      <c r="D35" s="18">
        <v>0</v>
      </c>
      <c r="E35" s="18">
        <v>0</v>
      </c>
      <c r="F35" s="18">
        <v>6.47</v>
      </c>
      <c r="G35" s="18"/>
      <c r="H35" s="18">
        <v>0</v>
      </c>
      <c r="I35" s="18">
        <v>0</v>
      </c>
      <c r="J35" s="18">
        <v>0.31</v>
      </c>
      <c r="K35" s="63"/>
    </row>
    <row r="36" spans="1:11" ht="12" customHeight="1">
      <c r="A36" s="19">
        <v>52</v>
      </c>
      <c r="B36" s="57" t="s">
        <v>76</v>
      </c>
      <c r="C36" s="57"/>
      <c r="D36" s="18">
        <v>0.33</v>
      </c>
      <c r="E36" s="18">
        <v>0.33</v>
      </c>
      <c r="F36" s="18">
        <v>4.85</v>
      </c>
      <c r="G36" s="18"/>
      <c r="H36" s="18">
        <v>0</v>
      </c>
      <c r="I36" s="18">
        <v>0</v>
      </c>
      <c r="J36" s="18">
        <v>0.05</v>
      </c>
      <c r="K36" s="18"/>
    </row>
    <row r="37" spans="1:11" s="44" customFormat="1" ht="12" customHeight="1">
      <c r="A37" s="19">
        <v>6</v>
      </c>
      <c r="B37" s="57" t="s">
        <v>45</v>
      </c>
      <c r="C37" s="57"/>
      <c r="D37" s="18">
        <v>0.37</v>
      </c>
      <c r="E37" s="18">
        <v>0.37</v>
      </c>
      <c r="F37" s="18">
        <v>-0.23</v>
      </c>
      <c r="G37" s="18"/>
      <c r="H37" s="18">
        <v>0.01</v>
      </c>
      <c r="I37" s="18">
        <v>0.01</v>
      </c>
      <c r="J37" s="18">
        <v>-0.01</v>
      </c>
      <c r="K37" s="62"/>
    </row>
    <row r="38" spans="1:11" ht="12" customHeight="1">
      <c r="A38" s="19">
        <v>61</v>
      </c>
      <c r="B38" s="57" t="s">
        <v>77</v>
      </c>
      <c r="C38" s="57"/>
      <c r="D38" s="18">
        <v>-0.01</v>
      </c>
      <c r="E38" s="18">
        <v>-0.01</v>
      </c>
      <c r="F38" s="18">
        <v>-2.12</v>
      </c>
      <c r="G38" s="18"/>
      <c r="H38" s="18">
        <v>0</v>
      </c>
      <c r="I38" s="18">
        <v>0</v>
      </c>
      <c r="J38" s="18">
        <v>-0.02</v>
      </c>
      <c r="K38" s="18"/>
    </row>
    <row r="39" spans="1:11" ht="12" customHeight="1">
      <c r="A39" s="19">
        <v>62</v>
      </c>
      <c r="B39" s="57" t="s">
        <v>78</v>
      </c>
      <c r="C39" s="57"/>
      <c r="D39" s="18">
        <v>-0.12</v>
      </c>
      <c r="E39" s="18">
        <v>-0.12</v>
      </c>
      <c r="F39" s="18">
        <v>-10.25</v>
      </c>
      <c r="G39" s="18"/>
      <c r="H39" s="18">
        <v>0</v>
      </c>
      <c r="I39" s="18">
        <v>0</v>
      </c>
      <c r="J39" s="18">
        <v>-0.08</v>
      </c>
      <c r="K39" s="18"/>
    </row>
    <row r="40" spans="1:11" ht="12" customHeight="1">
      <c r="A40" s="19">
        <v>63</v>
      </c>
      <c r="B40" s="57" t="s">
        <v>72</v>
      </c>
      <c r="C40" s="57"/>
      <c r="D40" s="18">
        <v>0.7</v>
      </c>
      <c r="E40" s="18">
        <v>0.7</v>
      </c>
      <c r="F40" s="18">
        <v>1.75</v>
      </c>
      <c r="G40" s="18"/>
      <c r="H40" s="18">
        <v>0.01</v>
      </c>
      <c r="I40" s="18">
        <v>0.01</v>
      </c>
      <c r="J40" s="18">
        <v>0.03</v>
      </c>
      <c r="K40" s="18"/>
    </row>
    <row r="41" spans="1:11" s="44" customFormat="1" ht="12" customHeight="1">
      <c r="A41" s="19">
        <v>7</v>
      </c>
      <c r="B41" s="57" t="s">
        <v>18</v>
      </c>
      <c r="C41" s="57"/>
      <c r="D41" s="18">
        <v>0.42</v>
      </c>
      <c r="E41" s="18">
        <v>0.42</v>
      </c>
      <c r="F41" s="18">
        <v>4.84</v>
      </c>
      <c r="G41" s="18"/>
      <c r="H41" s="18">
        <v>0.06</v>
      </c>
      <c r="I41" s="18">
        <v>0.06</v>
      </c>
      <c r="J41" s="18">
        <v>0.75</v>
      </c>
      <c r="K41" s="62"/>
    </row>
    <row r="42" spans="1:11" ht="12" customHeight="1">
      <c r="A42" s="19">
        <v>71</v>
      </c>
      <c r="B42" s="57" t="s">
        <v>79</v>
      </c>
      <c r="C42" s="57"/>
      <c r="D42" s="18">
        <v>0.22</v>
      </c>
      <c r="E42" s="18">
        <v>0.22</v>
      </c>
      <c r="F42" s="18">
        <v>4.06</v>
      </c>
      <c r="G42" s="18"/>
      <c r="H42" s="18">
        <v>0.02</v>
      </c>
      <c r="I42" s="18">
        <v>0.02</v>
      </c>
      <c r="J42" s="18">
        <v>0.35</v>
      </c>
      <c r="K42" s="63"/>
    </row>
    <row r="43" spans="1:11" ht="12" customHeight="1">
      <c r="A43" s="19">
        <v>72</v>
      </c>
      <c r="B43" s="57" t="s">
        <v>80</v>
      </c>
      <c r="C43" s="57"/>
      <c r="D43" s="18">
        <v>0.66</v>
      </c>
      <c r="E43" s="18">
        <v>0.66</v>
      </c>
      <c r="F43" s="18">
        <v>5.6</v>
      </c>
      <c r="G43" s="18"/>
      <c r="H43" s="18">
        <v>0.04</v>
      </c>
      <c r="I43" s="18">
        <v>0.04</v>
      </c>
      <c r="J43" s="18">
        <v>0.39</v>
      </c>
      <c r="K43" s="63"/>
    </row>
    <row r="44" spans="1:11" ht="12" customHeight="1">
      <c r="A44" s="19">
        <v>8</v>
      </c>
      <c r="B44" s="57" t="s">
        <v>19</v>
      </c>
      <c r="C44" s="57"/>
      <c r="D44" s="18">
        <v>0.2</v>
      </c>
      <c r="E44" s="18">
        <v>0.2</v>
      </c>
      <c r="F44" s="18">
        <v>4.18</v>
      </c>
      <c r="G44" s="18"/>
      <c r="H44" s="18">
        <v>0.01</v>
      </c>
      <c r="I44" s="18">
        <v>0.01</v>
      </c>
      <c r="J44" s="18">
        <v>0.16</v>
      </c>
      <c r="K44" s="63"/>
    </row>
    <row r="45" spans="1:11" ht="12" customHeight="1">
      <c r="A45" s="19">
        <v>81</v>
      </c>
      <c r="B45" s="57" t="s">
        <v>19</v>
      </c>
      <c r="C45" s="57"/>
      <c r="D45" s="18">
        <v>0.2</v>
      </c>
      <c r="E45" s="18">
        <v>0.2</v>
      </c>
      <c r="F45" s="18">
        <v>4.18</v>
      </c>
      <c r="G45" s="18"/>
      <c r="H45" s="18">
        <v>0.01</v>
      </c>
      <c r="I45" s="18">
        <v>0.01</v>
      </c>
      <c r="J45" s="18">
        <v>0.16</v>
      </c>
      <c r="K45" s="63"/>
    </row>
    <row r="46" spans="1:11" s="44" customFormat="1" ht="12" customHeight="1">
      <c r="A46" s="19">
        <v>9</v>
      </c>
      <c r="B46" s="57" t="s">
        <v>20</v>
      </c>
      <c r="C46" s="57"/>
      <c r="D46" s="18">
        <v>0.79</v>
      </c>
      <c r="E46" s="18">
        <v>0.79</v>
      </c>
      <c r="F46" s="18">
        <v>3.83</v>
      </c>
      <c r="G46" s="18"/>
      <c r="H46" s="18">
        <v>0.05</v>
      </c>
      <c r="I46" s="18">
        <v>0.05</v>
      </c>
      <c r="J46" s="18">
        <v>0.25</v>
      </c>
      <c r="K46" s="62"/>
    </row>
    <row r="47" spans="1:11" ht="12" customHeight="1">
      <c r="A47" s="1">
        <v>91</v>
      </c>
      <c r="B47" s="1" t="s">
        <v>81</v>
      </c>
      <c r="C47" s="57"/>
      <c r="D47" s="18">
        <v>0.46</v>
      </c>
      <c r="E47" s="18">
        <v>0.46</v>
      </c>
      <c r="F47" s="18">
        <v>4.83</v>
      </c>
      <c r="G47" s="18"/>
      <c r="H47" s="18">
        <v>0.01</v>
      </c>
      <c r="I47" s="18">
        <v>0.01</v>
      </c>
      <c r="J47" s="18">
        <v>0.06</v>
      </c>
      <c r="K47" s="18"/>
    </row>
    <row r="48" spans="1:11" ht="12" customHeight="1">
      <c r="A48" s="1">
        <v>92</v>
      </c>
      <c r="B48" t="s">
        <v>82</v>
      </c>
      <c r="C48" s="57"/>
      <c r="D48" s="18">
        <v>0.81</v>
      </c>
      <c r="E48" s="18">
        <v>0.81</v>
      </c>
      <c r="F48" s="18">
        <v>3.33</v>
      </c>
      <c r="G48" s="18"/>
      <c r="H48" s="18">
        <v>0.03</v>
      </c>
      <c r="I48" s="18">
        <v>0.03</v>
      </c>
      <c r="J48" s="18">
        <v>0.15</v>
      </c>
      <c r="K48" s="18"/>
    </row>
    <row r="49" spans="1:11" ht="12" customHeight="1">
      <c r="A49" s="44">
        <v>93</v>
      </c>
      <c r="B49" t="s">
        <v>83</v>
      </c>
      <c r="C49" s="57"/>
      <c r="D49" s="18">
        <v>0.72</v>
      </c>
      <c r="E49" s="18">
        <v>0.72</v>
      </c>
      <c r="F49" s="18">
        <v>9.74</v>
      </c>
      <c r="G49" s="18"/>
      <c r="H49" s="18">
        <v>0</v>
      </c>
      <c r="I49" s="18">
        <v>0</v>
      </c>
      <c r="J49" s="18">
        <v>0.03</v>
      </c>
      <c r="K49" s="18"/>
    </row>
    <row r="50" spans="1:11" ht="12" customHeight="1">
      <c r="A50" s="44">
        <v>94</v>
      </c>
      <c r="B50" t="s">
        <v>84</v>
      </c>
      <c r="C50" s="57"/>
      <c r="D50" s="18">
        <v>1.32</v>
      </c>
      <c r="E50" s="18">
        <v>1.32</v>
      </c>
      <c r="F50" s="18">
        <v>3.72</v>
      </c>
      <c r="G50" s="18"/>
      <c r="H50" s="18">
        <v>0.01</v>
      </c>
      <c r="I50" s="18">
        <v>0.01</v>
      </c>
      <c r="J50" s="18">
        <v>0.02</v>
      </c>
      <c r="K50" s="63"/>
    </row>
    <row r="51" spans="1:11" s="44" customFormat="1" ht="12" customHeight="1">
      <c r="A51" s="64"/>
      <c r="B51" s="65" t="s">
        <v>21</v>
      </c>
      <c r="C51" s="66"/>
      <c r="D51" s="28">
        <v>0.59</v>
      </c>
      <c r="E51" s="28">
        <v>0.59</v>
      </c>
      <c r="F51" s="28">
        <v>7.18</v>
      </c>
      <c r="G51" s="28"/>
      <c r="H51" s="28">
        <v>0.59</v>
      </c>
      <c r="I51" s="28">
        <v>0.59</v>
      </c>
      <c r="J51" s="28">
        <v>7.18</v>
      </c>
      <c r="K51" s="67"/>
    </row>
    <row r="52" spans="1:4" ht="9" customHeight="1">
      <c r="A52" s="10" t="s">
        <v>6</v>
      </c>
      <c r="D52" s="18"/>
    </row>
    <row r="53" spans="1:4" ht="10.5" customHeight="1">
      <c r="A53" s="31" t="s">
        <v>85</v>
      </c>
      <c r="D53" s="18"/>
    </row>
    <row r="54" ht="12">
      <c r="A54" s="31" t="s">
        <v>86</v>
      </c>
    </row>
  </sheetData>
  <mergeCells count="4">
    <mergeCell ref="D6:F6"/>
    <mergeCell ref="H6:J6"/>
    <mergeCell ref="C6:C7"/>
    <mergeCell ref="A6:B7"/>
  </mergeCells>
  <printOptions/>
  <pageMargins left="0.24" right="0.23" top="0.45" bottom="0.38" header="0" footer="0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4"/>
  <dimension ref="A1:O26"/>
  <sheetViews>
    <sheetView showGridLines="0" workbookViewId="0" topLeftCell="A1">
      <selection activeCell="Q28" sqref="Q28"/>
    </sheetView>
  </sheetViews>
  <sheetFormatPr defaultColWidth="11.421875" defaultRowHeight="12.75"/>
  <cols>
    <col min="1" max="1" width="10.421875" style="1" customWidth="1"/>
    <col min="2" max="2" width="7.57421875" style="1" customWidth="1"/>
    <col min="3" max="3" width="8.28125" style="1" customWidth="1"/>
    <col min="4" max="4" width="7.8515625" style="1" customWidth="1"/>
    <col min="5" max="5" width="6.7109375" style="1" customWidth="1"/>
    <col min="6" max="6" width="1.421875" style="1" customWidth="1"/>
    <col min="7" max="10" width="5.7109375" style="1" hidden="1" customWidth="1"/>
    <col min="11" max="11" width="0.9921875" style="1" customWidth="1"/>
    <col min="12" max="15" width="5.7109375" style="1" hidden="1" customWidth="1"/>
    <col min="16" max="16384" width="11.421875" style="1" customWidth="1"/>
  </cols>
  <sheetData>
    <row r="1" spans="1:2" ht="15" customHeight="1">
      <c r="A1" s="69" t="s">
        <v>88</v>
      </c>
      <c r="B1" s="1" t="str">
        <f>+CONCATENATE(Anexo8!B7," - ",Anexo8!D7," (enero - diciembre) - ",Anexo8!E7,(IF($A$1&lt;&gt;"Enero",CONCATENATE(" (enero"," - ",(LOWER($A$1)),")")," (enero)")))</f>
        <v>2006 - 2008 (enero - diciembre) - 2009 (enero)</v>
      </c>
    </row>
    <row r="2" ht="12.75" customHeight="1">
      <c r="O2" s="11"/>
    </row>
    <row r="3" ht="12.75" customHeight="1"/>
    <row r="4" ht="15" customHeight="1">
      <c r="A4" s="1" t="s">
        <v>87</v>
      </c>
    </row>
    <row r="5" spans="1:11" ht="15" customHeight="1">
      <c r="A5" s="1" t="s">
        <v>113</v>
      </c>
      <c r="F5" s="48"/>
      <c r="K5" s="48"/>
    </row>
    <row r="6" spans="1:15" s="35" customFormat="1" ht="15" customHeight="1">
      <c r="A6" s="2"/>
      <c r="B6" s="84" t="s">
        <v>3</v>
      </c>
      <c r="C6" s="84"/>
      <c r="D6" s="84"/>
      <c r="E6" s="84"/>
      <c r="F6" s="2"/>
      <c r="G6" s="84" t="s">
        <v>4</v>
      </c>
      <c r="H6" s="84"/>
      <c r="I6" s="84"/>
      <c r="J6" s="84"/>
      <c r="K6" s="2"/>
      <c r="L6" s="84" t="s">
        <v>5</v>
      </c>
      <c r="M6" s="84"/>
      <c r="N6" s="84"/>
      <c r="O6" s="84"/>
    </row>
    <row r="7" spans="1:15" s="35" customFormat="1" ht="15" customHeight="1">
      <c r="A7" s="70"/>
      <c r="B7" s="71" t="s">
        <v>104</v>
      </c>
      <c r="C7" s="71" t="s">
        <v>106</v>
      </c>
      <c r="D7" s="71" t="s">
        <v>108</v>
      </c>
      <c r="E7" s="71" t="s">
        <v>110</v>
      </c>
      <c r="F7" s="72"/>
      <c r="G7" s="71" t="s">
        <v>104</v>
      </c>
      <c r="H7" s="71" t="s">
        <v>106</v>
      </c>
      <c r="I7" s="71" t="s">
        <v>108</v>
      </c>
      <c r="J7" s="71" t="s">
        <v>110</v>
      </c>
      <c r="K7" s="73"/>
      <c r="L7" s="71" t="s">
        <v>104</v>
      </c>
      <c r="M7" s="71" t="s">
        <v>106</v>
      </c>
      <c r="N7" s="71" t="s">
        <v>108</v>
      </c>
      <c r="O7" s="71" t="s">
        <v>110</v>
      </c>
    </row>
    <row r="8" spans="1:15" s="35" customFormat="1" ht="12.75" customHeight="1">
      <c r="A8" s="16" t="s">
        <v>88</v>
      </c>
      <c r="B8" s="18">
        <v>0.5415</v>
      </c>
      <c r="C8" s="18">
        <v>0.7665</v>
      </c>
      <c r="D8" s="18">
        <v>1.0554</v>
      </c>
      <c r="E8" s="62">
        <v>0.5893</v>
      </c>
      <c r="F8" s="18"/>
      <c r="G8" s="18">
        <v>0.5415</v>
      </c>
      <c r="H8" s="18">
        <v>0.7665</v>
      </c>
      <c r="I8" s="18">
        <v>1.0554</v>
      </c>
      <c r="J8" s="62">
        <v>0.5893</v>
      </c>
      <c r="K8" s="18"/>
      <c r="L8" s="18">
        <v>4.5631</v>
      </c>
      <c r="M8" s="18">
        <v>4.7118</v>
      </c>
      <c r="N8" s="18">
        <v>5.997</v>
      </c>
      <c r="O8" s="62">
        <v>0</v>
      </c>
    </row>
    <row r="9" spans="1:15" s="35" customFormat="1" ht="12.75" customHeight="1">
      <c r="A9" s="22" t="s">
        <v>89</v>
      </c>
      <c r="B9" s="18">
        <v>0.6577</v>
      </c>
      <c r="C9" s="18">
        <v>1.172</v>
      </c>
      <c r="D9" s="18">
        <v>1.5108</v>
      </c>
      <c r="E9" s="62"/>
      <c r="F9" s="18"/>
      <c r="G9" s="18">
        <v>1.2028</v>
      </c>
      <c r="H9" s="18">
        <v>1.9475</v>
      </c>
      <c r="I9" s="18">
        <v>2.5822</v>
      </c>
      <c r="J9" s="62"/>
      <c r="K9" s="18"/>
      <c r="L9" s="18">
        <v>4.1856</v>
      </c>
      <c r="M9" s="18">
        <v>5.2468</v>
      </c>
      <c r="N9" s="18">
        <v>6.352</v>
      </c>
      <c r="O9" s="62"/>
    </row>
    <row r="10" spans="1:15" s="35" customFormat="1" ht="12.75" customHeight="1">
      <c r="A10" s="22" t="s">
        <v>91</v>
      </c>
      <c r="B10" s="18">
        <v>0.7023</v>
      </c>
      <c r="C10" s="18">
        <v>1.213</v>
      </c>
      <c r="D10" s="18">
        <v>0.8075</v>
      </c>
      <c r="E10" s="62"/>
      <c r="F10" s="18"/>
      <c r="G10" s="18">
        <v>1.9136</v>
      </c>
      <c r="H10" s="18">
        <v>3.1842</v>
      </c>
      <c r="I10" s="18">
        <v>3.4105</v>
      </c>
      <c r="J10" s="62"/>
      <c r="K10" s="18"/>
      <c r="L10" s="18">
        <v>4.112</v>
      </c>
      <c r="M10" s="18">
        <v>5.7805</v>
      </c>
      <c r="N10" s="18">
        <v>5.926</v>
      </c>
      <c r="O10" s="18"/>
    </row>
    <row r="11" spans="1:15" s="35" customFormat="1" ht="12.75" customHeight="1">
      <c r="A11" s="22" t="s">
        <v>92</v>
      </c>
      <c r="B11" s="18">
        <v>0.4478</v>
      </c>
      <c r="C11" s="18">
        <v>0.8997</v>
      </c>
      <c r="D11" s="18">
        <v>0.7111</v>
      </c>
      <c r="E11" s="62"/>
      <c r="F11" s="18"/>
      <c r="G11" s="18">
        <v>2.3699</v>
      </c>
      <c r="H11" s="18">
        <v>4.1125</v>
      </c>
      <c r="I11" s="18">
        <v>4.1459</v>
      </c>
      <c r="J11" s="62"/>
      <c r="K11" s="18"/>
      <c r="L11" s="18">
        <v>4.1214</v>
      </c>
      <c r="M11" s="18">
        <v>6.2563</v>
      </c>
      <c r="N11" s="18">
        <v>5.728</v>
      </c>
      <c r="O11" s="18"/>
    </row>
    <row r="12" spans="1:15" s="35" customFormat="1" ht="12.75" customHeight="1">
      <c r="A12" s="22" t="s">
        <v>93</v>
      </c>
      <c r="B12" s="18">
        <v>0.3278</v>
      </c>
      <c r="C12" s="18">
        <v>0.2996</v>
      </c>
      <c r="D12" s="18">
        <v>0.9317</v>
      </c>
      <c r="E12" s="62"/>
      <c r="F12" s="18"/>
      <c r="G12" s="18">
        <v>2.7055</v>
      </c>
      <c r="H12" s="18">
        <v>4.4244</v>
      </c>
      <c r="I12" s="18">
        <v>5.1162</v>
      </c>
      <c r="J12" s="62"/>
      <c r="K12" s="62"/>
      <c r="L12" s="18">
        <v>4.0384</v>
      </c>
      <c r="M12" s="18">
        <v>6.2264</v>
      </c>
      <c r="N12" s="18">
        <v>6.3943</v>
      </c>
      <c r="O12" s="18"/>
    </row>
    <row r="13" spans="1:15" s="35" customFormat="1" ht="12.75" customHeight="1">
      <c r="A13" s="22" t="s">
        <v>94</v>
      </c>
      <c r="B13" s="18">
        <v>0.3043</v>
      </c>
      <c r="C13" s="18">
        <v>0.1224</v>
      </c>
      <c r="D13" s="18">
        <v>0.8622</v>
      </c>
      <c r="E13" s="18"/>
      <c r="F13" s="18"/>
      <c r="G13" s="18">
        <v>3.018</v>
      </c>
      <c r="H13" s="18">
        <v>4.5522</v>
      </c>
      <c r="I13" s="18">
        <v>6.0225</v>
      </c>
      <c r="J13" s="18"/>
      <c r="K13" s="18"/>
      <c r="L13" s="18">
        <v>3.9382</v>
      </c>
      <c r="M13" s="18">
        <v>6.0338</v>
      </c>
      <c r="N13" s="18">
        <v>7.1804</v>
      </c>
      <c r="O13" s="18"/>
    </row>
    <row r="14" spans="1:15" s="35" customFormat="1" ht="12.75" customHeight="1">
      <c r="A14" s="22" t="s">
        <v>95</v>
      </c>
      <c r="B14" s="18">
        <v>0.4131</v>
      </c>
      <c r="C14" s="18">
        <v>0.165</v>
      </c>
      <c r="D14" s="18">
        <v>0.4819</v>
      </c>
      <c r="E14" s="18"/>
      <c r="F14" s="18"/>
      <c r="G14" s="18">
        <v>3.4436</v>
      </c>
      <c r="H14" s="18">
        <v>4.7247</v>
      </c>
      <c r="I14" s="18">
        <v>6.5335</v>
      </c>
      <c r="J14" s="18"/>
      <c r="K14" s="18"/>
      <c r="L14" s="18">
        <v>4.3169</v>
      </c>
      <c r="M14" s="18">
        <v>5.7718</v>
      </c>
      <c r="N14" s="18">
        <v>7.5196</v>
      </c>
      <c r="O14" s="18"/>
    </row>
    <row r="15" spans="1:15" s="35" customFormat="1" ht="12.75" customHeight="1">
      <c r="A15" s="22" t="s">
        <v>96</v>
      </c>
      <c r="B15" s="18">
        <v>0.3924</v>
      </c>
      <c r="C15" s="18">
        <v>-0.1335</v>
      </c>
      <c r="D15" s="18">
        <v>0.1913</v>
      </c>
      <c r="E15" s="18"/>
      <c r="F15" s="18"/>
      <c r="G15" s="18">
        <v>3.8495</v>
      </c>
      <c r="H15" s="18">
        <v>4.5849</v>
      </c>
      <c r="I15" s="18">
        <v>6.7373</v>
      </c>
      <c r="J15" s="18"/>
      <c r="K15" s="18"/>
      <c r="L15" s="18">
        <v>4.7245</v>
      </c>
      <c r="M15" s="18">
        <v>5.2178</v>
      </c>
      <c r="N15" s="18">
        <v>7.8693</v>
      </c>
      <c r="O15" s="18"/>
    </row>
    <row r="16" spans="1:15" s="35" customFormat="1" ht="12.75" customHeight="1">
      <c r="A16" s="22" t="s">
        <v>97</v>
      </c>
      <c r="B16" s="18">
        <v>0.2862</v>
      </c>
      <c r="C16" s="18">
        <v>0.0834</v>
      </c>
      <c r="D16" s="18">
        <v>-0.1908</v>
      </c>
      <c r="E16" s="18"/>
      <c r="F16" s="18"/>
      <c r="G16" s="18">
        <v>4.1467</v>
      </c>
      <c r="H16" s="18">
        <v>4.6721</v>
      </c>
      <c r="I16" s="18">
        <v>6.5336</v>
      </c>
      <c r="J16" s="18"/>
      <c r="K16" s="18"/>
      <c r="L16" s="18">
        <v>4.5769</v>
      </c>
      <c r="M16" s="18">
        <v>5.005</v>
      </c>
      <c r="N16" s="18">
        <v>7.5737</v>
      </c>
      <c r="O16" s="18"/>
    </row>
    <row r="17" spans="1:15" s="35" customFormat="1" ht="12.75" customHeight="1">
      <c r="A17" s="22" t="s">
        <v>98</v>
      </c>
      <c r="B17" s="18">
        <v>-0.1446</v>
      </c>
      <c r="C17" s="18">
        <v>0.0059</v>
      </c>
      <c r="D17" s="18">
        <v>0.3462</v>
      </c>
      <c r="E17" s="18"/>
      <c r="F17" s="18"/>
      <c r="G17" s="18">
        <v>3.9961</v>
      </c>
      <c r="H17" s="18">
        <v>4.6783</v>
      </c>
      <c r="I17" s="18">
        <v>6.9024</v>
      </c>
      <c r="J17" s="18"/>
      <c r="K17" s="18"/>
      <c r="L17" s="18">
        <v>4.1859</v>
      </c>
      <c r="M17" s="18">
        <v>5.1633</v>
      </c>
      <c r="N17" s="18">
        <v>7.9397</v>
      </c>
      <c r="O17" s="18"/>
    </row>
    <row r="18" spans="1:15" s="35" customFormat="1" ht="12.75" customHeight="1">
      <c r="A18" s="22" t="s">
        <v>99</v>
      </c>
      <c r="B18" s="18">
        <v>0.237</v>
      </c>
      <c r="C18" s="18">
        <v>0.4741</v>
      </c>
      <c r="D18" s="18">
        <v>0.279</v>
      </c>
      <c r="E18" s="18"/>
      <c r="F18" s="18"/>
      <c r="G18" s="18">
        <v>4.2425</v>
      </c>
      <c r="H18" s="18">
        <v>5.1746</v>
      </c>
      <c r="I18" s="18">
        <v>7.2006</v>
      </c>
      <c r="J18" s="18"/>
      <c r="K18" s="18"/>
      <c r="L18" s="18">
        <v>4.3136</v>
      </c>
      <c r="M18" s="18">
        <v>5.4121</v>
      </c>
      <c r="N18" s="18">
        <v>7.7301</v>
      </c>
      <c r="O18" s="18"/>
    </row>
    <row r="19" spans="1:15" s="74" customFormat="1" ht="12.75" customHeight="1">
      <c r="A19" s="26" t="s">
        <v>90</v>
      </c>
      <c r="B19" s="67">
        <v>0.2258</v>
      </c>
      <c r="C19" s="67">
        <v>0.4939</v>
      </c>
      <c r="D19" s="67">
        <v>0.4423</v>
      </c>
      <c r="E19" s="28"/>
      <c r="F19" s="67"/>
      <c r="G19" s="67">
        <v>4.4779</v>
      </c>
      <c r="H19" s="67">
        <v>5.6941</v>
      </c>
      <c r="I19" s="67">
        <v>7.6748</v>
      </c>
      <c r="J19" s="28"/>
      <c r="K19" s="67"/>
      <c r="L19" s="67">
        <v>4.4779</v>
      </c>
      <c r="M19" s="67">
        <v>5.6941</v>
      </c>
      <c r="N19" s="67">
        <v>7.6748</v>
      </c>
      <c r="O19" s="28"/>
    </row>
    <row r="20" ht="9.75" customHeight="1">
      <c r="A20" s="10" t="s">
        <v>6</v>
      </c>
    </row>
    <row r="23" ht="12">
      <c r="A23" s="25"/>
    </row>
    <row r="26" ht="12.75">
      <c r="M26"/>
    </row>
  </sheetData>
  <mergeCells count="3">
    <mergeCell ref="B6:E6"/>
    <mergeCell ref="G6:J6"/>
    <mergeCell ref="L6:O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MXCaicedo</cp:lastModifiedBy>
  <dcterms:created xsi:type="dcterms:W3CDTF">2009-02-06T00:33:55Z</dcterms:created>
  <dcterms:modified xsi:type="dcterms:W3CDTF">2009-02-09T22:31:08Z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