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0" windowWidth="15576" windowHeight="7272" tabRatio="697" activeTab="0"/>
  </bookViews>
  <sheets>
    <sheet name="Contenido" sheetId="1" r:id="rId1"/>
    <sheet name="1.1" sheetId="2" r:id="rId2"/>
    <sheet name="1.2" sheetId="3" r:id="rId3"/>
  </sheets>
  <definedNames>
    <definedName name="_xlnm.Print_Area" localSheetId="1">'1.1'!$B$1:$E$71</definedName>
    <definedName name="_xlnm.Print_Area" localSheetId="2">'1.2'!$B$1:$H$71</definedName>
  </definedNames>
  <calcPr fullCalcOnLoad="1"/>
</workbook>
</file>

<file path=xl/sharedStrings.xml><?xml version="1.0" encoding="utf-8"?>
<sst xmlns="http://schemas.openxmlformats.org/spreadsheetml/2006/main" count="142" uniqueCount="35">
  <si>
    <t>Personal permanente</t>
  </si>
  <si>
    <t>Personal temporal directo</t>
  </si>
  <si>
    <t>Personal temporal a través de empresas</t>
  </si>
  <si>
    <r>
      <t xml:space="preserve">p </t>
    </r>
    <r>
      <rPr>
        <sz val="9"/>
        <rFont val="Arial"/>
        <family val="2"/>
      </rPr>
      <t>Preliminar</t>
    </r>
  </si>
  <si>
    <t xml:space="preserve">Años 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</si>
  <si>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</si>
  <si>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</si>
  <si>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</si>
  <si>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</si>
  <si>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</si>
  <si>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</si>
  <si>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</si>
  <si>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</si>
  <si>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</si>
  <si>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</si>
  <si>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</si>
  <si>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</si>
  <si>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</si>
  <si>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Contenido</t>
  </si>
  <si>
    <t>Total</t>
  </si>
  <si>
    <t>Número de personas ocupadas promedio</t>
  </si>
  <si>
    <t>Total comercio minorista en GAHM</t>
  </si>
  <si>
    <t>Valores nominales en miles de pesos</t>
  </si>
  <si>
    <t>Encuesta Mensual de Comercio al por Menor y Vehículos - EMCM</t>
  </si>
  <si>
    <t>ENCUESTA MENSUAL DE COMERCIO AL POR MENOR Y VEHÍCULOS - EMCM</t>
  </si>
  <si>
    <t>Fuente: DANE - EMCM</t>
  </si>
  <si>
    <t>ANEXOS INFORMATIVOS GAHM</t>
  </si>
  <si>
    <r>
      <t>1.1. Serie ventas minoristas totales realizadas en los grandes almacenes e hipermercados minoristas - valores corrientes</t>
    </r>
    <r>
      <rPr>
        <b/>
        <vertAlign val="superscript"/>
        <sz val="10"/>
        <rFont val="Arial"/>
        <family val="2"/>
      </rPr>
      <t>p</t>
    </r>
  </si>
  <si>
    <r>
      <t>1.2. Serie personal ocupado promedio en los grandes almacenes e hipermercados minoristas según categorías de contratación</t>
    </r>
    <r>
      <rPr>
        <b/>
        <vertAlign val="superscript"/>
        <sz val="10"/>
        <rFont val="Arial"/>
        <family val="2"/>
      </rPr>
      <t>p</t>
    </r>
  </si>
  <si>
    <t>1. Grandes Almacenes e Hipermercados Minoristas</t>
  </si>
  <si>
    <t>1.1. Serie ventas minoristas totales realizadas en los grandes almacenes e hipermercados minoristas - valores corrientes</t>
  </si>
  <si>
    <t>1.2. Serie personal ocupado promedio en los grandes almacenes e hipermercados minoristas según categorías de contratación</t>
  </si>
  <si>
    <t>SEPTIEMBRE 2017</t>
  </si>
  <si>
    <t>Enero 2013 - Septiembre 2017</t>
  </si>
  <si>
    <t>Última actualización 10 de noviembre de 2017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</si>
</sst>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\ &quot;pta&quot;_-;\-* #,##0\ &quot;pta&quot;_-;_-* &quot;-&quot;\ &quot;pta&quot;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.00\ _p_t_a_-;\-* #,##0.00\ _p_t_a_-;_-* &quot;-&quot;??\ _p_t_a_-;_-@_-"/>
    <numFmt numFmtId="168" formatCode="#,##0.000"/>
    <numFmt numFmtId="169" formatCode="#,##0.0"/>
    <numFmt numFmtId="170" formatCode="0.0"/>
    <numFmt numFmtId="171" formatCode="_ * #,##0_ ;_ * \-#,##0_ ;_ * &quot;-&quot;??_ ;_ @_ "/>
    <numFmt numFmtId="172" formatCode="_-* #,##0.00\ _P_t_a_-;\-* #,##0.00\ _P_t_a_-;_-* &quot;-&quot;??\ _P_t_a_-;_-@_-"/>
    <numFmt numFmtId="173" formatCode="_-* #,##0.00\ [$€]_-;\-* #,##0.00\ [$€]_-;_-* &quot;-&quot;??\ [$€]_-;_-@_-"/>
    <numFmt numFmtId="174" formatCode="0.0000"/>
    <numFmt numFmtId="175" formatCode="0.000"/>
    <numFmt numFmtId="176" formatCode="_-* #,##0.0\ _p_t_a_-;\-* #,##0.0\ _p_t_a_-;_-* &quot;-&quot;??\ _p_t_a_-;_-@_-"/>
    <numFmt numFmtId="177" formatCode="_-* #,##0\ _p_t_a_-;\-* #,##0\ _p_t_a_-;_-* &quot;-&quot;??\ _p_t_a_-;_-@_-"/>
    <numFmt numFmtId="178" formatCode="[$-240A]dddd\,\ dd&quot; de &quot;mmmm&quot; de &quot;yyyy"/>
    <numFmt numFmtId="179" formatCode="[$-240A]hh:mm:ss\ AM/PM"/>
    <numFmt numFmtId="180" formatCode="0.0000000"/>
    <numFmt numFmtId="181" formatCode="0.000000"/>
    <numFmt numFmtId="182" formatCode="0.00000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sz val="16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sz val="16"/>
      <color rgb="FFFF000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>
        <color indexed="63"/>
      </right>
      <top style="thin">
        <color theme="0" tint="-0.4999699890613556"/>
      </top>
      <bottom style="medium">
        <color theme="0" tint="-0.4999699890613556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7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4" fontId="4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 horizontal="justify" vertical="center"/>
    </xf>
    <xf numFmtId="0" fontId="0" fillId="34" borderId="0" xfId="0" applyFill="1" applyAlignment="1">
      <alignment horizontal="justify" vertical="center"/>
    </xf>
    <xf numFmtId="0" fontId="0" fillId="33" borderId="0" xfId="0" applyFont="1" applyFill="1" applyAlignment="1">
      <alignment horizontal="right"/>
    </xf>
    <xf numFmtId="171" fontId="0" fillId="33" borderId="0" xfId="49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 horizontal="right"/>
    </xf>
    <xf numFmtId="0" fontId="0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4" fontId="4" fillId="34" borderId="0" xfId="0" applyNumberFormat="1" applyFont="1" applyFill="1" applyAlignment="1">
      <alignment/>
    </xf>
    <xf numFmtId="0" fontId="0" fillId="34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171" fontId="0" fillId="34" borderId="0" xfId="49" applyNumberFormat="1" applyFont="1" applyFill="1" applyAlignment="1">
      <alignment horizontal="right"/>
    </xf>
    <xf numFmtId="0" fontId="0" fillId="34" borderId="0" xfId="0" applyFont="1" applyFill="1" applyAlignment="1">
      <alignment horizontal="right"/>
    </xf>
    <xf numFmtId="171" fontId="0" fillId="34" borderId="0" xfId="49" applyNumberFormat="1" applyFont="1" applyFill="1" applyAlignment="1">
      <alignment/>
    </xf>
    <xf numFmtId="0" fontId="0" fillId="34" borderId="0" xfId="0" applyFont="1" applyFill="1" applyAlignment="1">
      <alignment/>
    </xf>
    <xf numFmtId="0" fontId="2" fillId="34" borderId="0" xfId="0" applyFont="1" applyFill="1" applyAlignment="1">
      <alignment horizontal="left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horizontal="left" vertical="center"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 horizontal="left"/>
    </xf>
    <xf numFmtId="0" fontId="7" fillId="34" borderId="11" xfId="0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horizontal="justify" vertical="center"/>
    </xf>
    <xf numFmtId="49" fontId="7" fillId="34" borderId="13" xfId="49" applyNumberFormat="1" applyFont="1" applyFill="1" applyBorder="1" applyAlignment="1">
      <alignment horizontal="center" vertical="center" wrapText="1"/>
    </xf>
    <xf numFmtId="0" fontId="7" fillId="34" borderId="13" xfId="49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2" fontId="0" fillId="34" borderId="0" xfId="0" applyNumberFormat="1" applyFont="1" applyFill="1" applyBorder="1" applyAlignment="1">
      <alignment horizontal="center"/>
    </xf>
    <xf numFmtId="0" fontId="13" fillId="34" borderId="0" xfId="0" applyFont="1" applyFill="1" applyAlignment="1">
      <alignment horizontal="center" vertical="center"/>
    </xf>
    <xf numFmtId="0" fontId="14" fillId="34" borderId="0" xfId="0" applyFont="1" applyFill="1" applyAlignment="1">
      <alignment horizontal="center" vertical="center"/>
    </xf>
    <xf numFmtId="49" fontId="10" fillId="34" borderId="0" xfId="0" applyNumberFormat="1" applyFont="1" applyFill="1" applyAlignment="1">
      <alignment horizontal="center" vertical="center"/>
    </xf>
    <xf numFmtId="0" fontId="11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53" fillId="34" borderId="0" xfId="0" applyFont="1" applyFill="1" applyAlignment="1">
      <alignment/>
    </xf>
    <xf numFmtId="0" fontId="0" fillId="34" borderId="0" xfId="0" applyFont="1" applyFill="1" applyBorder="1" applyAlignment="1">
      <alignment horizontal="right"/>
    </xf>
    <xf numFmtId="3" fontId="0" fillId="34" borderId="0" xfId="0" applyNumberFormat="1" applyFont="1" applyFill="1" applyBorder="1" applyAlignment="1">
      <alignment/>
    </xf>
    <xf numFmtId="0" fontId="7" fillId="34" borderId="0" xfId="0" applyFont="1" applyFill="1" applyAlignment="1">
      <alignment/>
    </xf>
    <xf numFmtId="0" fontId="2" fillId="34" borderId="0" xfId="0" applyFont="1" applyFill="1" applyAlignment="1">
      <alignment horizontal="left"/>
    </xf>
    <xf numFmtId="0" fontId="12" fillId="0" borderId="0" xfId="46" applyFont="1" applyBorder="1" applyAlignment="1" applyProtection="1">
      <alignment/>
      <protection/>
    </xf>
    <xf numFmtId="0" fontId="54" fillId="34" borderId="0" xfId="0" applyFont="1" applyFill="1" applyAlignment="1">
      <alignment horizontal="justify" vertical="center"/>
    </xf>
    <xf numFmtId="0" fontId="1" fillId="34" borderId="0" xfId="0" applyFont="1" applyFill="1" applyAlignment="1">
      <alignment/>
    </xf>
    <xf numFmtId="0" fontId="0" fillId="34" borderId="0" xfId="0" applyFont="1" applyFill="1" applyBorder="1" applyAlignment="1">
      <alignment horizontal="justify" vertical="center"/>
    </xf>
    <xf numFmtId="177" fontId="0" fillId="34" borderId="0" xfId="49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12" fillId="0" borderId="14" xfId="46" applyFont="1" applyBorder="1" applyAlignment="1" applyProtection="1">
      <alignment/>
      <protection/>
    </xf>
    <xf numFmtId="0" fontId="12" fillId="0" borderId="15" xfId="46" applyFont="1" applyBorder="1" applyAlignment="1" applyProtection="1">
      <alignment/>
      <protection/>
    </xf>
    <xf numFmtId="177" fontId="4" fillId="33" borderId="0" xfId="0" applyNumberFormat="1" applyFont="1" applyFill="1" applyAlignment="1">
      <alignment/>
    </xf>
    <xf numFmtId="0" fontId="2" fillId="34" borderId="0" xfId="0" applyFont="1" applyFill="1" applyAlignment="1">
      <alignment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 horizontal="left" vertical="center" wrapText="1"/>
    </xf>
    <xf numFmtId="0" fontId="2" fillId="34" borderId="0" xfId="0" applyFont="1" applyFill="1" applyAlignment="1">
      <alignment horizontal="justify" vertical="center"/>
    </xf>
    <xf numFmtId="0" fontId="0" fillId="36" borderId="0" xfId="0" applyFont="1" applyFill="1" applyBorder="1" applyAlignment="1">
      <alignment horizontal="justify" vertical="center"/>
    </xf>
    <xf numFmtId="177" fontId="0" fillId="36" borderId="0" xfId="49" applyNumberFormat="1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justify" vertical="center"/>
    </xf>
    <xf numFmtId="177" fontId="0" fillId="36" borderId="11" xfId="49" applyNumberFormat="1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aje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1638300</xdr:colOff>
      <xdr:row>0</xdr:row>
      <xdr:rowOff>790575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32289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742950</xdr:colOff>
      <xdr:row>0</xdr:row>
      <xdr:rowOff>790575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32385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2"/>
  <sheetViews>
    <sheetView tabSelected="1" zoomScale="85" zoomScaleNormal="85" zoomScalePageLayoutView="0" workbookViewId="0" topLeftCell="A1">
      <selection activeCell="B5" sqref="B5"/>
    </sheetView>
  </sheetViews>
  <sheetFormatPr defaultColWidth="11.421875" defaultRowHeight="12.75"/>
  <cols>
    <col min="1" max="1" width="2.140625" style="10" customWidth="1"/>
    <col min="2" max="2" width="124.140625" style="12" customWidth="1"/>
    <col min="3" max="3" width="16.00390625" style="10" customWidth="1"/>
    <col min="4" max="16384" width="11.57421875" style="10" customWidth="1"/>
  </cols>
  <sheetData>
    <row r="2" ht="13.5">
      <c r="B2" s="51"/>
    </row>
    <row r="3" ht="42" customHeight="1">
      <c r="B3" s="40" t="s">
        <v>24</v>
      </c>
    </row>
    <row r="4" spans="2:3" ht="21" customHeight="1">
      <c r="B4" s="41" t="s">
        <v>26</v>
      </c>
      <c r="C4" s="45"/>
    </row>
    <row r="5" ht="21" customHeight="1">
      <c r="B5" s="42" t="s">
        <v>32</v>
      </c>
    </row>
    <row r="6" ht="6.75" customHeight="1">
      <c r="B6" s="11"/>
    </row>
    <row r="7" ht="17.25">
      <c r="B7" s="43" t="s">
        <v>18</v>
      </c>
    </row>
    <row r="8" spans="2:20" s="26" customFormat="1" ht="21.75" customHeight="1" thickBot="1">
      <c r="B8" s="50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23"/>
      <c r="Q8" s="24"/>
      <c r="R8" s="25"/>
      <c r="T8" s="25"/>
    </row>
    <row r="9" ht="21.75" customHeight="1">
      <c r="B9" s="33" t="s">
        <v>29</v>
      </c>
    </row>
    <row r="10" spans="2:21" s="26" customFormat="1" ht="30.75" customHeight="1">
      <c r="B10" s="56" t="s">
        <v>30</v>
      </c>
      <c r="C10" s="10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7"/>
      <c r="P10" s="27"/>
      <c r="Q10" s="23"/>
      <c r="R10" s="24"/>
      <c r="S10" s="25"/>
      <c r="U10" s="25"/>
    </row>
    <row r="11" spans="2:21" s="26" customFormat="1" ht="45" customHeight="1" thickBot="1">
      <c r="B11" s="57" t="s">
        <v>31</v>
      </c>
      <c r="C11" s="10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30"/>
      <c r="P11" s="30"/>
      <c r="Q11" s="23"/>
      <c r="R11" s="24"/>
      <c r="S11" s="25"/>
      <c r="U11" s="25"/>
    </row>
    <row r="12" spans="2:21" s="26" customFormat="1" ht="21.75" customHeight="1">
      <c r="B12"/>
      <c r="C12" s="10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31"/>
      <c r="P12" s="31"/>
      <c r="Q12" s="23"/>
      <c r="R12" s="24"/>
      <c r="S12" s="25"/>
      <c r="U12" s="25"/>
    </row>
  </sheetData>
  <sheetProtection/>
  <hyperlinks>
    <hyperlink ref="B10" location="'1.1'!A1" display="1.1. Serie ventas minoristas totales realizadas en los grandes almacenes e hipermercados minoristas - valores corrientes"/>
    <hyperlink ref="B11" location="'1.2'!A1" display="1.2. Serie personal ocupado promedio en los grandes almacenes e hipermercados minoristas según categorías de contratación"/>
  </hyperlink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1">
    <tabColor theme="6" tint="-0.24997000396251678"/>
  </sheetPr>
  <dimension ref="B1:AI72"/>
  <sheetViews>
    <sheetView zoomScale="75" zoomScaleNormal="75" zoomScaleSheetLayoutView="100" zoomScalePageLayoutView="0" workbookViewId="0" topLeftCell="A1">
      <selection activeCell="B5" sqref="B5:D5"/>
    </sheetView>
  </sheetViews>
  <sheetFormatPr defaultColWidth="11.421875" defaultRowHeight="12.75"/>
  <cols>
    <col min="1" max="1" width="3.00390625" style="2" customWidth="1"/>
    <col min="2" max="2" width="8.140625" style="2" customWidth="1"/>
    <col min="3" max="3" width="15.7109375" style="2" customWidth="1"/>
    <col min="4" max="4" width="34.57421875" style="2" customWidth="1"/>
    <col min="5" max="5" width="11.421875" style="2" customWidth="1"/>
    <col min="6" max="6" width="15.28125" style="2" bestFit="1" customWidth="1"/>
    <col min="7" max="7" width="15.00390625" style="2" customWidth="1"/>
    <col min="8" max="16384" width="11.421875" style="2" customWidth="1"/>
  </cols>
  <sheetData>
    <row r="1" spans="2:5" ht="64.5" customHeight="1">
      <c r="B1" s="7"/>
      <c r="C1" s="7"/>
      <c r="D1" s="7"/>
      <c r="E1" s="7"/>
    </row>
    <row r="2" spans="2:3" ht="12.75">
      <c r="B2" s="19" t="s">
        <v>23</v>
      </c>
      <c r="C2" s="19"/>
    </row>
    <row r="3" spans="2:6" ht="34.5" customHeight="1">
      <c r="B3" s="65" t="s">
        <v>27</v>
      </c>
      <c r="C3" s="65"/>
      <c r="D3" s="65"/>
      <c r="E3" s="65"/>
      <c r="F3" s="59"/>
    </row>
    <row r="4" spans="2:35" ht="12.75">
      <c r="B4" s="38" t="s">
        <v>22</v>
      </c>
      <c r="C4" s="38"/>
      <c r="D4" s="38"/>
      <c r="E4" s="14"/>
      <c r="J4" s="15"/>
      <c r="K4" s="13"/>
      <c r="L4" s="13"/>
      <c r="M4" s="16"/>
      <c r="N4" s="13"/>
      <c r="O4" s="13"/>
      <c r="R4" s="17"/>
      <c r="S4" s="3"/>
      <c r="T4" s="3"/>
      <c r="U4" s="18"/>
      <c r="V4" s="18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2:23" ht="12.75">
      <c r="B5" s="64" t="s">
        <v>33</v>
      </c>
      <c r="C5" s="64"/>
      <c r="D5" s="64"/>
      <c r="E5" s="26"/>
      <c r="F5" s="46"/>
      <c r="G5" s="21"/>
      <c r="H5" s="21"/>
      <c r="I5" s="47"/>
      <c r="J5" s="47"/>
      <c r="K5" s="21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2:4" ht="12.75">
      <c r="B6" s="3"/>
      <c r="C6" s="39"/>
      <c r="D6" s="39"/>
    </row>
    <row r="7" spans="2:4" s="5" customFormat="1" ht="15" customHeight="1">
      <c r="B7" s="62"/>
      <c r="C7" s="62"/>
      <c r="D7" s="60" t="s">
        <v>21</v>
      </c>
    </row>
    <row r="8" spans="2:4" s="5" customFormat="1" ht="15" customHeight="1">
      <c r="B8" s="63"/>
      <c r="C8" s="63"/>
      <c r="D8" s="61"/>
    </row>
    <row r="9" spans="2:4" s="19" customFormat="1" ht="18.75" customHeight="1">
      <c r="B9" s="22" t="s">
        <v>4</v>
      </c>
      <c r="C9" s="22" t="s">
        <v>5</v>
      </c>
      <c r="D9" s="36"/>
    </row>
    <row r="10" spans="2:11" s="5" customFormat="1" ht="4.5" customHeight="1">
      <c r="B10" s="44"/>
      <c r="C10" s="44"/>
      <c r="D10" s="6"/>
      <c r="E10" s="48"/>
      <c r="F10" s="48"/>
      <c r="G10" s="48"/>
      <c r="H10" s="48"/>
      <c r="I10" s="48"/>
      <c r="J10" s="48"/>
      <c r="K10" s="48"/>
    </row>
    <row r="11" spans="2:11" s="9" customFormat="1" ht="15" customHeight="1">
      <c r="B11" s="67">
        <v>2013</v>
      </c>
      <c r="C11" s="67" t="s">
        <v>6</v>
      </c>
      <c r="D11" s="68">
        <v>2831050325</v>
      </c>
      <c r="E11" s="20"/>
      <c r="F11" s="20"/>
      <c r="G11" s="20"/>
      <c r="H11" s="20"/>
      <c r="I11" s="20"/>
      <c r="J11" s="20"/>
      <c r="K11" s="20"/>
    </row>
    <row r="12" spans="2:4" s="20" customFormat="1" ht="15" customHeight="1">
      <c r="B12" s="55"/>
      <c r="C12" s="55" t="s">
        <v>7</v>
      </c>
      <c r="D12" s="54">
        <v>2632934086</v>
      </c>
    </row>
    <row r="13" spans="2:11" s="9" customFormat="1" ht="15" customHeight="1">
      <c r="B13" s="67"/>
      <c r="C13" s="67" t="s">
        <v>8</v>
      </c>
      <c r="D13" s="68">
        <v>2995251332</v>
      </c>
      <c r="E13" s="20"/>
      <c r="F13" s="20"/>
      <c r="G13" s="20"/>
      <c r="H13" s="20"/>
      <c r="I13" s="20"/>
      <c r="J13" s="20"/>
      <c r="K13" s="20"/>
    </row>
    <row r="14" spans="2:4" s="20" customFormat="1" ht="15" customHeight="1">
      <c r="B14" s="55"/>
      <c r="C14" s="55" t="s">
        <v>9</v>
      </c>
      <c r="D14" s="54">
        <v>2681932230</v>
      </c>
    </row>
    <row r="15" spans="2:11" s="9" customFormat="1" ht="15" customHeight="1">
      <c r="B15" s="67"/>
      <c r="C15" s="67" t="s">
        <v>10</v>
      </c>
      <c r="D15" s="68">
        <v>2919089880</v>
      </c>
      <c r="E15" s="20"/>
      <c r="F15" s="20"/>
      <c r="G15" s="20"/>
      <c r="H15" s="20"/>
      <c r="I15" s="20"/>
      <c r="J15" s="20"/>
      <c r="K15" s="20"/>
    </row>
    <row r="16" spans="2:4" s="20" customFormat="1" ht="15" customHeight="1">
      <c r="B16" s="55"/>
      <c r="C16" s="55" t="s">
        <v>11</v>
      </c>
      <c r="D16" s="54">
        <v>3052277421</v>
      </c>
    </row>
    <row r="17" spans="2:11" s="9" customFormat="1" ht="15" customHeight="1">
      <c r="B17" s="67"/>
      <c r="C17" s="67" t="s">
        <v>12</v>
      </c>
      <c r="D17" s="68">
        <v>3041530085</v>
      </c>
      <c r="E17" s="20"/>
      <c r="F17" s="20"/>
      <c r="G17" s="20"/>
      <c r="H17" s="20"/>
      <c r="I17" s="20"/>
      <c r="J17" s="20"/>
      <c r="K17" s="20"/>
    </row>
    <row r="18" spans="2:4" s="20" customFormat="1" ht="15" customHeight="1">
      <c r="B18" s="55"/>
      <c r="C18" s="55" t="s">
        <v>13</v>
      </c>
      <c r="D18" s="54">
        <v>3046609111</v>
      </c>
    </row>
    <row r="19" spans="2:11" s="9" customFormat="1" ht="15" customHeight="1">
      <c r="B19" s="67"/>
      <c r="C19" s="67" t="s">
        <v>14</v>
      </c>
      <c r="D19" s="68">
        <v>2850518432</v>
      </c>
      <c r="E19" s="20"/>
      <c r="F19" s="20"/>
      <c r="G19" s="20"/>
      <c r="H19" s="20"/>
      <c r="I19" s="20"/>
      <c r="J19" s="20"/>
      <c r="K19" s="20"/>
    </row>
    <row r="20" spans="2:4" s="20" customFormat="1" ht="15" customHeight="1">
      <c r="B20" s="55"/>
      <c r="C20" s="55" t="s">
        <v>15</v>
      </c>
      <c r="D20" s="54">
        <v>2880208304</v>
      </c>
    </row>
    <row r="21" spans="2:11" s="9" customFormat="1" ht="15" customHeight="1">
      <c r="B21" s="67"/>
      <c r="C21" s="67" t="s">
        <v>16</v>
      </c>
      <c r="D21" s="68">
        <v>3185443632</v>
      </c>
      <c r="E21" s="20"/>
      <c r="F21" s="20"/>
      <c r="G21" s="20"/>
      <c r="H21" s="20"/>
      <c r="I21" s="20"/>
      <c r="J21" s="20"/>
      <c r="K21" s="20"/>
    </row>
    <row r="22" spans="2:4" s="20" customFormat="1" ht="15" customHeight="1">
      <c r="B22" s="55"/>
      <c r="C22" s="55" t="s">
        <v>17</v>
      </c>
      <c r="D22" s="54">
        <v>4551633346</v>
      </c>
    </row>
    <row r="23" spans="2:11" s="9" customFormat="1" ht="15" customHeight="1">
      <c r="B23" s="67">
        <v>2014</v>
      </c>
      <c r="C23" s="67" t="s">
        <v>6</v>
      </c>
      <c r="D23" s="68">
        <v>3015067792</v>
      </c>
      <c r="E23" s="20"/>
      <c r="F23" s="20"/>
      <c r="G23" s="20"/>
      <c r="H23" s="20"/>
      <c r="I23" s="20"/>
      <c r="J23" s="20"/>
      <c r="K23" s="20"/>
    </row>
    <row r="24" spans="2:4" s="20" customFormat="1" ht="15" customHeight="1">
      <c r="B24" s="55"/>
      <c r="C24" s="55" t="s">
        <v>7</v>
      </c>
      <c r="D24" s="54">
        <v>2849408216</v>
      </c>
    </row>
    <row r="25" spans="2:11" s="9" customFormat="1" ht="15" customHeight="1">
      <c r="B25" s="67"/>
      <c r="C25" s="67" t="s">
        <v>8</v>
      </c>
      <c r="D25" s="68">
        <v>3276238913</v>
      </c>
      <c r="E25" s="20"/>
      <c r="F25" s="20"/>
      <c r="G25" s="20"/>
      <c r="H25" s="20"/>
      <c r="I25" s="20"/>
      <c r="J25" s="20"/>
      <c r="K25" s="20"/>
    </row>
    <row r="26" spans="2:4" s="20" customFormat="1" ht="15" customHeight="1">
      <c r="B26" s="55"/>
      <c r="C26" s="55" t="s">
        <v>9</v>
      </c>
      <c r="D26" s="54">
        <v>3066704057</v>
      </c>
    </row>
    <row r="27" spans="2:11" s="9" customFormat="1" ht="15" customHeight="1">
      <c r="B27" s="67"/>
      <c r="C27" s="67" t="s">
        <v>10</v>
      </c>
      <c r="D27" s="68">
        <v>3246397471</v>
      </c>
      <c r="E27" s="20"/>
      <c r="F27" s="20"/>
      <c r="G27" s="20"/>
      <c r="H27" s="20"/>
      <c r="I27" s="20"/>
      <c r="J27" s="20"/>
      <c r="K27" s="20"/>
    </row>
    <row r="28" spans="2:4" s="20" customFormat="1" ht="15" customHeight="1">
      <c r="B28" s="55"/>
      <c r="C28" s="55" t="s">
        <v>11</v>
      </c>
      <c r="D28" s="54">
        <v>3339503729</v>
      </c>
    </row>
    <row r="29" spans="2:11" s="9" customFormat="1" ht="15" customHeight="1">
      <c r="B29" s="67"/>
      <c r="C29" s="67" t="s">
        <v>12</v>
      </c>
      <c r="D29" s="68">
        <v>3269813481</v>
      </c>
      <c r="E29" s="20"/>
      <c r="F29" s="20"/>
      <c r="G29" s="20"/>
      <c r="H29" s="20"/>
      <c r="I29" s="20"/>
      <c r="J29" s="20"/>
      <c r="K29" s="20"/>
    </row>
    <row r="30" spans="2:4" s="20" customFormat="1" ht="15" customHeight="1">
      <c r="B30" s="55"/>
      <c r="C30" s="55" t="s">
        <v>13</v>
      </c>
      <c r="D30" s="54">
        <v>3373356036</v>
      </c>
    </row>
    <row r="31" spans="2:11" s="9" customFormat="1" ht="15" customHeight="1">
      <c r="B31" s="67"/>
      <c r="C31" s="67" t="s">
        <v>14</v>
      </c>
      <c r="D31" s="68">
        <v>3095174893</v>
      </c>
      <c r="E31" s="20"/>
      <c r="F31" s="20"/>
      <c r="G31" s="20"/>
      <c r="H31" s="20"/>
      <c r="I31" s="20"/>
      <c r="J31" s="20"/>
      <c r="K31" s="20"/>
    </row>
    <row r="32" spans="2:4" s="20" customFormat="1" ht="15" customHeight="1">
      <c r="B32" s="55"/>
      <c r="C32" s="55" t="s">
        <v>15</v>
      </c>
      <c r="D32" s="54">
        <v>3355465670</v>
      </c>
    </row>
    <row r="33" spans="2:11" s="9" customFormat="1" ht="15" customHeight="1">
      <c r="B33" s="67"/>
      <c r="C33" s="67" t="s">
        <v>16</v>
      </c>
      <c r="D33" s="68">
        <v>3574150211</v>
      </c>
      <c r="E33" s="20"/>
      <c r="F33" s="20"/>
      <c r="G33" s="20"/>
      <c r="H33" s="20"/>
      <c r="I33" s="20"/>
      <c r="J33" s="20"/>
      <c r="K33" s="20"/>
    </row>
    <row r="34" spans="2:4" s="20" customFormat="1" ht="15" customHeight="1">
      <c r="B34" s="55"/>
      <c r="C34" s="55" t="s">
        <v>17</v>
      </c>
      <c r="D34" s="54">
        <v>5042539685</v>
      </c>
    </row>
    <row r="35" spans="2:11" s="9" customFormat="1" ht="15" customHeight="1">
      <c r="B35" s="67">
        <v>2015</v>
      </c>
      <c r="C35" s="67" t="s">
        <v>6</v>
      </c>
      <c r="D35" s="68">
        <v>3433285347</v>
      </c>
      <c r="E35" s="20"/>
      <c r="F35" s="20"/>
      <c r="G35" s="20"/>
      <c r="H35" s="20"/>
      <c r="I35" s="20"/>
      <c r="J35" s="20"/>
      <c r="K35" s="20"/>
    </row>
    <row r="36" spans="2:4" s="20" customFormat="1" ht="15" customHeight="1">
      <c r="B36" s="55"/>
      <c r="C36" s="55" t="s">
        <v>7</v>
      </c>
      <c r="D36" s="54">
        <v>3193159291</v>
      </c>
    </row>
    <row r="37" spans="2:11" s="9" customFormat="1" ht="15" customHeight="1">
      <c r="B37" s="67"/>
      <c r="C37" s="67" t="s">
        <v>8</v>
      </c>
      <c r="D37" s="68">
        <v>3606133946</v>
      </c>
      <c r="E37" s="20"/>
      <c r="F37" s="20"/>
      <c r="G37" s="20"/>
      <c r="H37" s="20"/>
      <c r="I37" s="20"/>
      <c r="J37" s="20"/>
      <c r="K37" s="20"/>
    </row>
    <row r="38" spans="2:4" s="20" customFormat="1" ht="15" customHeight="1">
      <c r="B38" s="55"/>
      <c r="C38" s="55" t="s">
        <v>9</v>
      </c>
      <c r="D38" s="54">
        <v>3294259933</v>
      </c>
    </row>
    <row r="39" spans="2:11" s="9" customFormat="1" ht="15" customHeight="1">
      <c r="B39" s="67"/>
      <c r="C39" s="67" t="s">
        <v>10</v>
      </c>
      <c r="D39" s="68">
        <v>3639992134</v>
      </c>
      <c r="E39" s="20"/>
      <c r="F39" s="20"/>
      <c r="G39" s="20"/>
      <c r="H39" s="20"/>
      <c r="I39" s="20"/>
      <c r="J39" s="20"/>
      <c r="K39" s="20"/>
    </row>
    <row r="40" spans="2:4" s="20" customFormat="1" ht="15" customHeight="1">
      <c r="B40" s="55"/>
      <c r="C40" s="55" t="s">
        <v>11</v>
      </c>
      <c r="D40" s="54">
        <v>3626142760</v>
      </c>
    </row>
    <row r="41" spans="2:11" s="9" customFormat="1" ht="15" customHeight="1">
      <c r="B41" s="67"/>
      <c r="C41" s="67" t="s">
        <v>12</v>
      </c>
      <c r="D41" s="68">
        <v>3629535392</v>
      </c>
      <c r="E41" s="20"/>
      <c r="F41" s="20"/>
      <c r="G41" s="20"/>
      <c r="H41" s="20"/>
      <c r="I41" s="20"/>
      <c r="J41" s="20"/>
      <c r="K41" s="20"/>
    </row>
    <row r="42" spans="2:4" s="20" customFormat="1" ht="15" customHeight="1">
      <c r="B42" s="55"/>
      <c r="C42" s="55" t="s">
        <v>13</v>
      </c>
      <c r="D42" s="54">
        <v>3862029700</v>
      </c>
    </row>
    <row r="43" spans="2:11" s="9" customFormat="1" ht="15" customHeight="1">
      <c r="B43" s="67"/>
      <c r="C43" s="67" t="s">
        <v>14</v>
      </c>
      <c r="D43" s="68">
        <v>3569500199</v>
      </c>
      <c r="E43" s="20"/>
      <c r="F43" s="20"/>
      <c r="G43" s="20"/>
      <c r="H43" s="20"/>
      <c r="I43" s="20"/>
      <c r="J43" s="20"/>
      <c r="K43" s="20"/>
    </row>
    <row r="44" spans="2:4" s="20" customFormat="1" ht="15" customHeight="1">
      <c r="B44" s="55"/>
      <c r="C44" s="55" t="s">
        <v>15</v>
      </c>
      <c r="D44" s="54">
        <v>3781436093</v>
      </c>
    </row>
    <row r="45" spans="2:11" s="9" customFormat="1" ht="15" customHeight="1">
      <c r="B45" s="67"/>
      <c r="C45" s="67" t="s">
        <v>16</v>
      </c>
      <c r="D45" s="68">
        <v>3963362880</v>
      </c>
      <c r="E45" s="20"/>
      <c r="F45" s="20"/>
      <c r="G45" s="20"/>
      <c r="H45" s="20"/>
      <c r="I45" s="20"/>
      <c r="J45" s="20"/>
      <c r="K45" s="20"/>
    </row>
    <row r="46" spans="2:4" s="20" customFormat="1" ht="15" customHeight="1">
      <c r="B46" s="55"/>
      <c r="C46" s="55" t="s">
        <v>17</v>
      </c>
      <c r="D46" s="54">
        <v>5583943583</v>
      </c>
    </row>
    <row r="47" spans="2:11" s="9" customFormat="1" ht="15" customHeight="1">
      <c r="B47" s="67">
        <v>2016</v>
      </c>
      <c r="C47" s="67" t="s">
        <v>6</v>
      </c>
      <c r="D47" s="68">
        <v>3947741034</v>
      </c>
      <c r="E47" s="20"/>
      <c r="F47" s="20"/>
      <c r="G47" s="20"/>
      <c r="H47" s="20"/>
      <c r="I47" s="20"/>
      <c r="J47" s="20"/>
      <c r="K47" s="20"/>
    </row>
    <row r="48" spans="2:4" s="20" customFormat="1" ht="15" customHeight="1">
      <c r="B48" s="55"/>
      <c r="C48" s="55" t="s">
        <v>7</v>
      </c>
      <c r="D48" s="54">
        <v>3740680601</v>
      </c>
    </row>
    <row r="49" spans="2:11" s="9" customFormat="1" ht="15" customHeight="1">
      <c r="B49" s="67"/>
      <c r="C49" s="67" t="s">
        <v>8</v>
      </c>
      <c r="D49" s="68">
        <v>3892228903</v>
      </c>
      <c r="E49" s="20"/>
      <c r="F49" s="20"/>
      <c r="G49" s="20"/>
      <c r="H49" s="20"/>
      <c r="I49" s="20"/>
      <c r="J49" s="20"/>
      <c r="K49" s="20"/>
    </row>
    <row r="50" spans="2:4" s="20" customFormat="1" ht="15" customHeight="1">
      <c r="B50" s="55"/>
      <c r="C50" s="55" t="s">
        <v>9</v>
      </c>
      <c r="D50" s="54">
        <v>3791078503</v>
      </c>
    </row>
    <row r="51" spans="2:11" s="9" customFormat="1" ht="15" customHeight="1">
      <c r="B51" s="67"/>
      <c r="C51" s="67" t="s">
        <v>10</v>
      </c>
      <c r="D51" s="68">
        <v>4011599275</v>
      </c>
      <c r="E51" s="20"/>
      <c r="F51" s="20"/>
      <c r="G51" s="20"/>
      <c r="H51" s="20"/>
      <c r="I51" s="20"/>
      <c r="J51" s="20"/>
      <c r="K51" s="20"/>
    </row>
    <row r="52" spans="2:4" s="20" customFormat="1" ht="15" customHeight="1">
      <c r="B52" s="55"/>
      <c r="C52" s="55" t="s">
        <v>11</v>
      </c>
      <c r="D52" s="54">
        <v>3987489951</v>
      </c>
    </row>
    <row r="53" spans="2:11" s="9" customFormat="1" ht="15" customHeight="1">
      <c r="B53" s="67"/>
      <c r="C53" s="67" t="s">
        <v>12</v>
      </c>
      <c r="D53" s="68">
        <v>4254768832</v>
      </c>
      <c r="E53" s="20"/>
      <c r="F53" s="20"/>
      <c r="G53" s="20"/>
      <c r="H53" s="20"/>
      <c r="I53" s="20"/>
      <c r="J53" s="20"/>
      <c r="K53" s="20"/>
    </row>
    <row r="54" spans="2:4" s="20" customFormat="1" ht="15" customHeight="1">
      <c r="B54" s="55"/>
      <c r="C54" s="55" t="s">
        <v>13</v>
      </c>
      <c r="D54" s="54">
        <v>4118922531</v>
      </c>
    </row>
    <row r="55" spans="2:11" s="9" customFormat="1" ht="15" customHeight="1">
      <c r="B55" s="67"/>
      <c r="C55" s="67" t="s">
        <v>14</v>
      </c>
      <c r="D55" s="68">
        <v>3868959259</v>
      </c>
      <c r="E55" s="20"/>
      <c r="F55" s="20"/>
      <c r="G55" s="20"/>
      <c r="H55" s="20"/>
      <c r="I55" s="20"/>
      <c r="J55" s="20"/>
      <c r="K55" s="20"/>
    </row>
    <row r="56" spans="2:4" s="20" customFormat="1" ht="15" customHeight="1">
      <c r="B56" s="55"/>
      <c r="C56" s="55" t="s">
        <v>15</v>
      </c>
      <c r="D56" s="54">
        <v>4141230230</v>
      </c>
    </row>
    <row r="57" spans="2:11" s="9" customFormat="1" ht="15" customHeight="1">
      <c r="B57" s="67"/>
      <c r="C57" s="67" t="s">
        <v>16</v>
      </c>
      <c r="D57" s="68">
        <v>4340374283</v>
      </c>
      <c r="E57" s="20"/>
      <c r="F57" s="20"/>
      <c r="G57" s="20"/>
      <c r="H57" s="20"/>
      <c r="I57" s="20"/>
      <c r="J57" s="20"/>
      <c r="K57" s="20"/>
    </row>
    <row r="58" spans="2:4" s="20" customFormat="1" ht="15" customHeight="1">
      <c r="B58" s="55"/>
      <c r="C58" s="55" t="s">
        <v>17</v>
      </c>
      <c r="D58" s="54">
        <v>6087909924</v>
      </c>
    </row>
    <row r="59" spans="2:11" s="9" customFormat="1" ht="15" customHeight="1">
      <c r="B59" s="67">
        <v>2017</v>
      </c>
      <c r="C59" s="67" t="s">
        <v>6</v>
      </c>
      <c r="D59" s="68">
        <v>4171498243</v>
      </c>
      <c r="E59" s="20"/>
      <c r="F59" s="20"/>
      <c r="G59" s="20"/>
      <c r="H59" s="20"/>
      <c r="I59" s="20"/>
      <c r="J59" s="20"/>
      <c r="K59" s="20"/>
    </row>
    <row r="60" spans="2:4" s="20" customFormat="1" ht="15" customHeight="1">
      <c r="B60" s="55"/>
      <c r="C60" s="55" t="s">
        <v>7</v>
      </c>
      <c r="D60" s="54">
        <v>3694126532</v>
      </c>
    </row>
    <row r="61" spans="2:11" s="9" customFormat="1" ht="15" customHeight="1">
      <c r="B61" s="67"/>
      <c r="C61" s="67" t="s">
        <v>8</v>
      </c>
      <c r="D61" s="68">
        <v>4201770537</v>
      </c>
      <c r="E61" s="20"/>
      <c r="F61" s="20"/>
      <c r="G61" s="20"/>
      <c r="H61" s="20"/>
      <c r="I61" s="20"/>
      <c r="J61" s="20"/>
      <c r="K61" s="20"/>
    </row>
    <row r="62" spans="2:4" s="20" customFormat="1" ht="15" customHeight="1">
      <c r="B62" s="55"/>
      <c r="C62" s="55" t="s">
        <v>9</v>
      </c>
      <c r="D62" s="54">
        <v>4051304058</v>
      </c>
    </row>
    <row r="63" spans="2:11" s="9" customFormat="1" ht="15" customHeight="1">
      <c r="B63" s="67"/>
      <c r="C63" s="67" t="s">
        <v>10</v>
      </c>
      <c r="D63" s="68">
        <v>4117884646</v>
      </c>
      <c r="E63" s="20"/>
      <c r="F63" s="20"/>
      <c r="G63" s="20"/>
      <c r="H63" s="20"/>
      <c r="I63" s="20"/>
      <c r="J63" s="20"/>
      <c r="K63" s="20"/>
    </row>
    <row r="64" spans="2:4" s="20" customFormat="1" ht="15" customHeight="1">
      <c r="B64" s="55"/>
      <c r="C64" s="55" t="s">
        <v>11</v>
      </c>
      <c r="D64" s="54">
        <v>4184024426</v>
      </c>
    </row>
    <row r="65" spans="2:11" s="9" customFormat="1" ht="15" customHeight="1">
      <c r="B65" s="67"/>
      <c r="C65" s="67" t="s">
        <v>12</v>
      </c>
      <c r="D65" s="68">
        <v>4464607990</v>
      </c>
      <c r="E65" s="20"/>
      <c r="F65" s="20"/>
      <c r="G65" s="20"/>
      <c r="H65" s="20"/>
      <c r="I65" s="20"/>
      <c r="J65" s="20"/>
      <c r="K65" s="20"/>
    </row>
    <row r="66" spans="2:4" s="20" customFormat="1" ht="15" customHeight="1">
      <c r="B66" s="55"/>
      <c r="C66" s="55" t="s">
        <v>13</v>
      </c>
      <c r="D66" s="54">
        <v>4272549368</v>
      </c>
    </row>
    <row r="67" spans="2:11" s="9" customFormat="1" ht="15" customHeight="1">
      <c r="B67" s="69"/>
      <c r="C67" s="69" t="s">
        <v>14</v>
      </c>
      <c r="D67" s="70">
        <v>4156760358</v>
      </c>
      <c r="E67" s="20"/>
      <c r="F67" s="20"/>
      <c r="G67" s="20"/>
      <c r="H67" s="20"/>
      <c r="I67" s="20"/>
      <c r="J67" s="20"/>
      <c r="K67" s="20"/>
    </row>
    <row r="68" spans="2:4" s="20" customFormat="1" ht="14.25" customHeight="1">
      <c r="B68" s="53"/>
      <c r="C68" s="53"/>
      <c r="D68" s="54"/>
    </row>
    <row r="69" spans="2:11" s="4" customFormat="1" ht="11.25">
      <c r="B69" s="1" t="s">
        <v>25</v>
      </c>
      <c r="C69" s="52"/>
      <c r="D69" s="58"/>
      <c r="E69" s="28"/>
      <c r="F69" s="28"/>
      <c r="G69" s="28"/>
      <c r="H69" s="28"/>
      <c r="I69" s="28"/>
      <c r="J69" s="28"/>
      <c r="K69" s="28"/>
    </row>
    <row r="70" spans="2:11" ht="13.5">
      <c r="B70" s="8" t="s">
        <v>3</v>
      </c>
      <c r="C70" s="8"/>
      <c r="D70" s="1"/>
      <c r="E70" s="26"/>
      <c r="F70" s="26"/>
      <c r="G70" s="26"/>
      <c r="H70" s="26"/>
      <c r="I70" s="26"/>
      <c r="J70" s="26"/>
      <c r="K70" s="26"/>
    </row>
    <row r="71" spans="2:11" ht="13.5">
      <c r="B71" s="1" t="s">
        <v>34</v>
      </c>
      <c r="C71" s="8"/>
      <c r="D71" s="1"/>
      <c r="E71" s="26"/>
      <c r="F71" s="26"/>
      <c r="G71" s="26"/>
      <c r="H71" s="26"/>
      <c r="I71" s="26"/>
      <c r="J71" s="26"/>
      <c r="K71" s="26"/>
    </row>
    <row r="72" ht="13.5">
      <c r="C72" s="8"/>
    </row>
  </sheetData>
  <sheetProtection/>
  <mergeCells count="4">
    <mergeCell ref="D7:D8"/>
    <mergeCell ref="B7:C8"/>
    <mergeCell ref="B5:D5"/>
    <mergeCell ref="B3:E3"/>
  </mergeCells>
  <printOptions horizontalCentered="1" verticalCentered="1"/>
  <pageMargins left="0.46" right="0.33" top="0.29" bottom="0.33" header="0" footer="0"/>
  <pageSetup horizontalDpi="600" verticalDpi="6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3">
    <tabColor theme="6" tint="-0.24997000396251678"/>
  </sheetPr>
  <dimension ref="B1:Q71"/>
  <sheetViews>
    <sheetView zoomScale="75" zoomScaleNormal="75" zoomScaleSheetLayoutView="100" zoomScalePageLayoutView="0" workbookViewId="0" topLeftCell="A1">
      <selection activeCell="B11" sqref="B11"/>
    </sheetView>
  </sheetViews>
  <sheetFormatPr defaultColWidth="11.421875" defaultRowHeight="12.75"/>
  <cols>
    <col min="1" max="1" width="3.00390625" style="2" customWidth="1"/>
    <col min="2" max="2" width="6.57421875" style="2" customWidth="1"/>
    <col min="3" max="3" width="11.421875" style="2" bestFit="1" customWidth="1"/>
    <col min="4" max="7" width="19.421875" style="2" customWidth="1"/>
    <col min="8" max="16384" width="11.421875" style="2" customWidth="1"/>
  </cols>
  <sheetData>
    <row r="1" spans="2:7" ht="64.5" customHeight="1">
      <c r="B1" s="7"/>
      <c r="C1" s="7"/>
      <c r="D1" s="7"/>
      <c r="E1" s="7"/>
      <c r="F1" s="7"/>
      <c r="G1" s="7"/>
    </row>
    <row r="2" spans="2:3" ht="12.75">
      <c r="B2" s="19" t="s">
        <v>23</v>
      </c>
      <c r="C2" s="19"/>
    </row>
    <row r="3" spans="2:7" ht="34.5" customHeight="1">
      <c r="B3" s="66" t="s">
        <v>28</v>
      </c>
      <c r="C3" s="66"/>
      <c r="D3" s="66"/>
      <c r="E3" s="66"/>
      <c r="F3" s="66"/>
      <c r="G3" s="66"/>
    </row>
    <row r="4" spans="2:17" ht="12.75">
      <c r="B4" s="37" t="s">
        <v>20</v>
      </c>
      <c r="C4" s="37"/>
      <c r="D4" s="37"/>
      <c r="E4" s="37"/>
      <c r="F4" s="37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5" ht="12.75">
      <c r="B5" s="64" t="str">
        <f>+'1.1'!B5:D5</f>
        <v>Enero 2013 - Septiembre 2017</v>
      </c>
      <c r="C5" s="64"/>
      <c r="D5" s="64"/>
      <c r="E5" s="64"/>
      <c r="F5" s="64"/>
      <c r="G5" s="64"/>
      <c r="H5" s="3"/>
      <c r="I5" s="3"/>
      <c r="J5" s="3"/>
      <c r="K5" s="3"/>
      <c r="L5" s="3"/>
      <c r="M5" s="3"/>
      <c r="N5" s="3"/>
      <c r="O5" s="3"/>
    </row>
    <row r="6" spans="2:7" ht="12.75">
      <c r="B6" s="3"/>
      <c r="C6" s="39"/>
      <c r="D6" s="39"/>
      <c r="E6" s="39"/>
      <c r="F6" s="39"/>
      <c r="G6" s="39"/>
    </row>
    <row r="7" spans="2:7" s="5" customFormat="1" ht="21" customHeight="1">
      <c r="B7" s="62"/>
      <c r="C7" s="62"/>
      <c r="D7" s="34">
        <v>1</v>
      </c>
      <c r="E7" s="34">
        <v>2</v>
      </c>
      <c r="F7" s="34">
        <v>3</v>
      </c>
      <c r="G7" s="35">
        <v>4</v>
      </c>
    </row>
    <row r="8" spans="2:7" s="5" customFormat="1" ht="33" customHeight="1">
      <c r="B8" s="63"/>
      <c r="C8" s="63"/>
      <c r="D8" s="32" t="s">
        <v>0</v>
      </c>
      <c r="E8" s="32" t="s">
        <v>1</v>
      </c>
      <c r="F8" s="32" t="s">
        <v>2</v>
      </c>
      <c r="G8" s="32" t="s">
        <v>19</v>
      </c>
    </row>
    <row r="9" spans="2:7" s="19" customFormat="1" ht="12.75">
      <c r="B9" s="22" t="s">
        <v>4</v>
      </c>
      <c r="C9" s="22" t="s">
        <v>5</v>
      </c>
      <c r="D9" s="36"/>
      <c r="E9" s="36"/>
      <c r="F9" s="36"/>
      <c r="G9" s="36"/>
    </row>
    <row r="10" spans="2:7" s="5" customFormat="1" ht="4.5" customHeight="1">
      <c r="B10" s="44"/>
      <c r="C10" s="44"/>
      <c r="D10" s="6"/>
      <c r="E10" s="6"/>
      <c r="F10" s="44"/>
      <c r="G10" s="6"/>
    </row>
    <row r="11" spans="2:7" s="9" customFormat="1" ht="15" customHeight="1">
      <c r="B11" s="67">
        <v>2013</v>
      </c>
      <c r="C11" s="67" t="s">
        <v>6</v>
      </c>
      <c r="D11" s="68">
        <v>99411</v>
      </c>
      <c r="E11" s="68">
        <v>27818</v>
      </c>
      <c r="F11" s="68">
        <v>18166</v>
      </c>
      <c r="G11" s="68">
        <v>145395</v>
      </c>
    </row>
    <row r="12" spans="2:17" s="20" customFormat="1" ht="15" customHeight="1">
      <c r="B12" s="55"/>
      <c r="C12" s="55" t="s">
        <v>7</v>
      </c>
      <c r="D12" s="54">
        <v>100537</v>
      </c>
      <c r="E12" s="54">
        <v>27119</v>
      </c>
      <c r="F12" s="54">
        <v>16882</v>
      </c>
      <c r="G12" s="54">
        <v>144538</v>
      </c>
      <c r="N12" s="9"/>
      <c r="O12" s="9"/>
      <c r="P12" s="9"/>
      <c r="Q12" s="9"/>
    </row>
    <row r="13" spans="2:7" s="9" customFormat="1" ht="15" customHeight="1">
      <c r="B13" s="67"/>
      <c r="C13" s="67" t="s">
        <v>8</v>
      </c>
      <c r="D13" s="68">
        <v>101677</v>
      </c>
      <c r="E13" s="68">
        <v>28070</v>
      </c>
      <c r="F13" s="68">
        <v>16482</v>
      </c>
      <c r="G13" s="68">
        <v>146229</v>
      </c>
    </row>
    <row r="14" spans="2:17" s="20" customFormat="1" ht="15" customHeight="1">
      <c r="B14" s="55"/>
      <c r="C14" s="55" t="s">
        <v>9</v>
      </c>
      <c r="D14" s="54">
        <v>103176</v>
      </c>
      <c r="E14" s="54">
        <v>26987</v>
      </c>
      <c r="F14" s="54">
        <v>16266</v>
      </c>
      <c r="G14" s="54">
        <v>146429</v>
      </c>
      <c r="N14" s="9"/>
      <c r="O14" s="9"/>
      <c r="P14" s="9"/>
      <c r="Q14" s="9"/>
    </row>
    <row r="15" spans="2:7" s="9" customFormat="1" ht="15" customHeight="1">
      <c r="B15" s="67"/>
      <c r="C15" s="67" t="s">
        <v>10</v>
      </c>
      <c r="D15" s="68">
        <v>103707</v>
      </c>
      <c r="E15" s="68">
        <v>27965</v>
      </c>
      <c r="F15" s="68">
        <v>16836</v>
      </c>
      <c r="G15" s="68">
        <v>148508</v>
      </c>
    </row>
    <row r="16" spans="2:17" s="20" customFormat="1" ht="15" customHeight="1">
      <c r="B16" s="55"/>
      <c r="C16" s="55" t="s">
        <v>11</v>
      </c>
      <c r="D16" s="54">
        <v>103554</v>
      </c>
      <c r="E16" s="54">
        <v>29443</v>
      </c>
      <c r="F16" s="54">
        <v>17107</v>
      </c>
      <c r="G16" s="54">
        <v>150104</v>
      </c>
      <c r="N16" s="9"/>
      <c r="O16" s="9"/>
      <c r="P16" s="9"/>
      <c r="Q16" s="9"/>
    </row>
    <row r="17" spans="2:7" s="9" customFormat="1" ht="15" customHeight="1">
      <c r="B17" s="67"/>
      <c r="C17" s="67" t="s">
        <v>12</v>
      </c>
      <c r="D17" s="68">
        <v>104602</v>
      </c>
      <c r="E17" s="68">
        <v>28263</v>
      </c>
      <c r="F17" s="68">
        <v>16983</v>
      </c>
      <c r="G17" s="68">
        <v>149848</v>
      </c>
    </row>
    <row r="18" spans="2:17" s="20" customFormat="1" ht="15" customHeight="1">
      <c r="B18" s="55"/>
      <c r="C18" s="55" t="s">
        <v>13</v>
      </c>
      <c r="D18" s="54">
        <v>105414</v>
      </c>
      <c r="E18" s="54">
        <v>27758</v>
      </c>
      <c r="F18" s="54">
        <v>17283</v>
      </c>
      <c r="G18" s="54">
        <v>150455</v>
      </c>
      <c r="N18" s="9"/>
      <c r="O18" s="9"/>
      <c r="P18" s="9"/>
      <c r="Q18" s="9"/>
    </row>
    <row r="19" spans="2:7" s="9" customFormat="1" ht="15" customHeight="1">
      <c r="B19" s="67"/>
      <c r="C19" s="67" t="s">
        <v>14</v>
      </c>
      <c r="D19" s="68">
        <v>106074</v>
      </c>
      <c r="E19" s="68">
        <v>27466</v>
      </c>
      <c r="F19" s="68">
        <v>17169</v>
      </c>
      <c r="G19" s="68">
        <v>150709</v>
      </c>
    </row>
    <row r="20" spans="2:17" s="20" customFormat="1" ht="15" customHeight="1">
      <c r="B20" s="55"/>
      <c r="C20" s="55" t="s">
        <v>15</v>
      </c>
      <c r="D20" s="54">
        <v>105723</v>
      </c>
      <c r="E20" s="54">
        <v>27738</v>
      </c>
      <c r="F20" s="54">
        <v>16698</v>
      </c>
      <c r="G20" s="54">
        <v>150159</v>
      </c>
      <c r="N20" s="9"/>
      <c r="O20" s="9"/>
      <c r="P20" s="9"/>
      <c r="Q20" s="9"/>
    </row>
    <row r="21" spans="2:7" s="9" customFormat="1" ht="15" customHeight="1">
      <c r="B21" s="67"/>
      <c r="C21" s="67" t="s">
        <v>16</v>
      </c>
      <c r="D21" s="68">
        <v>107910</v>
      </c>
      <c r="E21" s="68">
        <v>27792</v>
      </c>
      <c r="F21" s="68">
        <v>17803</v>
      </c>
      <c r="G21" s="68">
        <v>153505</v>
      </c>
    </row>
    <row r="22" spans="2:17" s="20" customFormat="1" ht="15" customHeight="1">
      <c r="B22" s="55"/>
      <c r="C22" s="55" t="s">
        <v>17</v>
      </c>
      <c r="D22" s="54">
        <v>108814</v>
      </c>
      <c r="E22" s="54">
        <v>32172</v>
      </c>
      <c r="F22" s="54">
        <v>20814</v>
      </c>
      <c r="G22" s="54">
        <v>161800</v>
      </c>
      <c r="N22" s="9"/>
      <c r="O22" s="9"/>
      <c r="P22" s="9"/>
      <c r="Q22" s="9"/>
    </row>
    <row r="23" spans="2:7" s="9" customFormat="1" ht="15" customHeight="1">
      <c r="B23" s="67">
        <v>2014</v>
      </c>
      <c r="C23" s="67" t="s">
        <v>6</v>
      </c>
      <c r="D23" s="68">
        <v>106871</v>
      </c>
      <c r="E23" s="68">
        <v>30193</v>
      </c>
      <c r="F23" s="68">
        <v>17590</v>
      </c>
      <c r="G23" s="68">
        <v>154654</v>
      </c>
    </row>
    <row r="24" spans="2:17" s="20" customFormat="1" ht="15" customHeight="1">
      <c r="B24" s="55"/>
      <c r="C24" s="55" t="s">
        <v>7</v>
      </c>
      <c r="D24" s="54">
        <v>107009</v>
      </c>
      <c r="E24" s="54">
        <v>29352</v>
      </c>
      <c r="F24" s="54">
        <v>16872</v>
      </c>
      <c r="G24" s="54">
        <v>153233</v>
      </c>
      <c r="N24" s="9"/>
      <c r="O24" s="9"/>
      <c r="P24" s="9"/>
      <c r="Q24" s="9"/>
    </row>
    <row r="25" spans="2:7" s="9" customFormat="1" ht="15" customHeight="1">
      <c r="B25" s="67"/>
      <c r="C25" s="67" t="s">
        <v>8</v>
      </c>
      <c r="D25" s="68">
        <v>107270</v>
      </c>
      <c r="E25" s="68">
        <v>29302</v>
      </c>
      <c r="F25" s="68">
        <v>16340</v>
      </c>
      <c r="G25" s="68">
        <v>152912</v>
      </c>
    </row>
    <row r="26" spans="2:17" s="20" customFormat="1" ht="15" customHeight="1">
      <c r="B26" s="55"/>
      <c r="C26" s="55" t="s">
        <v>9</v>
      </c>
      <c r="D26" s="54">
        <v>107678</v>
      </c>
      <c r="E26" s="54">
        <v>30542</v>
      </c>
      <c r="F26" s="54">
        <v>17126</v>
      </c>
      <c r="G26" s="54">
        <v>155346</v>
      </c>
      <c r="N26" s="9"/>
      <c r="O26" s="9"/>
      <c r="P26" s="9"/>
      <c r="Q26" s="9"/>
    </row>
    <row r="27" spans="2:7" s="9" customFormat="1" ht="15" customHeight="1">
      <c r="B27" s="67"/>
      <c r="C27" s="67" t="s">
        <v>10</v>
      </c>
      <c r="D27" s="68">
        <v>107971</v>
      </c>
      <c r="E27" s="68">
        <v>30071</v>
      </c>
      <c r="F27" s="68">
        <v>16834</v>
      </c>
      <c r="G27" s="68">
        <v>154876</v>
      </c>
    </row>
    <row r="28" spans="2:17" s="20" customFormat="1" ht="15" customHeight="1">
      <c r="B28" s="55"/>
      <c r="C28" s="55" t="s">
        <v>11</v>
      </c>
      <c r="D28" s="54">
        <v>108226</v>
      </c>
      <c r="E28" s="54">
        <v>30917</v>
      </c>
      <c r="F28" s="54">
        <v>16990</v>
      </c>
      <c r="G28" s="54">
        <v>156133</v>
      </c>
      <c r="N28" s="9"/>
      <c r="O28" s="9"/>
      <c r="P28" s="9"/>
      <c r="Q28" s="9"/>
    </row>
    <row r="29" spans="2:7" s="9" customFormat="1" ht="15" customHeight="1">
      <c r="B29" s="67"/>
      <c r="C29" s="67" t="s">
        <v>12</v>
      </c>
      <c r="D29" s="68">
        <v>108949</v>
      </c>
      <c r="E29" s="68">
        <v>30339</v>
      </c>
      <c r="F29" s="68">
        <v>17818</v>
      </c>
      <c r="G29" s="68">
        <v>157106</v>
      </c>
    </row>
    <row r="30" spans="2:17" s="20" customFormat="1" ht="15" customHeight="1">
      <c r="B30" s="55"/>
      <c r="C30" s="55" t="s">
        <v>13</v>
      </c>
      <c r="D30" s="54">
        <v>109356</v>
      </c>
      <c r="E30" s="54">
        <v>31005</v>
      </c>
      <c r="F30" s="54">
        <v>17398</v>
      </c>
      <c r="G30" s="54">
        <v>157759</v>
      </c>
      <c r="N30" s="9"/>
      <c r="O30" s="9"/>
      <c r="P30" s="9"/>
      <c r="Q30" s="9"/>
    </row>
    <row r="31" spans="2:7" s="9" customFormat="1" ht="15" customHeight="1">
      <c r="B31" s="67"/>
      <c r="C31" s="67" t="s">
        <v>14</v>
      </c>
      <c r="D31" s="68">
        <v>109890</v>
      </c>
      <c r="E31" s="68">
        <v>31309</v>
      </c>
      <c r="F31" s="68">
        <v>17676</v>
      </c>
      <c r="G31" s="68">
        <v>158875</v>
      </c>
    </row>
    <row r="32" spans="2:17" s="20" customFormat="1" ht="15" customHeight="1">
      <c r="B32" s="55"/>
      <c r="C32" s="55" t="s">
        <v>15</v>
      </c>
      <c r="D32" s="54">
        <v>110762</v>
      </c>
      <c r="E32" s="54">
        <v>32670</v>
      </c>
      <c r="F32" s="54">
        <v>19038</v>
      </c>
      <c r="G32" s="54">
        <v>162470</v>
      </c>
      <c r="N32" s="9"/>
      <c r="O32" s="9"/>
      <c r="P32" s="9"/>
      <c r="Q32" s="9"/>
    </row>
    <row r="33" spans="2:7" s="9" customFormat="1" ht="15" customHeight="1">
      <c r="B33" s="67"/>
      <c r="C33" s="67" t="s">
        <v>16</v>
      </c>
      <c r="D33" s="68">
        <v>111815</v>
      </c>
      <c r="E33" s="68">
        <v>33882</v>
      </c>
      <c r="F33" s="68">
        <v>19349</v>
      </c>
      <c r="G33" s="68">
        <v>165046</v>
      </c>
    </row>
    <row r="34" spans="2:17" s="20" customFormat="1" ht="15" customHeight="1">
      <c r="B34" s="55"/>
      <c r="C34" s="55" t="s">
        <v>17</v>
      </c>
      <c r="D34" s="54">
        <v>113010</v>
      </c>
      <c r="E34" s="54">
        <v>38625</v>
      </c>
      <c r="F34" s="54">
        <v>22361</v>
      </c>
      <c r="G34" s="54">
        <v>173996</v>
      </c>
      <c r="N34" s="9"/>
      <c r="O34" s="9"/>
      <c r="P34" s="9"/>
      <c r="Q34" s="9"/>
    </row>
    <row r="35" spans="2:7" s="9" customFormat="1" ht="15" customHeight="1">
      <c r="B35" s="67">
        <v>2015</v>
      </c>
      <c r="C35" s="67" t="s">
        <v>6</v>
      </c>
      <c r="D35" s="68">
        <v>112632</v>
      </c>
      <c r="E35" s="68">
        <v>33930</v>
      </c>
      <c r="F35" s="68">
        <v>18672</v>
      </c>
      <c r="G35" s="68">
        <v>165234</v>
      </c>
    </row>
    <row r="36" spans="2:17" s="20" customFormat="1" ht="15" customHeight="1">
      <c r="B36" s="55"/>
      <c r="C36" s="55" t="s">
        <v>7</v>
      </c>
      <c r="D36" s="54">
        <v>112394</v>
      </c>
      <c r="E36" s="54">
        <v>33236</v>
      </c>
      <c r="F36" s="54">
        <v>17572</v>
      </c>
      <c r="G36" s="54">
        <v>163202</v>
      </c>
      <c r="N36" s="9"/>
      <c r="O36" s="9"/>
      <c r="P36" s="9"/>
      <c r="Q36" s="9"/>
    </row>
    <row r="37" spans="2:7" s="9" customFormat="1" ht="15" customHeight="1">
      <c r="B37" s="67"/>
      <c r="C37" s="67" t="s">
        <v>8</v>
      </c>
      <c r="D37" s="68">
        <v>112934</v>
      </c>
      <c r="E37" s="68">
        <v>34287</v>
      </c>
      <c r="F37" s="68">
        <v>18726</v>
      </c>
      <c r="G37" s="68">
        <v>165947</v>
      </c>
    </row>
    <row r="38" spans="2:17" s="20" customFormat="1" ht="15" customHeight="1">
      <c r="B38" s="55"/>
      <c r="C38" s="55" t="s">
        <v>9</v>
      </c>
      <c r="D38" s="54">
        <v>113394</v>
      </c>
      <c r="E38" s="54">
        <v>33603</v>
      </c>
      <c r="F38" s="54">
        <v>17047</v>
      </c>
      <c r="G38" s="54">
        <v>164044</v>
      </c>
      <c r="N38" s="9"/>
      <c r="O38" s="9"/>
      <c r="P38" s="9"/>
      <c r="Q38" s="9"/>
    </row>
    <row r="39" spans="2:7" s="9" customFormat="1" ht="15" customHeight="1">
      <c r="B39" s="67"/>
      <c r="C39" s="67" t="s">
        <v>10</v>
      </c>
      <c r="D39" s="68">
        <v>113786</v>
      </c>
      <c r="E39" s="68">
        <v>33633</v>
      </c>
      <c r="F39" s="68">
        <v>17410</v>
      </c>
      <c r="G39" s="68">
        <v>164829</v>
      </c>
    </row>
    <row r="40" spans="2:17" s="20" customFormat="1" ht="15" customHeight="1">
      <c r="B40" s="55"/>
      <c r="C40" s="55" t="s">
        <v>11</v>
      </c>
      <c r="D40" s="54">
        <v>114423</v>
      </c>
      <c r="E40" s="54">
        <v>34552</v>
      </c>
      <c r="F40" s="54">
        <v>17731</v>
      </c>
      <c r="G40" s="54">
        <v>166706</v>
      </c>
      <c r="N40" s="9"/>
      <c r="O40" s="9"/>
      <c r="P40" s="9"/>
      <c r="Q40" s="9"/>
    </row>
    <row r="41" spans="2:7" s="9" customFormat="1" ht="15" customHeight="1">
      <c r="B41" s="67"/>
      <c r="C41" s="67" t="s">
        <v>12</v>
      </c>
      <c r="D41" s="68">
        <v>115632</v>
      </c>
      <c r="E41" s="68">
        <v>33353</v>
      </c>
      <c r="F41" s="68">
        <v>17449</v>
      </c>
      <c r="G41" s="68">
        <v>166434</v>
      </c>
    </row>
    <row r="42" spans="2:17" s="20" customFormat="1" ht="15" customHeight="1">
      <c r="B42" s="55"/>
      <c r="C42" s="55" t="s">
        <v>13</v>
      </c>
      <c r="D42" s="54">
        <v>115924</v>
      </c>
      <c r="E42" s="54">
        <v>33602</v>
      </c>
      <c r="F42" s="54">
        <v>17772</v>
      </c>
      <c r="G42" s="54">
        <v>167298</v>
      </c>
      <c r="N42" s="9"/>
      <c r="O42" s="9"/>
      <c r="P42" s="9"/>
      <c r="Q42" s="9"/>
    </row>
    <row r="43" spans="2:7" s="9" customFormat="1" ht="15" customHeight="1">
      <c r="B43" s="67"/>
      <c r="C43" s="67" t="s">
        <v>14</v>
      </c>
      <c r="D43" s="68">
        <v>116169</v>
      </c>
      <c r="E43" s="68">
        <v>33127</v>
      </c>
      <c r="F43" s="68">
        <v>18103</v>
      </c>
      <c r="G43" s="68">
        <v>167399</v>
      </c>
    </row>
    <row r="44" spans="2:17" s="20" customFormat="1" ht="15" customHeight="1">
      <c r="B44" s="55"/>
      <c r="C44" s="55" t="s">
        <v>15</v>
      </c>
      <c r="D44" s="54">
        <v>116620</v>
      </c>
      <c r="E44" s="54">
        <v>34460</v>
      </c>
      <c r="F44" s="54">
        <v>18981</v>
      </c>
      <c r="G44" s="54">
        <v>170061</v>
      </c>
      <c r="N44" s="9"/>
      <c r="O44" s="9"/>
      <c r="P44" s="9"/>
      <c r="Q44" s="9"/>
    </row>
    <row r="45" spans="2:7" s="9" customFormat="1" ht="15" customHeight="1">
      <c r="B45" s="67"/>
      <c r="C45" s="67" t="s">
        <v>16</v>
      </c>
      <c r="D45" s="68">
        <v>117196</v>
      </c>
      <c r="E45" s="68">
        <v>37098</v>
      </c>
      <c r="F45" s="68">
        <v>18793</v>
      </c>
      <c r="G45" s="68">
        <v>173087</v>
      </c>
    </row>
    <row r="46" spans="2:17" s="20" customFormat="1" ht="15" customHeight="1">
      <c r="B46" s="55"/>
      <c r="C46" s="55" t="s">
        <v>17</v>
      </c>
      <c r="D46" s="54">
        <v>117890</v>
      </c>
      <c r="E46" s="54">
        <v>42106</v>
      </c>
      <c r="F46" s="54">
        <v>22918</v>
      </c>
      <c r="G46" s="54">
        <v>182914</v>
      </c>
      <c r="N46" s="9"/>
      <c r="O46" s="9"/>
      <c r="P46" s="9"/>
      <c r="Q46" s="9"/>
    </row>
    <row r="47" spans="2:7" s="9" customFormat="1" ht="15" customHeight="1">
      <c r="B47" s="67">
        <v>2016</v>
      </c>
      <c r="C47" s="67" t="s">
        <v>6</v>
      </c>
      <c r="D47" s="68">
        <v>116699</v>
      </c>
      <c r="E47" s="68">
        <v>36669</v>
      </c>
      <c r="F47" s="68">
        <v>18939</v>
      </c>
      <c r="G47" s="68">
        <v>172307</v>
      </c>
    </row>
    <row r="48" spans="2:17" s="20" customFormat="1" ht="15" customHeight="1">
      <c r="B48" s="55"/>
      <c r="C48" s="55" t="s">
        <v>7</v>
      </c>
      <c r="D48" s="54">
        <v>116639</v>
      </c>
      <c r="E48" s="54">
        <v>36689</v>
      </c>
      <c r="F48" s="54">
        <v>18214</v>
      </c>
      <c r="G48" s="54">
        <v>171542</v>
      </c>
      <c r="N48" s="9"/>
      <c r="O48" s="9"/>
      <c r="P48" s="9"/>
      <c r="Q48" s="9"/>
    </row>
    <row r="49" spans="2:7" s="9" customFormat="1" ht="15" customHeight="1">
      <c r="B49" s="67"/>
      <c r="C49" s="67" t="s">
        <v>8</v>
      </c>
      <c r="D49" s="68">
        <v>117168</v>
      </c>
      <c r="E49" s="68">
        <v>36315</v>
      </c>
      <c r="F49" s="68">
        <v>17794</v>
      </c>
      <c r="G49" s="68">
        <v>171277</v>
      </c>
    </row>
    <row r="50" spans="2:17" s="20" customFormat="1" ht="15" customHeight="1">
      <c r="B50" s="55"/>
      <c r="C50" s="55" t="s">
        <v>9</v>
      </c>
      <c r="D50" s="54">
        <v>118467</v>
      </c>
      <c r="E50" s="54">
        <v>36185</v>
      </c>
      <c r="F50" s="54">
        <v>16962</v>
      </c>
      <c r="G50" s="54">
        <v>171614</v>
      </c>
      <c r="N50" s="9"/>
      <c r="O50" s="9"/>
      <c r="P50" s="9"/>
      <c r="Q50" s="9"/>
    </row>
    <row r="51" spans="2:7" s="9" customFormat="1" ht="15" customHeight="1">
      <c r="B51" s="67"/>
      <c r="C51" s="67" t="s">
        <v>10</v>
      </c>
      <c r="D51" s="68">
        <v>119126</v>
      </c>
      <c r="E51" s="68">
        <v>34973</v>
      </c>
      <c r="F51" s="68">
        <v>17481</v>
      </c>
      <c r="G51" s="68">
        <v>171580</v>
      </c>
    </row>
    <row r="52" spans="2:17" s="20" customFormat="1" ht="15" customHeight="1">
      <c r="B52" s="55"/>
      <c r="C52" s="55" t="s">
        <v>11</v>
      </c>
      <c r="D52" s="54">
        <v>119647</v>
      </c>
      <c r="E52" s="54">
        <v>35712</v>
      </c>
      <c r="F52" s="54">
        <v>17262</v>
      </c>
      <c r="G52" s="54">
        <v>172621</v>
      </c>
      <c r="N52" s="9"/>
      <c r="O52" s="9"/>
      <c r="P52" s="9"/>
      <c r="Q52" s="9"/>
    </row>
    <row r="53" spans="2:7" s="9" customFormat="1" ht="15" customHeight="1">
      <c r="B53" s="67"/>
      <c r="C53" s="67" t="s">
        <v>12</v>
      </c>
      <c r="D53" s="68">
        <v>120161</v>
      </c>
      <c r="E53" s="68">
        <v>35331</v>
      </c>
      <c r="F53" s="68">
        <v>17434</v>
      </c>
      <c r="G53" s="68">
        <v>172926</v>
      </c>
    </row>
    <row r="54" spans="2:17" s="20" customFormat="1" ht="15" customHeight="1">
      <c r="B54" s="55"/>
      <c r="C54" s="55" t="s">
        <v>13</v>
      </c>
      <c r="D54" s="54">
        <v>121183</v>
      </c>
      <c r="E54" s="54">
        <v>35235</v>
      </c>
      <c r="F54" s="54">
        <v>17291</v>
      </c>
      <c r="G54" s="54">
        <v>173709</v>
      </c>
      <c r="N54" s="9"/>
      <c r="O54" s="9"/>
      <c r="P54" s="9"/>
      <c r="Q54" s="9"/>
    </row>
    <row r="55" spans="2:7" s="9" customFormat="1" ht="15" customHeight="1">
      <c r="B55" s="67"/>
      <c r="C55" s="67" t="s">
        <v>14</v>
      </c>
      <c r="D55" s="68">
        <v>121760</v>
      </c>
      <c r="E55" s="68">
        <v>35953</v>
      </c>
      <c r="F55" s="68">
        <v>17081</v>
      </c>
      <c r="G55" s="68">
        <v>174794</v>
      </c>
    </row>
    <row r="56" spans="2:17" s="20" customFormat="1" ht="15" customHeight="1">
      <c r="B56" s="55"/>
      <c r="C56" s="55" t="s">
        <v>15</v>
      </c>
      <c r="D56" s="54">
        <v>123450</v>
      </c>
      <c r="E56" s="54">
        <v>35623</v>
      </c>
      <c r="F56" s="54">
        <v>18168</v>
      </c>
      <c r="G56" s="54">
        <v>177241</v>
      </c>
      <c r="N56" s="9"/>
      <c r="O56" s="9"/>
      <c r="P56" s="9"/>
      <c r="Q56" s="9"/>
    </row>
    <row r="57" spans="2:7" s="9" customFormat="1" ht="15" customHeight="1">
      <c r="B57" s="67"/>
      <c r="C57" s="67" t="s">
        <v>16</v>
      </c>
      <c r="D57" s="68">
        <v>125367</v>
      </c>
      <c r="E57" s="68">
        <v>36082</v>
      </c>
      <c r="F57" s="68">
        <v>18717</v>
      </c>
      <c r="G57" s="68">
        <v>180166</v>
      </c>
    </row>
    <row r="58" spans="2:17" s="20" customFormat="1" ht="15" customHeight="1">
      <c r="B58" s="55"/>
      <c r="C58" s="55" t="s">
        <v>17</v>
      </c>
      <c r="D58" s="54">
        <v>126088</v>
      </c>
      <c r="E58" s="54">
        <v>39851</v>
      </c>
      <c r="F58" s="54">
        <v>23884</v>
      </c>
      <c r="G58" s="54">
        <v>189823</v>
      </c>
      <c r="N58" s="9"/>
      <c r="O58" s="9"/>
      <c r="P58" s="9"/>
      <c r="Q58" s="9"/>
    </row>
    <row r="59" spans="2:7" s="9" customFormat="1" ht="15" customHeight="1">
      <c r="B59" s="67">
        <v>2017</v>
      </c>
      <c r="C59" s="67" t="s">
        <v>6</v>
      </c>
      <c r="D59" s="68">
        <v>125154</v>
      </c>
      <c r="E59" s="68">
        <v>34757</v>
      </c>
      <c r="F59" s="68">
        <v>19033</v>
      </c>
      <c r="G59" s="68">
        <v>178944</v>
      </c>
    </row>
    <row r="60" spans="2:17" s="20" customFormat="1" ht="15" customHeight="1">
      <c r="B60" s="55"/>
      <c r="C60" s="55" t="s">
        <v>7</v>
      </c>
      <c r="D60" s="54">
        <v>125880</v>
      </c>
      <c r="E60" s="54">
        <v>33980</v>
      </c>
      <c r="F60" s="54">
        <v>17812</v>
      </c>
      <c r="G60" s="54">
        <v>177672</v>
      </c>
      <c r="N60" s="9"/>
      <c r="O60" s="9"/>
      <c r="P60" s="9"/>
      <c r="Q60" s="9"/>
    </row>
    <row r="61" spans="2:7" s="9" customFormat="1" ht="15" customHeight="1">
      <c r="B61" s="67"/>
      <c r="C61" s="67" t="s">
        <v>8</v>
      </c>
      <c r="D61" s="68">
        <v>126203</v>
      </c>
      <c r="E61" s="68">
        <v>34893</v>
      </c>
      <c r="F61" s="68">
        <v>17350</v>
      </c>
      <c r="G61" s="68">
        <v>178446</v>
      </c>
    </row>
    <row r="62" spans="2:17" s="20" customFormat="1" ht="15" customHeight="1">
      <c r="B62" s="55"/>
      <c r="C62" s="55" t="s">
        <v>9</v>
      </c>
      <c r="D62" s="54">
        <v>126842</v>
      </c>
      <c r="E62" s="54">
        <v>34813</v>
      </c>
      <c r="F62" s="54">
        <v>16207</v>
      </c>
      <c r="G62" s="54">
        <v>177862</v>
      </c>
      <c r="N62" s="9"/>
      <c r="O62" s="9"/>
      <c r="P62" s="9"/>
      <c r="Q62" s="9"/>
    </row>
    <row r="63" spans="2:7" s="9" customFormat="1" ht="15" customHeight="1">
      <c r="B63" s="67"/>
      <c r="C63" s="67" t="s">
        <v>10</v>
      </c>
      <c r="D63" s="68">
        <v>127484</v>
      </c>
      <c r="E63" s="68">
        <v>34199</v>
      </c>
      <c r="F63" s="68">
        <v>16330</v>
      </c>
      <c r="G63" s="68">
        <v>178013</v>
      </c>
    </row>
    <row r="64" spans="2:17" s="20" customFormat="1" ht="15" customHeight="1">
      <c r="B64" s="55"/>
      <c r="C64" s="55" t="s">
        <v>11</v>
      </c>
      <c r="D64" s="54">
        <v>127935</v>
      </c>
      <c r="E64" s="54">
        <v>35122</v>
      </c>
      <c r="F64" s="54">
        <v>15767</v>
      </c>
      <c r="G64" s="54">
        <v>178824</v>
      </c>
      <c r="N64" s="9"/>
      <c r="O64" s="9"/>
      <c r="P64" s="9"/>
      <c r="Q64" s="9"/>
    </row>
    <row r="65" spans="2:7" s="9" customFormat="1" ht="15" customHeight="1">
      <c r="B65" s="67"/>
      <c r="C65" s="67" t="s">
        <v>12</v>
      </c>
      <c r="D65" s="68">
        <v>127791</v>
      </c>
      <c r="E65" s="68">
        <v>34977</v>
      </c>
      <c r="F65" s="68">
        <v>15937</v>
      </c>
      <c r="G65" s="68">
        <v>178705</v>
      </c>
    </row>
    <row r="66" spans="2:17" s="20" customFormat="1" ht="15" customHeight="1">
      <c r="B66" s="55"/>
      <c r="C66" s="55" t="s">
        <v>13</v>
      </c>
      <c r="D66" s="54">
        <v>128103</v>
      </c>
      <c r="E66" s="54">
        <v>34627</v>
      </c>
      <c r="F66" s="54">
        <v>15937</v>
      </c>
      <c r="G66" s="54">
        <v>178667</v>
      </c>
      <c r="N66" s="9"/>
      <c r="O66" s="9"/>
      <c r="P66" s="9"/>
      <c r="Q66" s="9"/>
    </row>
    <row r="67" spans="2:7" s="9" customFormat="1" ht="15" customHeight="1">
      <c r="B67" s="69"/>
      <c r="C67" s="69" t="s">
        <v>14</v>
      </c>
      <c r="D67" s="70">
        <v>128327</v>
      </c>
      <c r="E67" s="70">
        <v>34799</v>
      </c>
      <c r="F67" s="70">
        <v>16251</v>
      </c>
      <c r="G67" s="70">
        <v>179377</v>
      </c>
    </row>
    <row r="68" spans="2:17" s="4" customFormat="1" ht="5.25" customHeight="1">
      <c r="B68" s="53"/>
      <c r="C68" s="53"/>
      <c r="D68" s="54"/>
      <c r="E68" s="54"/>
      <c r="F68" s="54"/>
      <c r="G68" s="54"/>
      <c r="N68" s="9"/>
      <c r="O68" s="9"/>
      <c r="P68" s="9"/>
      <c r="Q68" s="9"/>
    </row>
    <row r="69" spans="2:17" ht="13.5">
      <c r="B69" s="1" t="s">
        <v>25</v>
      </c>
      <c r="C69" s="8"/>
      <c r="N69" s="9"/>
      <c r="O69" s="9"/>
      <c r="P69" s="9"/>
      <c r="Q69" s="9"/>
    </row>
    <row r="70" ht="13.5">
      <c r="B70" s="8" t="s">
        <v>3</v>
      </c>
    </row>
    <row r="71" ht="12.75">
      <c r="B71" s="1" t="str">
        <f>+'1.1'!B71</f>
        <v>Última actualización 10 de noviembre de 2017</v>
      </c>
    </row>
  </sheetData>
  <sheetProtection/>
  <mergeCells count="3">
    <mergeCell ref="B7:C8"/>
    <mergeCell ref="B3:G3"/>
    <mergeCell ref="B5:G5"/>
  </mergeCells>
  <printOptions horizontalCentered="1" verticalCentered="1"/>
  <pageMargins left="0.46" right="0.33" top="0.29" bottom="0.33" header="0" footer="0"/>
  <pageSetup horizontalDpi="600" verticalDpi="600" orientation="portrait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JJMartinezB</dc:creator>
  <cp:keywords/>
  <dc:description/>
  <cp:lastModifiedBy>Angela Maria Hernandez Montoya</cp:lastModifiedBy>
  <cp:lastPrinted>2017-10-31T12:17:22Z</cp:lastPrinted>
  <dcterms:created xsi:type="dcterms:W3CDTF">2005-08-09T20:15:50Z</dcterms:created>
  <dcterms:modified xsi:type="dcterms:W3CDTF">2017-11-03T14:21:28Z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