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danegovco.sharepoint.com/sites/DANE_Cuentas_coyunturales_0365/Documentos compartidos/Cuentas Coyunturales/1. P. I .B/PIB 2022-1 BASE 2015/4. P. Publicación/Cuadros página web/Enviados/"/>
    </mc:Choice>
  </mc:AlternateContent>
  <xr:revisionPtr revIDLastSave="20" documentId="13_ncr:1_{2641F0B1-D468-4B63-A3FE-6CAD4B9FE3EA}" xr6:coauthVersionLast="47" xr6:coauthVersionMax="47" xr10:uidLastSave="{3DE781AB-A0FB-4526-A838-FE56C5B18E67}"/>
  <bookViews>
    <workbookView xWindow="-108" yWindow="-108" windowWidth="23256" windowHeight="12576" tabRatio="900" xr2:uid="{00000000-000D-0000-FFFF-FFFF00000000}"/>
  </bookViews>
  <sheets>
    <sheet name="Índice" sheetId="30" r:id="rId1"/>
    <sheet name="Cuadro 1" sheetId="61" r:id="rId2"/>
    <sheet name="Cuadro 2" sheetId="62" r:id="rId3"/>
    <sheet name="Cuadro 3" sheetId="55" r:id="rId4"/>
    <sheet name="Cuadro 4" sheetId="60" r:id="rId5"/>
    <sheet name="Cuadro 5" sheetId="57" r:id="rId6"/>
    <sheet name="Cuadro 6" sheetId="59" r:id="rId7"/>
    <sheet name="Cuadro 7" sheetId="63" r:id="rId8"/>
    <sheet name="Cuadro 8" sheetId="64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0" i="60" l="1"/>
  <c r="A81" i="60"/>
  <c r="A41" i="60"/>
  <c r="A120" i="55"/>
  <c r="A81" i="55"/>
  <c r="A41" i="55"/>
  <c r="A82" i="62"/>
  <c r="A55" i="62"/>
  <c r="A28" i="62"/>
  <c r="A82" i="61"/>
  <c r="A55" i="61"/>
</calcChain>
</file>

<file path=xl/sharedStrings.xml><?xml version="1.0" encoding="utf-8"?>
<sst xmlns="http://schemas.openxmlformats.org/spreadsheetml/2006/main" count="2409" uniqueCount="114">
  <si>
    <t>CUENTAS NACIONALES TRIMESTRALES</t>
  </si>
  <si>
    <t>Producto Interno Bruto desde el enfoque del gasto
Series encadenadas de volumen con año de referencia 2015</t>
  </si>
  <si>
    <t>Cuadro 1</t>
  </si>
  <si>
    <t>Datos originales</t>
  </si>
  <si>
    <t>Cuadro 2</t>
  </si>
  <si>
    <t>Datos ajustados por efecto estacional y calendario</t>
  </si>
  <si>
    <t>Cuadro 3</t>
  </si>
  <si>
    <t>Gasto de consumo final de los hogares por finalidad y durabilidad; datos originales</t>
  </si>
  <si>
    <t>Cuadro 4</t>
  </si>
  <si>
    <t>Gasto de consumo final de los hogares por finalidad y durabilidad; datos ajustados por efecto estacional y calendario</t>
  </si>
  <si>
    <t>Cuadro 5</t>
  </si>
  <si>
    <t>Formación bruta de capital; datos originales</t>
  </si>
  <si>
    <t>Cuadro 6</t>
  </si>
  <si>
    <t>Formación bruta de capital; datos ajustados por efecto estacional y calendario</t>
  </si>
  <si>
    <t>Cuadro 7</t>
  </si>
  <si>
    <t>Comercio exterior; datos originales</t>
  </si>
  <si>
    <t>Cuadro 8</t>
  </si>
  <si>
    <t>Comercio exterior; datos ajustados por efecto estacional y calendario</t>
  </si>
  <si>
    <t>Producto Interno Bruto (PIB)</t>
  </si>
  <si>
    <t>Series encadenadas de volumen con año de referencia 2015</t>
  </si>
  <si>
    <t>Índice</t>
  </si>
  <si>
    <t>Tasa de crecimiento anual</t>
  </si>
  <si>
    <t>Miles de millones de pesos</t>
  </si>
  <si>
    <t>Tasa de crecimiento año corrido</t>
  </si>
  <si>
    <r>
      <t>2005 - 2022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Primer trimestre</t>
    </r>
  </si>
  <si>
    <t>Clasificación Cuentas Nacionales</t>
  </si>
  <si>
    <t>Concepto</t>
  </si>
  <si>
    <r>
      <t>2020</t>
    </r>
    <r>
      <rPr>
        <b/>
        <vertAlign val="superscript"/>
        <sz val="9"/>
        <color theme="1"/>
        <rFont val="Segoe UI"/>
        <family val="2"/>
      </rPr>
      <t>p</t>
    </r>
  </si>
  <si>
    <r>
      <t>2021</t>
    </r>
    <r>
      <rPr>
        <b/>
        <vertAlign val="superscript"/>
        <sz val="9"/>
        <color theme="1"/>
        <rFont val="Segoe UI"/>
        <family val="2"/>
      </rPr>
      <t>pr</t>
    </r>
  </si>
  <si>
    <r>
      <t>2022</t>
    </r>
    <r>
      <rPr>
        <b/>
        <vertAlign val="superscript"/>
        <sz val="9"/>
        <color theme="1"/>
        <rFont val="Segoe UI"/>
        <family val="2"/>
      </rPr>
      <t>pr</t>
    </r>
  </si>
  <si>
    <t>I</t>
  </si>
  <si>
    <t>II</t>
  </si>
  <si>
    <t>III</t>
  </si>
  <si>
    <t>IV</t>
  </si>
  <si>
    <t>P.8</t>
  </si>
  <si>
    <r>
      <t>Demanda interna</t>
    </r>
    <r>
      <rPr>
        <b/>
        <vertAlign val="superscript"/>
        <sz val="9"/>
        <color theme="1"/>
        <rFont val="Segoe UI"/>
        <family val="2"/>
      </rPr>
      <t>1</t>
    </r>
  </si>
  <si>
    <t xml:space="preserve">P.3 </t>
  </si>
  <si>
    <t>Gasto de consumo final</t>
  </si>
  <si>
    <t>P.311 + P.313 + P.323</t>
  </si>
  <si>
    <r>
      <t>Gasto de consumo final individual de los hogares; gasto de consumo final de las ISFLH</t>
    </r>
    <r>
      <rPr>
        <vertAlign val="superscript"/>
        <sz val="9"/>
        <color theme="1"/>
        <rFont val="Segoe UI"/>
        <family val="2"/>
      </rPr>
      <t>2</t>
    </r>
  </si>
  <si>
    <t>P.312 + P.322</t>
  </si>
  <si>
    <t>Gasto de consumo final del gobierno general</t>
  </si>
  <si>
    <t>P.5</t>
  </si>
  <si>
    <t>Formación bruta de capital</t>
  </si>
  <si>
    <t>P.51</t>
  </si>
  <si>
    <t>Formación bruta de capital fijo</t>
  </si>
  <si>
    <t>P.6</t>
  </si>
  <si>
    <t>Exportaciones</t>
  </si>
  <si>
    <t>P.7</t>
  </si>
  <si>
    <t>Importaciones</t>
  </si>
  <si>
    <t>B.1b</t>
  </si>
  <si>
    <t>Producto interno bruto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</si>
  <si>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 </t>
    </r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</si>
  <si>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</si>
  <si>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</si>
  <si>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>Incluye el gasto de consumo final y la formación bruta de capital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</si>
  <si>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>Instituciones sin fines de lucro que sirven a los hogares</t>
    </r>
  </si>
  <si>
    <t>Actualizado el 16 de mayo de 2022</t>
  </si>
  <si>
    <t>Base 2015</t>
  </si>
  <si>
    <r>
      <t>2006 - 2022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Prmer trimestre</t>
    </r>
  </si>
  <si>
    <r>
      <t>2006 - 2022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Primer trimestre</t>
    </r>
  </si>
  <si>
    <t>Tasa de crecimiento trimestral</t>
  </si>
  <si>
    <r>
      <t>Fuente:</t>
    </r>
    <r>
      <rPr>
        <sz val="8"/>
        <rFont val="Segoe UI"/>
        <family val="2"/>
      </rPr>
      <t xml:space="preserve"> DANE, Cuentas nacionales </t>
    </r>
  </si>
  <si>
    <t>Gasto de consumo final de los hogares por finalidad y durabilidad</t>
  </si>
  <si>
    <r>
      <t>Divisiones COICOP</t>
    </r>
    <r>
      <rPr>
        <b/>
        <vertAlign val="superscript"/>
        <sz val="9"/>
        <color theme="1"/>
        <rFont val="Segoe UI"/>
        <family val="2"/>
      </rPr>
      <t>1</t>
    </r>
  </si>
  <si>
    <t>Gasto de consumo final de los hogares por finalidad</t>
  </si>
  <si>
    <t>01</t>
  </si>
  <si>
    <t>Alimentos y bebidas no alcohólicas</t>
  </si>
  <si>
    <t>02</t>
  </si>
  <si>
    <t>Bebidas alcohólicas, tabaco y estupefacientes</t>
  </si>
  <si>
    <t>03</t>
  </si>
  <si>
    <t>Prendas de vestir y calzado</t>
  </si>
  <si>
    <t>04</t>
  </si>
  <si>
    <t>Alojamiento, agua, electricidad, gas y otros combustibles</t>
  </si>
  <si>
    <t>05</t>
  </si>
  <si>
    <t>Muebles, artículos para el hogar y para la conservación ordinaria del hogar</t>
  </si>
  <si>
    <t>06</t>
  </si>
  <si>
    <t>Salud</t>
  </si>
  <si>
    <t>07</t>
  </si>
  <si>
    <t>Transporte</t>
  </si>
  <si>
    <t>08</t>
  </si>
  <si>
    <t>Comunicaciones</t>
  </si>
  <si>
    <t>09</t>
  </si>
  <si>
    <t>Recreación y cultura</t>
  </si>
  <si>
    <t>10</t>
  </si>
  <si>
    <t>Educación</t>
  </si>
  <si>
    <t>11</t>
  </si>
  <si>
    <t>Restaurantes y hoteles</t>
  </si>
  <si>
    <t>12</t>
  </si>
  <si>
    <t>Bienes y servicios diversos</t>
  </si>
  <si>
    <t>Gasto de consumo final de los hogares en el territorio económico</t>
  </si>
  <si>
    <t>Gasto de consumo final de los hogares por durabilidad</t>
  </si>
  <si>
    <t>Bienes durables</t>
  </si>
  <si>
    <t>Bienes no durables</t>
  </si>
  <si>
    <t>Bienes semidurables</t>
  </si>
  <si>
    <t>Servicios</t>
  </si>
  <si>
    <r>
      <t>1</t>
    </r>
    <r>
      <rPr>
        <sz val="8"/>
        <rFont val="Segoe UI"/>
        <family val="2"/>
      </rPr>
      <t>Clasificación del consumo individual por finalidades, por sus siglas en inglés</t>
    </r>
  </si>
  <si>
    <t>Formación bruta de capital fijo - Tipo de activo</t>
  </si>
  <si>
    <t>AN111</t>
  </si>
  <si>
    <t>Vivienda</t>
  </si>
  <si>
    <t>AN112</t>
  </si>
  <si>
    <t>Otros edificios y estructuras</t>
  </si>
  <si>
    <t>AN113 + AN114</t>
  </si>
  <si>
    <t>Maquinaria y equipo</t>
  </si>
  <si>
    <t>AN115</t>
  </si>
  <si>
    <t>Recursos biológicos cultivados</t>
  </si>
  <si>
    <t>AN117</t>
  </si>
  <si>
    <t>Productos de propiedad intelectual</t>
  </si>
  <si>
    <t>Comercio exterior  - Bienes y servicios</t>
  </si>
  <si>
    <t>P.61</t>
  </si>
  <si>
    <t>Bienes</t>
  </si>
  <si>
    <t>P.62</t>
  </si>
  <si>
    <t>P.71</t>
  </si>
  <si>
    <t>P.72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</si>
</sst>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"/>
    <numFmt numFmtId="166" formatCode="#,##0.0"/>
    <numFmt numFmtId="167" formatCode="_(* #,##0_);_(* \(#,##0\);_(* &quot;-&quot;??_);_(@_)"/>
    <numFmt numFmtId="168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sz val="11"/>
      <color theme="1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color theme="10"/>
      <name val="Segoe UI"/>
      <family val="2"/>
    </font>
    <font>
      <b/>
      <vertAlign val="superscript"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vertAlign val="superscript"/>
      <sz val="9"/>
      <color theme="1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i/>
      <sz val="9"/>
      <color theme="1"/>
      <name val="Segoe UI"/>
      <family val="2"/>
    </font>
    <font>
      <vertAlign val="superscript"/>
      <sz val="9"/>
      <color theme="1"/>
      <name val="Segoe UI"/>
      <family val="2"/>
    </font>
    <font>
      <vertAlign val="superscript"/>
      <sz val="8"/>
      <name val="Segoe UI"/>
      <family val="2"/>
    </font>
    <font>
      <sz val="9"/>
      <name val="Segoe UI"/>
      <family val="2"/>
      <charset val="204"/>
    </font>
    <font>
      <sz val="14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2" fillId="0" borderId="0" applyFont="0" applyFill="0" applyBorder="0" applyAlignment="0" applyProtection="0"/>
  </cellStyleXfs>
  <cellXfs count="309">
    <xf numFmtId="0" fontId="0" fillId="0" borderId="0" xfId="0"/>
    <xf numFmtId="0" fontId="7" fillId="3" borderId="0" xfId="0" applyFont="1" applyFill="1"/>
    <xf numFmtId="0" fontId="9" fillId="3" borderId="0" xfId="0" applyFont="1" applyFill="1" applyAlignment="1">
      <alignment vertical="center"/>
    </xf>
    <xf numFmtId="0" fontId="11" fillId="0" borderId="0" xfId="0" applyFont="1"/>
    <xf numFmtId="0" fontId="12" fillId="7" borderId="0" xfId="0" applyFont="1" applyFill="1" applyAlignment="1">
      <alignment vertical="center"/>
    </xf>
    <xf numFmtId="0" fontId="12" fillId="7" borderId="0" xfId="0" applyFont="1" applyFill="1" applyAlignment="1">
      <alignment vertical="center" wrapText="1"/>
    </xf>
    <xf numFmtId="0" fontId="12" fillId="7" borderId="4" xfId="0" applyFont="1" applyFill="1" applyBorder="1" applyAlignment="1">
      <alignment vertical="center" wrapText="1"/>
    </xf>
    <xf numFmtId="0" fontId="13" fillId="0" borderId="0" xfId="1" applyFont="1" applyFill="1" applyBorder="1"/>
    <xf numFmtId="0" fontId="12" fillId="7" borderId="3" xfId="0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vertical="center" wrapText="1"/>
    </xf>
    <xf numFmtId="0" fontId="12" fillId="7" borderId="6" xfId="0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15" fillId="4" borderId="1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left" indent="4"/>
    </xf>
    <xf numFmtId="0" fontId="16" fillId="5" borderId="0" xfId="0" applyFont="1" applyFill="1" applyAlignment="1">
      <alignment horizontal="left" indent="2"/>
    </xf>
    <xf numFmtId="0" fontId="16" fillId="5" borderId="4" xfId="0" applyFont="1" applyFill="1" applyBorder="1" applyAlignment="1">
      <alignment horizontal="left" indent="2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167" fontId="16" fillId="0" borderId="0" xfId="5" applyNumberFormat="1" applyFont="1" applyFill="1" applyBorder="1"/>
    <xf numFmtId="0" fontId="16" fillId="7" borderId="3" xfId="0" applyFont="1" applyFill="1" applyBorder="1" applyAlignment="1">
      <alignment horizontal="center" vertical="center"/>
    </xf>
    <xf numFmtId="0" fontId="16" fillId="5" borderId="0" xfId="0" applyFont="1" applyFill="1" applyAlignment="1">
      <alignment wrapText="1"/>
    </xf>
    <xf numFmtId="167" fontId="16" fillId="5" borderId="0" xfId="0" applyNumberFormat="1" applyFont="1" applyFill="1" applyAlignment="1">
      <alignment horizontal="left" indent="2"/>
    </xf>
    <xf numFmtId="0" fontId="15" fillId="5" borderId="5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left"/>
    </xf>
    <xf numFmtId="167" fontId="15" fillId="5" borderId="1" xfId="0" applyNumberFormat="1" applyFont="1" applyFill="1" applyBorder="1" applyAlignment="1">
      <alignment horizontal="left" indent="2"/>
    </xf>
    <xf numFmtId="0" fontId="15" fillId="0" borderId="0" xfId="0" applyFont="1"/>
    <xf numFmtId="0" fontId="16" fillId="0" borderId="3" xfId="0" applyFont="1" applyBorder="1"/>
    <xf numFmtId="3" fontId="16" fillId="0" borderId="0" xfId="0" applyNumberFormat="1" applyFont="1"/>
    <xf numFmtId="0" fontId="11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3" fontId="19" fillId="0" borderId="5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5" fontId="16" fillId="0" borderId="0" xfId="0" applyNumberFormat="1" applyFont="1"/>
    <xf numFmtId="3" fontId="16" fillId="7" borderId="0" xfId="0" applyNumberFormat="1" applyFont="1" applyFill="1"/>
    <xf numFmtId="0" fontId="16" fillId="5" borderId="3" xfId="0" applyFont="1" applyFill="1" applyBorder="1" applyAlignment="1">
      <alignment horizontal="center" vertical="center"/>
    </xf>
    <xf numFmtId="3" fontId="16" fillId="5" borderId="0" xfId="0" applyNumberFormat="1" applyFont="1" applyFill="1"/>
    <xf numFmtId="0" fontId="15" fillId="5" borderId="3" xfId="0" applyFont="1" applyFill="1" applyBorder="1"/>
    <xf numFmtId="0" fontId="16" fillId="0" borderId="4" xfId="0" applyFont="1" applyBorder="1"/>
    <xf numFmtId="0" fontId="16" fillId="5" borderId="3" xfId="0" applyFont="1" applyFill="1" applyBorder="1"/>
    <xf numFmtId="0" fontId="16" fillId="5" borderId="0" xfId="0" applyFont="1" applyFill="1"/>
    <xf numFmtId="0" fontId="15" fillId="5" borderId="5" xfId="0" applyFont="1" applyFill="1" applyBorder="1"/>
    <xf numFmtId="0" fontId="15" fillId="4" borderId="0" xfId="0" applyFont="1" applyFill="1" applyAlignment="1">
      <alignment horizontal="center" vertical="center" wrapText="1"/>
    </xf>
    <xf numFmtId="0" fontId="16" fillId="0" borderId="7" xfId="0" applyFont="1" applyBorder="1"/>
    <xf numFmtId="0" fontId="16" fillId="0" borderId="2" xfId="0" applyFont="1" applyBorder="1"/>
    <xf numFmtId="0" fontId="16" fillId="0" borderId="8" xfId="0" applyFont="1" applyBorder="1"/>
    <xf numFmtId="167" fontId="16" fillId="0" borderId="0" xfId="5" applyNumberFormat="1" applyFont="1"/>
    <xf numFmtId="164" fontId="16" fillId="0" borderId="0" xfId="0" applyNumberFormat="1" applyFont="1"/>
    <xf numFmtId="0" fontId="15" fillId="3" borderId="3" xfId="0" applyFont="1" applyFill="1" applyBorder="1"/>
    <xf numFmtId="0" fontId="15" fillId="3" borderId="0" xfId="0" applyFont="1" applyFill="1"/>
    <xf numFmtId="0" fontId="16" fillId="3" borderId="3" xfId="0" applyFont="1" applyFill="1" applyBorder="1"/>
    <xf numFmtId="0" fontId="23" fillId="0" borderId="0" xfId="0" applyFont="1"/>
    <xf numFmtId="0" fontId="15" fillId="8" borderId="6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5" fillId="2" borderId="0" xfId="0" applyFont="1" applyFill="1"/>
    <xf numFmtId="0" fontId="16" fillId="0" borderId="9" xfId="0" applyFont="1" applyBorder="1"/>
    <xf numFmtId="0" fontId="16" fillId="0" borderId="10" xfId="0" applyFont="1" applyBorder="1"/>
    <xf numFmtId="0" fontId="16" fillId="0" borderId="11" xfId="0" applyFont="1" applyBorder="1"/>
    <xf numFmtId="0" fontId="16" fillId="2" borderId="4" xfId="0" applyFont="1" applyFill="1" applyBorder="1"/>
    <xf numFmtId="0" fontId="15" fillId="2" borderId="2" xfId="0" applyFont="1" applyFill="1" applyBorder="1"/>
    <xf numFmtId="0" fontId="16" fillId="2" borderId="2" xfId="0" applyFont="1" applyFill="1" applyBorder="1"/>
    <xf numFmtId="0" fontId="20" fillId="0" borderId="2" xfId="0" applyFont="1" applyBorder="1"/>
    <xf numFmtId="3" fontId="16" fillId="0" borderId="2" xfId="0" applyNumberFormat="1" applyFont="1" applyBorder="1"/>
    <xf numFmtId="0" fontId="16" fillId="5" borderId="7" xfId="0" applyFont="1" applyFill="1" applyBorder="1" applyAlignment="1">
      <alignment horizontal="left" indent="4"/>
    </xf>
    <xf numFmtId="0" fontId="16" fillId="5" borderId="2" xfId="0" applyFont="1" applyFill="1" applyBorder="1" applyAlignment="1">
      <alignment horizontal="left" indent="2"/>
    </xf>
    <xf numFmtId="0" fontId="18" fillId="3" borderId="7" xfId="0" applyFont="1" applyFill="1" applyBorder="1" applyAlignment="1">
      <alignment vertical="center"/>
    </xf>
    <xf numFmtId="0" fontId="18" fillId="3" borderId="3" xfId="0" applyFont="1" applyFill="1" applyBorder="1" applyAlignment="1">
      <alignment vertical="center"/>
    </xf>
    <xf numFmtId="0" fontId="10" fillId="3" borderId="0" xfId="1" applyFont="1" applyFill="1" applyBorder="1" applyAlignment="1">
      <alignment vertical="center"/>
    </xf>
    <xf numFmtId="0" fontId="15" fillId="7" borderId="3" xfId="0" applyFont="1" applyFill="1" applyBorder="1"/>
    <xf numFmtId="0" fontId="15" fillId="7" borderId="0" xfId="0" applyFont="1" applyFill="1"/>
    <xf numFmtId="167" fontId="15" fillId="7" borderId="0" xfId="5" applyNumberFormat="1" applyFont="1" applyFill="1" applyBorder="1"/>
    <xf numFmtId="167" fontId="15" fillId="3" borderId="0" xfId="5" applyNumberFormat="1" applyFont="1" applyFill="1" applyBorder="1"/>
    <xf numFmtId="0" fontId="16" fillId="7" borderId="3" xfId="0" applyFont="1" applyFill="1" applyBorder="1"/>
    <xf numFmtId="167" fontId="16" fillId="7" borderId="0" xfId="5" applyNumberFormat="1" applyFont="1" applyFill="1" applyBorder="1"/>
    <xf numFmtId="167" fontId="16" fillId="3" borderId="0" xfId="5" applyNumberFormat="1" applyFont="1" applyFill="1" applyBorder="1"/>
    <xf numFmtId="0" fontId="15" fillId="0" borderId="3" xfId="0" applyFont="1" applyBorder="1"/>
    <xf numFmtId="0" fontId="16" fillId="5" borderId="7" xfId="0" applyFont="1" applyFill="1" applyBorder="1"/>
    <xf numFmtId="0" fontId="16" fillId="5" borderId="2" xfId="0" applyFont="1" applyFill="1" applyBorder="1"/>
    <xf numFmtId="0" fontId="16" fillId="5" borderId="8" xfId="0" applyFont="1" applyFill="1" applyBorder="1"/>
    <xf numFmtId="0" fontId="15" fillId="3" borderId="5" xfId="0" applyFont="1" applyFill="1" applyBorder="1"/>
    <xf numFmtId="0" fontId="15" fillId="3" borderId="1" xfId="0" applyFont="1" applyFill="1" applyBorder="1"/>
    <xf numFmtId="167" fontId="15" fillId="3" borderId="1" xfId="5" applyNumberFormat="1" applyFont="1" applyFill="1" applyBorder="1"/>
    <xf numFmtId="165" fontId="15" fillId="7" borderId="0" xfId="5" applyNumberFormat="1" applyFont="1" applyFill="1" applyBorder="1"/>
    <xf numFmtId="165" fontId="15" fillId="3" borderId="0" xfId="5" applyNumberFormat="1" applyFont="1" applyFill="1" applyBorder="1"/>
    <xf numFmtId="165" fontId="16" fillId="7" borderId="0" xfId="5" applyNumberFormat="1" applyFont="1" applyFill="1" applyBorder="1"/>
    <xf numFmtId="165" fontId="15" fillId="3" borderId="1" xfId="5" applyNumberFormat="1" applyFont="1" applyFill="1" applyBorder="1"/>
    <xf numFmtId="165" fontId="16" fillId="0" borderId="0" xfId="5" applyNumberFormat="1" applyFont="1" applyFill="1" applyBorder="1" applyAlignment="1">
      <alignment horizontal="center" vertical="center"/>
    </xf>
    <xf numFmtId="165" fontId="16" fillId="0" borderId="4" xfId="5" applyNumberFormat="1" applyFont="1" applyFill="1" applyBorder="1" applyAlignment="1">
      <alignment horizontal="center" vertical="center"/>
    </xf>
    <xf numFmtId="165" fontId="16" fillId="5" borderId="0" xfId="5" applyNumberFormat="1" applyFont="1" applyFill="1" applyBorder="1" applyAlignment="1">
      <alignment horizontal="center" vertical="center"/>
    </xf>
    <xf numFmtId="165" fontId="16" fillId="5" borderId="4" xfId="5" applyNumberFormat="1" applyFont="1" applyFill="1" applyBorder="1" applyAlignment="1">
      <alignment horizontal="center" vertical="center"/>
    </xf>
    <xf numFmtId="165" fontId="15" fillId="5" borderId="1" xfId="5" applyNumberFormat="1" applyFont="1" applyFill="1" applyBorder="1" applyAlignment="1">
      <alignment horizontal="center" vertical="center"/>
    </xf>
    <xf numFmtId="165" fontId="15" fillId="5" borderId="6" xfId="5" applyNumberFormat="1" applyFont="1" applyFill="1" applyBorder="1" applyAlignment="1">
      <alignment horizontal="center" vertical="center"/>
    </xf>
    <xf numFmtId="165" fontId="16" fillId="5" borderId="0" xfId="0" applyNumberFormat="1" applyFont="1" applyFill="1" applyAlignment="1">
      <alignment horizontal="center" vertical="center"/>
    </xf>
    <xf numFmtId="165" fontId="16" fillId="5" borderId="4" xfId="0" applyNumberFormat="1" applyFont="1" applyFill="1" applyBorder="1" applyAlignment="1">
      <alignment horizontal="center" vertical="center"/>
    </xf>
    <xf numFmtId="165" fontId="15" fillId="5" borderId="1" xfId="0" applyNumberFormat="1" applyFont="1" applyFill="1" applyBorder="1" applyAlignment="1">
      <alignment horizontal="center" vertical="center"/>
    </xf>
    <xf numFmtId="165" fontId="15" fillId="5" borderId="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167" fontId="18" fillId="0" borderId="0" xfId="0" applyNumberFormat="1" applyFont="1" applyAlignment="1">
      <alignment vertical="center" wrapText="1"/>
    </xf>
    <xf numFmtId="2" fontId="15" fillId="5" borderId="1" xfId="0" applyNumberFormat="1" applyFont="1" applyFill="1" applyBorder="1" applyAlignment="1">
      <alignment horizontal="center" vertical="center"/>
    </xf>
    <xf numFmtId="164" fontId="11" fillId="0" borderId="0" xfId="5" applyFont="1" applyFill="1" applyBorder="1" applyAlignment="1">
      <alignment vertical="center"/>
    </xf>
    <xf numFmtId="164" fontId="16" fillId="0" borderId="0" xfId="5" applyFont="1"/>
    <xf numFmtId="164" fontId="11" fillId="0" borderId="0" xfId="5" applyFont="1" applyFill="1" applyBorder="1"/>
    <xf numFmtId="0" fontId="9" fillId="3" borderId="4" xfId="0" applyFont="1" applyFill="1" applyBorder="1" applyAlignment="1">
      <alignment vertical="center"/>
    </xf>
    <xf numFmtId="0" fontId="24" fillId="0" borderId="0" xfId="0" applyFont="1"/>
    <xf numFmtId="0" fontId="19" fillId="3" borderId="7" xfId="0" applyFont="1" applyFill="1" applyBorder="1" applyAlignment="1">
      <alignment vertical="center"/>
    </xf>
    <xf numFmtId="0" fontId="19" fillId="0" borderId="0" xfId="0" applyFont="1"/>
    <xf numFmtId="164" fontId="16" fillId="0" borderId="0" xfId="5" applyFont="1" applyBorder="1"/>
    <xf numFmtId="3" fontId="22" fillId="0" borderId="3" xfId="0" applyNumberFormat="1" applyFont="1" applyBorder="1" applyAlignment="1">
      <alignment vertical="center"/>
    </xf>
    <xf numFmtId="3" fontId="20" fillId="5" borderId="0" xfId="0" applyNumberFormat="1" applyFont="1" applyFill="1"/>
    <xf numFmtId="3" fontId="20" fillId="5" borderId="1" xfId="0" applyNumberFormat="1" applyFont="1" applyFill="1" applyBorder="1"/>
    <xf numFmtId="165" fontId="15" fillId="0" borderId="0" xfId="5" applyNumberFormat="1" applyFont="1" applyFill="1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2" borderId="2" xfId="0" applyFont="1" applyFill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3" fontId="18" fillId="0" borderId="0" xfId="0" applyNumberFormat="1" applyFont="1" applyAlignment="1">
      <alignment vertical="center"/>
    </xf>
    <xf numFmtId="167" fontId="15" fillId="5" borderId="1" xfId="0" applyNumberFormat="1" applyFont="1" applyFill="1" applyBorder="1" applyAlignment="1">
      <alignment vertical="center"/>
    </xf>
    <xf numFmtId="167" fontId="15" fillId="5" borderId="6" xfId="0" applyNumberFormat="1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left" indent="2"/>
    </xf>
    <xf numFmtId="2" fontId="15" fillId="5" borderId="6" xfId="0" applyNumberFormat="1" applyFont="1" applyFill="1" applyBorder="1" applyAlignment="1">
      <alignment horizontal="center" vertical="center"/>
    </xf>
    <xf numFmtId="166" fontId="15" fillId="5" borderId="1" xfId="0" applyNumberFormat="1" applyFont="1" applyFill="1" applyBorder="1" applyAlignment="1">
      <alignment horizontal="center"/>
    </xf>
    <xf numFmtId="166" fontId="15" fillId="5" borderId="6" xfId="0" applyNumberFormat="1" applyFont="1" applyFill="1" applyBorder="1" applyAlignment="1">
      <alignment horizontal="center"/>
    </xf>
    <xf numFmtId="166" fontId="15" fillId="7" borderId="1" xfId="0" applyNumberFormat="1" applyFont="1" applyFill="1" applyBorder="1" applyAlignment="1">
      <alignment horizontal="center"/>
    </xf>
    <xf numFmtId="168" fontId="11" fillId="0" borderId="0" xfId="5" applyNumberFormat="1" applyFont="1" applyFill="1" applyBorder="1" applyAlignment="1">
      <alignment vertical="center"/>
    </xf>
    <xf numFmtId="167" fontId="16" fillId="0" borderId="0" xfId="0" applyNumberFormat="1" applyFont="1"/>
    <xf numFmtId="0" fontId="16" fillId="5" borderId="4" xfId="0" applyFont="1" applyFill="1" applyBorder="1"/>
    <xf numFmtId="168" fontId="16" fillId="0" borderId="0" xfId="5" applyNumberFormat="1" applyFont="1"/>
    <xf numFmtId="168" fontId="16" fillId="0" borderId="0" xfId="0" applyNumberFormat="1" applyFont="1"/>
    <xf numFmtId="168" fontId="16" fillId="0" borderId="0" xfId="5" applyNumberFormat="1" applyFont="1" applyAlignment="1">
      <alignment vertical="center"/>
    </xf>
    <xf numFmtId="168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center"/>
    </xf>
    <xf numFmtId="2" fontId="16" fillId="0" borderId="0" xfId="0" applyNumberFormat="1" applyFont="1"/>
    <xf numFmtId="0" fontId="16" fillId="2" borderId="8" xfId="0" applyFont="1" applyFill="1" applyBorder="1"/>
    <xf numFmtId="0" fontId="5" fillId="3" borderId="0" xfId="0" applyFont="1" applyFill="1"/>
    <xf numFmtId="0" fontId="5" fillId="3" borderId="5" xfId="0" applyFont="1" applyFill="1" applyBorder="1"/>
    <xf numFmtId="0" fontId="5" fillId="3" borderId="1" xfId="0" applyFont="1" applyFill="1" applyBorder="1"/>
    <xf numFmtId="166" fontId="15" fillId="3" borderId="0" xfId="5" applyNumberFormat="1" applyFont="1" applyFill="1" applyBorder="1" applyAlignment="1">
      <alignment horizontal="center" vertical="center"/>
    </xf>
    <xf numFmtId="166" fontId="15" fillId="3" borderId="4" xfId="5" applyNumberFormat="1" applyFont="1" applyFill="1" applyBorder="1" applyAlignment="1">
      <alignment horizontal="center" vertical="center"/>
    </xf>
    <xf numFmtId="166" fontId="15" fillId="7" borderId="0" xfId="5" applyNumberFormat="1" applyFont="1" applyFill="1" applyBorder="1" applyAlignment="1">
      <alignment horizontal="center" vertical="center"/>
    </xf>
    <xf numFmtId="166" fontId="15" fillId="7" borderId="4" xfId="5" applyNumberFormat="1" applyFont="1" applyFill="1" applyBorder="1" applyAlignment="1">
      <alignment horizontal="center" vertical="center"/>
    </xf>
    <xf numFmtId="166" fontId="16" fillId="3" borderId="0" xfId="5" applyNumberFormat="1" applyFont="1" applyFill="1" applyBorder="1" applyAlignment="1">
      <alignment horizontal="center" vertical="center"/>
    </xf>
    <xf numFmtId="166" fontId="16" fillId="3" borderId="4" xfId="5" applyNumberFormat="1" applyFont="1" applyFill="1" applyBorder="1" applyAlignment="1">
      <alignment horizontal="center" vertical="center"/>
    </xf>
    <xf numFmtId="166" fontId="16" fillId="7" borderId="0" xfId="5" applyNumberFormat="1" applyFont="1" applyFill="1" applyBorder="1" applyAlignment="1">
      <alignment horizontal="center" vertical="center"/>
    </xf>
    <xf numFmtId="166" fontId="16" fillId="7" borderId="4" xfId="5" applyNumberFormat="1" applyFont="1" applyFill="1" applyBorder="1" applyAlignment="1">
      <alignment horizontal="center" vertical="center"/>
    </xf>
    <xf numFmtId="166" fontId="15" fillId="3" borderId="1" xfId="5" applyNumberFormat="1" applyFont="1" applyFill="1" applyBorder="1" applyAlignment="1">
      <alignment horizontal="center" vertical="center"/>
    </xf>
    <xf numFmtId="166" fontId="15" fillId="3" borderId="6" xfId="5" applyNumberFormat="1" applyFont="1" applyFill="1" applyBorder="1" applyAlignment="1">
      <alignment horizontal="center" vertical="center"/>
    </xf>
    <xf numFmtId="166" fontId="15" fillId="0" borderId="0" xfId="5" applyNumberFormat="1" applyFont="1" applyFill="1" applyBorder="1" applyAlignment="1">
      <alignment horizontal="center" vertical="center"/>
    </xf>
    <xf numFmtId="166" fontId="15" fillId="0" borderId="4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3" fontId="15" fillId="3" borderId="4" xfId="5" applyNumberFormat="1" applyFont="1" applyFill="1" applyBorder="1" applyAlignment="1">
      <alignment horizontal="center" vertical="center"/>
    </xf>
    <xf numFmtId="3" fontId="15" fillId="7" borderId="0" xfId="5" applyNumberFormat="1" applyFont="1" applyFill="1" applyBorder="1" applyAlignment="1">
      <alignment horizontal="center" vertical="center"/>
    </xf>
    <xf numFmtId="3" fontId="15" fillId="7" borderId="4" xfId="5" applyNumberFormat="1" applyFont="1" applyFill="1" applyBorder="1" applyAlignment="1">
      <alignment horizontal="center" vertical="center"/>
    </xf>
    <xf numFmtId="3" fontId="16" fillId="3" borderId="0" xfId="5" applyNumberFormat="1" applyFont="1" applyFill="1" applyBorder="1" applyAlignment="1">
      <alignment horizontal="center" vertical="center"/>
    </xf>
    <xf numFmtId="3" fontId="16" fillId="3" borderId="4" xfId="5" applyNumberFormat="1" applyFont="1" applyFill="1" applyBorder="1" applyAlignment="1">
      <alignment horizontal="center" vertical="center"/>
    </xf>
    <xf numFmtId="3" fontId="16" fillId="7" borderId="0" xfId="5" applyNumberFormat="1" applyFont="1" applyFill="1" applyBorder="1" applyAlignment="1">
      <alignment horizontal="center" vertical="center"/>
    </xf>
    <xf numFmtId="3" fontId="16" fillId="7" borderId="4" xfId="5" applyNumberFormat="1" applyFont="1" applyFill="1" applyBorder="1" applyAlignment="1">
      <alignment horizontal="center" vertical="center"/>
    </xf>
    <xf numFmtId="3" fontId="15" fillId="3" borderId="1" xfId="5" applyNumberFormat="1" applyFont="1" applyFill="1" applyBorder="1" applyAlignment="1">
      <alignment horizontal="center" vertical="center"/>
    </xf>
    <xf numFmtId="3" fontId="15" fillId="3" borderId="6" xfId="5" applyNumberFormat="1" applyFont="1" applyFill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6" fontId="15" fillId="0" borderId="4" xfId="0" applyNumberFormat="1" applyFont="1" applyBorder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5" fontId="15" fillId="0" borderId="4" xfId="0" applyNumberFormat="1" applyFont="1" applyBorder="1" applyAlignment="1">
      <alignment horizontal="center" vertical="center"/>
    </xf>
    <xf numFmtId="165" fontId="15" fillId="7" borderId="0" xfId="5" applyNumberFormat="1" applyFont="1" applyFill="1" applyBorder="1" applyAlignment="1">
      <alignment horizontal="center" vertical="center"/>
    </xf>
    <xf numFmtId="165" fontId="15" fillId="7" borderId="4" xfId="5" applyNumberFormat="1" applyFont="1" applyFill="1" applyBorder="1" applyAlignment="1">
      <alignment horizontal="center" vertical="center"/>
    </xf>
    <xf numFmtId="165" fontId="15" fillId="3" borderId="0" xfId="5" applyNumberFormat="1" applyFont="1" applyFill="1" applyBorder="1" applyAlignment="1">
      <alignment horizontal="center" vertical="center"/>
    </xf>
    <xf numFmtId="165" fontId="15" fillId="3" borderId="4" xfId="5" applyNumberFormat="1" applyFont="1" applyFill="1" applyBorder="1" applyAlignment="1">
      <alignment horizontal="center" vertical="center"/>
    </xf>
    <xf numFmtId="165" fontId="16" fillId="7" borderId="0" xfId="5" applyNumberFormat="1" applyFont="1" applyFill="1" applyBorder="1" applyAlignment="1">
      <alignment horizontal="center" vertical="center"/>
    </xf>
    <xf numFmtId="165" fontId="16" fillId="7" borderId="4" xfId="5" applyNumberFormat="1" applyFont="1" applyFill="1" applyBorder="1" applyAlignment="1">
      <alignment horizontal="center" vertical="center"/>
    </xf>
    <xf numFmtId="165" fontId="15" fillId="3" borderId="1" xfId="5" applyNumberFormat="1" applyFont="1" applyFill="1" applyBorder="1" applyAlignment="1">
      <alignment horizontal="center" vertical="center"/>
    </xf>
    <xf numFmtId="165" fontId="15" fillId="3" borderId="6" xfId="5" applyNumberFormat="1" applyFont="1" applyFill="1" applyBorder="1" applyAlignment="1">
      <alignment horizontal="center" vertical="center"/>
    </xf>
    <xf numFmtId="3" fontId="16" fillId="7" borderId="0" xfId="0" applyNumberFormat="1" applyFont="1" applyFill="1" applyAlignment="1">
      <alignment horizontal="center" vertical="center"/>
    </xf>
    <xf numFmtId="3" fontId="16" fillId="7" borderId="4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5" borderId="0" xfId="0" applyNumberFormat="1" applyFont="1" applyFill="1" applyAlignment="1">
      <alignment horizontal="center" vertical="center"/>
    </xf>
    <xf numFmtId="3" fontId="16" fillId="5" borderId="4" xfId="0" applyNumberFormat="1" applyFont="1" applyFill="1" applyBorder="1" applyAlignment="1">
      <alignment horizontal="center" vertical="center"/>
    </xf>
    <xf numFmtId="166" fontId="16" fillId="7" borderId="0" xfId="0" applyNumberFormat="1" applyFont="1" applyFill="1" applyAlignment="1">
      <alignment horizontal="center" vertical="center"/>
    </xf>
    <xf numFmtId="166" fontId="16" fillId="7" borderId="4" xfId="0" applyNumberFormat="1" applyFont="1" applyFill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6" fontId="16" fillId="0" borderId="4" xfId="0" applyNumberFormat="1" applyFont="1" applyBorder="1" applyAlignment="1">
      <alignment horizontal="center" vertical="center"/>
    </xf>
    <xf numFmtId="166" fontId="16" fillId="5" borderId="0" xfId="0" applyNumberFormat="1" applyFont="1" applyFill="1" applyAlignment="1">
      <alignment horizontal="center" vertical="center"/>
    </xf>
    <xf numFmtId="166" fontId="16" fillId="5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3" fontId="15" fillId="5" borderId="0" xfId="0" applyNumberFormat="1" applyFont="1" applyFill="1" applyAlignment="1">
      <alignment horizontal="center" vertical="center"/>
    </xf>
    <xf numFmtId="3" fontId="15" fillId="5" borderId="4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horizontal="center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166" fontId="15" fillId="7" borderId="0" xfId="0" applyNumberFormat="1" applyFont="1" applyFill="1" applyAlignment="1">
      <alignment horizontal="center" vertical="center"/>
    </xf>
    <xf numFmtId="166" fontId="15" fillId="5" borderId="0" xfId="0" applyNumberFormat="1" applyFont="1" applyFill="1" applyAlignment="1">
      <alignment horizontal="center" vertical="center"/>
    </xf>
    <xf numFmtId="166" fontId="15" fillId="5" borderId="4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166" fontId="16" fillId="2" borderId="8" xfId="0" applyNumberFormat="1" applyFont="1" applyFill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center"/>
    </xf>
    <xf numFmtId="166" fontId="16" fillId="0" borderId="8" xfId="0" applyNumberFormat="1" applyFont="1" applyBorder="1" applyAlignment="1">
      <alignment horizontal="center" vertical="center"/>
    </xf>
    <xf numFmtId="37" fontId="16" fillId="0" borderId="0" xfId="5" applyNumberFormat="1" applyFont="1" applyFill="1" applyBorder="1" applyAlignment="1">
      <alignment horizontal="center" vertical="center"/>
    </xf>
    <xf numFmtId="37" fontId="16" fillId="0" borderId="4" xfId="5" applyNumberFormat="1" applyFont="1" applyFill="1" applyBorder="1" applyAlignment="1">
      <alignment horizontal="center" vertical="center"/>
    </xf>
    <xf numFmtId="37" fontId="16" fillId="5" borderId="0" xfId="0" applyNumberFormat="1" applyFont="1" applyFill="1" applyAlignment="1">
      <alignment horizontal="center" vertical="center"/>
    </xf>
    <xf numFmtId="37" fontId="16" fillId="5" borderId="4" xfId="0" applyNumberFormat="1" applyFont="1" applyFill="1" applyBorder="1" applyAlignment="1">
      <alignment horizontal="center" vertical="center"/>
    </xf>
    <xf numFmtId="3" fontId="16" fillId="0" borderId="0" xfId="5" applyNumberFormat="1" applyFont="1" applyFill="1" applyBorder="1" applyAlignment="1">
      <alignment horizontal="center" vertical="center"/>
    </xf>
    <xf numFmtId="3" fontId="16" fillId="0" borderId="4" xfId="5" applyNumberFormat="1" applyFont="1" applyFill="1" applyBorder="1" applyAlignment="1">
      <alignment horizontal="center" vertical="center"/>
    </xf>
    <xf numFmtId="0" fontId="15" fillId="5" borderId="0" xfId="0" applyFont="1" applyFill="1"/>
    <xf numFmtId="0" fontId="15" fillId="5" borderId="1" xfId="0" applyFont="1" applyFill="1" applyBorder="1"/>
    <xf numFmtId="3" fontId="15" fillId="5" borderId="1" xfId="0" applyNumberFormat="1" applyFont="1" applyFill="1" applyBorder="1" applyAlignment="1">
      <alignment horizontal="center"/>
    </xf>
    <xf numFmtId="3" fontId="15" fillId="5" borderId="6" xfId="0" applyNumberFormat="1" applyFont="1" applyFill="1" applyBorder="1" applyAlignment="1">
      <alignment horizontal="center"/>
    </xf>
    <xf numFmtId="3" fontId="15" fillId="5" borderId="1" xfId="0" applyNumberFormat="1" applyFont="1" applyFill="1" applyBorder="1" applyAlignment="1">
      <alignment horizontal="center" vertical="center"/>
    </xf>
    <xf numFmtId="3" fontId="15" fillId="5" borderId="6" xfId="0" applyNumberFormat="1" applyFont="1" applyFill="1" applyBorder="1" applyAlignment="1">
      <alignment horizontal="center" vertical="center"/>
    </xf>
    <xf numFmtId="166" fontId="15" fillId="7" borderId="4" xfId="0" applyNumberFormat="1" applyFont="1" applyFill="1" applyBorder="1" applyAlignment="1">
      <alignment horizontal="center" vertical="center"/>
    </xf>
    <xf numFmtId="166" fontId="15" fillId="5" borderId="1" xfId="0" applyNumberFormat="1" applyFont="1" applyFill="1" applyBorder="1" applyAlignment="1">
      <alignment horizontal="center" vertical="center"/>
    </xf>
    <xf numFmtId="166" fontId="15" fillId="5" borderId="6" xfId="0" applyNumberFormat="1" applyFont="1" applyFill="1" applyBorder="1" applyAlignment="1">
      <alignment horizontal="center" vertical="center"/>
    </xf>
    <xf numFmtId="166" fontId="15" fillId="7" borderId="1" xfId="0" applyNumberFormat="1" applyFont="1" applyFill="1" applyBorder="1" applyAlignment="1">
      <alignment horizontal="center" vertical="center"/>
    </xf>
    <xf numFmtId="165" fontId="16" fillId="3" borderId="0" xfId="5" applyNumberFormat="1" applyFont="1" applyFill="1" applyBorder="1"/>
    <xf numFmtId="165" fontId="16" fillId="3" borderId="0" xfId="5" applyNumberFormat="1" applyFont="1" applyFill="1" applyBorder="1" applyAlignment="1">
      <alignment horizontal="center" vertical="center"/>
    </xf>
    <xf numFmtId="165" fontId="16" fillId="3" borderId="4" xfId="5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8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167" fontId="18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165" fontId="16" fillId="0" borderId="2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vertical="center"/>
    </xf>
    <xf numFmtId="165" fontId="16" fillId="0" borderId="1" xfId="0" applyNumberFormat="1" applyFont="1" applyBorder="1"/>
    <xf numFmtId="0" fontId="16" fillId="0" borderId="6" xfId="0" applyFont="1" applyBorder="1"/>
    <xf numFmtId="164" fontId="16" fillId="0" borderId="2" xfId="0" applyNumberFormat="1" applyFont="1" applyBorder="1"/>
    <xf numFmtId="164" fontId="16" fillId="0" borderId="8" xfId="0" applyNumberFormat="1" applyFont="1" applyBorder="1"/>
    <xf numFmtId="164" fontId="16" fillId="0" borderId="4" xfId="0" applyNumberFormat="1" applyFont="1" applyBorder="1"/>
    <xf numFmtId="164" fontId="16" fillId="0" borderId="1" xfId="0" applyNumberFormat="1" applyFont="1" applyBorder="1"/>
    <xf numFmtId="164" fontId="16" fillId="0" borderId="6" xfId="0" applyNumberFormat="1" applyFont="1" applyBorder="1"/>
    <xf numFmtId="165" fontId="16" fillId="0" borderId="8" xfId="0" applyNumberFormat="1" applyFont="1" applyBorder="1"/>
    <xf numFmtId="165" fontId="16" fillId="0" borderId="4" xfId="0" applyNumberFormat="1" applyFont="1" applyBorder="1"/>
    <xf numFmtId="165" fontId="16" fillId="0" borderId="6" xfId="0" applyNumberFormat="1" applyFont="1" applyBorder="1"/>
    <xf numFmtId="3" fontId="18" fillId="0" borderId="2" xfId="0" applyNumberFormat="1" applyFont="1" applyBorder="1" applyAlignment="1">
      <alignment vertical="center"/>
    </xf>
    <xf numFmtId="3" fontId="18" fillId="0" borderId="8" xfId="0" applyNumberFormat="1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37" fontId="15" fillId="0" borderId="0" xfId="5" applyNumberFormat="1" applyFont="1" applyFill="1" applyBorder="1" applyAlignment="1">
      <alignment horizontal="center" vertical="center"/>
    </xf>
    <xf numFmtId="37" fontId="15" fillId="0" borderId="4" xfId="5" applyNumberFormat="1" applyFont="1" applyFill="1" applyBorder="1" applyAlignment="1">
      <alignment horizontal="center" vertical="center"/>
    </xf>
    <xf numFmtId="0" fontId="15" fillId="5" borderId="0" xfId="0" applyFont="1" applyFill="1" applyAlignment="1">
      <alignment wrapText="1"/>
    </xf>
    <xf numFmtId="37" fontId="15" fillId="5" borderId="0" xfId="0" applyNumberFormat="1" applyFont="1" applyFill="1" applyAlignment="1">
      <alignment horizontal="center" vertical="center"/>
    </xf>
    <xf numFmtId="37" fontId="15" fillId="5" borderId="4" xfId="0" applyNumberFormat="1" applyFont="1" applyFill="1" applyBorder="1" applyAlignment="1">
      <alignment horizontal="center" vertical="center"/>
    </xf>
    <xf numFmtId="37" fontId="16" fillId="0" borderId="0" xfId="0" applyNumberFormat="1" applyFont="1" applyAlignment="1">
      <alignment horizontal="center" vertical="center"/>
    </xf>
    <xf numFmtId="37" fontId="16" fillId="0" borderId="4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167" fontId="15" fillId="0" borderId="1" xfId="0" applyNumberFormat="1" applyFont="1" applyBorder="1" applyAlignment="1">
      <alignment vertical="center"/>
    </xf>
    <xf numFmtId="167" fontId="15" fillId="0" borderId="6" xfId="0" applyNumberFormat="1" applyFont="1" applyBorder="1" applyAlignment="1">
      <alignment vertical="center"/>
    </xf>
    <xf numFmtId="166" fontId="16" fillId="0" borderId="0" xfId="5" applyNumberFormat="1" applyFont="1" applyFill="1" applyBorder="1" applyAlignment="1">
      <alignment horizontal="center" vertical="center"/>
    </xf>
    <xf numFmtId="166" fontId="16" fillId="0" borderId="4" xfId="5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horizontal="left" wrapText="1" indent="1"/>
    </xf>
    <xf numFmtId="0" fontId="16" fillId="0" borderId="0" xfId="0" applyFont="1" applyAlignment="1">
      <alignment horizontal="left" wrapText="1" indent="1"/>
    </xf>
    <xf numFmtId="0" fontId="16" fillId="7" borderId="0" xfId="0" applyFont="1" applyFill="1" applyAlignment="1">
      <alignment horizontal="left" indent="1"/>
    </xf>
    <xf numFmtId="0" fontId="16" fillId="3" borderId="0" xfId="0" applyFont="1" applyFill="1" applyAlignment="1">
      <alignment horizontal="left" indent="1"/>
    </xf>
    <xf numFmtId="0" fontId="15" fillId="0" borderId="3" xfId="0" applyFont="1" applyBorder="1" applyAlignment="1">
      <alignment horizontal="left" vertical="center"/>
    </xf>
    <xf numFmtId="0" fontId="16" fillId="7" borderId="3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5" fillId="7" borderId="3" xfId="0" applyFont="1" applyFill="1" applyBorder="1" applyAlignment="1">
      <alignment horizontal="left" vertical="center"/>
    </xf>
    <xf numFmtId="0" fontId="15" fillId="8" borderId="8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vertical="center" wrapText="1"/>
    </xf>
    <xf numFmtId="3" fontId="16" fillId="7" borderId="0" xfId="0" applyNumberFormat="1" applyFont="1" applyFill="1" applyAlignment="1">
      <alignment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6" borderId="0" xfId="0" applyFont="1" applyFill="1" applyAlignment="1">
      <alignment horizontal="left" vertical="center"/>
    </xf>
    <xf numFmtId="0" fontId="15" fillId="8" borderId="7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left" vertical="center"/>
    </xf>
  </cellXfs>
  <cellStyles count="6">
    <cellStyle name="Hipervínculo" xfId="1" builtinId="8"/>
    <cellStyle name="Hipervínculo 2" xfId="3" xr:uid="{00000000-0005-0000-0000-000001000000}"/>
    <cellStyle name="Millares" xfId="5" builtinId="3"/>
    <cellStyle name="Normal" xfId="0" builtinId="0"/>
    <cellStyle name="Normal 2 3" xfId="4" xr:uid="{00000000-0005-0000-0000-000004000000}"/>
    <cellStyle name="Normal 3" xfId="2" xr:uid="{00000000-0005-0000-0000-000005000000}"/>
  </cellStyles>
  <dxfs count="0"/>
  <tableStyles count="0" defaultTableStyle="TableStyleMedium2" defaultPivotStyle="PivotStyleLight16"/>
  <colors>
    <mruColors>
      <color rgb="FFFFFFFF"/>
      <color rgb="FFB6004B"/>
      <color rgb="FFF2F2F2"/>
      <color rgb="FF0563C1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0</xdr:row>
      <xdr:rowOff>190432</xdr:rowOff>
    </xdr:from>
    <xdr:to>
      <xdr:col>10</xdr:col>
      <xdr:colOff>752633</xdr:colOff>
      <xdr:row>0</xdr:row>
      <xdr:rowOff>623682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90432"/>
          <a:ext cx="2000408" cy="43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742950</xdr:rowOff>
    </xdr:from>
    <xdr:to>
      <xdr:col>11</xdr:col>
      <xdr:colOff>3594</xdr:colOff>
      <xdr:row>1</xdr:row>
      <xdr:rowOff>26669</xdr:rowOff>
    </xdr:to>
    <xdr:pic>
      <xdr:nvPicPr>
        <xdr:cNvPr id="9" name="Imagen 2" descr="line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"/>
          <a:ext cx="889958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0</xdr:row>
      <xdr:rowOff>123825</xdr:rowOff>
    </xdr:from>
    <xdr:to>
      <xdr:col>1</xdr:col>
      <xdr:colOff>795379</xdr:colOff>
      <xdr:row>0</xdr:row>
      <xdr:rowOff>638175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123825</xdr:rowOff>
    </xdr:from>
    <xdr:to>
      <xdr:col>1</xdr:col>
      <xdr:colOff>147679</xdr:colOff>
      <xdr:row>0</xdr:row>
      <xdr:rowOff>638175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123826</xdr:colOff>
      <xdr:row>0</xdr:row>
      <xdr:rowOff>180975</xdr:rowOff>
    </xdr:from>
    <xdr:to>
      <xdr:col>6</xdr:col>
      <xdr:colOff>714534</xdr:colOff>
      <xdr:row>0</xdr:row>
      <xdr:rowOff>604683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6" y="180975"/>
          <a:ext cx="2114708" cy="423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742950</xdr:rowOff>
    </xdr:from>
    <xdr:to>
      <xdr:col>7</xdr:col>
      <xdr:colOff>5953</xdr:colOff>
      <xdr:row>1</xdr:row>
      <xdr:rowOff>35719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42950"/>
          <a:ext cx="9979819" cy="54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123825</xdr:rowOff>
    </xdr:from>
    <xdr:to>
      <xdr:col>1</xdr:col>
      <xdr:colOff>147679</xdr:colOff>
      <xdr:row>0</xdr:row>
      <xdr:rowOff>638175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123826</xdr:colOff>
      <xdr:row>0</xdr:row>
      <xdr:rowOff>180975</xdr:rowOff>
    </xdr:from>
    <xdr:to>
      <xdr:col>6</xdr:col>
      <xdr:colOff>714534</xdr:colOff>
      <xdr:row>0</xdr:row>
      <xdr:rowOff>604683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6" y="180975"/>
          <a:ext cx="2114708" cy="423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742950</xdr:rowOff>
    </xdr:from>
    <xdr:to>
      <xdr:col>7</xdr:col>
      <xdr:colOff>5953</xdr:colOff>
      <xdr:row>1</xdr:row>
      <xdr:rowOff>35719</xdr:rowOff>
    </xdr:to>
    <xdr:pic>
      <xdr:nvPicPr>
        <xdr:cNvPr id="7" name="Imagen 2" descr="linea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42950"/>
          <a:ext cx="9978628" cy="54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133351</xdr:colOff>
      <xdr:row>0</xdr:row>
      <xdr:rowOff>200025</xdr:rowOff>
    </xdr:from>
    <xdr:to>
      <xdr:col>6</xdr:col>
      <xdr:colOff>705009</xdr:colOff>
      <xdr:row>0</xdr:row>
      <xdr:rowOff>619916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1" y="200025"/>
          <a:ext cx="2095658" cy="419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0</xdr:row>
      <xdr:rowOff>752475</xdr:rowOff>
    </xdr:from>
    <xdr:to>
      <xdr:col>6</xdr:col>
      <xdr:colOff>761999</xdr:colOff>
      <xdr:row>1</xdr:row>
      <xdr:rowOff>47625</xdr:rowOff>
    </xdr:to>
    <xdr:pic>
      <xdr:nvPicPr>
        <xdr:cNvPr id="8" name="Imagen 2" descr="line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752475"/>
          <a:ext cx="94773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0</xdr:row>
      <xdr:rowOff>123825</xdr:rowOff>
    </xdr:from>
    <xdr:to>
      <xdr:col>1</xdr:col>
      <xdr:colOff>642979</xdr:colOff>
      <xdr:row>0</xdr:row>
      <xdr:rowOff>638175</xdr:rowOff>
    </xdr:to>
    <xdr:pic>
      <xdr:nvPicPr>
        <xdr:cNvPr id="12" name="Imagen 6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133351</xdr:colOff>
      <xdr:row>0</xdr:row>
      <xdr:rowOff>200025</xdr:rowOff>
    </xdr:from>
    <xdr:to>
      <xdr:col>6</xdr:col>
      <xdr:colOff>705009</xdr:colOff>
      <xdr:row>0</xdr:row>
      <xdr:rowOff>619916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1" y="200025"/>
          <a:ext cx="2095658" cy="419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0</xdr:row>
      <xdr:rowOff>752475</xdr:rowOff>
    </xdr:from>
    <xdr:to>
      <xdr:col>6</xdr:col>
      <xdr:colOff>761999</xdr:colOff>
      <xdr:row>1</xdr:row>
      <xdr:rowOff>47625</xdr:rowOff>
    </xdr:to>
    <xdr:pic>
      <xdr:nvPicPr>
        <xdr:cNvPr id="9" name="Imagen 2" descr="linea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752475"/>
          <a:ext cx="94773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0</xdr:row>
      <xdr:rowOff>123825</xdr:rowOff>
    </xdr:from>
    <xdr:to>
      <xdr:col>1</xdr:col>
      <xdr:colOff>642979</xdr:colOff>
      <xdr:row>0</xdr:row>
      <xdr:rowOff>638175</xdr:rowOff>
    </xdr:to>
    <xdr:pic>
      <xdr:nvPicPr>
        <xdr:cNvPr id="10" name="Imagen 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133351</xdr:colOff>
      <xdr:row>0</xdr:row>
      <xdr:rowOff>200025</xdr:rowOff>
    </xdr:from>
    <xdr:to>
      <xdr:col>6</xdr:col>
      <xdr:colOff>705009</xdr:colOff>
      <xdr:row>0</xdr:row>
      <xdr:rowOff>619916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1" y="200025"/>
          <a:ext cx="2095658" cy="419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0</xdr:row>
      <xdr:rowOff>752475</xdr:rowOff>
    </xdr:from>
    <xdr:to>
      <xdr:col>6</xdr:col>
      <xdr:colOff>761999</xdr:colOff>
      <xdr:row>1</xdr:row>
      <xdr:rowOff>47625</xdr:rowOff>
    </xdr:to>
    <xdr:pic>
      <xdr:nvPicPr>
        <xdr:cNvPr id="6" name="Imagen 2" descr="linea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752475"/>
          <a:ext cx="94773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0</xdr:row>
      <xdr:rowOff>123825</xdr:rowOff>
    </xdr:from>
    <xdr:to>
      <xdr:col>1</xdr:col>
      <xdr:colOff>147679</xdr:colOff>
      <xdr:row>0</xdr:row>
      <xdr:rowOff>638175</xdr:rowOff>
    </xdr:to>
    <xdr:pic>
      <xdr:nvPicPr>
        <xdr:cNvPr id="10" name="Imagen 6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133351</xdr:colOff>
      <xdr:row>0</xdr:row>
      <xdr:rowOff>200025</xdr:rowOff>
    </xdr:from>
    <xdr:to>
      <xdr:col>6</xdr:col>
      <xdr:colOff>705009</xdr:colOff>
      <xdr:row>0</xdr:row>
      <xdr:rowOff>619916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1" y="200025"/>
          <a:ext cx="2095658" cy="419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0</xdr:row>
      <xdr:rowOff>752475</xdr:rowOff>
    </xdr:from>
    <xdr:to>
      <xdr:col>6</xdr:col>
      <xdr:colOff>761999</xdr:colOff>
      <xdr:row>1</xdr:row>
      <xdr:rowOff>47625</xdr:rowOff>
    </xdr:to>
    <xdr:pic>
      <xdr:nvPicPr>
        <xdr:cNvPr id="6" name="Imagen 2" descr="linea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752475"/>
          <a:ext cx="93059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0</xdr:row>
      <xdr:rowOff>123825</xdr:rowOff>
    </xdr:from>
    <xdr:to>
      <xdr:col>1</xdr:col>
      <xdr:colOff>147679</xdr:colOff>
      <xdr:row>0</xdr:row>
      <xdr:rowOff>638175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133351</xdr:colOff>
      <xdr:row>0</xdr:row>
      <xdr:rowOff>200025</xdr:rowOff>
    </xdr:from>
    <xdr:to>
      <xdr:col>6</xdr:col>
      <xdr:colOff>705009</xdr:colOff>
      <xdr:row>0</xdr:row>
      <xdr:rowOff>619916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1" y="200025"/>
          <a:ext cx="2095658" cy="419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0</xdr:row>
      <xdr:rowOff>752475</xdr:rowOff>
    </xdr:from>
    <xdr:to>
      <xdr:col>6</xdr:col>
      <xdr:colOff>761999</xdr:colOff>
      <xdr:row>1</xdr:row>
      <xdr:rowOff>47625</xdr:rowOff>
    </xdr:to>
    <xdr:pic>
      <xdr:nvPicPr>
        <xdr:cNvPr id="3" name="Imagen 2" descr="linea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752475"/>
          <a:ext cx="93059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0</xdr:row>
      <xdr:rowOff>123825</xdr:rowOff>
    </xdr:from>
    <xdr:to>
      <xdr:col>1</xdr:col>
      <xdr:colOff>147679</xdr:colOff>
      <xdr:row>0</xdr:row>
      <xdr:rowOff>638175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133351</xdr:colOff>
      <xdr:row>0</xdr:row>
      <xdr:rowOff>200025</xdr:rowOff>
    </xdr:from>
    <xdr:to>
      <xdr:col>6</xdr:col>
      <xdr:colOff>705009</xdr:colOff>
      <xdr:row>0</xdr:row>
      <xdr:rowOff>619916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1" y="200025"/>
          <a:ext cx="2095658" cy="419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0</xdr:row>
      <xdr:rowOff>752475</xdr:rowOff>
    </xdr:from>
    <xdr:to>
      <xdr:col>6</xdr:col>
      <xdr:colOff>761999</xdr:colOff>
      <xdr:row>1</xdr:row>
      <xdr:rowOff>47625</xdr:rowOff>
    </xdr:to>
    <xdr:pic>
      <xdr:nvPicPr>
        <xdr:cNvPr id="3" name="Imagen 2" descr="linea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752475"/>
          <a:ext cx="93059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0</xdr:row>
      <xdr:rowOff>123825</xdr:rowOff>
    </xdr:from>
    <xdr:to>
      <xdr:col>1</xdr:col>
      <xdr:colOff>147679</xdr:colOff>
      <xdr:row>0</xdr:row>
      <xdr:rowOff>638175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showGridLines="0" tabSelected="1" zoomScaleNormal="100" workbookViewId="0">
      <selection activeCell="A3" sqref="A3:K4"/>
    </sheetView>
  </sheetViews>
  <sheetFormatPr baseColWidth="10" defaultColWidth="11.44140625" defaultRowHeight="16.8" x14ac:dyDescent="0.4"/>
  <cols>
    <col min="1" max="11" width="12.109375" style="1" customWidth="1"/>
    <col min="12" max="254" width="11.44140625" style="1"/>
    <col min="255" max="255" width="6.33203125" style="1" customWidth="1"/>
    <col min="256" max="256" width="11.44140625" style="1"/>
    <col min="257" max="257" width="14" style="1" customWidth="1"/>
    <col min="258" max="510" width="11.44140625" style="1"/>
    <col min="511" max="511" width="6.33203125" style="1" customWidth="1"/>
    <col min="512" max="512" width="11.44140625" style="1"/>
    <col min="513" max="513" width="14" style="1" customWidth="1"/>
    <col min="514" max="766" width="11.44140625" style="1"/>
    <col min="767" max="767" width="6.33203125" style="1" customWidth="1"/>
    <col min="768" max="768" width="11.44140625" style="1"/>
    <col min="769" max="769" width="14" style="1" customWidth="1"/>
    <col min="770" max="1022" width="11.44140625" style="1"/>
    <col min="1023" max="1023" width="6.33203125" style="1" customWidth="1"/>
    <col min="1024" max="1024" width="11.44140625" style="1"/>
    <col min="1025" max="1025" width="14" style="1" customWidth="1"/>
    <col min="1026" max="1278" width="11.44140625" style="1"/>
    <col min="1279" max="1279" width="6.33203125" style="1" customWidth="1"/>
    <col min="1280" max="1280" width="11.44140625" style="1"/>
    <col min="1281" max="1281" width="14" style="1" customWidth="1"/>
    <col min="1282" max="1534" width="11.44140625" style="1"/>
    <col min="1535" max="1535" width="6.33203125" style="1" customWidth="1"/>
    <col min="1536" max="1536" width="11.44140625" style="1"/>
    <col min="1537" max="1537" width="14" style="1" customWidth="1"/>
    <col min="1538" max="1790" width="11.44140625" style="1"/>
    <col min="1791" max="1791" width="6.33203125" style="1" customWidth="1"/>
    <col min="1792" max="1792" width="11.44140625" style="1"/>
    <col min="1793" max="1793" width="14" style="1" customWidth="1"/>
    <col min="1794" max="2046" width="11.44140625" style="1"/>
    <col min="2047" max="2047" width="6.33203125" style="1" customWidth="1"/>
    <col min="2048" max="2048" width="11.44140625" style="1"/>
    <col min="2049" max="2049" width="14" style="1" customWidth="1"/>
    <col min="2050" max="2302" width="11.44140625" style="1"/>
    <col min="2303" max="2303" width="6.33203125" style="1" customWidth="1"/>
    <col min="2304" max="2304" width="11.44140625" style="1"/>
    <col min="2305" max="2305" width="14" style="1" customWidth="1"/>
    <col min="2306" max="2558" width="11.44140625" style="1"/>
    <col min="2559" max="2559" width="6.33203125" style="1" customWidth="1"/>
    <col min="2560" max="2560" width="11.44140625" style="1"/>
    <col min="2561" max="2561" width="14" style="1" customWidth="1"/>
    <col min="2562" max="2814" width="11.44140625" style="1"/>
    <col min="2815" max="2815" width="6.33203125" style="1" customWidth="1"/>
    <col min="2816" max="2816" width="11.44140625" style="1"/>
    <col min="2817" max="2817" width="14" style="1" customWidth="1"/>
    <col min="2818" max="3070" width="11.44140625" style="1"/>
    <col min="3071" max="3071" width="6.33203125" style="1" customWidth="1"/>
    <col min="3072" max="3072" width="11.44140625" style="1"/>
    <col min="3073" max="3073" width="14" style="1" customWidth="1"/>
    <col min="3074" max="3326" width="11.44140625" style="1"/>
    <col min="3327" max="3327" width="6.33203125" style="1" customWidth="1"/>
    <col min="3328" max="3328" width="11.44140625" style="1"/>
    <col min="3329" max="3329" width="14" style="1" customWidth="1"/>
    <col min="3330" max="3582" width="11.44140625" style="1"/>
    <col min="3583" max="3583" width="6.33203125" style="1" customWidth="1"/>
    <col min="3584" max="3584" width="11.44140625" style="1"/>
    <col min="3585" max="3585" width="14" style="1" customWidth="1"/>
    <col min="3586" max="3838" width="11.44140625" style="1"/>
    <col min="3839" max="3839" width="6.33203125" style="1" customWidth="1"/>
    <col min="3840" max="3840" width="11.44140625" style="1"/>
    <col min="3841" max="3841" width="14" style="1" customWidth="1"/>
    <col min="3842" max="4094" width="11.44140625" style="1"/>
    <col min="4095" max="4095" width="6.33203125" style="1" customWidth="1"/>
    <col min="4096" max="4096" width="11.44140625" style="1"/>
    <col min="4097" max="4097" width="14" style="1" customWidth="1"/>
    <col min="4098" max="4350" width="11.44140625" style="1"/>
    <col min="4351" max="4351" width="6.33203125" style="1" customWidth="1"/>
    <col min="4352" max="4352" width="11.44140625" style="1"/>
    <col min="4353" max="4353" width="14" style="1" customWidth="1"/>
    <col min="4354" max="4606" width="11.44140625" style="1"/>
    <col min="4607" max="4607" width="6.33203125" style="1" customWidth="1"/>
    <col min="4608" max="4608" width="11.44140625" style="1"/>
    <col min="4609" max="4609" width="14" style="1" customWidth="1"/>
    <col min="4610" max="4862" width="11.44140625" style="1"/>
    <col min="4863" max="4863" width="6.33203125" style="1" customWidth="1"/>
    <col min="4864" max="4864" width="11.44140625" style="1"/>
    <col min="4865" max="4865" width="14" style="1" customWidth="1"/>
    <col min="4866" max="5118" width="11.44140625" style="1"/>
    <col min="5119" max="5119" width="6.33203125" style="1" customWidth="1"/>
    <col min="5120" max="5120" width="11.44140625" style="1"/>
    <col min="5121" max="5121" width="14" style="1" customWidth="1"/>
    <col min="5122" max="5374" width="11.44140625" style="1"/>
    <col min="5375" max="5375" width="6.33203125" style="1" customWidth="1"/>
    <col min="5376" max="5376" width="11.44140625" style="1"/>
    <col min="5377" max="5377" width="14" style="1" customWidth="1"/>
    <col min="5378" max="5630" width="11.44140625" style="1"/>
    <col min="5631" max="5631" width="6.33203125" style="1" customWidth="1"/>
    <col min="5632" max="5632" width="11.44140625" style="1"/>
    <col min="5633" max="5633" width="14" style="1" customWidth="1"/>
    <col min="5634" max="5886" width="11.44140625" style="1"/>
    <col min="5887" max="5887" width="6.33203125" style="1" customWidth="1"/>
    <col min="5888" max="5888" width="11.44140625" style="1"/>
    <col min="5889" max="5889" width="14" style="1" customWidth="1"/>
    <col min="5890" max="6142" width="11.44140625" style="1"/>
    <col min="6143" max="6143" width="6.33203125" style="1" customWidth="1"/>
    <col min="6144" max="6144" width="11.44140625" style="1"/>
    <col min="6145" max="6145" width="14" style="1" customWidth="1"/>
    <col min="6146" max="6398" width="11.44140625" style="1"/>
    <col min="6399" max="6399" width="6.33203125" style="1" customWidth="1"/>
    <col min="6400" max="6400" width="11.44140625" style="1"/>
    <col min="6401" max="6401" width="14" style="1" customWidth="1"/>
    <col min="6402" max="6654" width="11.44140625" style="1"/>
    <col min="6655" max="6655" width="6.33203125" style="1" customWidth="1"/>
    <col min="6656" max="6656" width="11.44140625" style="1"/>
    <col min="6657" max="6657" width="14" style="1" customWidth="1"/>
    <col min="6658" max="6910" width="11.44140625" style="1"/>
    <col min="6911" max="6911" width="6.33203125" style="1" customWidth="1"/>
    <col min="6912" max="6912" width="11.44140625" style="1"/>
    <col min="6913" max="6913" width="14" style="1" customWidth="1"/>
    <col min="6914" max="7166" width="11.44140625" style="1"/>
    <col min="7167" max="7167" width="6.33203125" style="1" customWidth="1"/>
    <col min="7168" max="7168" width="11.44140625" style="1"/>
    <col min="7169" max="7169" width="14" style="1" customWidth="1"/>
    <col min="7170" max="7422" width="11.44140625" style="1"/>
    <col min="7423" max="7423" width="6.33203125" style="1" customWidth="1"/>
    <col min="7424" max="7424" width="11.44140625" style="1"/>
    <col min="7425" max="7425" width="14" style="1" customWidth="1"/>
    <col min="7426" max="7678" width="11.44140625" style="1"/>
    <col min="7679" max="7679" width="6.33203125" style="1" customWidth="1"/>
    <col min="7680" max="7680" width="11.44140625" style="1"/>
    <col min="7681" max="7681" width="14" style="1" customWidth="1"/>
    <col min="7682" max="7934" width="11.44140625" style="1"/>
    <col min="7935" max="7935" width="6.33203125" style="1" customWidth="1"/>
    <col min="7936" max="7936" width="11.44140625" style="1"/>
    <col min="7937" max="7937" width="14" style="1" customWidth="1"/>
    <col min="7938" max="8190" width="11.44140625" style="1"/>
    <col min="8191" max="8191" width="6.33203125" style="1" customWidth="1"/>
    <col min="8192" max="8192" width="11.44140625" style="1"/>
    <col min="8193" max="8193" width="14" style="1" customWidth="1"/>
    <col min="8194" max="8446" width="11.44140625" style="1"/>
    <col min="8447" max="8447" width="6.33203125" style="1" customWidth="1"/>
    <col min="8448" max="8448" width="11.44140625" style="1"/>
    <col min="8449" max="8449" width="14" style="1" customWidth="1"/>
    <col min="8450" max="8702" width="11.44140625" style="1"/>
    <col min="8703" max="8703" width="6.33203125" style="1" customWidth="1"/>
    <col min="8704" max="8704" width="11.44140625" style="1"/>
    <col min="8705" max="8705" width="14" style="1" customWidth="1"/>
    <col min="8706" max="8958" width="11.44140625" style="1"/>
    <col min="8959" max="8959" width="6.33203125" style="1" customWidth="1"/>
    <col min="8960" max="8960" width="11.44140625" style="1"/>
    <col min="8961" max="8961" width="14" style="1" customWidth="1"/>
    <col min="8962" max="9214" width="11.44140625" style="1"/>
    <col min="9215" max="9215" width="6.33203125" style="1" customWidth="1"/>
    <col min="9216" max="9216" width="11.44140625" style="1"/>
    <col min="9217" max="9217" width="14" style="1" customWidth="1"/>
    <col min="9218" max="9470" width="11.44140625" style="1"/>
    <col min="9471" max="9471" width="6.33203125" style="1" customWidth="1"/>
    <col min="9472" max="9472" width="11.44140625" style="1"/>
    <col min="9473" max="9473" width="14" style="1" customWidth="1"/>
    <col min="9474" max="9726" width="11.44140625" style="1"/>
    <col min="9727" max="9727" width="6.33203125" style="1" customWidth="1"/>
    <col min="9728" max="9728" width="11.44140625" style="1"/>
    <col min="9729" max="9729" width="14" style="1" customWidth="1"/>
    <col min="9730" max="9982" width="11.44140625" style="1"/>
    <col min="9983" max="9983" width="6.33203125" style="1" customWidth="1"/>
    <col min="9984" max="9984" width="11.44140625" style="1"/>
    <col min="9985" max="9985" width="14" style="1" customWidth="1"/>
    <col min="9986" max="10238" width="11.44140625" style="1"/>
    <col min="10239" max="10239" width="6.33203125" style="1" customWidth="1"/>
    <col min="10240" max="10240" width="11.44140625" style="1"/>
    <col min="10241" max="10241" width="14" style="1" customWidth="1"/>
    <col min="10242" max="10494" width="11.44140625" style="1"/>
    <col min="10495" max="10495" width="6.33203125" style="1" customWidth="1"/>
    <col min="10496" max="10496" width="11.44140625" style="1"/>
    <col min="10497" max="10497" width="14" style="1" customWidth="1"/>
    <col min="10498" max="10750" width="11.44140625" style="1"/>
    <col min="10751" max="10751" width="6.33203125" style="1" customWidth="1"/>
    <col min="10752" max="10752" width="11.44140625" style="1"/>
    <col min="10753" max="10753" width="14" style="1" customWidth="1"/>
    <col min="10754" max="11006" width="11.44140625" style="1"/>
    <col min="11007" max="11007" width="6.33203125" style="1" customWidth="1"/>
    <col min="11008" max="11008" width="11.44140625" style="1"/>
    <col min="11009" max="11009" width="14" style="1" customWidth="1"/>
    <col min="11010" max="11262" width="11.44140625" style="1"/>
    <col min="11263" max="11263" width="6.33203125" style="1" customWidth="1"/>
    <col min="11264" max="11264" width="11.44140625" style="1"/>
    <col min="11265" max="11265" width="14" style="1" customWidth="1"/>
    <col min="11266" max="11518" width="11.44140625" style="1"/>
    <col min="11519" max="11519" width="6.33203125" style="1" customWidth="1"/>
    <col min="11520" max="11520" width="11.44140625" style="1"/>
    <col min="11521" max="11521" width="14" style="1" customWidth="1"/>
    <col min="11522" max="11774" width="11.44140625" style="1"/>
    <col min="11775" max="11775" width="6.33203125" style="1" customWidth="1"/>
    <col min="11776" max="11776" width="11.44140625" style="1"/>
    <col min="11777" max="11777" width="14" style="1" customWidth="1"/>
    <col min="11778" max="12030" width="11.44140625" style="1"/>
    <col min="12031" max="12031" width="6.33203125" style="1" customWidth="1"/>
    <col min="12032" max="12032" width="11.44140625" style="1"/>
    <col min="12033" max="12033" width="14" style="1" customWidth="1"/>
    <col min="12034" max="12286" width="11.44140625" style="1"/>
    <col min="12287" max="12287" width="6.33203125" style="1" customWidth="1"/>
    <col min="12288" max="12288" width="11.44140625" style="1"/>
    <col min="12289" max="12289" width="14" style="1" customWidth="1"/>
    <col min="12290" max="12542" width="11.44140625" style="1"/>
    <col min="12543" max="12543" width="6.33203125" style="1" customWidth="1"/>
    <col min="12544" max="12544" width="11.44140625" style="1"/>
    <col min="12545" max="12545" width="14" style="1" customWidth="1"/>
    <col min="12546" max="12798" width="11.44140625" style="1"/>
    <col min="12799" max="12799" width="6.33203125" style="1" customWidth="1"/>
    <col min="12800" max="12800" width="11.44140625" style="1"/>
    <col min="12801" max="12801" width="14" style="1" customWidth="1"/>
    <col min="12802" max="13054" width="11.44140625" style="1"/>
    <col min="13055" max="13055" width="6.33203125" style="1" customWidth="1"/>
    <col min="13056" max="13056" width="11.44140625" style="1"/>
    <col min="13057" max="13057" width="14" style="1" customWidth="1"/>
    <col min="13058" max="13310" width="11.44140625" style="1"/>
    <col min="13311" max="13311" width="6.33203125" style="1" customWidth="1"/>
    <col min="13312" max="13312" width="11.44140625" style="1"/>
    <col min="13313" max="13313" width="14" style="1" customWidth="1"/>
    <col min="13314" max="13566" width="11.44140625" style="1"/>
    <col min="13567" max="13567" width="6.33203125" style="1" customWidth="1"/>
    <col min="13568" max="13568" width="11.44140625" style="1"/>
    <col min="13569" max="13569" width="14" style="1" customWidth="1"/>
    <col min="13570" max="13822" width="11.44140625" style="1"/>
    <col min="13823" max="13823" width="6.33203125" style="1" customWidth="1"/>
    <col min="13824" max="13824" width="11.44140625" style="1"/>
    <col min="13825" max="13825" width="14" style="1" customWidth="1"/>
    <col min="13826" max="14078" width="11.44140625" style="1"/>
    <col min="14079" max="14079" width="6.33203125" style="1" customWidth="1"/>
    <col min="14080" max="14080" width="11.44140625" style="1"/>
    <col min="14081" max="14081" width="14" style="1" customWidth="1"/>
    <col min="14082" max="14334" width="11.44140625" style="1"/>
    <col min="14335" max="14335" width="6.33203125" style="1" customWidth="1"/>
    <col min="14336" max="14336" width="11.44140625" style="1"/>
    <col min="14337" max="14337" width="14" style="1" customWidth="1"/>
    <col min="14338" max="14590" width="11.44140625" style="1"/>
    <col min="14591" max="14591" width="6.33203125" style="1" customWidth="1"/>
    <col min="14592" max="14592" width="11.44140625" style="1"/>
    <col min="14593" max="14593" width="14" style="1" customWidth="1"/>
    <col min="14594" max="14846" width="11.44140625" style="1"/>
    <col min="14847" max="14847" width="6.33203125" style="1" customWidth="1"/>
    <col min="14848" max="14848" width="11.44140625" style="1"/>
    <col min="14849" max="14849" width="14" style="1" customWidth="1"/>
    <col min="14850" max="15102" width="11.44140625" style="1"/>
    <col min="15103" max="15103" width="6.33203125" style="1" customWidth="1"/>
    <col min="15104" max="15104" width="11.44140625" style="1"/>
    <col min="15105" max="15105" width="14" style="1" customWidth="1"/>
    <col min="15106" max="15358" width="11.44140625" style="1"/>
    <col min="15359" max="15359" width="6.33203125" style="1" customWidth="1"/>
    <col min="15360" max="15360" width="11.44140625" style="1"/>
    <col min="15361" max="15361" width="14" style="1" customWidth="1"/>
    <col min="15362" max="15614" width="11.44140625" style="1"/>
    <col min="15615" max="15615" width="6.33203125" style="1" customWidth="1"/>
    <col min="15616" max="15616" width="11.44140625" style="1"/>
    <col min="15617" max="15617" width="14" style="1" customWidth="1"/>
    <col min="15618" max="15870" width="11.44140625" style="1"/>
    <col min="15871" max="15871" width="6.33203125" style="1" customWidth="1"/>
    <col min="15872" max="15872" width="11.44140625" style="1"/>
    <col min="15873" max="15873" width="14" style="1" customWidth="1"/>
    <col min="15874" max="16126" width="11.44140625" style="1"/>
    <col min="16127" max="16127" width="6.33203125" style="1" customWidth="1"/>
    <col min="16128" max="16128" width="11.44140625" style="1"/>
    <col min="16129" max="16129" width="14" style="1" customWidth="1"/>
    <col min="16130" max="16384" width="11.44140625" style="1"/>
  </cols>
  <sheetData>
    <row r="1" spans="1:13" ht="60" customHeight="1" x14ac:dyDescent="0.4">
      <c r="A1" s="290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142"/>
      <c r="M1" s="142"/>
    </row>
    <row r="2" spans="1:13" ht="9" customHeight="1" x14ac:dyDescent="0.4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2"/>
      <c r="L2" s="142"/>
      <c r="M2" s="142"/>
    </row>
    <row r="3" spans="1:13" ht="16.5" customHeight="1" x14ac:dyDescent="0.4">
      <c r="A3" s="284" t="s">
        <v>0</v>
      </c>
      <c r="B3" s="284"/>
      <c r="C3" s="284"/>
      <c r="D3" s="284"/>
      <c r="E3" s="284"/>
      <c r="F3" s="284"/>
      <c r="G3" s="284"/>
      <c r="H3" s="284"/>
      <c r="I3" s="284"/>
      <c r="J3" s="284"/>
      <c r="K3" s="285"/>
    </row>
    <row r="4" spans="1:13" ht="16.5" customHeight="1" x14ac:dyDescent="0.4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7"/>
    </row>
    <row r="5" spans="1:13" ht="39.9" customHeight="1" x14ac:dyDescent="0.4">
      <c r="A5" s="288" t="s">
        <v>1</v>
      </c>
      <c r="B5" s="288"/>
      <c r="C5" s="288"/>
      <c r="D5" s="288"/>
      <c r="E5" s="288"/>
      <c r="F5" s="288"/>
      <c r="G5" s="288"/>
      <c r="H5" s="288"/>
      <c r="I5" s="288"/>
      <c r="J5" s="288"/>
      <c r="K5" s="289"/>
    </row>
    <row r="6" spans="1:13" s="2" customFormat="1" ht="21.75" customHeight="1" x14ac:dyDescent="0.3">
      <c r="A6" s="72" t="s">
        <v>2</v>
      </c>
      <c r="B6" s="2" t="s">
        <v>3</v>
      </c>
      <c r="K6" s="107"/>
    </row>
    <row r="7" spans="1:13" s="2" customFormat="1" ht="21.75" customHeight="1" x14ac:dyDescent="0.3">
      <c r="A7" s="72" t="s">
        <v>4</v>
      </c>
      <c r="B7" s="2" t="s">
        <v>5</v>
      </c>
      <c r="K7" s="107"/>
    </row>
    <row r="8" spans="1:13" s="2" customFormat="1" ht="21.75" customHeight="1" x14ac:dyDescent="0.3">
      <c r="A8" s="72" t="s">
        <v>6</v>
      </c>
      <c r="B8" s="2" t="s">
        <v>7</v>
      </c>
      <c r="K8" s="107"/>
    </row>
    <row r="9" spans="1:13" s="2" customFormat="1" ht="21.75" customHeight="1" x14ac:dyDescent="0.3">
      <c r="A9" s="72" t="s">
        <v>8</v>
      </c>
      <c r="B9" s="2" t="s">
        <v>9</v>
      </c>
      <c r="K9" s="107"/>
    </row>
    <row r="10" spans="1:13" s="2" customFormat="1" ht="21.75" customHeight="1" x14ac:dyDescent="0.3">
      <c r="A10" s="72" t="s">
        <v>10</v>
      </c>
      <c r="B10" s="2" t="s">
        <v>11</v>
      </c>
      <c r="K10" s="107"/>
    </row>
    <row r="11" spans="1:13" s="2" customFormat="1" ht="21.75" customHeight="1" x14ac:dyDescent="0.3">
      <c r="A11" s="72" t="s">
        <v>12</v>
      </c>
      <c r="B11" s="2" t="s">
        <v>13</v>
      </c>
      <c r="K11" s="107"/>
    </row>
    <row r="12" spans="1:13" s="2" customFormat="1" ht="21.75" customHeight="1" x14ac:dyDescent="0.3">
      <c r="A12" s="72" t="s">
        <v>14</v>
      </c>
      <c r="B12" s="2" t="s">
        <v>15</v>
      </c>
      <c r="K12" s="107"/>
    </row>
    <row r="13" spans="1:13" s="2" customFormat="1" ht="21.75" customHeight="1" x14ac:dyDescent="0.3">
      <c r="A13" s="72" t="s">
        <v>16</v>
      </c>
      <c r="B13" s="2" t="s">
        <v>17</v>
      </c>
      <c r="K13" s="107"/>
    </row>
    <row r="14" spans="1:13" ht="16.5" customHeight="1" x14ac:dyDescent="0.4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3"/>
    </row>
  </sheetData>
  <mergeCells count="4">
    <mergeCell ref="A14:K14"/>
    <mergeCell ref="A3:K4"/>
    <mergeCell ref="A5:K5"/>
    <mergeCell ref="A1:K1"/>
  </mergeCells>
  <hyperlinks>
    <hyperlink ref="A6" location="'Cuadro 1'!A3" display="Cuadro 1" xr:uid="{00000000-0004-0000-0000-000000000000}"/>
    <hyperlink ref="A7" location="'Cuadro 2'!A3" display="Cuadro 2" xr:uid="{00000000-0004-0000-0000-000001000000}"/>
    <hyperlink ref="A8" location="'Cuadro 3'!A3" display="Cuadro 3" xr:uid="{00000000-0004-0000-0000-000002000000}"/>
    <hyperlink ref="A9" location="'Cuadro 4'!A3" display="Cuadro 4" xr:uid="{00000000-0004-0000-0000-000003000000}"/>
    <hyperlink ref="A10" location="'Cuadro 5'!A3" display="Cuadro 5" xr:uid="{00000000-0004-0000-0000-000004000000}"/>
    <hyperlink ref="A11" location="'Cuadro 6'!A3" display="Cuadro 6" xr:uid="{00000000-0004-0000-0000-000005000000}"/>
    <hyperlink ref="A12" location="'Cuadro 7'!A3" display="Cuadro 7" xr:uid="{00000000-0004-0000-0000-000006000000}"/>
    <hyperlink ref="A13" location="'Cuadro 8'!A3" display="Cuadro 8" xr:uid="{00000000-0004-0000-0000-000007000000}"/>
  </hyperlink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131"/>
  <sheetViews>
    <sheetView showGridLines="0" zoomScaleNormal="100" workbookViewId="0">
      <selection activeCell="A3" sqref="A3:G4"/>
    </sheetView>
  </sheetViews>
  <sheetFormatPr baseColWidth="10" defaultColWidth="11.44140625" defaultRowHeight="13.2" x14ac:dyDescent="0.3"/>
  <cols>
    <col min="1" max="1" width="21.88671875" style="14" customWidth="1"/>
    <col min="2" max="2" width="70.6640625" style="14" customWidth="1"/>
    <col min="3" max="3" width="11.44140625" style="14" customWidth="1"/>
    <col min="4" max="4" width="11.44140625" style="36" customWidth="1"/>
    <col min="5" max="5" width="11.44140625" style="14" customWidth="1"/>
    <col min="6" max="16384" width="11.44140625" style="14"/>
  </cols>
  <sheetData>
    <row r="1" spans="1:75" s="56" customFormat="1" ht="60" customHeight="1" x14ac:dyDescent="0.3">
      <c r="A1" s="297"/>
      <c r="B1" s="297"/>
      <c r="C1" s="297"/>
      <c r="D1" s="297"/>
      <c r="E1" s="297"/>
      <c r="F1" s="297"/>
      <c r="G1" s="297"/>
    </row>
    <row r="2" spans="1:75" s="56" customFormat="1" ht="8.4" customHeight="1" x14ac:dyDescent="0.3">
      <c r="A2" s="230"/>
      <c r="B2" s="230"/>
      <c r="C2" s="230"/>
      <c r="D2" s="230"/>
      <c r="E2" s="230"/>
      <c r="F2" s="230"/>
      <c r="G2" s="230"/>
    </row>
    <row r="3" spans="1:75" s="108" customFormat="1" ht="14.25" customHeight="1" x14ac:dyDescent="0.45">
      <c r="A3" s="292" t="s">
        <v>18</v>
      </c>
      <c r="B3" s="292"/>
      <c r="C3" s="292"/>
      <c r="D3" s="292"/>
      <c r="E3" s="292"/>
      <c r="F3" s="292"/>
      <c r="G3" s="292"/>
    </row>
    <row r="4" spans="1:75" s="108" customFormat="1" ht="14.25" customHeight="1" x14ac:dyDescent="0.45">
      <c r="A4" s="292"/>
      <c r="B4" s="292"/>
      <c r="C4" s="292"/>
      <c r="D4" s="292"/>
      <c r="E4" s="292"/>
      <c r="F4" s="292"/>
      <c r="G4" s="292"/>
    </row>
    <row r="5" spans="1:75" s="3" customFormat="1" ht="13.5" customHeight="1" x14ac:dyDescent="0.3">
      <c r="A5" s="4" t="s">
        <v>19</v>
      </c>
      <c r="B5" s="5"/>
      <c r="C5" s="5"/>
      <c r="D5" s="5"/>
      <c r="E5" s="5"/>
      <c r="F5" s="5"/>
      <c r="G5" s="6"/>
      <c r="I5" s="7" t="s">
        <v>20</v>
      </c>
    </row>
    <row r="6" spans="1:75" s="3" customFormat="1" ht="13.5" customHeight="1" x14ac:dyDescent="0.3">
      <c r="A6" s="4" t="s">
        <v>3</v>
      </c>
      <c r="B6" s="5"/>
      <c r="C6" s="5"/>
      <c r="D6" s="5"/>
      <c r="E6" s="5"/>
      <c r="F6" s="5"/>
      <c r="G6" s="6"/>
      <c r="I6" s="7" t="s">
        <v>21</v>
      </c>
    </row>
    <row r="7" spans="1:75" s="3" customFormat="1" ht="13.5" customHeight="1" x14ac:dyDescent="0.3">
      <c r="A7" s="4" t="s">
        <v>22</v>
      </c>
      <c r="B7" s="5"/>
      <c r="C7" s="5"/>
      <c r="D7" s="5"/>
      <c r="E7" s="5"/>
      <c r="F7" s="5"/>
      <c r="G7" s="6"/>
      <c r="I7" s="7" t="s">
        <v>23</v>
      </c>
    </row>
    <row r="8" spans="1:75" s="3" customFormat="1" ht="13.5" customHeight="1" x14ac:dyDescent="0.4">
      <c r="A8" s="9" t="s">
        <v>24</v>
      </c>
      <c r="B8" s="10"/>
      <c r="C8" s="10"/>
      <c r="D8" s="10"/>
      <c r="E8" s="10"/>
      <c r="F8" s="10"/>
      <c r="G8" s="11"/>
      <c r="R8" s="12"/>
    </row>
    <row r="9" spans="1:75" ht="12" customHeight="1" x14ac:dyDescent="0.3">
      <c r="A9" s="13"/>
      <c r="B9" s="13"/>
      <c r="C9" s="13"/>
      <c r="D9" s="13"/>
    </row>
    <row r="10" spans="1:75" s="13" customFormat="1" ht="39.9" customHeight="1" x14ac:dyDescent="0.3">
      <c r="A10" s="293" t="s">
        <v>25</v>
      </c>
      <c r="B10" s="295" t="s">
        <v>26</v>
      </c>
      <c r="C10" s="295">
        <v>2005</v>
      </c>
      <c r="D10" s="295"/>
      <c r="E10" s="295"/>
      <c r="F10" s="295"/>
      <c r="G10" s="295">
        <v>2006</v>
      </c>
      <c r="H10" s="295"/>
      <c r="I10" s="295"/>
      <c r="J10" s="295"/>
      <c r="K10" s="295">
        <v>2007</v>
      </c>
      <c r="L10" s="295"/>
      <c r="M10" s="295"/>
      <c r="N10" s="295"/>
      <c r="O10" s="295">
        <v>2008</v>
      </c>
      <c r="P10" s="295"/>
      <c r="Q10" s="295"/>
      <c r="R10" s="295"/>
      <c r="S10" s="295">
        <v>2009</v>
      </c>
      <c r="T10" s="295"/>
      <c r="U10" s="295"/>
      <c r="V10" s="295"/>
      <c r="W10" s="295">
        <v>2010</v>
      </c>
      <c r="X10" s="295"/>
      <c r="Y10" s="295"/>
      <c r="Z10" s="295"/>
      <c r="AA10" s="295">
        <v>2011</v>
      </c>
      <c r="AB10" s="295"/>
      <c r="AC10" s="295"/>
      <c r="AD10" s="295"/>
      <c r="AE10" s="295">
        <v>2012</v>
      </c>
      <c r="AF10" s="295"/>
      <c r="AG10" s="295"/>
      <c r="AH10" s="295"/>
      <c r="AI10" s="295">
        <v>2013</v>
      </c>
      <c r="AJ10" s="295"/>
      <c r="AK10" s="295"/>
      <c r="AL10" s="295"/>
      <c r="AM10" s="295">
        <v>2014</v>
      </c>
      <c r="AN10" s="295"/>
      <c r="AO10" s="295"/>
      <c r="AP10" s="295"/>
      <c r="AQ10" s="295">
        <v>2015</v>
      </c>
      <c r="AR10" s="295"/>
      <c r="AS10" s="295"/>
      <c r="AT10" s="295"/>
      <c r="AU10" s="295">
        <v>2016</v>
      </c>
      <c r="AV10" s="295"/>
      <c r="AW10" s="295"/>
      <c r="AX10" s="295"/>
      <c r="AY10" s="295">
        <v>2017</v>
      </c>
      <c r="AZ10" s="295"/>
      <c r="BA10" s="295"/>
      <c r="BB10" s="295"/>
      <c r="BC10" s="295">
        <v>2018</v>
      </c>
      <c r="BD10" s="295"/>
      <c r="BE10" s="295"/>
      <c r="BF10" s="295"/>
      <c r="BG10" s="295">
        <v>2019</v>
      </c>
      <c r="BH10" s="295"/>
      <c r="BI10" s="295"/>
      <c r="BJ10" s="295"/>
      <c r="BK10" s="295" t="s">
        <v>27</v>
      </c>
      <c r="BL10" s="295"/>
      <c r="BM10" s="295"/>
      <c r="BN10" s="295"/>
      <c r="BO10" s="295" t="s">
        <v>28</v>
      </c>
      <c r="BP10" s="295"/>
      <c r="BQ10" s="295"/>
      <c r="BR10" s="295"/>
      <c r="BS10" s="279" t="s">
        <v>29</v>
      </c>
    </row>
    <row r="11" spans="1:75" s="13" customFormat="1" ht="12" customHeight="1" x14ac:dyDescent="0.3">
      <c r="A11" s="294"/>
      <c r="B11" s="296"/>
      <c r="C11" s="126" t="s">
        <v>30</v>
      </c>
      <c r="D11" s="126" t="s">
        <v>31</v>
      </c>
      <c r="E11" s="126" t="s">
        <v>32</v>
      </c>
      <c r="F11" s="126" t="s">
        <v>33</v>
      </c>
      <c r="G11" s="126" t="s">
        <v>30</v>
      </c>
      <c r="H11" s="126" t="s">
        <v>31</v>
      </c>
      <c r="I11" s="126" t="s">
        <v>32</v>
      </c>
      <c r="J11" s="126" t="s">
        <v>33</v>
      </c>
      <c r="K11" s="126" t="s">
        <v>30</v>
      </c>
      <c r="L11" s="126" t="s">
        <v>31</v>
      </c>
      <c r="M11" s="126" t="s">
        <v>32</v>
      </c>
      <c r="N11" s="126" t="s">
        <v>33</v>
      </c>
      <c r="O11" s="126" t="s">
        <v>30</v>
      </c>
      <c r="P11" s="126" t="s">
        <v>31</v>
      </c>
      <c r="Q11" s="126" t="s">
        <v>32</v>
      </c>
      <c r="R11" s="126" t="s">
        <v>33</v>
      </c>
      <c r="S11" s="126" t="s">
        <v>30</v>
      </c>
      <c r="T11" s="126" t="s">
        <v>31</v>
      </c>
      <c r="U11" s="126" t="s">
        <v>32</v>
      </c>
      <c r="V11" s="126" t="s">
        <v>33</v>
      </c>
      <c r="W11" s="126" t="s">
        <v>30</v>
      </c>
      <c r="X11" s="126" t="s">
        <v>31</v>
      </c>
      <c r="Y11" s="126" t="s">
        <v>32</v>
      </c>
      <c r="Z11" s="126" t="s">
        <v>33</v>
      </c>
      <c r="AA11" s="126" t="s">
        <v>30</v>
      </c>
      <c r="AB11" s="126" t="s">
        <v>31</v>
      </c>
      <c r="AC11" s="126" t="s">
        <v>32</v>
      </c>
      <c r="AD11" s="126" t="s">
        <v>33</v>
      </c>
      <c r="AE11" s="126" t="s">
        <v>30</v>
      </c>
      <c r="AF11" s="126" t="s">
        <v>31</v>
      </c>
      <c r="AG11" s="126" t="s">
        <v>32</v>
      </c>
      <c r="AH11" s="126" t="s">
        <v>33</v>
      </c>
      <c r="AI11" s="126" t="s">
        <v>30</v>
      </c>
      <c r="AJ11" s="126" t="s">
        <v>31</v>
      </c>
      <c r="AK11" s="126" t="s">
        <v>32</v>
      </c>
      <c r="AL11" s="126" t="s">
        <v>33</v>
      </c>
      <c r="AM11" s="126" t="s">
        <v>30</v>
      </c>
      <c r="AN11" s="126" t="s">
        <v>31</v>
      </c>
      <c r="AO11" s="126" t="s">
        <v>32</v>
      </c>
      <c r="AP11" s="126" t="s">
        <v>33</v>
      </c>
      <c r="AQ11" s="126" t="s">
        <v>30</v>
      </c>
      <c r="AR11" s="126" t="s">
        <v>31</v>
      </c>
      <c r="AS11" s="126" t="s">
        <v>32</v>
      </c>
      <c r="AT11" s="126" t="s">
        <v>33</v>
      </c>
      <c r="AU11" s="126" t="s">
        <v>30</v>
      </c>
      <c r="AV11" s="126" t="s">
        <v>31</v>
      </c>
      <c r="AW11" s="126" t="s">
        <v>32</v>
      </c>
      <c r="AX11" s="126" t="s">
        <v>33</v>
      </c>
      <c r="AY11" s="126" t="s">
        <v>30</v>
      </c>
      <c r="AZ11" s="126" t="s">
        <v>31</v>
      </c>
      <c r="BA11" s="126" t="s">
        <v>32</v>
      </c>
      <c r="BB11" s="126" t="s">
        <v>33</v>
      </c>
      <c r="BC11" s="126" t="s">
        <v>30</v>
      </c>
      <c r="BD11" s="126" t="s">
        <v>31</v>
      </c>
      <c r="BE11" s="126" t="s">
        <v>32</v>
      </c>
      <c r="BF11" s="126" t="s">
        <v>33</v>
      </c>
      <c r="BG11" s="126" t="s">
        <v>30</v>
      </c>
      <c r="BH11" s="126" t="s">
        <v>31</v>
      </c>
      <c r="BI11" s="126" t="s">
        <v>32</v>
      </c>
      <c r="BJ11" s="126" t="s">
        <v>33</v>
      </c>
      <c r="BK11" s="126" t="s">
        <v>30</v>
      </c>
      <c r="BL11" s="126" t="s">
        <v>31</v>
      </c>
      <c r="BM11" s="126" t="s">
        <v>32</v>
      </c>
      <c r="BN11" s="126" t="s">
        <v>33</v>
      </c>
      <c r="BO11" s="126" t="s">
        <v>30</v>
      </c>
      <c r="BP11" s="126" t="s">
        <v>31</v>
      </c>
      <c r="BQ11" s="126" t="s">
        <v>32</v>
      </c>
      <c r="BR11" s="126" t="s">
        <v>33</v>
      </c>
      <c r="BS11" s="57" t="s">
        <v>30</v>
      </c>
    </row>
    <row r="12" spans="1:75" x14ac:dyDescent="0.3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134"/>
    </row>
    <row r="13" spans="1:75" ht="13.5" customHeight="1" x14ac:dyDescent="0.3">
      <c r="A13" s="80" t="s">
        <v>34</v>
      </c>
      <c r="B13" s="28" t="s">
        <v>35</v>
      </c>
      <c r="C13" s="157">
        <v>115155.77502893202</v>
      </c>
      <c r="D13" s="157">
        <v>122787.12310100814</v>
      </c>
      <c r="E13" s="157">
        <v>124168.80624520418</v>
      </c>
      <c r="F13" s="157">
        <v>139286.29562485567</v>
      </c>
      <c r="G13" s="157">
        <v>123981.24260233851</v>
      </c>
      <c r="H13" s="157">
        <v>132179.35900732601</v>
      </c>
      <c r="I13" s="157">
        <v>138231.16014027232</v>
      </c>
      <c r="J13" s="157">
        <v>149246.23825006318</v>
      </c>
      <c r="K13" s="157">
        <v>135703.11763497503</v>
      </c>
      <c r="L13" s="157">
        <v>143637.63746002238</v>
      </c>
      <c r="M13" s="157">
        <v>149079.72163662891</v>
      </c>
      <c r="N13" s="157">
        <v>160468.52326837362</v>
      </c>
      <c r="O13" s="157">
        <v>144066.67028713546</v>
      </c>
      <c r="P13" s="157">
        <v>150666.33969250345</v>
      </c>
      <c r="Q13" s="157">
        <v>156646.66427236205</v>
      </c>
      <c r="R13" s="157">
        <v>168778.32574799901</v>
      </c>
      <c r="S13" s="157">
        <v>145938.79269417597</v>
      </c>
      <c r="T13" s="157">
        <v>151982.36903141989</v>
      </c>
      <c r="U13" s="157">
        <v>155200.6542790388</v>
      </c>
      <c r="V13" s="157">
        <v>168611.18399536531</v>
      </c>
      <c r="W13" s="157">
        <v>151288.92557863926</v>
      </c>
      <c r="X13" s="157">
        <v>161338.36367864697</v>
      </c>
      <c r="Y13" s="157">
        <v>165407.00080215264</v>
      </c>
      <c r="Z13" s="157">
        <v>181282.70994056115</v>
      </c>
      <c r="AA13" s="157">
        <v>163258.41731169657</v>
      </c>
      <c r="AB13" s="157">
        <v>175324.63981527768</v>
      </c>
      <c r="AC13" s="157">
        <v>180911.84883241743</v>
      </c>
      <c r="AD13" s="157">
        <v>195451.09404060827</v>
      </c>
      <c r="AE13" s="157">
        <v>174642.79157907711</v>
      </c>
      <c r="AF13" s="157">
        <v>186537.2626047463</v>
      </c>
      <c r="AG13" s="157">
        <v>186915.46228168384</v>
      </c>
      <c r="AH13" s="157">
        <v>201872.48353449279</v>
      </c>
      <c r="AI13" s="157">
        <v>182732.53124023552</v>
      </c>
      <c r="AJ13" s="157">
        <v>196951.40105382592</v>
      </c>
      <c r="AK13" s="157">
        <v>200913.23361261972</v>
      </c>
      <c r="AL13" s="157">
        <v>213539.83409331882</v>
      </c>
      <c r="AM13" s="157">
        <v>195510.25026214181</v>
      </c>
      <c r="AN13" s="157">
        <v>207376.52066908238</v>
      </c>
      <c r="AO13" s="157">
        <v>209915.89203396815</v>
      </c>
      <c r="AP13" s="157">
        <v>228878.3370348076</v>
      </c>
      <c r="AQ13" s="157">
        <v>201659.04673485857</v>
      </c>
      <c r="AR13" s="157">
        <v>210916.34887986249</v>
      </c>
      <c r="AS13" s="157">
        <v>220193.830121915</v>
      </c>
      <c r="AT13" s="157">
        <v>228736.77426336394</v>
      </c>
      <c r="AU13" s="157">
        <v>205959.4367121135</v>
      </c>
      <c r="AV13" s="157">
        <v>213504.52725801209</v>
      </c>
      <c r="AW13" s="157">
        <v>219803.9747108685</v>
      </c>
      <c r="AX13" s="157">
        <v>232827.06131900591</v>
      </c>
      <c r="AY13" s="157">
        <v>208081.63561105062</v>
      </c>
      <c r="AZ13" s="157">
        <v>216245.33632322284</v>
      </c>
      <c r="BA13" s="157">
        <v>222779.62464758469</v>
      </c>
      <c r="BB13" s="157">
        <v>234791.40341814188</v>
      </c>
      <c r="BC13" s="157">
        <v>211312.25557457836</v>
      </c>
      <c r="BD13" s="157">
        <v>223849.79639753778</v>
      </c>
      <c r="BE13" s="157">
        <v>230545.59320289109</v>
      </c>
      <c r="BF13" s="157">
        <v>246733.35482499277</v>
      </c>
      <c r="BG13" s="157">
        <v>221095.23647162726</v>
      </c>
      <c r="BH13" s="157">
        <v>232121.93100554851</v>
      </c>
      <c r="BI13" s="157">
        <v>241638.71300744641</v>
      </c>
      <c r="BJ13" s="157">
        <v>254279.11951537782</v>
      </c>
      <c r="BK13" s="157">
        <v>223166.21636459886</v>
      </c>
      <c r="BL13" s="157">
        <v>190516.30700276207</v>
      </c>
      <c r="BM13" s="157">
        <v>218601.55985802252</v>
      </c>
      <c r="BN13" s="157">
        <v>246059.91677461655</v>
      </c>
      <c r="BO13" s="157">
        <v>226960.60415277703</v>
      </c>
      <c r="BP13" s="157">
        <v>236337.27758812881</v>
      </c>
      <c r="BQ13" s="157">
        <v>257099.3717312871</v>
      </c>
      <c r="BR13" s="157">
        <v>277350.96901125339</v>
      </c>
      <c r="BS13" s="158">
        <v>257886.87779663535</v>
      </c>
      <c r="BT13" s="133"/>
      <c r="BU13" s="133"/>
      <c r="BV13" s="133"/>
      <c r="BW13" s="133"/>
    </row>
    <row r="14" spans="1:75" x14ac:dyDescent="0.3">
      <c r="A14" s="73" t="s">
        <v>36</v>
      </c>
      <c r="B14" s="74" t="s">
        <v>37</v>
      </c>
      <c r="C14" s="159">
        <v>96097.303187433703</v>
      </c>
      <c r="D14" s="159">
        <v>100456.26962031391</v>
      </c>
      <c r="E14" s="159">
        <v>102792.34563210487</v>
      </c>
      <c r="F14" s="159">
        <v>119731.08156014748</v>
      </c>
      <c r="G14" s="159">
        <v>101749.13456817159</v>
      </c>
      <c r="H14" s="159">
        <v>106086.76548246827</v>
      </c>
      <c r="I14" s="159">
        <v>109706.65851927878</v>
      </c>
      <c r="J14" s="159">
        <v>127400.44143008135</v>
      </c>
      <c r="K14" s="159">
        <v>107792.62908137601</v>
      </c>
      <c r="L14" s="159">
        <v>111789.29841840743</v>
      </c>
      <c r="M14" s="159">
        <v>117156.08676849792</v>
      </c>
      <c r="N14" s="159">
        <v>135852.9857317186</v>
      </c>
      <c r="O14" s="159">
        <v>113667.83266699723</v>
      </c>
      <c r="P14" s="159">
        <v>117045.18525047394</v>
      </c>
      <c r="Q14" s="159">
        <v>121196.08199919693</v>
      </c>
      <c r="R14" s="159">
        <v>140597.90008333192</v>
      </c>
      <c r="S14" s="159">
        <v>116438.02071023479</v>
      </c>
      <c r="T14" s="159">
        <v>119991.10585847012</v>
      </c>
      <c r="U14" s="159">
        <v>123595.1734180004</v>
      </c>
      <c r="V14" s="159">
        <v>143391.70001329467</v>
      </c>
      <c r="W14" s="159">
        <v>120917.09875079955</v>
      </c>
      <c r="X14" s="159">
        <v>125681.83107943315</v>
      </c>
      <c r="Y14" s="159">
        <v>130357.54550432706</v>
      </c>
      <c r="Z14" s="159">
        <v>152045.52466544029</v>
      </c>
      <c r="AA14" s="159">
        <v>126545.78101638025</v>
      </c>
      <c r="AB14" s="159">
        <v>133813.01409410077</v>
      </c>
      <c r="AC14" s="159">
        <v>137529.1208941385</v>
      </c>
      <c r="AD14" s="159">
        <v>161105.0839953805</v>
      </c>
      <c r="AE14" s="159">
        <v>135306.30819956926</v>
      </c>
      <c r="AF14" s="159">
        <v>140688.67516260804</v>
      </c>
      <c r="AG14" s="159">
        <v>144756.61486567743</v>
      </c>
      <c r="AH14" s="159">
        <v>168942.4017721453</v>
      </c>
      <c r="AI14" s="159">
        <v>141706.55424369295</v>
      </c>
      <c r="AJ14" s="159">
        <v>149003.36642313062</v>
      </c>
      <c r="AK14" s="159">
        <v>152289.9168025181</v>
      </c>
      <c r="AL14" s="159">
        <v>178266.16253065836</v>
      </c>
      <c r="AM14" s="159">
        <v>148399.02222903844</v>
      </c>
      <c r="AN14" s="159">
        <v>154916.11049962472</v>
      </c>
      <c r="AO14" s="159">
        <v>158530.20361855847</v>
      </c>
      <c r="AP14" s="159">
        <v>186288.66365277834</v>
      </c>
      <c r="AQ14" s="159">
        <v>154563.88462278288</v>
      </c>
      <c r="AR14" s="159">
        <v>161784.70020541994</v>
      </c>
      <c r="AS14" s="159">
        <v>167160.89571627369</v>
      </c>
      <c r="AT14" s="159">
        <v>186691.51945552346</v>
      </c>
      <c r="AU14" s="159">
        <v>157182.5767563546</v>
      </c>
      <c r="AV14" s="159">
        <v>164206.11968264496</v>
      </c>
      <c r="AW14" s="159">
        <v>167289.72772690843</v>
      </c>
      <c r="AX14" s="159">
        <v>192422.57583409199</v>
      </c>
      <c r="AY14" s="159">
        <v>159137.74006107601</v>
      </c>
      <c r="AZ14" s="159">
        <v>168674.14285869314</v>
      </c>
      <c r="BA14" s="159">
        <v>172253.62827533213</v>
      </c>
      <c r="BB14" s="159">
        <v>196907.48880489875</v>
      </c>
      <c r="BC14" s="159">
        <v>164803.11233542513</v>
      </c>
      <c r="BD14" s="159">
        <v>175851.99711636855</v>
      </c>
      <c r="BE14" s="159">
        <v>179287.79639098208</v>
      </c>
      <c r="BF14" s="159">
        <v>204705.09415722411</v>
      </c>
      <c r="BG14" s="159">
        <v>169704.16533477252</v>
      </c>
      <c r="BH14" s="159">
        <v>183450.25318701949</v>
      </c>
      <c r="BI14" s="159">
        <v>187543.95753548463</v>
      </c>
      <c r="BJ14" s="159">
        <v>215057.62394272332</v>
      </c>
      <c r="BK14" s="159">
        <v>177483.24656123901</v>
      </c>
      <c r="BL14" s="159">
        <v>159677.63337739155</v>
      </c>
      <c r="BM14" s="159">
        <v>172961.29693840316</v>
      </c>
      <c r="BN14" s="159">
        <v>214225.82312296622</v>
      </c>
      <c r="BO14" s="159">
        <v>181064.37535687024</v>
      </c>
      <c r="BP14" s="159">
        <v>196608.80766358611</v>
      </c>
      <c r="BQ14" s="159">
        <v>206723.08503439592</v>
      </c>
      <c r="BR14" s="159">
        <v>240613.82630747167</v>
      </c>
      <c r="BS14" s="160">
        <v>202484.10055397017</v>
      </c>
      <c r="BT14" s="133"/>
      <c r="BU14" s="133"/>
      <c r="BV14" s="133"/>
      <c r="BW14" s="133"/>
    </row>
    <row r="15" spans="1:75" ht="13.8" x14ac:dyDescent="0.3">
      <c r="A15" s="55" t="s">
        <v>38</v>
      </c>
      <c r="B15" s="274" t="s">
        <v>39</v>
      </c>
      <c r="C15" s="161">
        <v>81971.186018163207</v>
      </c>
      <c r="D15" s="161">
        <v>84637.764900686889</v>
      </c>
      <c r="E15" s="161">
        <v>86317.96841485647</v>
      </c>
      <c r="F15" s="161">
        <v>95814.080666293463</v>
      </c>
      <c r="G15" s="161">
        <v>86982.686822260803</v>
      </c>
      <c r="H15" s="161">
        <v>90001.976171108603</v>
      </c>
      <c r="I15" s="161">
        <v>92378.667645749389</v>
      </c>
      <c r="J15" s="161">
        <v>101589.66936088123</v>
      </c>
      <c r="K15" s="161">
        <v>92973.106817821987</v>
      </c>
      <c r="L15" s="161">
        <v>95359.535960242385</v>
      </c>
      <c r="M15" s="161">
        <v>98758.543476316365</v>
      </c>
      <c r="N15" s="161">
        <v>108169.81374561923</v>
      </c>
      <c r="O15" s="161">
        <v>98012.025588095465</v>
      </c>
      <c r="P15" s="161">
        <v>99072.385306385288</v>
      </c>
      <c r="Q15" s="161">
        <v>102290.77962123483</v>
      </c>
      <c r="R15" s="161">
        <v>112150.80948428443</v>
      </c>
      <c r="S15" s="161">
        <v>100017.08059583836</v>
      </c>
      <c r="T15" s="161">
        <v>101390.03358667974</v>
      </c>
      <c r="U15" s="161">
        <v>103497.02828205167</v>
      </c>
      <c r="V15" s="161">
        <v>113651.85753543022</v>
      </c>
      <c r="W15" s="161">
        <v>103710.60669974903</v>
      </c>
      <c r="X15" s="161">
        <v>106060.12233271801</v>
      </c>
      <c r="Y15" s="161">
        <v>109435.76417807628</v>
      </c>
      <c r="Z15" s="161">
        <v>120497.50678945673</v>
      </c>
      <c r="AA15" s="161">
        <v>108512.5315949044</v>
      </c>
      <c r="AB15" s="161">
        <v>112804.40052144816</v>
      </c>
      <c r="AC15" s="161">
        <v>115153.85582276655</v>
      </c>
      <c r="AD15" s="161">
        <v>127420.21206088091</v>
      </c>
      <c r="AE15" s="161">
        <v>116441.41044581859</v>
      </c>
      <c r="AF15" s="161">
        <v>118778.82545995279</v>
      </c>
      <c r="AG15" s="161">
        <v>121562.84599037912</v>
      </c>
      <c r="AH15" s="161">
        <v>133242.91810384949</v>
      </c>
      <c r="AI15" s="161">
        <v>121599.06589584704</v>
      </c>
      <c r="AJ15" s="161">
        <v>125127.29933799332</v>
      </c>
      <c r="AK15" s="161">
        <v>126823.4884180106</v>
      </c>
      <c r="AL15" s="161">
        <v>139149.14634814899</v>
      </c>
      <c r="AM15" s="161">
        <v>126546.10189092338</v>
      </c>
      <c r="AN15" s="161">
        <v>129790.54736205068</v>
      </c>
      <c r="AO15" s="161">
        <v>132098.81644214297</v>
      </c>
      <c r="AP15" s="161">
        <v>146048.53430488304</v>
      </c>
      <c r="AQ15" s="161">
        <v>131297.13813746022</v>
      </c>
      <c r="AR15" s="161">
        <v>134048.53036052149</v>
      </c>
      <c r="AS15" s="161">
        <v>137254.91107084864</v>
      </c>
      <c r="AT15" s="161">
        <v>148412.42043116959</v>
      </c>
      <c r="AU15" s="161">
        <v>134423.2323887955</v>
      </c>
      <c r="AV15" s="161">
        <v>135774.25344765279</v>
      </c>
      <c r="AW15" s="161">
        <v>138256.06689940172</v>
      </c>
      <c r="AX15" s="161">
        <v>151285.44726414993</v>
      </c>
      <c r="AY15" s="161">
        <v>135670.19890316582</v>
      </c>
      <c r="AZ15" s="161">
        <v>139294.26509352252</v>
      </c>
      <c r="BA15" s="161">
        <v>142031.52863031038</v>
      </c>
      <c r="BB15" s="161">
        <v>154239.00737300125</v>
      </c>
      <c r="BC15" s="161">
        <v>140181.19747262431</v>
      </c>
      <c r="BD15" s="161">
        <v>144191.97205119955</v>
      </c>
      <c r="BE15" s="161">
        <v>146659.03637477281</v>
      </c>
      <c r="BF15" s="161">
        <v>158690.79410140333</v>
      </c>
      <c r="BG15" s="161">
        <v>143741.46204809815</v>
      </c>
      <c r="BH15" s="161">
        <v>149671.32692799787</v>
      </c>
      <c r="BI15" s="161">
        <v>153090.37450276088</v>
      </c>
      <c r="BJ15" s="161">
        <v>167224.83652114312</v>
      </c>
      <c r="BK15" s="161">
        <v>151742.41751058993</v>
      </c>
      <c r="BL15" s="161">
        <v>126233.30401569302</v>
      </c>
      <c r="BM15" s="161">
        <v>139022.44908551776</v>
      </c>
      <c r="BN15" s="161">
        <v>166230.82938819932</v>
      </c>
      <c r="BO15" s="161">
        <v>153601.51376734849</v>
      </c>
      <c r="BP15" s="161">
        <v>158851.83245801085</v>
      </c>
      <c r="BQ15" s="161">
        <v>167982.14848513185</v>
      </c>
      <c r="BR15" s="161">
        <v>188912.33842946615</v>
      </c>
      <c r="BS15" s="162">
        <v>172406.65301735609</v>
      </c>
      <c r="BT15" s="133"/>
      <c r="BU15" s="133"/>
      <c r="BV15" s="133"/>
      <c r="BW15" s="133"/>
    </row>
    <row r="16" spans="1:75" x14ac:dyDescent="0.3">
      <c r="A16" s="77" t="s">
        <v>40</v>
      </c>
      <c r="B16" s="273" t="s">
        <v>41</v>
      </c>
      <c r="C16" s="163">
        <v>14132.998659290222</v>
      </c>
      <c r="D16" s="163">
        <v>15837.376789497472</v>
      </c>
      <c r="E16" s="163">
        <v>16499.735215419543</v>
      </c>
      <c r="F16" s="163">
        <v>23904.889335792755</v>
      </c>
      <c r="G16" s="163">
        <v>14777.179307224185</v>
      </c>
      <c r="H16" s="163">
        <v>16116.161725206708</v>
      </c>
      <c r="I16" s="163">
        <v>17359.663336145317</v>
      </c>
      <c r="J16" s="163">
        <v>25790.995631423797</v>
      </c>
      <c r="K16" s="163">
        <v>14885.883153770194</v>
      </c>
      <c r="L16" s="163">
        <v>16499.874780870741</v>
      </c>
      <c r="M16" s="163">
        <v>18447.022831680988</v>
      </c>
      <c r="N16" s="163">
        <v>27594.219233678075</v>
      </c>
      <c r="O16" s="163">
        <v>15760.996749017448</v>
      </c>
      <c r="P16" s="163">
        <v>18036.45194251728</v>
      </c>
      <c r="Q16" s="163">
        <v>18971.637163899719</v>
      </c>
      <c r="R16" s="163">
        <v>28294.914144565551</v>
      </c>
      <c r="S16" s="163">
        <v>16418.782870882231</v>
      </c>
      <c r="T16" s="163">
        <v>18620.416882137633</v>
      </c>
      <c r="U16" s="163">
        <v>20122.878318940089</v>
      </c>
      <c r="V16" s="163">
        <v>29762.921928040047</v>
      </c>
      <c r="W16" s="163">
        <v>17243.406468373989</v>
      </c>
      <c r="X16" s="163">
        <v>19660.234596067261</v>
      </c>
      <c r="Y16" s="163">
        <v>20963.371658164386</v>
      </c>
      <c r="Z16" s="163">
        <v>31495.987277394361</v>
      </c>
      <c r="AA16" s="163">
        <v>18083.913542979546</v>
      </c>
      <c r="AB16" s="163">
        <v>21052.845503243367</v>
      </c>
      <c r="AC16" s="163">
        <v>22415.461164698081</v>
      </c>
      <c r="AD16" s="163">
        <v>33598.779789079003</v>
      </c>
      <c r="AE16" s="163">
        <v>18853.053220260619</v>
      </c>
      <c r="AF16" s="163">
        <v>21923.948869371234</v>
      </c>
      <c r="AG16" s="163">
        <v>23219.517244673149</v>
      </c>
      <c r="AH16" s="163">
        <v>35728.480665694995</v>
      </c>
      <c r="AI16" s="163">
        <v>20096.318537048392</v>
      </c>
      <c r="AJ16" s="163">
        <v>23887.077887614094</v>
      </c>
      <c r="AK16" s="163">
        <v>25485.367174206669</v>
      </c>
      <c r="AL16" s="163">
        <v>39127.236401130845</v>
      </c>
      <c r="AM16" s="163">
        <v>21861.056338728809</v>
      </c>
      <c r="AN16" s="163">
        <v>25146.987480599295</v>
      </c>
      <c r="AO16" s="163">
        <v>26460.060271059887</v>
      </c>
      <c r="AP16" s="163">
        <v>40205.895909612009</v>
      </c>
      <c r="AQ16" s="163">
        <v>23266.494893611281</v>
      </c>
      <c r="AR16" s="163">
        <v>27736.13495349641</v>
      </c>
      <c r="AS16" s="163">
        <v>29906.093266533255</v>
      </c>
      <c r="AT16" s="163">
        <v>38279.276886359061</v>
      </c>
      <c r="AU16" s="163">
        <v>22759.443445622434</v>
      </c>
      <c r="AV16" s="163">
        <v>28431.909794231025</v>
      </c>
      <c r="AW16" s="163">
        <v>29033.636080414533</v>
      </c>
      <c r="AX16" s="163">
        <v>41137.010679732004</v>
      </c>
      <c r="AY16" s="163">
        <v>23322.077633513622</v>
      </c>
      <c r="AZ16" s="163">
        <v>29359.558313310154</v>
      </c>
      <c r="BA16" s="163">
        <v>30207.832140820025</v>
      </c>
      <c r="BB16" s="163">
        <v>42893.5319123562</v>
      </c>
      <c r="BC16" s="163">
        <v>24562.082953715078</v>
      </c>
      <c r="BD16" s="163">
        <v>31670.579685750512</v>
      </c>
      <c r="BE16" s="163">
        <v>32644.357132640867</v>
      </c>
      <c r="BF16" s="163">
        <v>46152.980227893539</v>
      </c>
      <c r="BG16" s="163">
        <v>25923.017902749551</v>
      </c>
      <c r="BH16" s="163">
        <v>33801.079526986308</v>
      </c>
      <c r="BI16" s="163">
        <v>34475.320198893089</v>
      </c>
      <c r="BJ16" s="163">
        <v>47952.582371371042</v>
      </c>
      <c r="BK16" s="163">
        <v>25706.381252189825</v>
      </c>
      <c r="BL16" s="163">
        <v>33499.335446910925</v>
      </c>
      <c r="BM16" s="163">
        <v>33979.333703967044</v>
      </c>
      <c r="BN16" s="163">
        <v>48094.949596932223</v>
      </c>
      <c r="BO16" s="163">
        <v>27542.448970552552</v>
      </c>
      <c r="BP16" s="163">
        <v>37803.431021340861</v>
      </c>
      <c r="BQ16" s="163">
        <v>38794.598361881152</v>
      </c>
      <c r="BR16" s="163">
        <v>51730.669500668584</v>
      </c>
      <c r="BS16" s="164">
        <v>29918.372488256638</v>
      </c>
      <c r="BT16" s="133"/>
      <c r="BU16" s="133"/>
      <c r="BV16" s="133"/>
      <c r="BW16" s="133"/>
    </row>
    <row r="17" spans="1:75" s="28" customFormat="1" x14ac:dyDescent="0.3">
      <c r="A17" s="53" t="s">
        <v>42</v>
      </c>
      <c r="B17" s="54" t="s">
        <v>43</v>
      </c>
      <c r="C17" s="157">
        <v>20054.195732587996</v>
      </c>
      <c r="D17" s="157">
        <v>22885.203417563236</v>
      </c>
      <c r="E17" s="157">
        <v>22301.131147514072</v>
      </c>
      <c r="F17" s="157">
        <v>21479.469702334693</v>
      </c>
      <c r="G17" s="157">
        <v>22922.144785934175</v>
      </c>
      <c r="H17" s="157">
        <v>26332.752580651162</v>
      </c>
      <c r="I17" s="157">
        <v>28442.963092104259</v>
      </c>
      <c r="J17" s="157">
        <v>23707.139541310404</v>
      </c>
      <c r="K17" s="157">
        <v>27924.82146662653</v>
      </c>
      <c r="L17" s="157">
        <v>31577.479351311198</v>
      </c>
      <c r="M17" s="157">
        <v>31676.673751416405</v>
      </c>
      <c r="N17" s="157">
        <v>26245.02543064587</v>
      </c>
      <c r="O17" s="157">
        <v>30373.825051720945</v>
      </c>
      <c r="P17" s="157">
        <v>33451.013598887839</v>
      </c>
      <c r="Q17" s="157">
        <v>35055.512819781536</v>
      </c>
      <c r="R17" s="157">
        <v>29209.648529609665</v>
      </c>
      <c r="S17" s="157">
        <v>29676.630450793913</v>
      </c>
      <c r="T17" s="157">
        <v>32000.891644051968</v>
      </c>
      <c r="U17" s="157">
        <v>31786.02956645736</v>
      </c>
      <c r="V17" s="157">
        <v>26562.448338696751</v>
      </c>
      <c r="W17" s="157">
        <v>30575.079902373411</v>
      </c>
      <c r="X17" s="157">
        <v>35511.545959519382</v>
      </c>
      <c r="Y17" s="157">
        <v>35038.1668489449</v>
      </c>
      <c r="Z17" s="157">
        <v>30378.207289162288</v>
      </c>
      <c r="AA17" s="157">
        <v>36557.892616269863</v>
      </c>
      <c r="AB17" s="157">
        <v>41331.322528883873</v>
      </c>
      <c r="AC17" s="157">
        <v>42912.154733079275</v>
      </c>
      <c r="AD17" s="157">
        <v>35050.630121766982</v>
      </c>
      <c r="AE17" s="157">
        <v>39195.986719800356</v>
      </c>
      <c r="AF17" s="157">
        <v>45661.349609746067</v>
      </c>
      <c r="AG17" s="157">
        <v>42021.012208657652</v>
      </c>
      <c r="AH17" s="157">
        <v>33472.651461795911</v>
      </c>
      <c r="AI17" s="157">
        <v>40963.43670226512</v>
      </c>
      <c r="AJ17" s="157">
        <v>47913.02062722385</v>
      </c>
      <c r="AK17" s="157">
        <v>48436.739504788377</v>
      </c>
      <c r="AL17" s="157">
        <v>35555.803165722631</v>
      </c>
      <c r="AM17" s="157">
        <v>47047.235320752821</v>
      </c>
      <c r="AN17" s="157">
        <v>52608.608016384576</v>
      </c>
      <c r="AO17" s="157">
        <v>51325.564350678658</v>
      </c>
      <c r="AP17" s="157">
        <v>42551.592312183922</v>
      </c>
      <c r="AQ17" s="157">
        <v>47083.963027098172</v>
      </c>
      <c r="AR17" s="157">
        <v>49131.418080375646</v>
      </c>
      <c r="AS17" s="157">
        <v>53039.384445337157</v>
      </c>
      <c r="AT17" s="157">
        <v>42050.234447189032</v>
      </c>
      <c r="AU17" s="157">
        <v>48779.376036726855</v>
      </c>
      <c r="AV17" s="157">
        <v>49298.352449615813</v>
      </c>
      <c r="AW17" s="157">
        <v>52512.759765362651</v>
      </c>
      <c r="AX17" s="157">
        <v>40403.511748294659</v>
      </c>
      <c r="AY17" s="157">
        <v>48983.642855839491</v>
      </c>
      <c r="AZ17" s="157">
        <v>47573.965925251323</v>
      </c>
      <c r="BA17" s="157">
        <v>50547.285280598124</v>
      </c>
      <c r="BB17" s="157">
        <v>37723.10593831107</v>
      </c>
      <c r="BC17" s="157">
        <v>46538.537573355403</v>
      </c>
      <c r="BD17" s="157">
        <v>47998.428115596485</v>
      </c>
      <c r="BE17" s="157">
        <v>51301.926730345862</v>
      </c>
      <c r="BF17" s="157">
        <v>41769.107580702257</v>
      </c>
      <c r="BG17" s="157">
        <v>51466.40155504724</v>
      </c>
      <c r="BH17" s="157">
        <v>48643.056406289659</v>
      </c>
      <c r="BI17" s="157">
        <v>54135.010401860971</v>
      </c>
      <c r="BJ17" s="157">
        <v>38902.531636802116</v>
      </c>
      <c r="BK17" s="157">
        <v>45630.582075987331</v>
      </c>
      <c r="BL17" s="157">
        <v>30717.488544247182</v>
      </c>
      <c r="BM17" s="157">
        <v>45597.326289356504</v>
      </c>
      <c r="BN17" s="157">
        <v>31602.603090408978</v>
      </c>
      <c r="BO17" s="157">
        <v>45571.704133887026</v>
      </c>
      <c r="BP17" s="157">
        <v>39666.346788821145</v>
      </c>
      <c r="BQ17" s="157">
        <v>50063.844156516257</v>
      </c>
      <c r="BR17" s="157">
        <v>37002.324709752444</v>
      </c>
      <c r="BS17" s="158">
        <v>54540.205770113404</v>
      </c>
      <c r="BT17" s="133"/>
      <c r="BU17" s="133"/>
      <c r="BV17" s="133"/>
      <c r="BW17" s="133"/>
    </row>
    <row r="18" spans="1:75" x14ac:dyDescent="0.3">
      <c r="A18" s="77" t="s">
        <v>44</v>
      </c>
      <c r="B18" s="273" t="s">
        <v>45</v>
      </c>
      <c r="C18" s="163">
        <v>19060.325740398683</v>
      </c>
      <c r="D18" s="163">
        <v>19395.822037416237</v>
      </c>
      <c r="E18" s="163">
        <v>20498.255767046867</v>
      </c>
      <c r="F18" s="163">
        <v>26983.596455138213</v>
      </c>
      <c r="G18" s="163">
        <v>21246.535122346966</v>
      </c>
      <c r="H18" s="163">
        <v>22338.969155921335</v>
      </c>
      <c r="I18" s="163">
        <v>25837.608705756436</v>
      </c>
      <c r="J18" s="163">
        <v>32646.88701597527</v>
      </c>
      <c r="K18" s="163">
        <v>27466.571070824426</v>
      </c>
      <c r="L18" s="163">
        <v>28505.604580571355</v>
      </c>
      <c r="M18" s="163">
        <v>30850.210747335776</v>
      </c>
      <c r="N18" s="163">
        <v>35550.613601268444</v>
      </c>
      <c r="O18" s="163">
        <v>24626.508174658517</v>
      </c>
      <c r="P18" s="163">
        <v>29558.080622985348</v>
      </c>
      <c r="Q18" s="163">
        <v>30051.395708406657</v>
      </c>
      <c r="R18" s="163">
        <v>34814.015493949482</v>
      </c>
      <c r="S18" s="163">
        <v>26511.287577321138</v>
      </c>
      <c r="T18" s="163">
        <v>29975.944325214121</v>
      </c>
      <c r="U18" s="163">
        <v>32058.231098780881</v>
      </c>
      <c r="V18" s="163">
        <v>35808.536998683856</v>
      </c>
      <c r="W18" s="163">
        <v>26403.106799954741</v>
      </c>
      <c r="X18" s="163">
        <v>33059.01377530524</v>
      </c>
      <c r="Y18" s="163">
        <v>33389.691195179883</v>
      </c>
      <c r="Z18" s="163">
        <v>40337.188229560161</v>
      </c>
      <c r="AA18" s="163">
        <v>31012.078664519297</v>
      </c>
      <c r="AB18" s="163">
        <v>36028.085442422482</v>
      </c>
      <c r="AC18" s="163">
        <v>38605.730516868716</v>
      </c>
      <c r="AD18" s="163">
        <v>43808.105376189516</v>
      </c>
      <c r="AE18" s="163">
        <v>32330.145534086252</v>
      </c>
      <c r="AF18" s="163">
        <v>38845.100092270673</v>
      </c>
      <c r="AG18" s="163">
        <v>39499.353813143331</v>
      </c>
      <c r="AH18" s="163">
        <v>43762.400560499744</v>
      </c>
      <c r="AI18" s="163">
        <v>35879.328805955134</v>
      </c>
      <c r="AJ18" s="163">
        <v>41092.239519978</v>
      </c>
      <c r="AK18" s="163">
        <v>41143.945799918365</v>
      </c>
      <c r="AL18" s="163">
        <v>49417.485874148508</v>
      </c>
      <c r="AM18" s="163">
        <v>40086.674381179218</v>
      </c>
      <c r="AN18" s="163">
        <v>44292.512874500579</v>
      </c>
      <c r="AO18" s="163">
        <v>47163.583740277114</v>
      </c>
      <c r="AP18" s="163">
        <v>51414.229004043067</v>
      </c>
      <c r="AQ18" s="163">
        <v>42234.852099106152</v>
      </c>
      <c r="AR18" s="163">
        <v>46952.292987618821</v>
      </c>
      <c r="AS18" s="163">
        <v>48798.591149999032</v>
      </c>
      <c r="AT18" s="163">
        <v>50109.263763275987</v>
      </c>
      <c r="AU18" s="163">
        <v>39880.047733972548</v>
      </c>
      <c r="AV18" s="163">
        <v>45584.410345832512</v>
      </c>
      <c r="AW18" s="163">
        <v>45543.420361398516</v>
      </c>
      <c r="AX18" s="163">
        <v>51651.121558796433</v>
      </c>
      <c r="AY18" s="163">
        <v>41985.524059942545</v>
      </c>
      <c r="AZ18" s="163">
        <v>44920.488110142942</v>
      </c>
      <c r="BA18" s="163">
        <v>47698.944930364414</v>
      </c>
      <c r="BB18" s="163">
        <v>51441.042899550106</v>
      </c>
      <c r="BC18" s="163">
        <v>40757.242059802928</v>
      </c>
      <c r="BD18" s="163">
        <v>46795.169900203335</v>
      </c>
      <c r="BE18" s="163">
        <v>48480.580716427503</v>
      </c>
      <c r="BF18" s="163">
        <v>51942.007323566228</v>
      </c>
      <c r="BG18" s="163">
        <v>45849.331467722754</v>
      </c>
      <c r="BH18" s="163">
        <v>47366.125707836545</v>
      </c>
      <c r="BI18" s="163">
        <v>49232.418875975491</v>
      </c>
      <c r="BJ18" s="163">
        <v>49731.123948465218</v>
      </c>
      <c r="BK18" s="163">
        <v>40495.398054133941</v>
      </c>
      <c r="BL18" s="163">
        <v>27975.783113632355</v>
      </c>
      <c r="BM18" s="163">
        <v>37664.868405953886</v>
      </c>
      <c r="BN18" s="163">
        <v>41279.950426279829</v>
      </c>
      <c r="BO18" s="163">
        <v>40326.481204336924</v>
      </c>
      <c r="BP18" s="163">
        <v>37843.95683265377</v>
      </c>
      <c r="BQ18" s="163">
        <v>41173.93369160869</v>
      </c>
      <c r="BR18" s="163">
        <v>44517.903760700414</v>
      </c>
      <c r="BS18" s="164">
        <v>44753.4231193382</v>
      </c>
      <c r="BT18" s="133"/>
      <c r="BU18" s="133"/>
      <c r="BV18" s="133"/>
      <c r="BW18" s="133"/>
    </row>
    <row r="19" spans="1:75" s="28" customFormat="1" x14ac:dyDescent="0.3">
      <c r="A19" s="53" t="s">
        <v>46</v>
      </c>
      <c r="B19" s="54" t="s">
        <v>47</v>
      </c>
      <c r="C19" s="157">
        <v>19882.799014233686</v>
      </c>
      <c r="D19" s="157">
        <v>22301.07859377615</v>
      </c>
      <c r="E19" s="157">
        <v>22934.735845415391</v>
      </c>
      <c r="F19" s="157">
        <v>23006.386546574788</v>
      </c>
      <c r="G19" s="157">
        <v>22391.185912103843</v>
      </c>
      <c r="H19" s="157">
        <v>23584.996464492287</v>
      </c>
      <c r="I19" s="157">
        <v>24701.019841973</v>
      </c>
      <c r="J19" s="157">
        <v>25835.797781430869</v>
      </c>
      <c r="K19" s="157">
        <v>22810.650413966789</v>
      </c>
      <c r="L19" s="157">
        <v>23848.442376869167</v>
      </c>
      <c r="M19" s="157">
        <v>26740.209449754362</v>
      </c>
      <c r="N19" s="157">
        <v>29116.697759409682</v>
      </c>
      <c r="O19" s="157">
        <v>25936.050992433597</v>
      </c>
      <c r="P19" s="157">
        <v>26754.628413391329</v>
      </c>
      <c r="Q19" s="157">
        <v>26717.596602444712</v>
      </c>
      <c r="R19" s="157">
        <v>25195.723991730374</v>
      </c>
      <c r="S19" s="157">
        <v>24460.235362526128</v>
      </c>
      <c r="T19" s="157">
        <v>24001.177419279575</v>
      </c>
      <c r="U19" s="157">
        <v>24801.240555946391</v>
      </c>
      <c r="V19" s="157">
        <v>25895.346662247895</v>
      </c>
      <c r="W19" s="157">
        <v>24259.798414739547</v>
      </c>
      <c r="X19" s="157">
        <v>25144.113913077759</v>
      </c>
      <c r="Y19" s="157">
        <v>25269.645926654215</v>
      </c>
      <c r="Z19" s="157">
        <v>26529.441745528493</v>
      </c>
      <c r="AA19" s="157">
        <v>27473.123443631972</v>
      </c>
      <c r="AB19" s="157">
        <v>28036.131811777323</v>
      </c>
      <c r="AC19" s="157">
        <v>28237.143273499616</v>
      </c>
      <c r="AD19" s="157">
        <v>29861.601471091079</v>
      </c>
      <c r="AE19" s="157">
        <v>29809.801577241709</v>
      </c>
      <c r="AF19" s="157">
        <v>28673.642360640748</v>
      </c>
      <c r="AG19" s="157">
        <v>30072.823186200931</v>
      </c>
      <c r="AH19" s="157">
        <v>30133.732875916605</v>
      </c>
      <c r="AI19" s="157">
        <v>28941.714699708096</v>
      </c>
      <c r="AJ19" s="157">
        <v>31170.641915282424</v>
      </c>
      <c r="AK19" s="157">
        <v>30368.286485758126</v>
      </c>
      <c r="AL19" s="157">
        <v>33760.356899251346</v>
      </c>
      <c r="AM19" s="157">
        <v>30560.302176287878</v>
      </c>
      <c r="AN19" s="157">
        <v>30272.731697620136</v>
      </c>
      <c r="AO19" s="157">
        <v>31276.011966968304</v>
      </c>
      <c r="AP19" s="157">
        <v>31772.954159123685</v>
      </c>
      <c r="AQ19" s="157">
        <v>30651.557445992359</v>
      </c>
      <c r="AR19" s="157">
        <v>32154.797854060995</v>
      </c>
      <c r="AS19" s="157">
        <v>30370.67561502977</v>
      </c>
      <c r="AT19" s="157">
        <v>32758.969084916873</v>
      </c>
      <c r="AU19" s="157">
        <v>30152.030144822751</v>
      </c>
      <c r="AV19" s="157">
        <v>30689.789245080581</v>
      </c>
      <c r="AW19" s="157">
        <v>30702.524685890068</v>
      </c>
      <c r="AX19" s="157">
        <v>34128.6559242066</v>
      </c>
      <c r="AY19" s="157">
        <v>31109.487507396228</v>
      </c>
      <c r="AZ19" s="157">
        <v>31638.318341045138</v>
      </c>
      <c r="BA19" s="157">
        <v>31864.296993949582</v>
      </c>
      <c r="BB19" s="157">
        <v>34289.897157609055</v>
      </c>
      <c r="BC19" s="157">
        <v>30380.395865250495</v>
      </c>
      <c r="BD19" s="157">
        <v>31588.962191888946</v>
      </c>
      <c r="BE19" s="157">
        <v>32361.016210152142</v>
      </c>
      <c r="BF19" s="157">
        <v>35399.625732708417</v>
      </c>
      <c r="BG19" s="157">
        <v>32479.210229064734</v>
      </c>
      <c r="BH19" s="157">
        <v>33719.493559218856</v>
      </c>
      <c r="BI19" s="157">
        <v>33188.332622671791</v>
      </c>
      <c r="BJ19" s="157">
        <v>34343.96358904463</v>
      </c>
      <c r="BK19" s="157">
        <v>30150.441545827034</v>
      </c>
      <c r="BL19" s="157">
        <v>23097.526772300556</v>
      </c>
      <c r="BM19" s="157">
        <v>23803.111917303893</v>
      </c>
      <c r="BN19" s="157">
        <v>26321.919764568527</v>
      </c>
      <c r="BO19" s="157">
        <v>26850.101896529264</v>
      </c>
      <c r="BP19" s="157">
        <v>26521.248666730808</v>
      </c>
      <c r="BQ19" s="157">
        <v>29718.987764248232</v>
      </c>
      <c r="BR19" s="157">
        <v>35608.317791098802</v>
      </c>
      <c r="BS19" s="158">
        <v>31368.647012507623</v>
      </c>
      <c r="BT19" s="133"/>
      <c r="BU19" s="133"/>
      <c r="BV19" s="133"/>
      <c r="BW19" s="133"/>
    </row>
    <row r="20" spans="1:75" x14ac:dyDescent="0.3">
      <c r="A20" s="73" t="s">
        <v>48</v>
      </c>
      <c r="B20" s="74" t="s">
        <v>49</v>
      </c>
      <c r="C20" s="159">
        <v>17192.124966785592</v>
      </c>
      <c r="D20" s="159">
        <v>19339.38895344724</v>
      </c>
      <c r="E20" s="159">
        <v>20415.112468829153</v>
      </c>
      <c r="F20" s="159">
        <v>21761.373610938015</v>
      </c>
      <c r="G20" s="159">
        <v>19843.443161943411</v>
      </c>
      <c r="H20" s="159">
        <v>22699.550006919224</v>
      </c>
      <c r="I20" s="159">
        <v>24811.250207719761</v>
      </c>
      <c r="J20" s="159">
        <v>25270.756623417601</v>
      </c>
      <c r="K20" s="159">
        <v>22971.895064267657</v>
      </c>
      <c r="L20" s="159">
        <v>25138.542348840227</v>
      </c>
      <c r="M20" s="159">
        <v>27951.167737355132</v>
      </c>
      <c r="N20" s="159">
        <v>29399.394849536995</v>
      </c>
      <c r="O20" s="159">
        <v>26870.343626456113</v>
      </c>
      <c r="P20" s="159">
        <v>27925.185218781975</v>
      </c>
      <c r="Q20" s="159">
        <v>30610.741577221448</v>
      </c>
      <c r="R20" s="159">
        <v>33249.729577540478</v>
      </c>
      <c r="S20" s="159">
        <v>26942.144816739663</v>
      </c>
      <c r="T20" s="159">
        <v>25672.50433963917</v>
      </c>
      <c r="U20" s="159">
        <v>26739.448958512359</v>
      </c>
      <c r="V20" s="159">
        <v>29040.9018851088</v>
      </c>
      <c r="W20" s="159">
        <v>26872.720500131596</v>
      </c>
      <c r="X20" s="159">
        <v>29019.313420224589</v>
      </c>
      <c r="Y20" s="159">
        <v>30983.895937617875</v>
      </c>
      <c r="Z20" s="159">
        <v>33258.070142025921</v>
      </c>
      <c r="AA20" s="159">
        <v>32036.199610298132</v>
      </c>
      <c r="AB20" s="159">
        <v>35552.833725617602</v>
      </c>
      <c r="AC20" s="159">
        <v>37143.517903300766</v>
      </c>
      <c r="AD20" s="159">
        <v>39703.448760783482</v>
      </c>
      <c r="AE20" s="159">
        <v>36718.511919099852</v>
      </c>
      <c r="AF20" s="159">
        <v>38996.590552567519</v>
      </c>
      <c r="AG20" s="159">
        <v>40953.575975888198</v>
      </c>
      <c r="AH20" s="159">
        <v>41308.321552444439</v>
      </c>
      <c r="AI20" s="159">
        <v>39193.375948875895</v>
      </c>
      <c r="AJ20" s="159">
        <v>42788.541614891095</v>
      </c>
      <c r="AK20" s="159">
        <v>44415.279711410541</v>
      </c>
      <c r="AL20" s="159">
        <v>45045.802724822453</v>
      </c>
      <c r="AM20" s="159">
        <v>42509.418602936159</v>
      </c>
      <c r="AN20" s="159">
        <v>45820.8280077456</v>
      </c>
      <c r="AO20" s="159">
        <v>46418.098258432088</v>
      </c>
      <c r="AP20" s="159">
        <v>49998.655130886145</v>
      </c>
      <c r="AQ20" s="159">
        <v>43154.482813482522</v>
      </c>
      <c r="AR20" s="159">
        <v>44377.78962044396</v>
      </c>
      <c r="AS20" s="159">
        <v>48338.022543793326</v>
      </c>
      <c r="AT20" s="159">
        <v>46879.705022280177</v>
      </c>
      <c r="AU20" s="159">
        <v>42231.767024522611</v>
      </c>
      <c r="AV20" s="159">
        <v>43639.726236658804</v>
      </c>
      <c r="AW20" s="159">
        <v>44202.946384306786</v>
      </c>
      <c r="AX20" s="159">
        <v>46204.560354511777</v>
      </c>
      <c r="AY20" s="159">
        <v>43272.503156300809</v>
      </c>
      <c r="AZ20" s="159">
        <v>44760.287151819299</v>
      </c>
      <c r="BA20" s="159">
        <v>44860.02580224636</v>
      </c>
      <c r="BB20" s="159">
        <v>45182.183889633518</v>
      </c>
      <c r="BC20" s="159">
        <v>42658.875446656333</v>
      </c>
      <c r="BD20" s="159">
        <v>46798.571671597208</v>
      </c>
      <c r="BE20" s="159">
        <v>47120.937577095458</v>
      </c>
      <c r="BF20" s="159">
        <v>51834.615304651008</v>
      </c>
      <c r="BG20" s="159">
        <v>47770.009021583122</v>
      </c>
      <c r="BH20" s="159">
        <v>51112.089202900635</v>
      </c>
      <c r="BI20" s="159">
        <v>52286.903115494264</v>
      </c>
      <c r="BJ20" s="159">
        <v>51080.998660021985</v>
      </c>
      <c r="BK20" s="159">
        <v>45595.450347800237</v>
      </c>
      <c r="BL20" s="159">
        <v>33748.354273864643</v>
      </c>
      <c r="BM20" s="159">
        <v>38672.15617112739</v>
      </c>
      <c r="BN20" s="159">
        <v>42770.039207207723</v>
      </c>
      <c r="BO20" s="159">
        <v>43679.743866784993</v>
      </c>
      <c r="BP20" s="159">
        <v>49733.812336448944</v>
      </c>
      <c r="BQ20" s="159">
        <v>54899.807817249603</v>
      </c>
      <c r="BR20" s="159">
        <v>58616.319478733065</v>
      </c>
      <c r="BS20" s="160">
        <v>60671.934166986619</v>
      </c>
      <c r="BT20" s="133"/>
      <c r="BU20" s="133"/>
      <c r="BV20" s="133"/>
      <c r="BW20" s="133"/>
    </row>
    <row r="21" spans="1:75" x14ac:dyDescent="0.3">
      <c r="A21" s="84" t="s">
        <v>50</v>
      </c>
      <c r="B21" s="85" t="s">
        <v>51</v>
      </c>
      <c r="C21" s="165">
        <v>120001.40028252866</v>
      </c>
      <c r="D21" s="165">
        <v>125296.34567481749</v>
      </c>
      <c r="E21" s="165">
        <v>128934.30884349431</v>
      </c>
      <c r="F21" s="165">
        <v>140620.94519915953</v>
      </c>
      <c r="G21" s="165">
        <v>127587.21477467212</v>
      </c>
      <c r="H21" s="165">
        <v>131941.28857628768</v>
      </c>
      <c r="I21" s="165">
        <v>138820.48418690136</v>
      </c>
      <c r="J21" s="165">
        <v>151086.01246213878</v>
      </c>
      <c r="K21" s="165">
        <v>136263.18975605536</v>
      </c>
      <c r="L21" s="165">
        <v>140995.50712903365</v>
      </c>
      <c r="M21" s="165">
        <v>148319.0801914394</v>
      </c>
      <c r="N21" s="165">
        <v>160879.22292347159</v>
      </c>
      <c r="O21" s="165">
        <v>143270.22363859144</v>
      </c>
      <c r="P21" s="165">
        <v>147759.16118060588</v>
      </c>
      <c r="Q21" s="165">
        <v>153256.97307878552</v>
      </c>
      <c r="R21" s="165">
        <v>161426.64210201715</v>
      </c>
      <c r="S21" s="165">
        <v>143647.27646691145</v>
      </c>
      <c r="T21" s="165">
        <v>148736.80438275027</v>
      </c>
      <c r="U21" s="165">
        <v>153996.10263381782</v>
      </c>
      <c r="V21" s="165">
        <v>166235.81651652043</v>
      </c>
      <c r="W21" s="165">
        <v>148904.2054267127</v>
      </c>
      <c r="X21" s="165">
        <v>155672.12217092229</v>
      </c>
      <c r="Y21" s="165">
        <v>160311.75570800499</v>
      </c>
      <c r="Z21" s="165">
        <v>175262.91669436</v>
      </c>
      <c r="AA21" s="165">
        <v>159054.7230328107</v>
      </c>
      <c r="AB21" s="165">
        <v>166070.97551463012</v>
      </c>
      <c r="AC21" s="165">
        <v>172923.4717184091</v>
      </c>
      <c r="AD21" s="165">
        <v>186578.82973415003</v>
      </c>
      <c r="AE21" s="165">
        <v>168506.46963673795</v>
      </c>
      <c r="AF21" s="165">
        <v>174307.93566968766</v>
      </c>
      <c r="AG21" s="165">
        <v>177163.57175462969</v>
      </c>
      <c r="AH21" s="165">
        <v>191437.0229389446</v>
      </c>
      <c r="AI21" s="165">
        <v>172997.55540978076</v>
      </c>
      <c r="AJ21" s="165">
        <v>183613.76475797969</v>
      </c>
      <c r="AK21" s="165">
        <v>187932.55018744842</v>
      </c>
      <c r="AL21" s="165">
        <v>203395.12964479113</v>
      </c>
      <c r="AM21" s="165">
        <v>184128.69241979718</v>
      </c>
      <c r="AN21" s="165">
        <v>189890.77137994141</v>
      </c>
      <c r="AO21" s="165">
        <v>195929.87714974215</v>
      </c>
      <c r="AP21" s="165">
        <v>211639.65905051935</v>
      </c>
      <c r="AQ21" s="165">
        <v>189550.98722210489</v>
      </c>
      <c r="AR21" s="165">
        <v>196505.61451688429</v>
      </c>
      <c r="AS21" s="165">
        <v>203262.30119145536</v>
      </c>
      <c r="AT21" s="165">
        <v>215373.09706955534</v>
      </c>
      <c r="AU21" s="165">
        <v>193879.07367464527</v>
      </c>
      <c r="AV21" s="165">
        <v>200554.5354240048</v>
      </c>
      <c r="AW21" s="165">
        <v>206303.84473233484</v>
      </c>
      <c r="AX21" s="165">
        <v>220751.54616901517</v>
      </c>
      <c r="AY21" s="165">
        <v>195874.55234929078</v>
      </c>
      <c r="AZ21" s="165">
        <v>203103.93843258091</v>
      </c>
      <c r="BA21" s="165">
        <v>209793.0555533611</v>
      </c>
      <c r="BB21" s="165">
        <v>223884.45366476726</v>
      </c>
      <c r="BC21" s="165">
        <v>199027.44952717196</v>
      </c>
      <c r="BD21" s="165">
        <v>208740.25378775536</v>
      </c>
      <c r="BE21" s="165">
        <v>215829.5503543134</v>
      </c>
      <c r="BF21" s="165">
        <v>230410.7463307592</v>
      </c>
      <c r="BG21" s="165">
        <v>206050.56956787597</v>
      </c>
      <c r="BH21" s="165">
        <v>215032.09056779006</v>
      </c>
      <c r="BI21" s="165">
        <v>222706.39835105604</v>
      </c>
      <c r="BJ21" s="165">
        <v>237434.94151327794</v>
      </c>
      <c r="BK21" s="165">
        <v>207697.44482338961</v>
      </c>
      <c r="BL21" s="165">
        <v>179440.31045053538</v>
      </c>
      <c r="BM21" s="165">
        <v>203118.65010187437</v>
      </c>
      <c r="BN21" s="165">
        <v>228857.59462420066</v>
      </c>
      <c r="BO21" s="165">
        <v>209585.80681383249</v>
      </c>
      <c r="BP21" s="165">
        <v>212288.07406527098</v>
      </c>
      <c r="BQ21" s="165">
        <v>231036.47896835025</v>
      </c>
      <c r="BR21" s="165">
        <v>253660.54902208602</v>
      </c>
      <c r="BS21" s="166">
        <v>227487.28633771662</v>
      </c>
      <c r="BT21" s="133"/>
      <c r="BU21" s="133"/>
      <c r="BV21" s="133"/>
      <c r="BW21" s="133"/>
    </row>
    <row r="22" spans="1:75" x14ac:dyDescent="0.3">
      <c r="A22" s="53"/>
      <c r="B22" s="54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54"/>
    </row>
    <row r="23" spans="1:75" s="31" customFormat="1" ht="12" customHeight="1" x14ac:dyDescent="0.3">
      <c r="A23" s="70" t="s">
        <v>52</v>
      </c>
      <c r="B23" s="231"/>
      <c r="C23" s="231"/>
      <c r="D23" s="231"/>
      <c r="E23" s="231"/>
      <c r="F23" s="232"/>
      <c r="G23" s="233"/>
      <c r="BD23" s="14"/>
      <c r="BE23" s="14"/>
      <c r="BF23" s="14"/>
    </row>
    <row r="24" spans="1:75" s="31" customFormat="1" ht="12" customHeight="1" x14ac:dyDescent="0.3">
      <c r="A24" s="71" t="s">
        <v>53</v>
      </c>
      <c r="B24" s="33"/>
      <c r="C24" s="33"/>
      <c r="D24" s="33"/>
      <c r="E24" s="33"/>
      <c r="G24" s="234"/>
    </row>
    <row r="25" spans="1:75" s="31" customFormat="1" ht="12" customHeight="1" x14ac:dyDescent="0.3">
      <c r="A25" s="71" t="s">
        <v>54</v>
      </c>
      <c r="B25" s="33"/>
      <c r="C25" s="33"/>
      <c r="D25" s="33"/>
      <c r="E25" s="33"/>
      <c r="G25" s="234"/>
    </row>
    <row r="26" spans="1:75" s="31" customFormat="1" ht="12" customHeight="1" x14ac:dyDescent="0.3">
      <c r="A26" s="71" t="s">
        <v>55</v>
      </c>
      <c r="B26" s="33"/>
      <c r="C26" s="33"/>
      <c r="D26" s="33"/>
      <c r="E26" s="33"/>
      <c r="G26" s="234"/>
    </row>
    <row r="27" spans="1:75" s="31" customFormat="1" ht="12" customHeight="1" x14ac:dyDescent="0.3">
      <c r="A27" s="32" t="s">
        <v>56</v>
      </c>
      <c r="B27" s="33"/>
      <c r="C27" s="33"/>
      <c r="D27" s="33"/>
      <c r="E27" s="33"/>
      <c r="G27" s="234"/>
    </row>
    <row r="28" spans="1:75" s="31" customFormat="1" ht="12" customHeight="1" x14ac:dyDescent="0.3">
      <c r="A28" s="34" t="s">
        <v>57</v>
      </c>
      <c r="B28" s="235"/>
      <c r="C28" s="235"/>
      <c r="D28" s="235"/>
      <c r="E28" s="235"/>
      <c r="F28" s="236"/>
      <c r="G28" s="237"/>
    </row>
    <row r="29" spans="1:75" s="3" customFormat="1" x14ac:dyDescent="0.3">
      <c r="BH29" s="31"/>
    </row>
    <row r="30" spans="1:75" s="3" customFormat="1" x14ac:dyDescent="0.3">
      <c r="Q30" s="31"/>
    </row>
    <row r="31" spans="1:75" s="3" customFormat="1" ht="13.5" customHeight="1" x14ac:dyDescent="0.3">
      <c r="A31" s="292" t="s">
        <v>18</v>
      </c>
      <c r="B31" s="292"/>
      <c r="C31" s="292"/>
      <c r="D31" s="292"/>
      <c r="E31" s="292"/>
      <c r="F31" s="292"/>
      <c r="G31" s="292"/>
      <c r="BH31" s="14"/>
    </row>
    <row r="32" spans="1:75" s="3" customFormat="1" ht="13.5" customHeight="1" x14ac:dyDescent="0.3">
      <c r="A32" s="292"/>
      <c r="B32" s="292"/>
      <c r="C32" s="292"/>
      <c r="D32" s="292"/>
      <c r="E32" s="292"/>
      <c r="F32" s="292"/>
      <c r="G32" s="292"/>
    </row>
    <row r="33" spans="1:71" s="3" customFormat="1" ht="14.1" customHeight="1" x14ac:dyDescent="0.3">
      <c r="A33" s="4" t="s">
        <v>21</v>
      </c>
      <c r="B33" s="5"/>
      <c r="C33" s="5"/>
      <c r="D33" s="5"/>
      <c r="E33" s="5"/>
      <c r="F33" s="5"/>
      <c r="G33" s="6"/>
    </row>
    <row r="34" spans="1:71" s="3" customFormat="1" ht="14.1" customHeight="1" x14ac:dyDescent="0.3">
      <c r="A34" s="4" t="s">
        <v>58</v>
      </c>
      <c r="B34" s="5"/>
      <c r="C34" s="5"/>
      <c r="D34" s="5"/>
      <c r="E34" s="5"/>
      <c r="F34" s="5"/>
      <c r="G34" s="6"/>
    </row>
    <row r="35" spans="1:71" s="3" customFormat="1" ht="14.1" customHeight="1" x14ac:dyDescent="0.3">
      <c r="A35" s="9" t="s">
        <v>59</v>
      </c>
      <c r="B35" s="10"/>
      <c r="C35" s="10"/>
      <c r="D35" s="10"/>
      <c r="E35" s="10"/>
      <c r="F35" s="10"/>
      <c r="G35" s="11"/>
    </row>
    <row r="36" spans="1:71" x14ac:dyDescent="0.3">
      <c r="BH36" s="3"/>
    </row>
    <row r="37" spans="1:71" s="13" customFormat="1" ht="39.9" customHeight="1" x14ac:dyDescent="0.3">
      <c r="A37" s="293" t="s">
        <v>25</v>
      </c>
      <c r="B37" s="295" t="s">
        <v>26</v>
      </c>
      <c r="C37" s="295"/>
      <c r="D37" s="295"/>
      <c r="E37" s="295"/>
      <c r="F37" s="295"/>
      <c r="G37" s="295">
        <v>2006</v>
      </c>
      <c r="H37" s="295"/>
      <c r="I37" s="295"/>
      <c r="J37" s="295"/>
      <c r="K37" s="295">
        <v>2007</v>
      </c>
      <c r="L37" s="295"/>
      <c r="M37" s="295"/>
      <c r="N37" s="295"/>
      <c r="O37" s="295">
        <v>2008</v>
      </c>
      <c r="P37" s="295"/>
      <c r="Q37" s="295"/>
      <c r="R37" s="295"/>
      <c r="S37" s="295">
        <v>2009</v>
      </c>
      <c r="T37" s="295"/>
      <c r="U37" s="295"/>
      <c r="V37" s="295"/>
      <c r="W37" s="295">
        <v>2010</v>
      </c>
      <c r="X37" s="295"/>
      <c r="Y37" s="295"/>
      <c r="Z37" s="295"/>
      <c r="AA37" s="295">
        <v>2011</v>
      </c>
      <c r="AB37" s="295"/>
      <c r="AC37" s="295"/>
      <c r="AD37" s="295"/>
      <c r="AE37" s="295">
        <v>2012</v>
      </c>
      <c r="AF37" s="295"/>
      <c r="AG37" s="295"/>
      <c r="AH37" s="295"/>
      <c r="AI37" s="295">
        <v>2013</v>
      </c>
      <c r="AJ37" s="295"/>
      <c r="AK37" s="295"/>
      <c r="AL37" s="295"/>
      <c r="AM37" s="295">
        <v>2014</v>
      </c>
      <c r="AN37" s="295"/>
      <c r="AO37" s="295"/>
      <c r="AP37" s="295"/>
      <c r="AQ37" s="295">
        <v>2015</v>
      </c>
      <c r="AR37" s="295"/>
      <c r="AS37" s="295"/>
      <c r="AT37" s="295"/>
      <c r="AU37" s="295">
        <v>2016</v>
      </c>
      <c r="AV37" s="295"/>
      <c r="AW37" s="295"/>
      <c r="AX37" s="295"/>
      <c r="AY37" s="295">
        <v>2017</v>
      </c>
      <c r="AZ37" s="295"/>
      <c r="BA37" s="295"/>
      <c r="BB37" s="295"/>
      <c r="BC37" s="295">
        <v>2018</v>
      </c>
      <c r="BD37" s="295"/>
      <c r="BE37" s="295"/>
      <c r="BF37" s="295"/>
      <c r="BG37" s="295">
        <v>2019</v>
      </c>
      <c r="BH37" s="295"/>
      <c r="BI37" s="295"/>
      <c r="BJ37" s="295"/>
      <c r="BK37" s="295" t="s">
        <v>27</v>
      </c>
      <c r="BL37" s="295"/>
      <c r="BM37" s="295"/>
      <c r="BN37" s="295"/>
      <c r="BO37" s="295" t="s">
        <v>28</v>
      </c>
      <c r="BP37" s="295"/>
      <c r="BQ37" s="295"/>
      <c r="BR37" s="295"/>
      <c r="BS37" s="279" t="s">
        <v>29</v>
      </c>
    </row>
    <row r="38" spans="1:71" s="13" customFormat="1" ht="12" customHeight="1" x14ac:dyDescent="0.3">
      <c r="A38" s="294"/>
      <c r="B38" s="296"/>
      <c r="C38" s="126"/>
      <c r="D38" s="126"/>
      <c r="E38" s="126"/>
      <c r="F38" s="126"/>
      <c r="G38" s="126" t="s">
        <v>30</v>
      </c>
      <c r="H38" s="126" t="s">
        <v>31</v>
      </c>
      <c r="I38" s="126" t="s">
        <v>32</v>
      </c>
      <c r="J38" s="126" t="s">
        <v>33</v>
      </c>
      <c r="K38" s="126" t="s">
        <v>30</v>
      </c>
      <c r="L38" s="126" t="s">
        <v>31</v>
      </c>
      <c r="M38" s="126" t="s">
        <v>32</v>
      </c>
      <c r="N38" s="126" t="s">
        <v>33</v>
      </c>
      <c r="O38" s="126" t="s">
        <v>30</v>
      </c>
      <c r="P38" s="126" t="s">
        <v>31</v>
      </c>
      <c r="Q38" s="126" t="s">
        <v>32</v>
      </c>
      <c r="R38" s="126" t="s">
        <v>33</v>
      </c>
      <c r="S38" s="126" t="s">
        <v>30</v>
      </c>
      <c r="T38" s="126" t="s">
        <v>31</v>
      </c>
      <c r="U38" s="126" t="s">
        <v>32</v>
      </c>
      <c r="V38" s="126" t="s">
        <v>33</v>
      </c>
      <c r="W38" s="126" t="s">
        <v>30</v>
      </c>
      <c r="X38" s="126" t="s">
        <v>31</v>
      </c>
      <c r="Y38" s="126" t="s">
        <v>32</v>
      </c>
      <c r="Z38" s="126" t="s">
        <v>33</v>
      </c>
      <c r="AA38" s="126" t="s">
        <v>30</v>
      </c>
      <c r="AB38" s="126" t="s">
        <v>31</v>
      </c>
      <c r="AC38" s="126" t="s">
        <v>32</v>
      </c>
      <c r="AD38" s="126" t="s">
        <v>33</v>
      </c>
      <c r="AE38" s="126" t="s">
        <v>30</v>
      </c>
      <c r="AF38" s="126" t="s">
        <v>31</v>
      </c>
      <c r="AG38" s="126" t="s">
        <v>32</v>
      </c>
      <c r="AH38" s="126" t="s">
        <v>33</v>
      </c>
      <c r="AI38" s="126" t="s">
        <v>30</v>
      </c>
      <c r="AJ38" s="126" t="s">
        <v>31</v>
      </c>
      <c r="AK38" s="126" t="s">
        <v>32</v>
      </c>
      <c r="AL38" s="126" t="s">
        <v>33</v>
      </c>
      <c r="AM38" s="126" t="s">
        <v>30</v>
      </c>
      <c r="AN38" s="126" t="s">
        <v>31</v>
      </c>
      <c r="AO38" s="126" t="s">
        <v>32</v>
      </c>
      <c r="AP38" s="126" t="s">
        <v>33</v>
      </c>
      <c r="AQ38" s="126" t="s">
        <v>30</v>
      </c>
      <c r="AR38" s="126" t="s">
        <v>31</v>
      </c>
      <c r="AS38" s="126" t="s">
        <v>32</v>
      </c>
      <c r="AT38" s="126" t="s">
        <v>33</v>
      </c>
      <c r="AU38" s="126" t="s">
        <v>30</v>
      </c>
      <c r="AV38" s="126" t="s">
        <v>31</v>
      </c>
      <c r="AW38" s="126" t="s">
        <v>32</v>
      </c>
      <c r="AX38" s="126" t="s">
        <v>33</v>
      </c>
      <c r="AY38" s="126" t="s">
        <v>30</v>
      </c>
      <c r="AZ38" s="126" t="s">
        <v>31</v>
      </c>
      <c r="BA38" s="126" t="s">
        <v>32</v>
      </c>
      <c r="BB38" s="126" t="s">
        <v>33</v>
      </c>
      <c r="BC38" s="126" t="s">
        <v>30</v>
      </c>
      <c r="BD38" s="126" t="s">
        <v>31</v>
      </c>
      <c r="BE38" s="126" t="s">
        <v>32</v>
      </c>
      <c r="BF38" s="126" t="s">
        <v>33</v>
      </c>
      <c r="BG38" s="126" t="s">
        <v>30</v>
      </c>
      <c r="BH38" s="126" t="s">
        <v>31</v>
      </c>
      <c r="BI38" s="126" t="s">
        <v>32</v>
      </c>
      <c r="BJ38" s="126" t="s">
        <v>33</v>
      </c>
      <c r="BK38" s="126" t="s">
        <v>30</v>
      </c>
      <c r="BL38" s="126" t="s">
        <v>31</v>
      </c>
      <c r="BM38" s="126" t="s">
        <v>32</v>
      </c>
      <c r="BN38" s="126" t="s">
        <v>33</v>
      </c>
      <c r="BO38" s="126" t="s">
        <v>30</v>
      </c>
      <c r="BP38" s="126" t="s">
        <v>31</v>
      </c>
      <c r="BQ38" s="126" t="s">
        <v>32</v>
      </c>
      <c r="BR38" s="126" t="s">
        <v>33</v>
      </c>
      <c r="BS38" s="57" t="s">
        <v>30</v>
      </c>
    </row>
    <row r="39" spans="1:71" x14ac:dyDescent="0.3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45"/>
      <c r="BP39" s="45"/>
      <c r="BQ39" s="45"/>
      <c r="BR39" s="45"/>
      <c r="BS39" s="134"/>
    </row>
    <row r="40" spans="1:71" ht="13.8" x14ac:dyDescent="0.3">
      <c r="A40" s="80" t="s">
        <v>34</v>
      </c>
      <c r="B40" s="28" t="s">
        <v>35</v>
      </c>
      <c r="C40" s="21"/>
      <c r="D40" s="21"/>
      <c r="E40" s="21"/>
      <c r="F40" s="21"/>
      <c r="G40" s="155">
        <v>7.6639383228406501</v>
      </c>
      <c r="H40" s="155">
        <v>7.6492026762379197</v>
      </c>
      <c r="I40" s="155">
        <v>11.325190537225822</v>
      </c>
      <c r="J40" s="155">
        <v>7.1506981936205278</v>
      </c>
      <c r="K40" s="155">
        <v>9.4545552106084756</v>
      </c>
      <c r="L40" s="155">
        <v>8.6687350723657914</v>
      </c>
      <c r="M40" s="155">
        <v>7.8481302517810434</v>
      </c>
      <c r="N40" s="155">
        <v>7.5193084595588999</v>
      </c>
      <c r="O40" s="155">
        <v>6.1631249140917816</v>
      </c>
      <c r="P40" s="155">
        <v>4.893356892226322</v>
      </c>
      <c r="Q40" s="155">
        <v>5.0757692278075268</v>
      </c>
      <c r="R40" s="155">
        <v>5.1784626108434679</v>
      </c>
      <c r="S40" s="155">
        <v>1.2994833595509903</v>
      </c>
      <c r="T40" s="155">
        <v>0.87347269576095243</v>
      </c>
      <c r="U40" s="155">
        <v>-0.92310295915977747</v>
      </c>
      <c r="V40" s="155">
        <v>-9.9030341658476573E-2</v>
      </c>
      <c r="W40" s="155">
        <v>3.6660114735050939</v>
      </c>
      <c r="X40" s="155">
        <v>6.1559736875090181</v>
      </c>
      <c r="Y40" s="155">
        <v>6.5762264795376666</v>
      </c>
      <c r="Z40" s="155">
        <v>7.5152345443135999</v>
      </c>
      <c r="AA40" s="155">
        <v>7.9116773995698821</v>
      </c>
      <c r="AB40" s="155">
        <v>8.6689091284503803</v>
      </c>
      <c r="AC40" s="155">
        <v>9.3737556180046369</v>
      </c>
      <c r="AD40" s="155">
        <v>7.8156290275518359</v>
      </c>
      <c r="AE40" s="155">
        <v>6.9732234667234678</v>
      </c>
      <c r="AF40" s="155">
        <v>6.3953491085350294</v>
      </c>
      <c r="AG40" s="155">
        <v>3.3185297082601153</v>
      </c>
      <c r="AH40" s="155">
        <v>3.2854200818903507</v>
      </c>
      <c r="AI40" s="155">
        <v>4.632163508160275</v>
      </c>
      <c r="AJ40" s="155">
        <v>5.5828729893748488</v>
      </c>
      <c r="AK40" s="155">
        <v>7.4888247125543188</v>
      </c>
      <c r="AL40" s="155">
        <v>5.7795645818329149</v>
      </c>
      <c r="AM40" s="155">
        <v>6.9925803222785845</v>
      </c>
      <c r="AN40" s="155">
        <v>5.2932447088342087</v>
      </c>
      <c r="AO40" s="155">
        <v>4.4808688106162435</v>
      </c>
      <c r="AP40" s="155">
        <v>7.1829703374152416</v>
      </c>
      <c r="AQ40" s="155">
        <v>3.1449995406749309</v>
      </c>
      <c r="AR40" s="155">
        <v>1.7069570843213739</v>
      </c>
      <c r="AS40" s="155">
        <v>4.8962172365128538</v>
      </c>
      <c r="AT40" s="155">
        <v>-6.1850664102877317E-2</v>
      </c>
      <c r="AU40" s="155">
        <v>2.1325053583681353</v>
      </c>
      <c r="AV40" s="155">
        <v>1.2271113130370992</v>
      </c>
      <c r="AW40" s="155">
        <v>-0.1770510149310951</v>
      </c>
      <c r="AX40" s="155">
        <v>1.7882070204122442</v>
      </c>
      <c r="AY40" s="155">
        <v>1.0303965347815023</v>
      </c>
      <c r="AZ40" s="155">
        <v>1.2837240972874469</v>
      </c>
      <c r="BA40" s="155">
        <v>1.3537743985887261</v>
      </c>
      <c r="BB40" s="155">
        <v>0.84369148844109532</v>
      </c>
      <c r="BC40" s="155">
        <v>1.552573322504287</v>
      </c>
      <c r="BD40" s="155">
        <v>3.5165891684010688</v>
      </c>
      <c r="BE40" s="155">
        <v>3.4859420234643892</v>
      </c>
      <c r="BF40" s="155">
        <v>5.0861961864861627</v>
      </c>
      <c r="BG40" s="155">
        <v>4.6296325172659749</v>
      </c>
      <c r="BH40" s="155">
        <v>3.6953951896030048</v>
      </c>
      <c r="BI40" s="155">
        <v>4.8116815639121171</v>
      </c>
      <c r="BJ40" s="155">
        <v>3.0582669682975165</v>
      </c>
      <c r="BK40" s="155">
        <v>0.93669132181297243</v>
      </c>
      <c r="BL40" s="155">
        <v>-17.924038380411332</v>
      </c>
      <c r="BM40" s="155">
        <v>-9.5337178644524414</v>
      </c>
      <c r="BN40" s="155">
        <v>-3.2323545702163727</v>
      </c>
      <c r="BO40" s="155">
        <v>1.7002518795134591</v>
      </c>
      <c r="BP40" s="155">
        <v>24.050944145533123</v>
      </c>
      <c r="BQ40" s="155">
        <v>17.610950213835693</v>
      </c>
      <c r="BR40" s="155">
        <v>12.71684256696652</v>
      </c>
      <c r="BS40" s="156">
        <v>13.626273933885244</v>
      </c>
    </row>
    <row r="41" spans="1:71" x14ac:dyDescent="0.3">
      <c r="A41" s="73" t="s">
        <v>36</v>
      </c>
      <c r="B41" s="74" t="s">
        <v>37</v>
      </c>
      <c r="C41" s="75"/>
      <c r="D41" s="75"/>
      <c r="E41" s="75"/>
      <c r="F41" s="75"/>
      <c r="G41" s="147">
        <v>5.8813631530473032</v>
      </c>
      <c r="H41" s="147">
        <v>5.6049223044370109</v>
      </c>
      <c r="I41" s="147">
        <v>6.7264861451068754</v>
      </c>
      <c r="J41" s="147">
        <v>6.405487839914926</v>
      </c>
      <c r="K41" s="147">
        <v>5.939602866258582</v>
      </c>
      <c r="L41" s="147">
        <v>5.3753481030407642</v>
      </c>
      <c r="M41" s="147">
        <v>6.7903155102568888</v>
      </c>
      <c r="N41" s="147">
        <v>6.6346271698564578</v>
      </c>
      <c r="O41" s="147">
        <v>5.4504687710936537</v>
      </c>
      <c r="P41" s="147">
        <v>4.7016010534341603</v>
      </c>
      <c r="Q41" s="147">
        <v>3.4483869700104464</v>
      </c>
      <c r="R41" s="147">
        <v>3.4926831575005082</v>
      </c>
      <c r="S41" s="147">
        <v>2.4370905807214172</v>
      </c>
      <c r="T41" s="147">
        <v>2.5169088345598993</v>
      </c>
      <c r="U41" s="147">
        <v>1.979512356529284</v>
      </c>
      <c r="V41" s="147">
        <v>1.9870851046188278</v>
      </c>
      <c r="W41" s="147">
        <v>3.8467486936344386</v>
      </c>
      <c r="X41" s="147">
        <v>4.7426225304359093</v>
      </c>
      <c r="Y41" s="147">
        <v>5.471388484933982</v>
      </c>
      <c r="Z41" s="147">
        <v>6.0350945356971692</v>
      </c>
      <c r="AA41" s="147">
        <v>4.6549928204785687</v>
      </c>
      <c r="AB41" s="147">
        <v>6.4696567076020415</v>
      </c>
      <c r="AC41" s="147">
        <v>5.5014654978858886</v>
      </c>
      <c r="AD41" s="147">
        <v>5.9584518188712252</v>
      </c>
      <c r="AE41" s="147">
        <v>6.9228125290522655</v>
      </c>
      <c r="AF41" s="147">
        <v>5.1382603665680193</v>
      </c>
      <c r="AG41" s="147">
        <v>5.255246252248071</v>
      </c>
      <c r="AH41" s="147">
        <v>4.8647240561257092</v>
      </c>
      <c r="AI41" s="147">
        <v>4.7301904318338899</v>
      </c>
      <c r="AJ41" s="147">
        <v>5.9099932890209317</v>
      </c>
      <c r="AK41" s="147">
        <v>5.2041158490967518</v>
      </c>
      <c r="AL41" s="147">
        <v>5.5188991400087559</v>
      </c>
      <c r="AM41" s="147">
        <v>4.7227653096669258</v>
      </c>
      <c r="AN41" s="147">
        <v>3.9681949599067678</v>
      </c>
      <c r="AO41" s="147">
        <v>4.097636236897074</v>
      </c>
      <c r="AP41" s="147">
        <v>4.5002938349224024</v>
      </c>
      <c r="AQ41" s="147">
        <v>4.1542473131862039</v>
      </c>
      <c r="AR41" s="147">
        <v>4.4337478417468219</v>
      </c>
      <c r="AS41" s="147">
        <v>5.4441941666091793</v>
      </c>
      <c r="AT41" s="147">
        <v>0.21625352549416732</v>
      </c>
      <c r="AU41" s="147">
        <v>1.694245806491395</v>
      </c>
      <c r="AV41" s="147">
        <v>1.4966925019179911</v>
      </c>
      <c r="AW41" s="147">
        <v>7.7070663017636321E-2</v>
      </c>
      <c r="AX41" s="147">
        <v>3.0698000612362222</v>
      </c>
      <c r="AY41" s="147">
        <v>1.2438804255970837</v>
      </c>
      <c r="AZ41" s="147">
        <v>2.7209845678610236</v>
      </c>
      <c r="BA41" s="147">
        <v>2.967247670177926</v>
      </c>
      <c r="BB41" s="147">
        <v>2.330762360583762</v>
      </c>
      <c r="BC41" s="147">
        <v>3.5600431878539922</v>
      </c>
      <c r="BD41" s="147">
        <v>4.2554561926475287</v>
      </c>
      <c r="BE41" s="147">
        <v>4.0836110020315175</v>
      </c>
      <c r="BF41" s="147">
        <v>3.9600349380573476</v>
      </c>
      <c r="BG41" s="147">
        <v>2.9738837634159694</v>
      </c>
      <c r="BH41" s="147">
        <v>4.3208244405793579</v>
      </c>
      <c r="BI41" s="147">
        <v>4.6049766412979523</v>
      </c>
      <c r="BJ41" s="147">
        <v>5.0572897700083246</v>
      </c>
      <c r="BK41" s="147">
        <v>4.5839070662295285</v>
      </c>
      <c r="BL41" s="147">
        <v>-12.958619242347297</v>
      </c>
      <c r="BM41" s="147">
        <v>-7.7755960728952402</v>
      </c>
      <c r="BN41" s="147">
        <v>-0.38678043796235784</v>
      </c>
      <c r="BO41" s="147">
        <v>2.0177277940403258</v>
      </c>
      <c r="BP41" s="147">
        <v>23.128583199194352</v>
      </c>
      <c r="BQ41" s="147">
        <v>19.519851373464419</v>
      </c>
      <c r="BR41" s="147">
        <v>12.317844226164397</v>
      </c>
      <c r="BS41" s="148">
        <v>11.829894839822884</v>
      </c>
    </row>
    <row r="42" spans="1:71" ht="13.8" x14ac:dyDescent="0.3">
      <c r="A42" s="55" t="s">
        <v>38</v>
      </c>
      <c r="B42" s="274" t="s">
        <v>39</v>
      </c>
      <c r="C42" s="79"/>
      <c r="D42" s="79"/>
      <c r="E42" s="79"/>
      <c r="F42" s="79"/>
      <c r="G42" s="149">
        <v>6.1137346518167277</v>
      </c>
      <c r="H42" s="149">
        <v>6.3378460864556416</v>
      </c>
      <c r="I42" s="149">
        <v>7.021364545750572</v>
      </c>
      <c r="J42" s="149">
        <v>6.0279122383935402</v>
      </c>
      <c r="K42" s="149">
        <v>6.8869107340888718</v>
      </c>
      <c r="L42" s="149">
        <v>5.952713503699286</v>
      </c>
      <c r="M42" s="149">
        <v>6.9062219591998257</v>
      </c>
      <c r="N42" s="149">
        <v>6.477178660128402</v>
      </c>
      <c r="O42" s="149">
        <v>5.4197594796386568</v>
      </c>
      <c r="P42" s="149">
        <v>3.8935270696901085</v>
      </c>
      <c r="Q42" s="149">
        <v>3.5766385576206261</v>
      </c>
      <c r="R42" s="149">
        <v>3.6803204154785902</v>
      </c>
      <c r="S42" s="149">
        <v>2.0457234668012347</v>
      </c>
      <c r="T42" s="149">
        <v>2.3393484199729642</v>
      </c>
      <c r="U42" s="149">
        <v>1.1792349860694884</v>
      </c>
      <c r="V42" s="149">
        <v>1.3384192749461334</v>
      </c>
      <c r="W42" s="149">
        <v>3.6928953353837102</v>
      </c>
      <c r="X42" s="149">
        <v>4.6060629243659861</v>
      </c>
      <c r="Y42" s="149">
        <v>5.7380738312990758</v>
      </c>
      <c r="Z42" s="149">
        <v>6.0233500819750532</v>
      </c>
      <c r="AA42" s="149">
        <v>4.6301193754052008</v>
      </c>
      <c r="AB42" s="149">
        <v>6.3589198658218464</v>
      </c>
      <c r="AC42" s="149">
        <v>5.2250666750822745</v>
      </c>
      <c r="AD42" s="149">
        <v>5.7451024970334856</v>
      </c>
      <c r="AE42" s="149">
        <v>7.3068785092158919</v>
      </c>
      <c r="AF42" s="149">
        <v>5.2962693927606921</v>
      </c>
      <c r="AG42" s="149">
        <v>5.5655888565960367</v>
      </c>
      <c r="AH42" s="149">
        <v>4.5696879237546</v>
      </c>
      <c r="AI42" s="149">
        <v>4.4293996699982898</v>
      </c>
      <c r="AJ42" s="149">
        <v>5.3447858685729841</v>
      </c>
      <c r="AK42" s="149">
        <v>4.3275084461644013</v>
      </c>
      <c r="AL42" s="149">
        <v>4.4326770445662191</v>
      </c>
      <c r="AM42" s="149">
        <v>4.0683174320710833</v>
      </c>
      <c r="AN42" s="149">
        <v>3.7268030627441391</v>
      </c>
      <c r="AO42" s="149">
        <v>4.15958281067374</v>
      </c>
      <c r="AP42" s="149">
        <v>4.9582682594917884</v>
      </c>
      <c r="AQ42" s="149">
        <v>3.7543916213491855</v>
      </c>
      <c r="AR42" s="149">
        <v>3.2806572473981248</v>
      </c>
      <c r="AS42" s="149">
        <v>3.9032103145026724</v>
      </c>
      <c r="AT42" s="149">
        <v>1.6185620331881125</v>
      </c>
      <c r="AU42" s="149">
        <v>2.3809309903331126</v>
      </c>
      <c r="AV42" s="149">
        <v>1.2873868012502641</v>
      </c>
      <c r="AW42" s="149">
        <v>0.72941348381792181</v>
      </c>
      <c r="AX42" s="149">
        <v>1.9358398876816238</v>
      </c>
      <c r="AY42" s="149">
        <v>0.92764211380045936</v>
      </c>
      <c r="AZ42" s="149">
        <v>2.5925472293072573</v>
      </c>
      <c r="BA42" s="149">
        <v>2.7307747251741148</v>
      </c>
      <c r="BB42" s="149">
        <v>1.9523094668149525</v>
      </c>
      <c r="BC42" s="149">
        <v>3.3249738011206205</v>
      </c>
      <c r="BD42" s="149">
        <v>3.5160865771384664</v>
      </c>
      <c r="BE42" s="149">
        <v>3.2580848696680818</v>
      </c>
      <c r="BF42" s="149">
        <v>2.8862910908368207</v>
      </c>
      <c r="BG42" s="149">
        <v>2.539758997399872</v>
      </c>
      <c r="BH42" s="149">
        <v>3.8000415687862983</v>
      </c>
      <c r="BI42" s="149">
        <v>4.3852314095078384</v>
      </c>
      <c r="BJ42" s="149">
        <v>5.377780398708282</v>
      </c>
      <c r="BK42" s="149">
        <v>5.5662126629924842</v>
      </c>
      <c r="BL42" s="149">
        <v>-15.659661334852828</v>
      </c>
      <c r="BM42" s="149">
        <v>-9.189294534640652</v>
      </c>
      <c r="BN42" s="149">
        <v>-0.59441357732656286</v>
      </c>
      <c r="BO42" s="149">
        <v>1.2251658351421781</v>
      </c>
      <c r="BP42" s="149">
        <v>25.8398753773115</v>
      </c>
      <c r="BQ42" s="149">
        <v>20.830951828362586</v>
      </c>
      <c r="BR42" s="149">
        <v>13.644586341020187</v>
      </c>
      <c r="BS42" s="150">
        <v>12.242808543209208</v>
      </c>
    </row>
    <row r="43" spans="1:71" x14ac:dyDescent="0.3">
      <c r="A43" s="77" t="s">
        <v>40</v>
      </c>
      <c r="B43" s="273" t="s">
        <v>41</v>
      </c>
      <c r="C43" s="78"/>
      <c r="D43" s="78"/>
      <c r="E43" s="78"/>
      <c r="F43" s="78"/>
      <c r="G43" s="151">
        <v>4.5579898750681309</v>
      </c>
      <c r="H43" s="151">
        <v>1.7602974243443583</v>
      </c>
      <c r="I43" s="151">
        <v>5.2117692162850062</v>
      </c>
      <c r="J43" s="151">
        <v>7.8900440371709948</v>
      </c>
      <c r="K43" s="151">
        <v>0.73561973016640536</v>
      </c>
      <c r="L43" s="151">
        <v>2.380920855763577</v>
      </c>
      <c r="M43" s="151">
        <v>6.2637130368284915</v>
      </c>
      <c r="N43" s="151">
        <v>6.9916789100504104</v>
      </c>
      <c r="O43" s="151">
        <v>5.8788154267193136</v>
      </c>
      <c r="P43" s="151">
        <v>9.312659532592221</v>
      </c>
      <c r="Q43" s="151">
        <v>2.8438970179933705</v>
      </c>
      <c r="R43" s="151">
        <v>2.5392815247053449</v>
      </c>
      <c r="S43" s="151">
        <v>4.1735058533388241</v>
      </c>
      <c r="T43" s="151">
        <v>3.2376929868549951</v>
      </c>
      <c r="U43" s="151">
        <v>6.0682225002226744</v>
      </c>
      <c r="V43" s="151">
        <v>5.1882390452718425</v>
      </c>
      <c r="W43" s="151">
        <v>5.0224404815912465</v>
      </c>
      <c r="X43" s="151">
        <v>5.5842880452752581</v>
      </c>
      <c r="Y43" s="151">
        <v>4.1768047587566315</v>
      </c>
      <c r="Z43" s="151">
        <v>5.8229005658263873</v>
      </c>
      <c r="AA43" s="151">
        <v>4.8743679280954382</v>
      </c>
      <c r="AB43" s="151">
        <v>7.0833890631939624</v>
      </c>
      <c r="AC43" s="151">
        <v>6.9267936962237968</v>
      </c>
      <c r="AD43" s="151">
        <v>6.6763822742393728</v>
      </c>
      <c r="AE43" s="151">
        <v>4.2531705067770957</v>
      </c>
      <c r="AF43" s="151">
        <v>4.137698944276508</v>
      </c>
      <c r="AG43" s="151">
        <v>3.5870601727407916</v>
      </c>
      <c r="AH43" s="151">
        <v>6.3386256583884517</v>
      </c>
      <c r="AI43" s="151">
        <v>6.5945038305609103</v>
      </c>
      <c r="AJ43" s="151">
        <v>8.9542674540052474</v>
      </c>
      <c r="AK43" s="151">
        <v>9.7583851794047689</v>
      </c>
      <c r="AL43" s="151">
        <v>9.5127351404539269</v>
      </c>
      <c r="AM43" s="151">
        <v>8.7813984358729726</v>
      </c>
      <c r="AN43" s="151">
        <v>5.2744400085809104</v>
      </c>
      <c r="AO43" s="151">
        <v>3.8245205187378701</v>
      </c>
      <c r="AP43" s="151">
        <v>2.7567996303720292</v>
      </c>
      <c r="AQ43" s="151">
        <v>6.4289599418515309</v>
      </c>
      <c r="AR43" s="151">
        <v>10.296054248623705</v>
      </c>
      <c r="AS43" s="151">
        <v>13.023526629084785</v>
      </c>
      <c r="AT43" s="151">
        <v>-4.7918818363959161</v>
      </c>
      <c r="AU43" s="151">
        <v>-2.1793203071945157</v>
      </c>
      <c r="AV43" s="151">
        <v>2.5085500986391338</v>
      </c>
      <c r="AW43" s="151">
        <v>-2.9173224945936198</v>
      </c>
      <c r="AX43" s="151">
        <v>7.4654853116917366</v>
      </c>
      <c r="AY43" s="151">
        <v>2.4720911529996386</v>
      </c>
      <c r="AZ43" s="151">
        <v>3.2627021040540569</v>
      </c>
      <c r="BA43" s="151">
        <v>4.0442611361295491</v>
      </c>
      <c r="BB43" s="151">
        <v>4.2699292038972203</v>
      </c>
      <c r="BC43" s="151">
        <v>5.3168733064312477</v>
      </c>
      <c r="BD43" s="151">
        <v>7.8714446170419876</v>
      </c>
      <c r="BE43" s="151">
        <v>8.0658717264531958</v>
      </c>
      <c r="BF43" s="151">
        <v>7.5989273212504997</v>
      </c>
      <c r="BG43" s="151">
        <v>5.5407961596702648</v>
      </c>
      <c r="BH43" s="151">
        <v>6.7270629788768019</v>
      </c>
      <c r="BI43" s="151">
        <v>5.608819493098423</v>
      </c>
      <c r="BJ43" s="151">
        <v>3.8992111334770811</v>
      </c>
      <c r="BK43" s="151">
        <v>-0.83569224606657144</v>
      </c>
      <c r="BL43" s="151">
        <v>-0.89270545289677727</v>
      </c>
      <c r="BM43" s="151">
        <v>-1.4386711771337559</v>
      </c>
      <c r="BN43" s="151">
        <v>0.29689167615336487</v>
      </c>
      <c r="BO43" s="151">
        <v>7.1424589106890295</v>
      </c>
      <c r="BP43" s="151">
        <v>12.84830136780171</v>
      </c>
      <c r="BQ43" s="151">
        <v>14.171156797438698</v>
      </c>
      <c r="BR43" s="151">
        <v>7.5594629669146514</v>
      </c>
      <c r="BS43" s="152">
        <v>8.6264061712316931</v>
      </c>
    </row>
    <row r="44" spans="1:71" s="28" customFormat="1" x14ac:dyDescent="0.3">
      <c r="A44" s="53" t="s">
        <v>42</v>
      </c>
      <c r="B44" s="54" t="s">
        <v>43</v>
      </c>
      <c r="C44" s="76"/>
      <c r="D44" s="76"/>
      <c r="E44" s="76"/>
      <c r="F44" s="76"/>
      <c r="G44" s="145">
        <v>14.300992628120085</v>
      </c>
      <c r="H44" s="145">
        <v>15.064533621064996</v>
      </c>
      <c r="I44" s="145">
        <v>27.540450320497854</v>
      </c>
      <c r="J44" s="145">
        <v>10.371158458970612</v>
      </c>
      <c r="K44" s="145">
        <v>21.824644802706985</v>
      </c>
      <c r="L44" s="145">
        <v>19.917123189444936</v>
      </c>
      <c r="M44" s="145">
        <v>11.369106125971172</v>
      </c>
      <c r="N44" s="145">
        <v>10.705154389938627</v>
      </c>
      <c r="O44" s="145">
        <v>8.7699883346479481</v>
      </c>
      <c r="P44" s="145">
        <v>5.9331342655088974</v>
      </c>
      <c r="Q44" s="145">
        <v>10.666647309249285</v>
      </c>
      <c r="R44" s="145">
        <v>11.295942946590003</v>
      </c>
      <c r="S44" s="145">
        <v>-2.2953796558050783</v>
      </c>
      <c r="T44" s="145">
        <v>-4.3350613294542626</v>
      </c>
      <c r="U44" s="145">
        <v>-9.3265880038110112</v>
      </c>
      <c r="V44" s="145">
        <v>-9.0627594790449422</v>
      </c>
      <c r="W44" s="145">
        <v>3.0274644996142399</v>
      </c>
      <c r="X44" s="145">
        <v>10.970489055482119</v>
      </c>
      <c r="Y44" s="145">
        <v>10.231341651803547</v>
      </c>
      <c r="Z44" s="145">
        <v>14.365238105354365</v>
      </c>
      <c r="AA44" s="145">
        <v>19.567611051220936</v>
      </c>
      <c r="AB44" s="145">
        <v>16.388406677643985</v>
      </c>
      <c r="AC44" s="145">
        <v>22.472602285617256</v>
      </c>
      <c r="AD44" s="145">
        <v>15.380837941255422</v>
      </c>
      <c r="AE44" s="145">
        <v>7.2162094550177329</v>
      </c>
      <c r="AF44" s="145">
        <v>10.476381630024562</v>
      </c>
      <c r="AG44" s="145">
        <v>-2.0766669256407084</v>
      </c>
      <c r="AH44" s="145">
        <v>-4.5019979797485092</v>
      </c>
      <c r="AI44" s="145">
        <v>4.5092626321661555</v>
      </c>
      <c r="AJ44" s="145">
        <v>4.9312406153610056</v>
      </c>
      <c r="AK44" s="145">
        <v>15.267902791758274</v>
      </c>
      <c r="AL44" s="145">
        <v>6.223443954848733</v>
      </c>
      <c r="AM44" s="145">
        <v>14.851777849369967</v>
      </c>
      <c r="AN44" s="145">
        <v>9.8002324372192078</v>
      </c>
      <c r="AO44" s="145">
        <v>5.9641191282181438</v>
      </c>
      <c r="AP44" s="145">
        <v>19.675519953394115</v>
      </c>
      <c r="AQ44" s="145">
        <v>7.8065599593585944E-2</v>
      </c>
      <c r="AR44" s="145">
        <v>-6.6095455993171015</v>
      </c>
      <c r="AS44" s="145">
        <v>3.3391159285632597</v>
      </c>
      <c r="AT44" s="145">
        <v>-1.1782352616010883</v>
      </c>
      <c r="AU44" s="145">
        <v>3.6008290310076916</v>
      </c>
      <c r="AV44" s="145">
        <v>0.33977111950459005</v>
      </c>
      <c r="AW44" s="145">
        <v>-0.9928936496562244</v>
      </c>
      <c r="AX44" s="145">
        <v>-3.916084465503971</v>
      </c>
      <c r="AY44" s="145">
        <v>0.41875652316430489</v>
      </c>
      <c r="AZ44" s="145">
        <v>-3.4978583232104086</v>
      </c>
      <c r="BA44" s="145">
        <v>-3.742851249004346</v>
      </c>
      <c r="BB44" s="145">
        <v>-6.6340911816822938</v>
      </c>
      <c r="BC44" s="145">
        <v>-4.9916770985778243</v>
      </c>
      <c r="BD44" s="145">
        <v>0.89221527381610599</v>
      </c>
      <c r="BE44" s="145">
        <v>1.4929416002433555</v>
      </c>
      <c r="BF44" s="145">
        <v>10.725526283566495</v>
      </c>
      <c r="BG44" s="145">
        <v>10.588781338314291</v>
      </c>
      <c r="BH44" s="145">
        <v>1.3430195862678858</v>
      </c>
      <c r="BI44" s="145">
        <v>5.5223728465529405</v>
      </c>
      <c r="BJ44" s="145">
        <v>-6.8629092406669656</v>
      </c>
      <c r="BK44" s="145">
        <v>-11.339085894353914</v>
      </c>
      <c r="BL44" s="145">
        <v>-36.851236715718919</v>
      </c>
      <c r="BM44" s="145">
        <v>-15.771095357933035</v>
      </c>
      <c r="BN44" s="145">
        <v>-18.764661936518664</v>
      </c>
      <c r="BO44" s="145">
        <v>-0.12903175769763209</v>
      </c>
      <c r="BP44" s="145">
        <v>29.132779627095914</v>
      </c>
      <c r="BQ44" s="145">
        <v>9.7955696762034563</v>
      </c>
      <c r="BR44" s="145">
        <v>17.086319136103739</v>
      </c>
      <c r="BS44" s="146">
        <v>19.679978632963639</v>
      </c>
    </row>
    <row r="45" spans="1:71" x14ac:dyDescent="0.3">
      <c r="A45" s="77" t="s">
        <v>44</v>
      </c>
      <c r="B45" s="273" t="s">
        <v>45</v>
      </c>
      <c r="C45" s="78"/>
      <c r="D45" s="78"/>
      <c r="E45" s="78"/>
      <c r="F45" s="78"/>
      <c r="G45" s="151">
        <v>11.469947637435055</v>
      </c>
      <c r="H45" s="151">
        <v>15.174129319332337</v>
      </c>
      <c r="I45" s="151">
        <v>26.047840359632701</v>
      </c>
      <c r="J45" s="151">
        <v>20.987901187495922</v>
      </c>
      <c r="K45" s="151">
        <v>29.27553086966762</v>
      </c>
      <c r="L45" s="151">
        <v>27.604834321620643</v>
      </c>
      <c r="M45" s="151">
        <v>19.400410071472933</v>
      </c>
      <c r="N45" s="151">
        <v>8.8943444557892519</v>
      </c>
      <c r="O45" s="151">
        <v>-10.34007080404254</v>
      </c>
      <c r="P45" s="151">
        <v>3.6921723215487674</v>
      </c>
      <c r="Q45" s="151">
        <v>-2.5893341393076241</v>
      </c>
      <c r="R45" s="151">
        <v>-2.0719701650738358</v>
      </c>
      <c r="S45" s="151">
        <v>7.6534577671150288</v>
      </c>
      <c r="T45" s="151">
        <v>1.4137037771790375</v>
      </c>
      <c r="U45" s="151">
        <v>6.6780105983990126</v>
      </c>
      <c r="V45" s="151">
        <v>2.8566699090118277</v>
      </c>
      <c r="W45" s="151">
        <v>-0.40805553879977197</v>
      </c>
      <c r="X45" s="151">
        <v>10.285145370709174</v>
      </c>
      <c r="Y45" s="151">
        <v>4.1532550323702537</v>
      </c>
      <c r="Z45" s="151">
        <v>12.646847959867102</v>
      </c>
      <c r="AA45" s="151">
        <v>17.456172485627548</v>
      </c>
      <c r="AB45" s="151">
        <v>8.9811259564406924</v>
      </c>
      <c r="AC45" s="151">
        <v>15.621705786970026</v>
      </c>
      <c r="AD45" s="151">
        <v>8.6047572946241502</v>
      </c>
      <c r="AE45" s="151">
        <v>4.2501725983139096</v>
      </c>
      <c r="AF45" s="151">
        <v>7.8189407381919978</v>
      </c>
      <c r="AG45" s="151">
        <v>2.3147426154367139</v>
      </c>
      <c r="AH45" s="151">
        <v>-0.10432958763519196</v>
      </c>
      <c r="AI45" s="151">
        <v>10.977937813879961</v>
      </c>
      <c r="AJ45" s="151">
        <v>5.7848722808528947</v>
      </c>
      <c r="AK45" s="151">
        <v>4.1635921300256769</v>
      </c>
      <c r="AL45" s="151">
        <v>12.922246588897337</v>
      </c>
      <c r="AM45" s="151">
        <v>11.726377597469877</v>
      </c>
      <c r="AN45" s="151">
        <v>7.7880237044921472</v>
      </c>
      <c r="AO45" s="151">
        <v>14.630677304583386</v>
      </c>
      <c r="AP45" s="151">
        <v>4.0405599244357973</v>
      </c>
      <c r="AQ45" s="151">
        <v>5.3588324576396218</v>
      </c>
      <c r="AR45" s="151">
        <v>6.0050332223293026</v>
      </c>
      <c r="AS45" s="151">
        <v>3.4666733951466995</v>
      </c>
      <c r="AT45" s="151">
        <v>-2.5381402503662116</v>
      </c>
      <c r="AU45" s="151">
        <v>-5.5755004412184093</v>
      </c>
      <c r="AV45" s="151">
        <v>-2.9133457702417616</v>
      </c>
      <c r="AW45" s="151">
        <v>-6.6706245239634967</v>
      </c>
      <c r="AX45" s="151">
        <v>3.0769915175852987</v>
      </c>
      <c r="AY45" s="151">
        <v>5.2795230838613207</v>
      </c>
      <c r="AZ45" s="151">
        <v>-1.4564677499448493</v>
      </c>
      <c r="BA45" s="151">
        <v>4.7329000585842493</v>
      </c>
      <c r="BB45" s="151">
        <v>-0.40672622956925863</v>
      </c>
      <c r="BC45" s="151">
        <v>-2.9254892671721819</v>
      </c>
      <c r="BD45" s="151">
        <v>4.1733335253698982</v>
      </c>
      <c r="BE45" s="151">
        <v>1.6386856925330306</v>
      </c>
      <c r="BF45" s="151">
        <v>0.97386132896714628</v>
      </c>
      <c r="BG45" s="151">
        <v>12.493704555495256</v>
      </c>
      <c r="BH45" s="151">
        <v>1.2201169668810934</v>
      </c>
      <c r="BI45" s="151">
        <v>1.5508027099461401</v>
      </c>
      <c r="BJ45" s="151">
        <v>-4.2564457729340148</v>
      </c>
      <c r="BK45" s="151">
        <v>-11.677233325327549</v>
      </c>
      <c r="BL45" s="151">
        <v>-40.937151401842712</v>
      </c>
      <c r="BM45" s="151">
        <v>-23.495799585151715</v>
      </c>
      <c r="BN45" s="151">
        <v>-16.993731191241665</v>
      </c>
      <c r="BO45" s="151">
        <v>-0.41712603879386734</v>
      </c>
      <c r="BP45" s="151">
        <v>35.273985643006853</v>
      </c>
      <c r="BQ45" s="151">
        <v>9.3165473136237296</v>
      </c>
      <c r="BR45" s="151">
        <v>7.8438886214340613</v>
      </c>
      <c r="BS45" s="152">
        <v>10.977754028598909</v>
      </c>
    </row>
    <row r="46" spans="1:71" s="28" customFormat="1" x14ac:dyDescent="0.3">
      <c r="A46" s="53" t="s">
        <v>46</v>
      </c>
      <c r="B46" s="54" t="s">
        <v>47</v>
      </c>
      <c r="C46" s="76"/>
      <c r="D46" s="76"/>
      <c r="E46" s="76"/>
      <c r="F46" s="76"/>
      <c r="G46" s="145">
        <v>12.615864074642886</v>
      </c>
      <c r="H46" s="145">
        <v>5.7572007798513312</v>
      </c>
      <c r="I46" s="145">
        <v>7.7013487683603898</v>
      </c>
      <c r="J46" s="145">
        <v>12.298373015371794</v>
      </c>
      <c r="K46" s="145">
        <v>1.8733465190702532</v>
      </c>
      <c r="L46" s="145">
        <v>1.117006367897929</v>
      </c>
      <c r="M46" s="145">
        <v>8.2554875095330402</v>
      </c>
      <c r="N46" s="145">
        <v>12.699046515749217</v>
      </c>
      <c r="O46" s="145">
        <v>13.70149698385255</v>
      </c>
      <c r="P46" s="145">
        <v>12.186062261830983</v>
      </c>
      <c r="Q46" s="145">
        <v>-8.4564959568254494E-2</v>
      </c>
      <c r="R46" s="145">
        <v>-13.466409549867862</v>
      </c>
      <c r="S46" s="145">
        <v>-5.6902094707402142</v>
      </c>
      <c r="T46" s="145">
        <v>-10.291494060644794</v>
      </c>
      <c r="U46" s="145">
        <v>-7.1726363527884445</v>
      </c>
      <c r="V46" s="145">
        <v>2.7767516057373314</v>
      </c>
      <c r="W46" s="145">
        <v>-0.81943998009789709</v>
      </c>
      <c r="X46" s="145">
        <v>4.7620017711301585</v>
      </c>
      <c r="Y46" s="145">
        <v>1.888636859318396</v>
      </c>
      <c r="Z46" s="145">
        <v>2.4486835088600287</v>
      </c>
      <c r="AA46" s="145">
        <v>13.245472917615444</v>
      </c>
      <c r="AB46" s="145">
        <v>11.501768997297575</v>
      </c>
      <c r="AC46" s="145">
        <v>11.743327767467093</v>
      </c>
      <c r="AD46" s="145">
        <v>12.560233108275696</v>
      </c>
      <c r="AE46" s="145">
        <v>8.5053238973865604</v>
      </c>
      <c r="AF46" s="145">
        <v>2.2738891126043939</v>
      </c>
      <c r="AG46" s="145">
        <v>6.5009406047958436</v>
      </c>
      <c r="AH46" s="145">
        <v>0.9113088093717181</v>
      </c>
      <c r="AI46" s="145">
        <v>-2.9120853934041406</v>
      </c>
      <c r="AJ46" s="145">
        <v>8.7083444901622045</v>
      </c>
      <c r="AK46" s="145">
        <v>0.98249272350581407</v>
      </c>
      <c r="AL46" s="145">
        <v>12.035097139369682</v>
      </c>
      <c r="AM46" s="145">
        <v>5.5925762981697318</v>
      </c>
      <c r="AN46" s="145">
        <v>-2.8806279322148214</v>
      </c>
      <c r="AO46" s="145">
        <v>2.9890572905253379</v>
      </c>
      <c r="AP46" s="145">
        <v>-5.8867942245353788</v>
      </c>
      <c r="AQ46" s="145">
        <v>0.29860722311603638</v>
      </c>
      <c r="AR46" s="145">
        <v>6.2170344428772495</v>
      </c>
      <c r="AS46" s="145">
        <v>-2.8946668548876744</v>
      </c>
      <c r="AT46" s="145">
        <v>3.1033152311084535</v>
      </c>
      <c r="AU46" s="145">
        <v>-1.629696311679325</v>
      </c>
      <c r="AV46" s="145">
        <v>-4.556112016718501</v>
      </c>
      <c r="AW46" s="145">
        <v>1.0926627878375967</v>
      </c>
      <c r="AX46" s="145">
        <v>4.1811048318989066</v>
      </c>
      <c r="AY46" s="145">
        <v>3.1754324931844593</v>
      </c>
      <c r="AZ46" s="145">
        <v>3.0906992823894939</v>
      </c>
      <c r="BA46" s="145">
        <v>3.7839634360539378</v>
      </c>
      <c r="BB46" s="145">
        <v>0.47245116760690564</v>
      </c>
      <c r="BC46" s="145">
        <v>-2.3436311574480158</v>
      </c>
      <c r="BD46" s="145">
        <v>-0.15600117750936704</v>
      </c>
      <c r="BE46" s="145">
        <v>1.5588582302533638</v>
      </c>
      <c r="BF46" s="145">
        <v>3.2363135123988087</v>
      </c>
      <c r="BG46" s="145">
        <v>6.9084496894752192</v>
      </c>
      <c r="BH46" s="145">
        <v>6.7445437250767384</v>
      </c>
      <c r="BI46" s="145">
        <v>2.5565217332702588</v>
      </c>
      <c r="BJ46" s="145">
        <v>-2.9821279796423852</v>
      </c>
      <c r="BK46" s="145">
        <v>-7.1700286639166819</v>
      </c>
      <c r="BL46" s="145">
        <v>-31.500967736255546</v>
      </c>
      <c r="BM46" s="145">
        <v>-28.27867495505518</v>
      </c>
      <c r="BN46" s="145">
        <v>-23.357944122195178</v>
      </c>
      <c r="BO46" s="145">
        <v>-10.946239856160759</v>
      </c>
      <c r="BP46" s="145">
        <v>14.822893932246075</v>
      </c>
      <c r="BQ46" s="145">
        <v>24.853371557034691</v>
      </c>
      <c r="BR46" s="145">
        <v>35.280093965754475</v>
      </c>
      <c r="BS46" s="146">
        <v>16.828782003849454</v>
      </c>
    </row>
    <row r="47" spans="1:71" x14ac:dyDescent="0.3">
      <c r="A47" s="73" t="s">
        <v>48</v>
      </c>
      <c r="B47" s="74" t="s">
        <v>49</v>
      </c>
      <c r="C47" s="75"/>
      <c r="D47" s="75"/>
      <c r="E47" s="75"/>
      <c r="F47" s="75"/>
      <c r="G47" s="147">
        <v>15.421701507405544</v>
      </c>
      <c r="H47" s="147">
        <v>17.374701246044481</v>
      </c>
      <c r="I47" s="147">
        <v>21.533742444979694</v>
      </c>
      <c r="J47" s="147">
        <v>16.126661281692492</v>
      </c>
      <c r="K47" s="147">
        <v>15.765670689268902</v>
      </c>
      <c r="L47" s="147">
        <v>10.744672652883239</v>
      </c>
      <c r="M47" s="147">
        <v>12.655216900994446</v>
      </c>
      <c r="N47" s="147">
        <v>16.337612235533612</v>
      </c>
      <c r="O47" s="147">
        <v>16.97051353961831</v>
      </c>
      <c r="P47" s="147">
        <v>11.085141020797138</v>
      </c>
      <c r="Q47" s="147">
        <v>9.5150723749975725</v>
      </c>
      <c r="R47" s="147">
        <v>13.0966461987027</v>
      </c>
      <c r="S47" s="147">
        <v>0.26721351718350661</v>
      </c>
      <c r="T47" s="147">
        <v>-8.0668431077323532</v>
      </c>
      <c r="U47" s="147">
        <v>-12.646843621684283</v>
      </c>
      <c r="V47" s="147">
        <v>-12.658231347766076</v>
      </c>
      <c r="W47" s="147">
        <v>-0.25767924966734768</v>
      </c>
      <c r="X47" s="147">
        <v>13.036550841741757</v>
      </c>
      <c r="Y47" s="147">
        <v>15.873352460220829</v>
      </c>
      <c r="Z47" s="147">
        <v>14.521478270891947</v>
      </c>
      <c r="AA47" s="147">
        <v>19.21457527957115</v>
      </c>
      <c r="AB47" s="147">
        <v>22.514386232306833</v>
      </c>
      <c r="AC47" s="147">
        <v>19.88007569507883</v>
      </c>
      <c r="AD47" s="147">
        <v>19.379893635538963</v>
      </c>
      <c r="AE47" s="147">
        <v>14.615692141263153</v>
      </c>
      <c r="AF47" s="147">
        <v>9.6863075768515188</v>
      </c>
      <c r="AG47" s="147">
        <v>10.25766617611859</v>
      </c>
      <c r="AH47" s="147">
        <v>4.0421495909094745</v>
      </c>
      <c r="AI47" s="147">
        <v>6.7400989321920122</v>
      </c>
      <c r="AJ47" s="147">
        <v>9.7238015133964524</v>
      </c>
      <c r="AK47" s="147">
        <v>8.4527508356302121</v>
      </c>
      <c r="AL47" s="147">
        <v>9.0477681782179502</v>
      </c>
      <c r="AM47" s="147">
        <v>8.460722185263478</v>
      </c>
      <c r="AN47" s="147">
        <v>7.0866785321779275</v>
      </c>
      <c r="AO47" s="147">
        <v>4.5093007632393949</v>
      </c>
      <c r="AP47" s="147">
        <v>10.995147397682899</v>
      </c>
      <c r="AQ47" s="147">
        <v>1.5174618513879494</v>
      </c>
      <c r="AR47" s="147">
        <v>-3.1493066582247309</v>
      </c>
      <c r="AS47" s="147">
        <v>4.1361545547861311</v>
      </c>
      <c r="AT47" s="147">
        <v>-6.2380680049117387</v>
      </c>
      <c r="AU47" s="147">
        <v>-2.1381690355274827</v>
      </c>
      <c r="AV47" s="147">
        <v>-1.6631368756706735</v>
      </c>
      <c r="AW47" s="147">
        <v>-8.5545000433980078</v>
      </c>
      <c r="AX47" s="147">
        <v>-1.4401640698198293</v>
      </c>
      <c r="AY47" s="147">
        <v>2.4643442723433253</v>
      </c>
      <c r="AZ47" s="147">
        <v>2.5677542271545803</v>
      </c>
      <c r="BA47" s="147">
        <v>1.4865059270638596</v>
      </c>
      <c r="BB47" s="147">
        <v>-2.2127176560796613</v>
      </c>
      <c r="BC47" s="147">
        <v>-1.4180545725031095</v>
      </c>
      <c r="BD47" s="147">
        <v>4.5537789176025569</v>
      </c>
      <c r="BE47" s="147">
        <v>5.0399252662397771</v>
      </c>
      <c r="BF47" s="147">
        <v>14.723572085996068</v>
      </c>
      <c r="BG47" s="147">
        <v>11.981407201692676</v>
      </c>
      <c r="BH47" s="147">
        <v>9.2171991093509433</v>
      </c>
      <c r="BI47" s="147">
        <v>10.963206175485524</v>
      </c>
      <c r="BJ47" s="147">
        <v>-1.4538868287142606</v>
      </c>
      <c r="BK47" s="147">
        <v>-4.5521420621888353</v>
      </c>
      <c r="BL47" s="147">
        <v>-33.971874755709635</v>
      </c>
      <c r="BM47" s="147">
        <v>-26.038541457109915</v>
      </c>
      <c r="BN47" s="147">
        <v>-16.270158514576465</v>
      </c>
      <c r="BO47" s="147">
        <v>-4.2015299035371214</v>
      </c>
      <c r="BP47" s="147">
        <v>47.366629889160947</v>
      </c>
      <c r="BQ47" s="147">
        <v>41.962107244068733</v>
      </c>
      <c r="BR47" s="147">
        <v>37.049954980763459</v>
      </c>
      <c r="BS47" s="148">
        <v>38.901762684379776</v>
      </c>
    </row>
    <row r="48" spans="1:71" x14ac:dyDescent="0.3">
      <c r="A48" s="84" t="s">
        <v>50</v>
      </c>
      <c r="B48" s="85" t="s">
        <v>51</v>
      </c>
      <c r="C48" s="86"/>
      <c r="D48" s="86"/>
      <c r="E48" s="86"/>
      <c r="F48" s="86"/>
      <c r="G48" s="153">
        <v>6.3214383117893505</v>
      </c>
      <c r="H48" s="153">
        <v>5.3033812484171392</v>
      </c>
      <c r="I48" s="153">
        <v>7.6676064207295695</v>
      </c>
      <c r="J48" s="153">
        <v>7.4420401940533907</v>
      </c>
      <c r="K48" s="153">
        <v>6.8000347814674171</v>
      </c>
      <c r="L48" s="153">
        <v>6.8623087211330898</v>
      </c>
      <c r="M48" s="153">
        <v>6.8423590799103948</v>
      </c>
      <c r="N48" s="153">
        <v>6.4818776415764603</v>
      </c>
      <c r="O48" s="153">
        <v>5.1422793603176302</v>
      </c>
      <c r="P48" s="153">
        <v>4.7970706225286932</v>
      </c>
      <c r="Q48" s="153">
        <v>3.3292364549272264</v>
      </c>
      <c r="R48" s="153">
        <v>0.34026716974257454</v>
      </c>
      <c r="S48" s="153">
        <v>0.26317598922101126</v>
      </c>
      <c r="T48" s="153">
        <v>0.66164642133384177</v>
      </c>
      <c r="U48" s="153">
        <v>0.48228119098523337</v>
      </c>
      <c r="V48" s="153">
        <v>2.979170198847342</v>
      </c>
      <c r="W48" s="153">
        <v>3.6596092102116273</v>
      </c>
      <c r="X48" s="153">
        <v>4.6628121512716518</v>
      </c>
      <c r="Y48" s="153">
        <v>4.101177215637037</v>
      </c>
      <c r="Z48" s="153">
        <v>5.4302979748906779</v>
      </c>
      <c r="AA48" s="153">
        <v>6.8168105642213419</v>
      </c>
      <c r="AB48" s="153">
        <v>6.6799714673962569</v>
      </c>
      <c r="AC48" s="153">
        <v>7.866993879959324</v>
      </c>
      <c r="AD48" s="153">
        <v>6.4565358452431667</v>
      </c>
      <c r="AE48" s="153">
        <v>5.9424495064994005</v>
      </c>
      <c r="AF48" s="153">
        <v>4.9599035168742773</v>
      </c>
      <c r="AG48" s="153">
        <v>2.4520095473940131</v>
      </c>
      <c r="AH48" s="153">
        <v>2.6038287471932762</v>
      </c>
      <c r="AI48" s="153">
        <v>2.6652304702155192</v>
      </c>
      <c r="AJ48" s="153">
        <v>5.3387294459883492</v>
      </c>
      <c r="AK48" s="153">
        <v>6.0785512090113514</v>
      </c>
      <c r="AL48" s="153">
        <v>6.2464963789477395</v>
      </c>
      <c r="AM48" s="153">
        <v>6.4342741628053801</v>
      </c>
      <c r="AN48" s="153">
        <v>3.4185926257954691</v>
      </c>
      <c r="AO48" s="153">
        <v>4.2554240626847388</v>
      </c>
      <c r="AP48" s="153">
        <v>4.0534546820892245</v>
      </c>
      <c r="AQ48" s="153">
        <v>2.9448396830763102</v>
      </c>
      <c r="AR48" s="153">
        <v>3.4834990078099253</v>
      </c>
      <c r="AS48" s="153">
        <v>3.742371581292474</v>
      </c>
      <c r="AT48" s="153">
        <v>1.7640540699155167</v>
      </c>
      <c r="AU48" s="153">
        <v>2.2833362758849489</v>
      </c>
      <c r="AV48" s="153">
        <v>2.0604606728794579</v>
      </c>
      <c r="AW48" s="153">
        <v>1.4963638230261864</v>
      </c>
      <c r="AX48" s="153">
        <v>2.4972706306595143</v>
      </c>
      <c r="AY48" s="153">
        <v>1.0292388120206226</v>
      </c>
      <c r="AZ48" s="153">
        <v>1.2711769410680347</v>
      </c>
      <c r="BA48" s="153">
        <v>1.6912970408056651</v>
      </c>
      <c r="BB48" s="153">
        <v>1.4192007032890501</v>
      </c>
      <c r="BC48" s="153">
        <v>1.6096512487537638</v>
      </c>
      <c r="BD48" s="153">
        <v>2.7750891482812818</v>
      </c>
      <c r="BE48" s="153">
        <v>2.8773568243382073</v>
      </c>
      <c r="BF48" s="153">
        <v>2.9150271754750889</v>
      </c>
      <c r="BG48" s="153">
        <v>3.5287193085118673</v>
      </c>
      <c r="BH48" s="153">
        <v>3.0141942753563029</v>
      </c>
      <c r="BI48" s="153">
        <v>3.1862402462746076</v>
      </c>
      <c r="BJ48" s="153">
        <v>3.0485536349226408</v>
      </c>
      <c r="BK48" s="153">
        <v>0.79925780305651983</v>
      </c>
      <c r="BL48" s="153">
        <v>-16.551845830673429</v>
      </c>
      <c r="BM48" s="153">
        <v>-8.7953235264957073</v>
      </c>
      <c r="BN48" s="153">
        <v>-3.6125040545465055</v>
      </c>
      <c r="BO48" s="153">
        <v>0.9091888405505415</v>
      </c>
      <c r="BP48" s="153">
        <v>18.305676986548917</v>
      </c>
      <c r="BQ48" s="153">
        <v>13.744591573680538</v>
      </c>
      <c r="BR48" s="153">
        <v>10.837723973553722</v>
      </c>
      <c r="BS48" s="154">
        <v>8.5413605988049426</v>
      </c>
    </row>
    <row r="49" spans="1:71" x14ac:dyDescent="0.3">
      <c r="F49" s="38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</row>
    <row r="50" spans="1:71" ht="12" customHeight="1" x14ac:dyDescent="0.3">
      <c r="A50" s="70" t="s">
        <v>52</v>
      </c>
      <c r="B50" s="231"/>
      <c r="C50" s="49"/>
      <c r="D50" s="239"/>
      <c r="E50" s="49"/>
      <c r="F50" s="240"/>
      <c r="G50" s="23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</row>
    <row r="51" spans="1:71" ht="12" customHeight="1" x14ac:dyDescent="0.3">
      <c r="A51" s="71" t="s">
        <v>53</v>
      </c>
      <c r="B51" s="33"/>
      <c r="F51" s="38"/>
      <c r="G51" s="234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</row>
    <row r="52" spans="1:71" ht="12" customHeight="1" x14ac:dyDescent="0.3">
      <c r="A52" s="71" t="s">
        <v>54</v>
      </c>
      <c r="B52" s="33"/>
      <c r="F52" s="38"/>
      <c r="G52" s="234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</row>
    <row r="53" spans="1:71" ht="12" customHeight="1" x14ac:dyDescent="0.3">
      <c r="A53" s="71" t="s">
        <v>55</v>
      </c>
      <c r="B53" s="33"/>
      <c r="F53" s="38"/>
      <c r="G53" s="234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</row>
    <row r="54" spans="1:71" ht="12" customHeight="1" x14ac:dyDescent="0.3">
      <c r="A54" s="32" t="s">
        <v>56</v>
      </c>
      <c r="B54" s="33"/>
      <c r="F54" s="38"/>
      <c r="G54" s="234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</row>
    <row r="55" spans="1:71" ht="12" customHeight="1" x14ac:dyDescent="0.3">
      <c r="A55" s="34" t="str">
        <f>+$A$28</f>
        <v>Actualizado el 16 de mayo de 2022</v>
      </c>
      <c r="B55" s="235"/>
      <c r="C55" s="241"/>
      <c r="D55" s="242"/>
      <c r="E55" s="241"/>
      <c r="F55" s="243"/>
      <c r="G55" s="237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</row>
    <row r="56" spans="1:71" x14ac:dyDescent="0.3">
      <c r="A56" s="35"/>
      <c r="B56" s="35"/>
      <c r="F56" s="38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</row>
    <row r="57" spans="1:71" x14ac:dyDescent="0.3">
      <c r="A57" s="35"/>
      <c r="B57" s="35"/>
      <c r="F57" s="38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</row>
    <row r="58" spans="1:71" ht="14.25" customHeight="1" x14ac:dyDescent="0.3">
      <c r="A58" s="292" t="s">
        <v>18</v>
      </c>
      <c r="B58" s="292"/>
      <c r="C58" s="292"/>
      <c r="D58" s="292"/>
      <c r="E58" s="292"/>
      <c r="F58" s="292"/>
      <c r="G58" s="29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1:71" ht="14.25" customHeight="1" x14ac:dyDescent="0.3">
      <c r="A59" s="292"/>
      <c r="B59" s="292"/>
      <c r="C59" s="292"/>
      <c r="D59" s="292"/>
      <c r="E59" s="292"/>
      <c r="F59" s="292"/>
      <c r="G59" s="29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pans="1:71" ht="14.1" customHeight="1" x14ac:dyDescent="0.3">
      <c r="A60" s="4" t="s">
        <v>23</v>
      </c>
      <c r="B60" s="5"/>
      <c r="C60" s="5"/>
      <c r="D60" s="5"/>
      <c r="E60" s="5"/>
      <c r="F60" s="5"/>
      <c r="G60" s="6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71" ht="14.1" customHeight="1" x14ac:dyDescent="0.3">
      <c r="A61" s="4" t="s">
        <v>58</v>
      </c>
      <c r="B61" s="5"/>
      <c r="C61" s="5"/>
      <c r="D61" s="5"/>
      <c r="E61" s="5"/>
      <c r="F61" s="5"/>
      <c r="G61" s="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71" ht="14.1" customHeight="1" x14ac:dyDescent="0.3">
      <c r="A62" s="9" t="s">
        <v>60</v>
      </c>
      <c r="B62" s="10"/>
      <c r="C62" s="10"/>
      <c r="D62" s="10"/>
      <c r="E62" s="10"/>
      <c r="F62" s="10"/>
      <c r="G62" s="1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4" spans="1:71" s="13" customFormat="1" ht="39.9" customHeight="1" x14ac:dyDescent="0.3">
      <c r="A64" s="293" t="s">
        <v>25</v>
      </c>
      <c r="B64" s="295" t="s">
        <v>26</v>
      </c>
      <c r="C64" s="295"/>
      <c r="D64" s="295"/>
      <c r="E64" s="295"/>
      <c r="F64" s="295"/>
      <c r="G64" s="295">
        <v>2006</v>
      </c>
      <c r="H64" s="295"/>
      <c r="I64" s="295"/>
      <c r="J64" s="295"/>
      <c r="K64" s="295">
        <v>2007</v>
      </c>
      <c r="L64" s="295"/>
      <c r="M64" s="295"/>
      <c r="N64" s="295"/>
      <c r="O64" s="295">
        <v>2008</v>
      </c>
      <c r="P64" s="295"/>
      <c r="Q64" s="295"/>
      <c r="R64" s="295"/>
      <c r="S64" s="295">
        <v>2009</v>
      </c>
      <c r="T64" s="295"/>
      <c r="U64" s="295"/>
      <c r="V64" s="295"/>
      <c r="W64" s="295">
        <v>2010</v>
      </c>
      <c r="X64" s="295"/>
      <c r="Y64" s="295"/>
      <c r="Z64" s="295"/>
      <c r="AA64" s="295">
        <v>2011</v>
      </c>
      <c r="AB64" s="295"/>
      <c r="AC64" s="295"/>
      <c r="AD64" s="295"/>
      <c r="AE64" s="295">
        <v>2012</v>
      </c>
      <c r="AF64" s="295"/>
      <c r="AG64" s="295"/>
      <c r="AH64" s="295"/>
      <c r="AI64" s="295">
        <v>2013</v>
      </c>
      <c r="AJ64" s="295"/>
      <c r="AK64" s="295"/>
      <c r="AL64" s="295"/>
      <c r="AM64" s="295">
        <v>2014</v>
      </c>
      <c r="AN64" s="295"/>
      <c r="AO64" s="295"/>
      <c r="AP64" s="295"/>
      <c r="AQ64" s="295">
        <v>2015</v>
      </c>
      <c r="AR64" s="295"/>
      <c r="AS64" s="295"/>
      <c r="AT64" s="295"/>
      <c r="AU64" s="295">
        <v>2016</v>
      </c>
      <c r="AV64" s="295"/>
      <c r="AW64" s="295"/>
      <c r="AX64" s="295"/>
      <c r="AY64" s="295">
        <v>2017</v>
      </c>
      <c r="AZ64" s="295"/>
      <c r="BA64" s="295"/>
      <c r="BB64" s="295"/>
      <c r="BC64" s="295">
        <v>2018</v>
      </c>
      <c r="BD64" s="295"/>
      <c r="BE64" s="295"/>
      <c r="BF64" s="295"/>
      <c r="BG64" s="295">
        <v>2019</v>
      </c>
      <c r="BH64" s="295"/>
      <c r="BI64" s="295"/>
      <c r="BJ64" s="295"/>
      <c r="BK64" s="295" t="s">
        <v>27</v>
      </c>
      <c r="BL64" s="295"/>
      <c r="BM64" s="295"/>
      <c r="BN64" s="295"/>
      <c r="BO64" s="295" t="s">
        <v>28</v>
      </c>
      <c r="BP64" s="295"/>
      <c r="BQ64" s="295"/>
      <c r="BR64" s="295"/>
      <c r="BS64" s="279" t="s">
        <v>29</v>
      </c>
    </row>
    <row r="65" spans="1:71" s="13" customFormat="1" ht="12" customHeight="1" x14ac:dyDescent="0.3">
      <c r="A65" s="294"/>
      <c r="B65" s="296"/>
      <c r="C65" s="126"/>
      <c r="D65" s="126"/>
      <c r="E65" s="126"/>
      <c r="F65" s="126"/>
      <c r="G65" s="126" t="s">
        <v>30</v>
      </c>
      <c r="H65" s="126" t="s">
        <v>31</v>
      </c>
      <c r="I65" s="126" t="s">
        <v>32</v>
      </c>
      <c r="J65" s="126" t="s">
        <v>33</v>
      </c>
      <c r="K65" s="126" t="s">
        <v>30</v>
      </c>
      <c r="L65" s="126" t="s">
        <v>31</v>
      </c>
      <c r="M65" s="126" t="s">
        <v>32</v>
      </c>
      <c r="N65" s="126" t="s">
        <v>33</v>
      </c>
      <c r="O65" s="126" t="s">
        <v>30</v>
      </c>
      <c r="P65" s="126" t="s">
        <v>31</v>
      </c>
      <c r="Q65" s="126" t="s">
        <v>32</v>
      </c>
      <c r="R65" s="126" t="s">
        <v>33</v>
      </c>
      <c r="S65" s="126" t="s">
        <v>30</v>
      </c>
      <c r="T65" s="126" t="s">
        <v>31</v>
      </c>
      <c r="U65" s="126" t="s">
        <v>32</v>
      </c>
      <c r="V65" s="126" t="s">
        <v>33</v>
      </c>
      <c r="W65" s="126" t="s">
        <v>30</v>
      </c>
      <c r="X65" s="126" t="s">
        <v>31</v>
      </c>
      <c r="Y65" s="126" t="s">
        <v>32</v>
      </c>
      <c r="Z65" s="126" t="s">
        <v>33</v>
      </c>
      <c r="AA65" s="126" t="s">
        <v>30</v>
      </c>
      <c r="AB65" s="126" t="s">
        <v>31</v>
      </c>
      <c r="AC65" s="126" t="s">
        <v>32</v>
      </c>
      <c r="AD65" s="126" t="s">
        <v>33</v>
      </c>
      <c r="AE65" s="126" t="s">
        <v>30</v>
      </c>
      <c r="AF65" s="126" t="s">
        <v>31</v>
      </c>
      <c r="AG65" s="126" t="s">
        <v>32</v>
      </c>
      <c r="AH65" s="126" t="s">
        <v>33</v>
      </c>
      <c r="AI65" s="126" t="s">
        <v>30</v>
      </c>
      <c r="AJ65" s="126" t="s">
        <v>31</v>
      </c>
      <c r="AK65" s="126" t="s">
        <v>32</v>
      </c>
      <c r="AL65" s="126" t="s">
        <v>33</v>
      </c>
      <c r="AM65" s="126" t="s">
        <v>30</v>
      </c>
      <c r="AN65" s="126" t="s">
        <v>31</v>
      </c>
      <c r="AO65" s="126" t="s">
        <v>32</v>
      </c>
      <c r="AP65" s="126" t="s">
        <v>33</v>
      </c>
      <c r="AQ65" s="126" t="s">
        <v>30</v>
      </c>
      <c r="AR65" s="126" t="s">
        <v>31</v>
      </c>
      <c r="AS65" s="126" t="s">
        <v>32</v>
      </c>
      <c r="AT65" s="126" t="s">
        <v>33</v>
      </c>
      <c r="AU65" s="126" t="s">
        <v>30</v>
      </c>
      <c r="AV65" s="126" t="s">
        <v>31</v>
      </c>
      <c r="AW65" s="126" t="s">
        <v>32</v>
      </c>
      <c r="AX65" s="126" t="s">
        <v>33</v>
      </c>
      <c r="AY65" s="126" t="s">
        <v>30</v>
      </c>
      <c r="AZ65" s="126" t="s">
        <v>31</v>
      </c>
      <c r="BA65" s="126" t="s">
        <v>32</v>
      </c>
      <c r="BB65" s="126" t="s">
        <v>33</v>
      </c>
      <c r="BC65" s="126" t="s">
        <v>30</v>
      </c>
      <c r="BD65" s="126" t="s">
        <v>31</v>
      </c>
      <c r="BE65" s="126" t="s">
        <v>32</v>
      </c>
      <c r="BF65" s="126" t="s">
        <v>33</v>
      </c>
      <c r="BG65" s="126" t="s">
        <v>30</v>
      </c>
      <c r="BH65" s="126" t="s">
        <v>31</v>
      </c>
      <c r="BI65" s="126" t="s">
        <v>32</v>
      </c>
      <c r="BJ65" s="126" t="s">
        <v>33</v>
      </c>
      <c r="BK65" s="126" t="s">
        <v>30</v>
      </c>
      <c r="BL65" s="126" t="s">
        <v>31</v>
      </c>
      <c r="BM65" s="126" t="s">
        <v>32</v>
      </c>
      <c r="BN65" s="126" t="s">
        <v>33</v>
      </c>
      <c r="BO65" s="126" t="s">
        <v>30</v>
      </c>
      <c r="BP65" s="126" t="s">
        <v>31</v>
      </c>
      <c r="BQ65" s="126" t="s">
        <v>32</v>
      </c>
      <c r="BR65" s="126" t="s">
        <v>33</v>
      </c>
      <c r="BS65" s="57" t="s">
        <v>30</v>
      </c>
    </row>
    <row r="66" spans="1:71" ht="13.2" customHeight="1" x14ac:dyDescent="0.3">
      <c r="A66" s="81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134"/>
    </row>
    <row r="67" spans="1:71" ht="13.8" x14ac:dyDescent="0.3">
      <c r="A67" s="80" t="s">
        <v>34</v>
      </c>
      <c r="B67" s="28" t="s">
        <v>35</v>
      </c>
      <c r="C67" s="21"/>
      <c r="D67" s="21"/>
      <c r="E67" s="21"/>
      <c r="F67" s="21"/>
      <c r="G67" s="155">
        <v>7.6639383228406501</v>
      </c>
      <c r="H67" s="155">
        <v>7.6563341973651546</v>
      </c>
      <c r="I67" s="155">
        <v>8.9143921571092477</v>
      </c>
      <c r="J67" s="155">
        <v>8.4244452510779979</v>
      </c>
      <c r="K67" s="155">
        <v>9.4545552106084756</v>
      </c>
      <c r="L67" s="155">
        <v>9.0490705204755244</v>
      </c>
      <c r="M67" s="155">
        <v>8.6281505553519366</v>
      </c>
      <c r="N67" s="155">
        <v>8.3237374870777927</v>
      </c>
      <c r="O67" s="155">
        <v>6.1631249140917816</v>
      </c>
      <c r="P67" s="155">
        <v>5.510207373573877</v>
      </c>
      <c r="Q67" s="155">
        <v>5.3590336520625641</v>
      </c>
      <c r="R67" s="155">
        <v>5.3098291868246719</v>
      </c>
      <c r="S67" s="155">
        <v>1.2994833595509903</v>
      </c>
      <c r="T67" s="155">
        <v>1.0817084065938758</v>
      </c>
      <c r="U67" s="155">
        <v>0.38595928261958079</v>
      </c>
      <c r="V67" s="155">
        <v>0.25396753730500166</v>
      </c>
      <c r="W67" s="155">
        <v>3.6660114735050939</v>
      </c>
      <c r="X67" s="155">
        <v>4.9362480484805786</v>
      </c>
      <c r="Y67" s="155">
        <v>5.4979639414557653</v>
      </c>
      <c r="Z67" s="155">
        <v>6.0450386259053488</v>
      </c>
      <c r="AA67" s="155">
        <v>7.9116773995698821</v>
      </c>
      <c r="AB67" s="155">
        <v>8.3024639120121435</v>
      </c>
      <c r="AC67" s="155">
        <v>8.6731468353028447</v>
      </c>
      <c r="AD67" s="155">
        <v>8.4373677608797948</v>
      </c>
      <c r="AE67" s="155">
        <v>6.9732234667234678</v>
      </c>
      <c r="AF67" s="155">
        <v>6.6739893155300223</v>
      </c>
      <c r="AG67" s="155">
        <v>5.5054650542331274</v>
      </c>
      <c r="AH67" s="155">
        <v>4.8985517787357509</v>
      </c>
      <c r="AI67" s="155">
        <v>4.632163508160275</v>
      </c>
      <c r="AJ67" s="155">
        <v>5.1231727488529657</v>
      </c>
      <c r="AK67" s="155">
        <v>5.929924340700083</v>
      </c>
      <c r="AL67" s="155">
        <v>5.8894512832547292</v>
      </c>
      <c r="AM67" s="155">
        <v>6.9925803222785845</v>
      </c>
      <c r="AN67" s="155">
        <v>6.1110931128874881</v>
      </c>
      <c r="AO67" s="155">
        <v>5.5469607758449797</v>
      </c>
      <c r="AP67" s="155">
        <v>5.9868763198289656</v>
      </c>
      <c r="AQ67" s="155">
        <v>3.1449995406749309</v>
      </c>
      <c r="AR67" s="155">
        <v>2.4048008975580757</v>
      </c>
      <c r="AS67" s="155">
        <v>3.2582369461044323</v>
      </c>
      <c r="AT67" s="155">
        <v>2.3554054326995697</v>
      </c>
      <c r="AU67" s="155">
        <v>2.1325053583681353</v>
      </c>
      <c r="AV67" s="155">
        <v>1.6696507907702198</v>
      </c>
      <c r="AW67" s="155">
        <v>1.027027339515854</v>
      </c>
      <c r="AX67" s="155">
        <v>1.229126668879843</v>
      </c>
      <c r="AY67" s="155">
        <v>1.0303965347815023</v>
      </c>
      <c r="AZ67" s="155">
        <v>1.1593386755135384</v>
      </c>
      <c r="BA67" s="155">
        <v>1.2261928725907296</v>
      </c>
      <c r="BB67" s="155">
        <v>1.12407478543048</v>
      </c>
      <c r="BC67" s="145">
        <v>1.552573322504287</v>
      </c>
      <c r="BD67" s="145">
        <v>2.5534742673677897</v>
      </c>
      <c r="BE67" s="145">
        <v>2.8744952827561008</v>
      </c>
      <c r="BF67" s="145">
        <v>3.4633256907261369</v>
      </c>
      <c r="BG67" s="145">
        <v>4.6296325172659749</v>
      </c>
      <c r="BH67" s="145">
        <v>4.1490556042824664</v>
      </c>
      <c r="BI67" s="145">
        <v>4.3785339586947885</v>
      </c>
      <c r="BJ67" s="145">
        <v>4.0215202955588438</v>
      </c>
      <c r="BK67" s="145">
        <v>0.93669132181297243</v>
      </c>
      <c r="BL67" s="145">
        <v>-8.7231126591880042</v>
      </c>
      <c r="BM67" s="145">
        <v>-9.0050036297596847</v>
      </c>
      <c r="BN67" s="145">
        <v>-7.458475348606882</v>
      </c>
      <c r="BO67" s="145">
        <v>1.7002518795134591</v>
      </c>
      <c r="BP67" s="145">
        <v>11.993583381206847</v>
      </c>
      <c r="BQ67" s="145">
        <v>13.935693240501948</v>
      </c>
      <c r="BR67" s="145">
        <v>13.594243540508771</v>
      </c>
      <c r="BS67" s="146">
        <v>13.626273933885244</v>
      </c>
    </row>
    <row r="68" spans="1:71" x14ac:dyDescent="0.3">
      <c r="A68" s="73" t="s">
        <v>36</v>
      </c>
      <c r="B68" s="74" t="s">
        <v>37</v>
      </c>
      <c r="C68" s="75"/>
      <c r="D68" s="75"/>
      <c r="E68" s="75"/>
      <c r="F68" s="75"/>
      <c r="G68" s="147">
        <v>5.8813631530473032</v>
      </c>
      <c r="H68" s="147">
        <v>5.7400774159051906</v>
      </c>
      <c r="I68" s="147">
        <v>6.0788001469685611</v>
      </c>
      <c r="J68" s="147">
        <v>6.1721354309590026</v>
      </c>
      <c r="K68" s="147">
        <v>5.939602866258582</v>
      </c>
      <c r="L68" s="147">
        <v>5.6515873563141099</v>
      </c>
      <c r="M68" s="147">
        <v>6.0450025296801897</v>
      </c>
      <c r="N68" s="147">
        <v>6.2138296366051264</v>
      </c>
      <c r="O68" s="147">
        <v>5.4504687710936537</v>
      </c>
      <c r="P68" s="147">
        <v>5.0692197415466751</v>
      </c>
      <c r="Q68" s="147">
        <v>4.505308282865812</v>
      </c>
      <c r="R68" s="147">
        <v>4.2142148284669076</v>
      </c>
      <c r="S68" s="147">
        <v>2.4370905807214172</v>
      </c>
      <c r="T68" s="147">
        <v>2.4775839277861849</v>
      </c>
      <c r="U68" s="147">
        <v>2.306050077124695</v>
      </c>
      <c r="V68" s="147">
        <v>2.2149938985638755</v>
      </c>
      <c r="W68" s="147">
        <v>3.8467486936344386</v>
      </c>
      <c r="X68" s="147">
        <v>4.3014172615371393</v>
      </c>
      <c r="Y68" s="147">
        <v>4.7030645843849186</v>
      </c>
      <c r="Z68" s="147">
        <v>5.0824765204125413</v>
      </c>
      <c r="AA68" s="147">
        <v>4.6549928204785687</v>
      </c>
      <c r="AB68" s="147">
        <v>5.5798560398137624</v>
      </c>
      <c r="AC68" s="147">
        <v>5.5527473434386678</v>
      </c>
      <c r="AD68" s="147">
        <v>5.6693547472410444</v>
      </c>
      <c r="AE68" s="147">
        <v>6.9228125290522655</v>
      </c>
      <c r="AF68" s="147">
        <v>6.0056309006427711</v>
      </c>
      <c r="AG68" s="147">
        <v>5.7462620259544934</v>
      </c>
      <c r="AH68" s="147">
        <v>5.4921975767138349</v>
      </c>
      <c r="AI68" s="147">
        <v>4.7301904318338899</v>
      </c>
      <c r="AJ68" s="147">
        <v>5.3315959317044701</v>
      </c>
      <c r="AK68" s="147">
        <v>5.2877373098981337</v>
      </c>
      <c r="AL68" s="147">
        <v>5.3539632419526129</v>
      </c>
      <c r="AM68" s="147">
        <v>4.7227653096669258</v>
      </c>
      <c r="AN68" s="147">
        <v>4.3360102857604659</v>
      </c>
      <c r="AO68" s="147">
        <v>4.2540645128756154</v>
      </c>
      <c r="AP68" s="147">
        <v>4.3247175927863424</v>
      </c>
      <c r="AQ68" s="147">
        <v>4.1542473131862039</v>
      </c>
      <c r="AR68" s="147">
        <v>4.297000278980164</v>
      </c>
      <c r="AS68" s="147">
        <v>4.6907790319154543</v>
      </c>
      <c r="AT68" s="147">
        <v>3.4046971768183738</v>
      </c>
      <c r="AU68" s="147">
        <v>1.694245806491395</v>
      </c>
      <c r="AV68" s="147">
        <v>1.5932145274282874</v>
      </c>
      <c r="AW68" s="147">
        <v>1.0690470051612664</v>
      </c>
      <c r="AX68" s="147">
        <v>1.6263777583142911</v>
      </c>
      <c r="AY68" s="147">
        <v>1.2438804255970837</v>
      </c>
      <c r="AZ68" s="147">
        <v>1.998572616877567</v>
      </c>
      <c r="BA68" s="147">
        <v>2.3301800255718632</v>
      </c>
      <c r="BB68" s="147">
        <v>2.3303445450821698</v>
      </c>
      <c r="BC68" s="147">
        <v>3.5600431878539922</v>
      </c>
      <c r="BD68" s="147">
        <v>3.917864849081127</v>
      </c>
      <c r="BE68" s="147">
        <v>3.9749581210209328</v>
      </c>
      <c r="BF68" s="147">
        <v>3.9707420517007108</v>
      </c>
      <c r="BG68" s="147">
        <v>2.9738837634159694</v>
      </c>
      <c r="BH68" s="147">
        <v>3.6691975911099917</v>
      </c>
      <c r="BI68" s="147">
        <v>3.9918748734264113</v>
      </c>
      <c r="BJ68" s="147">
        <v>4.2928428699175356</v>
      </c>
      <c r="BK68" s="147">
        <v>4.5839070662295285</v>
      </c>
      <c r="BL68" s="147">
        <v>-4.5287663821696071</v>
      </c>
      <c r="BM68" s="147">
        <v>-5.654945628503981</v>
      </c>
      <c r="BN68" s="147">
        <v>-4.1558386569210199</v>
      </c>
      <c r="BO68" s="147">
        <v>2.0177277940403258</v>
      </c>
      <c r="BP68" s="147">
        <v>12.01571875396688</v>
      </c>
      <c r="BQ68" s="147">
        <v>14.560059245517266</v>
      </c>
      <c r="BR68" s="147">
        <v>13.896924456521447</v>
      </c>
      <c r="BS68" s="148">
        <v>11.829894839822884</v>
      </c>
    </row>
    <row r="69" spans="1:71" ht="13.8" x14ac:dyDescent="0.3">
      <c r="A69" s="55" t="s">
        <v>38</v>
      </c>
      <c r="B69" s="274" t="s">
        <v>39</v>
      </c>
      <c r="C69" s="79"/>
      <c r="D69" s="79"/>
      <c r="E69" s="79"/>
      <c r="F69" s="79"/>
      <c r="G69" s="149">
        <v>6.1137346518167277</v>
      </c>
      <c r="H69" s="149">
        <v>6.2275838226560722</v>
      </c>
      <c r="I69" s="149">
        <v>6.4984823872094069</v>
      </c>
      <c r="J69" s="149">
        <v>6.3691966244290086</v>
      </c>
      <c r="K69" s="149">
        <v>6.8869107340888718</v>
      </c>
      <c r="L69" s="149">
        <v>6.411843598628721</v>
      </c>
      <c r="M69" s="149">
        <v>6.5813915996654231</v>
      </c>
      <c r="N69" s="149">
        <v>6.5528517089766183</v>
      </c>
      <c r="O69" s="149">
        <v>5.4197594796386568</v>
      </c>
      <c r="P69" s="149">
        <v>4.6469735608869911</v>
      </c>
      <c r="Q69" s="149">
        <v>4.2787813940238948</v>
      </c>
      <c r="R69" s="149">
        <v>4.1150024920242743</v>
      </c>
      <c r="S69" s="149">
        <v>2.0457234668012347</v>
      </c>
      <c r="T69" s="149">
        <v>2.1933258284703783</v>
      </c>
      <c r="U69" s="149">
        <v>1.8468303733952638</v>
      </c>
      <c r="V69" s="149">
        <v>1.7082760263020873</v>
      </c>
      <c r="W69" s="149">
        <v>3.6928953353837102</v>
      </c>
      <c r="X69" s="149">
        <v>4.1525915724951403</v>
      </c>
      <c r="Y69" s="149">
        <v>4.6907695744525597</v>
      </c>
      <c r="Z69" s="149">
        <v>5.0526094477202577</v>
      </c>
      <c r="AA69" s="149">
        <v>4.6301193754052008</v>
      </c>
      <c r="AB69" s="149">
        <v>5.5042012473048345</v>
      </c>
      <c r="AC69" s="149">
        <v>5.4085036162433369</v>
      </c>
      <c r="AD69" s="149">
        <v>5.5007459563706504</v>
      </c>
      <c r="AE69" s="149">
        <v>7.3068785092158919</v>
      </c>
      <c r="AF69" s="149">
        <v>6.2820786717346522</v>
      </c>
      <c r="AG69" s="149">
        <v>6.0368669986015817</v>
      </c>
      <c r="AH69" s="149">
        <v>5.6338665764155849</v>
      </c>
      <c r="AI69" s="149">
        <v>4.4293996699982898</v>
      </c>
      <c r="AJ69" s="149">
        <v>4.8916409269644419</v>
      </c>
      <c r="AK69" s="149">
        <v>4.6994301598024748</v>
      </c>
      <c r="AL69" s="149">
        <v>4.6268973483039417</v>
      </c>
      <c r="AM69" s="149">
        <v>4.0683174320710833</v>
      </c>
      <c r="AN69" s="149">
        <v>3.8951183875405349</v>
      </c>
      <c r="AO69" s="149">
        <v>3.9849064047926106</v>
      </c>
      <c r="AP69" s="149">
        <v>4.2490818199372455</v>
      </c>
      <c r="AQ69" s="149">
        <v>3.7543916213491855</v>
      </c>
      <c r="AR69" s="149">
        <v>3.5145264133170429</v>
      </c>
      <c r="AS69" s="149">
        <v>3.6467097174982257</v>
      </c>
      <c r="AT69" s="149">
        <v>3.0925153980287519</v>
      </c>
      <c r="AU69" s="149">
        <v>2.3809309903331126</v>
      </c>
      <c r="AV69" s="149">
        <v>1.8284893685775074</v>
      </c>
      <c r="AW69" s="149">
        <v>1.4537915403122241</v>
      </c>
      <c r="AX69" s="149">
        <v>1.5836286984154384</v>
      </c>
      <c r="AY69" s="149">
        <v>0.92764211380045936</v>
      </c>
      <c r="AZ69" s="149">
        <v>1.7642570379524471</v>
      </c>
      <c r="BA69" s="149">
        <v>2.0914103534982047</v>
      </c>
      <c r="BB69" s="149">
        <v>2.0538143670532349</v>
      </c>
      <c r="BC69" s="149">
        <v>3.3249738011206205</v>
      </c>
      <c r="BD69" s="149">
        <v>3.4217896343321001</v>
      </c>
      <c r="BE69" s="149">
        <v>3.3660307340539077</v>
      </c>
      <c r="BF69" s="149">
        <v>3.2364963631430044</v>
      </c>
      <c r="BG69" s="149">
        <v>2.539758997399872</v>
      </c>
      <c r="BH69" s="149">
        <v>3.1787877412657366</v>
      </c>
      <c r="BI69" s="149">
        <v>3.5892811183347817</v>
      </c>
      <c r="BJ69" s="149">
        <v>4.0705551589474993</v>
      </c>
      <c r="BK69" s="149">
        <v>5.5662126629924842</v>
      </c>
      <c r="BL69" s="149">
        <v>-5.2612115183127628</v>
      </c>
      <c r="BM69" s="149">
        <v>-6.6080142942712428</v>
      </c>
      <c r="BN69" s="149">
        <v>-4.969465300589178</v>
      </c>
      <c r="BO69" s="149">
        <v>1.2251658351421781</v>
      </c>
      <c r="BP69" s="149">
        <v>12.403106469072171</v>
      </c>
      <c r="BQ69" s="149">
        <v>15.212854292770189</v>
      </c>
      <c r="BR69" s="149">
        <v>14.765869519512464</v>
      </c>
      <c r="BS69" s="150">
        <v>12.242808543209208</v>
      </c>
    </row>
    <row r="70" spans="1:71" x14ac:dyDescent="0.3">
      <c r="A70" s="77" t="s">
        <v>40</v>
      </c>
      <c r="B70" s="273" t="s">
        <v>41</v>
      </c>
      <c r="C70" s="78"/>
      <c r="D70" s="78"/>
      <c r="E70" s="78"/>
      <c r="F70" s="78"/>
      <c r="G70" s="151">
        <v>4.5579898750681309</v>
      </c>
      <c r="H70" s="151">
        <v>3.0795929974928953</v>
      </c>
      <c r="I70" s="151">
        <v>3.8366461342262568</v>
      </c>
      <c r="J70" s="151">
        <v>5.2134991119005463</v>
      </c>
      <c r="K70" s="151">
        <v>0.73561973016640536</v>
      </c>
      <c r="L70" s="151">
        <v>1.5939256996940259</v>
      </c>
      <c r="M70" s="151">
        <v>3.2739441168859287</v>
      </c>
      <c r="N70" s="151">
        <v>4.5689049754200255</v>
      </c>
      <c r="O70" s="151">
        <v>5.8788154267193136</v>
      </c>
      <c r="P70" s="151">
        <v>7.6840290488316469</v>
      </c>
      <c r="Q70" s="151">
        <v>5.8923163507201792</v>
      </c>
      <c r="R70" s="151">
        <v>4.6973278055458536</v>
      </c>
      <c r="S70" s="151">
        <v>4.1735058533388241</v>
      </c>
      <c r="T70" s="151">
        <v>3.6740970385618255</v>
      </c>
      <c r="U70" s="151">
        <v>4.5348373536000253</v>
      </c>
      <c r="V70" s="151">
        <v>4.7629033849797793</v>
      </c>
      <c r="W70" s="151">
        <v>5.0224404815912465</v>
      </c>
      <c r="X70" s="151">
        <v>5.3210156754812914</v>
      </c>
      <c r="Y70" s="151">
        <v>4.9036126723091229</v>
      </c>
      <c r="Z70" s="151">
        <v>5.2257874595231186</v>
      </c>
      <c r="AA70" s="151">
        <v>4.8743679280954382</v>
      </c>
      <c r="AB70" s="151">
        <v>6.0512131523341708</v>
      </c>
      <c r="AC70" s="151">
        <v>6.3684080358199253</v>
      </c>
      <c r="AD70" s="151">
        <v>6.4769535490079733</v>
      </c>
      <c r="AE70" s="151">
        <v>4.2531705067770957</v>
      </c>
      <c r="AF70" s="151">
        <v>4.1910548634640747</v>
      </c>
      <c r="AG70" s="151">
        <v>3.971098223602894</v>
      </c>
      <c r="AH70" s="151">
        <v>4.8070960893737293</v>
      </c>
      <c r="AI70" s="151">
        <v>6.5945038305609103</v>
      </c>
      <c r="AJ70" s="151">
        <v>7.8632419518792886</v>
      </c>
      <c r="AK70" s="151">
        <v>8.5508467046125247</v>
      </c>
      <c r="AL70" s="151">
        <v>8.8954625219353147</v>
      </c>
      <c r="AM70" s="151">
        <v>8.7813984358729726</v>
      </c>
      <c r="AN70" s="151">
        <v>6.8767936097122941</v>
      </c>
      <c r="AO70" s="151">
        <v>5.7570342184468473</v>
      </c>
      <c r="AP70" s="151">
        <v>4.6760469998895076</v>
      </c>
      <c r="AQ70" s="151">
        <v>6.4289599418515309</v>
      </c>
      <c r="AR70" s="151">
        <v>8.4976648744042222</v>
      </c>
      <c r="AS70" s="151">
        <v>10.127686178070874</v>
      </c>
      <c r="AT70" s="151">
        <v>4.8507134437074484</v>
      </c>
      <c r="AU70" s="151">
        <v>-2.1793203071945157</v>
      </c>
      <c r="AV70" s="151">
        <v>0.37002678746472384</v>
      </c>
      <c r="AW70" s="151">
        <v>-0.84506808049930271</v>
      </c>
      <c r="AX70" s="151">
        <v>1.8240091284357476</v>
      </c>
      <c r="AY70" s="151">
        <v>2.4720911529996386</v>
      </c>
      <c r="AZ70" s="151">
        <v>2.9112000614394731</v>
      </c>
      <c r="BA70" s="151">
        <v>3.321257864851674</v>
      </c>
      <c r="BB70" s="151">
        <v>3.6428206522634667</v>
      </c>
      <c r="BC70" s="151">
        <v>5.3168733064312477</v>
      </c>
      <c r="BD70" s="151">
        <v>6.7405399031764688</v>
      </c>
      <c r="BE70" s="151">
        <v>7.2235373475091791</v>
      </c>
      <c r="BF70" s="151">
        <v>7.3515498914797632</v>
      </c>
      <c r="BG70" s="151">
        <v>5.5407961596702648</v>
      </c>
      <c r="BH70" s="151">
        <v>6.2089088910043557</v>
      </c>
      <c r="BI70" s="151">
        <v>5.9884972180321654</v>
      </c>
      <c r="BJ70" s="151">
        <v>5.2743834703399273</v>
      </c>
      <c r="BK70" s="151">
        <v>-0.83569224606657144</v>
      </c>
      <c r="BL70" s="151">
        <v>-0.86795908677392219</v>
      </c>
      <c r="BM70" s="151">
        <v>-1.0768296143402836</v>
      </c>
      <c r="BN70" s="151">
        <v>-0.61342788001573467</v>
      </c>
      <c r="BO70" s="151">
        <v>7.1424589106890295</v>
      </c>
      <c r="BP70" s="151">
        <v>10.370895979519346</v>
      </c>
      <c r="BQ70" s="151">
        <v>11.75663682459745</v>
      </c>
      <c r="BR70" s="151">
        <v>10.327822660279679</v>
      </c>
      <c r="BS70" s="152">
        <v>8.6264061712316931</v>
      </c>
    </row>
    <row r="71" spans="1:71" s="28" customFormat="1" x14ac:dyDescent="0.3">
      <c r="A71" s="53" t="s">
        <v>42</v>
      </c>
      <c r="B71" s="54" t="s">
        <v>43</v>
      </c>
      <c r="C71" s="76"/>
      <c r="D71" s="76"/>
      <c r="E71" s="76"/>
      <c r="F71" s="76"/>
      <c r="G71" s="145">
        <v>14.300992628120085</v>
      </c>
      <c r="H71" s="145">
        <v>14.707933369887087</v>
      </c>
      <c r="I71" s="145">
        <v>19.09446490423467</v>
      </c>
      <c r="J71" s="145">
        <v>16.933809963099634</v>
      </c>
      <c r="K71" s="145">
        <v>21.824644802706985</v>
      </c>
      <c r="L71" s="145">
        <v>20.804841750222081</v>
      </c>
      <c r="M71" s="145">
        <v>17.350688977893</v>
      </c>
      <c r="N71" s="145">
        <v>15.797051427444416</v>
      </c>
      <c r="O71" s="145">
        <v>8.7699883346479481</v>
      </c>
      <c r="P71" s="145">
        <v>7.2644885546475564</v>
      </c>
      <c r="Q71" s="145">
        <v>8.4464394751206981</v>
      </c>
      <c r="R71" s="145">
        <v>9.0833219784711758</v>
      </c>
      <c r="S71" s="145">
        <v>-2.2953796558050783</v>
      </c>
      <c r="T71" s="145">
        <v>-3.3643901044823394</v>
      </c>
      <c r="U71" s="145">
        <v>-5.4781356746179739</v>
      </c>
      <c r="V71" s="145">
        <v>-6.295573424935597</v>
      </c>
      <c r="W71" s="145">
        <v>3.0274644996142399</v>
      </c>
      <c r="X71" s="145">
        <v>7.1486395972048484</v>
      </c>
      <c r="Y71" s="145">
        <v>8.1970360780826894</v>
      </c>
      <c r="Z71" s="145">
        <v>9.562094879442796</v>
      </c>
      <c r="AA71" s="145">
        <v>19.567611051220936</v>
      </c>
      <c r="AB71" s="145">
        <v>17.859270509476261</v>
      </c>
      <c r="AC71" s="145">
        <v>19.457718171704627</v>
      </c>
      <c r="AD71" s="145">
        <v>18.515927393291392</v>
      </c>
      <c r="AE71" s="145">
        <v>7.2162094550177329</v>
      </c>
      <c r="AF71" s="145">
        <v>8.9461951457682005</v>
      </c>
      <c r="AG71" s="145">
        <v>5.030554426739215</v>
      </c>
      <c r="AH71" s="145">
        <v>2.8867130354438615</v>
      </c>
      <c r="AI71" s="145">
        <v>4.5092626321661555</v>
      </c>
      <c r="AJ71" s="145">
        <v>4.7363270799994979</v>
      </c>
      <c r="AK71" s="145">
        <v>8.224293913260766</v>
      </c>
      <c r="AL71" s="145">
        <v>7.8066242181214989</v>
      </c>
      <c r="AM71" s="145">
        <v>14.851777849369967</v>
      </c>
      <c r="AN71" s="145">
        <v>12.128505491264519</v>
      </c>
      <c r="AO71" s="145">
        <v>9.9540402296764086</v>
      </c>
      <c r="AP71" s="145">
        <v>11.953560210332668</v>
      </c>
      <c r="AQ71" s="145">
        <v>7.8065599593585944E-2</v>
      </c>
      <c r="AR71" s="145">
        <v>-3.4523437005338877</v>
      </c>
      <c r="AS71" s="145">
        <v>-1.1436124231768048</v>
      </c>
      <c r="AT71" s="145">
        <v>-1.1512248557093585</v>
      </c>
      <c r="AU71" s="145">
        <v>3.6008290310076916</v>
      </c>
      <c r="AV71" s="145">
        <v>1.9356025590010262</v>
      </c>
      <c r="AW71" s="145">
        <v>0.89492800712062603</v>
      </c>
      <c r="AX71" s="145">
        <v>-0.16256762761035759</v>
      </c>
      <c r="AY71" s="145">
        <v>0.41875652316430489</v>
      </c>
      <c r="AZ71" s="145">
        <v>-1.549913246067419</v>
      </c>
      <c r="BA71" s="145">
        <v>-2.3146177627038327</v>
      </c>
      <c r="BB71" s="145">
        <v>-3.2283736661884603</v>
      </c>
      <c r="BC71" s="145">
        <v>-4.9916770985778243</v>
      </c>
      <c r="BD71" s="145">
        <v>-2.092681371925849</v>
      </c>
      <c r="BE71" s="145">
        <v>-0.86061150478124659</v>
      </c>
      <c r="BF71" s="145">
        <v>1.5041011102214128</v>
      </c>
      <c r="BG71" s="145">
        <v>10.588781338314291</v>
      </c>
      <c r="BH71" s="145">
        <v>5.8945114556773177</v>
      </c>
      <c r="BI71" s="145">
        <v>5.7636037990013165</v>
      </c>
      <c r="BJ71" s="145">
        <v>2.9524327320796289</v>
      </c>
      <c r="BK71" s="145">
        <v>-11.339085894353914</v>
      </c>
      <c r="BL71" s="145">
        <v>-23.735407048432151</v>
      </c>
      <c r="BM71" s="145">
        <v>-20.940181386312389</v>
      </c>
      <c r="BN71" s="145">
        <v>-20.502001066545176</v>
      </c>
      <c r="BO71" s="145">
        <v>-0.12903175769763209</v>
      </c>
      <c r="BP71" s="145">
        <v>11.644014354591377</v>
      </c>
      <c r="BQ71" s="145">
        <v>10.952851446730534</v>
      </c>
      <c r="BR71" s="145">
        <v>12.215215951348696</v>
      </c>
      <c r="BS71" s="146">
        <v>19.679978632963639</v>
      </c>
    </row>
    <row r="72" spans="1:71" x14ac:dyDescent="0.3">
      <c r="A72" s="77" t="s">
        <v>44</v>
      </c>
      <c r="B72" s="273" t="s">
        <v>45</v>
      </c>
      <c r="C72" s="78"/>
      <c r="D72" s="78"/>
      <c r="E72" s="78"/>
      <c r="F72" s="78"/>
      <c r="G72" s="151">
        <v>11.469947637435055</v>
      </c>
      <c r="H72" s="151">
        <v>13.338196353126321</v>
      </c>
      <c r="I72" s="151">
        <v>17.757298538686285</v>
      </c>
      <c r="J72" s="151">
        <v>18.771672601177599</v>
      </c>
      <c r="K72" s="151">
        <v>29.27553086966762</v>
      </c>
      <c r="L72" s="151">
        <v>28.419245293218893</v>
      </c>
      <c r="M72" s="151">
        <v>25.062652288022051</v>
      </c>
      <c r="N72" s="151">
        <v>19.891251102184754</v>
      </c>
      <c r="O72" s="151">
        <v>-10.34007080404254</v>
      </c>
      <c r="P72" s="151">
        <v>-3.1937062173271755</v>
      </c>
      <c r="Q72" s="151">
        <v>-2.9789573864083678</v>
      </c>
      <c r="R72" s="151">
        <v>-2.7154682814019395</v>
      </c>
      <c r="S72" s="151">
        <v>7.6534577671150288</v>
      </c>
      <c r="T72" s="151">
        <v>4.2496273497447277</v>
      </c>
      <c r="U72" s="151">
        <v>5.1159590767958321</v>
      </c>
      <c r="V72" s="151">
        <v>4.4552708945820854</v>
      </c>
      <c r="W72" s="151">
        <v>-0.40805553879977197</v>
      </c>
      <c r="X72" s="151">
        <v>5.2664798265520858</v>
      </c>
      <c r="Y72" s="151">
        <v>4.8634324370292035</v>
      </c>
      <c r="Z72" s="151">
        <v>7.1047171783778822</v>
      </c>
      <c r="AA72" s="151">
        <v>17.456172485627548</v>
      </c>
      <c r="AB72" s="151">
        <v>12.744321020456084</v>
      </c>
      <c r="AC72" s="151">
        <v>13.779034150676367</v>
      </c>
      <c r="AD72" s="151">
        <v>12.211969456937098</v>
      </c>
      <c r="AE72" s="151">
        <v>4.2501725983139096</v>
      </c>
      <c r="AF72" s="151">
        <v>6.1680659265972224</v>
      </c>
      <c r="AG72" s="151">
        <v>4.7599623568868736</v>
      </c>
      <c r="AH72" s="151">
        <v>3.3341362559717425</v>
      </c>
      <c r="AI72" s="151">
        <v>10.977937813879961</v>
      </c>
      <c r="AJ72" s="151">
        <v>8.1437340307959118</v>
      </c>
      <c r="AK72" s="151">
        <v>6.7232361571986274</v>
      </c>
      <c r="AL72" s="151">
        <v>8.4798332005931059</v>
      </c>
      <c r="AM72" s="151">
        <v>11.726377597469877</v>
      </c>
      <c r="AN72" s="151">
        <v>9.6238378544911427</v>
      </c>
      <c r="AO72" s="151">
        <v>11.367902827564834</v>
      </c>
      <c r="AP72" s="151">
        <v>9.2065443823007769</v>
      </c>
      <c r="AQ72" s="151">
        <v>5.3588324576396218</v>
      </c>
      <c r="AR72" s="151">
        <v>5.6980376173527674</v>
      </c>
      <c r="AS72" s="151">
        <v>4.8980002412790498</v>
      </c>
      <c r="AT72" s="151">
        <v>2.8083101493793947</v>
      </c>
      <c r="AU72" s="151">
        <v>-5.5755004412184093</v>
      </c>
      <c r="AV72" s="151">
        <v>-4.174017458794097</v>
      </c>
      <c r="AW72" s="151">
        <v>-5.0569413809188575</v>
      </c>
      <c r="AX72" s="151">
        <v>-2.8900289747202095</v>
      </c>
      <c r="AY72" s="151">
        <v>5.2795230838613207</v>
      </c>
      <c r="AZ72" s="151">
        <v>1.6867293406743755</v>
      </c>
      <c r="BA72" s="151">
        <v>2.745696443638451</v>
      </c>
      <c r="BB72" s="151">
        <v>1.8542749056986025</v>
      </c>
      <c r="BC72" s="151">
        <v>-2.9254892671721819</v>
      </c>
      <c r="BD72" s="151">
        <v>0.74379179734502543</v>
      </c>
      <c r="BE72" s="151">
        <v>1.0609086074877609</v>
      </c>
      <c r="BF72" s="151">
        <v>1.0368403513109712</v>
      </c>
      <c r="BG72" s="151">
        <v>12.493704555495256</v>
      </c>
      <c r="BH72" s="151">
        <v>6.4681772766465002</v>
      </c>
      <c r="BI72" s="151">
        <v>4.7156820186698383</v>
      </c>
      <c r="BJ72" s="151">
        <v>2.2364676153743943</v>
      </c>
      <c r="BK72" s="151">
        <v>-11.677233325327549</v>
      </c>
      <c r="BL72" s="151">
        <v>-26.545249851846307</v>
      </c>
      <c r="BM72" s="151">
        <v>-25.491307757146004</v>
      </c>
      <c r="BN72" s="151">
        <v>-23.29234723877218</v>
      </c>
      <c r="BO72" s="151">
        <v>-0.41712603879386734</v>
      </c>
      <c r="BP72" s="151">
        <v>14.165458670063757</v>
      </c>
      <c r="BQ72" s="151">
        <v>12.444708662069587</v>
      </c>
      <c r="BR72" s="151">
        <v>11.156370739471825</v>
      </c>
      <c r="BS72" s="152">
        <v>10.977754028598909</v>
      </c>
    </row>
    <row r="73" spans="1:71" s="28" customFormat="1" x14ac:dyDescent="0.3">
      <c r="A73" s="53" t="s">
        <v>46</v>
      </c>
      <c r="B73" s="54" t="s">
        <v>47</v>
      </c>
      <c r="C73" s="76"/>
      <c r="D73" s="76"/>
      <c r="E73" s="76"/>
      <c r="F73" s="76"/>
      <c r="G73" s="145">
        <v>12.615864074642886</v>
      </c>
      <c r="H73" s="145">
        <v>8.9899387719307668</v>
      </c>
      <c r="I73" s="145">
        <v>8.5360981605045794</v>
      </c>
      <c r="J73" s="145">
        <v>9.5182978723404261</v>
      </c>
      <c r="K73" s="145">
        <v>1.8733465190702532</v>
      </c>
      <c r="L73" s="145">
        <v>1.4853569368722788</v>
      </c>
      <c r="M73" s="145">
        <v>3.8514541274612242</v>
      </c>
      <c r="N73" s="145">
        <v>6.2198874762985383</v>
      </c>
      <c r="O73" s="145">
        <v>13.70149698385255</v>
      </c>
      <c r="P73" s="145">
        <v>12.926926466460571</v>
      </c>
      <c r="Q73" s="145">
        <v>8.1866905873068561</v>
      </c>
      <c r="R73" s="145">
        <v>2.0367552382067231</v>
      </c>
      <c r="S73" s="145">
        <v>-5.6902094707402142</v>
      </c>
      <c r="T73" s="145">
        <v>-8.0265934539300616</v>
      </c>
      <c r="U73" s="145">
        <v>-7.7392722515188836</v>
      </c>
      <c r="V73" s="145">
        <v>-5.2063018622614834</v>
      </c>
      <c r="W73" s="145">
        <v>-0.81943998009789709</v>
      </c>
      <c r="X73" s="145">
        <v>1.9448453767849259</v>
      </c>
      <c r="Y73" s="145">
        <v>1.9258173877690865</v>
      </c>
      <c r="Z73" s="145">
        <v>2.0623651142620787</v>
      </c>
      <c r="AA73" s="145">
        <v>13.245472917615444</v>
      </c>
      <c r="AB73" s="145">
        <v>12.358015063827892</v>
      </c>
      <c r="AC73" s="145">
        <v>12.150003945866757</v>
      </c>
      <c r="AD73" s="145">
        <v>12.257541772477111</v>
      </c>
      <c r="AE73" s="145">
        <v>8.5053238973865604</v>
      </c>
      <c r="AF73" s="145">
        <v>5.3580050187816823</v>
      </c>
      <c r="AG73" s="145">
        <v>5.7433736610346529</v>
      </c>
      <c r="AH73" s="145">
        <v>4.4732765298218311</v>
      </c>
      <c r="AI73" s="145">
        <v>-2.9120853934041406</v>
      </c>
      <c r="AJ73" s="145">
        <v>2.7852543684639954</v>
      </c>
      <c r="AK73" s="145">
        <v>2.1730545326271056</v>
      </c>
      <c r="AL73" s="145">
        <v>4.6768893756845529</v>
      </c>
      <c r="AM73" s="145">
        <v>5.5925762981697318</v>
      </c>
      <c r="AN73" s="145">
        <v>1.1988837229145872</v>
      </c>
      <c r="AO73" s="145">
        <v>1.7997249846185071</v>
      </c>
      <c r="AP73" s="145">
        <v>-0.28895453191780973</v>
      </c>
      <c r="AQ73" s="145">
        <v>0.29860722311603638</v>
      </c>
      <c r="AR73" s="145">
        <v>3.2438320111332075</v>
      </c>
      <c r="AS73" s="145">
        <v>1.1594790332013645</v>
      </c>
      <c r="AT73" s="145">
        <v>1.6580294150885493</v>
      </c>
      <c r="AU73" s="145">
        <v>-1.629696311679325</v>
      </c>
      <c r="AV73" s="145">
        <v>-3.1279253520835226</v>
      </c>
      <c r="AW73" s="145">
        <v>-1.752241752345256</v>
      </c>
      <c r="AX73" s="145">
        <v>-0.20883623427772591</v>
      </c>
      <c r="AY73" s="145">
        <v>3.1754324931844593</v>
      </c>
      <c r="AZ73" s="145">
        <v>3.1326914245012318</v>
      </c>
      <c r="BA73" s="145">
        <v>3.3511177534437451</v>
      </c>
      <c r="BB73" s="145">
        <v>2.5693665305992539</v>
      </c>
      <c r="BC73" s="145">
        <v>-2.3436311574480158</v>
      </c>
      <c r="BD73" s="145">
        <v>-1.2405976285165394</v>
      </c>
      <c r="BE73" s="145">
        <v>-0.29777223699241517</v>
      </c>
      <c r="BF73" s="145">
        <v>0.64234845076103397</v>
      </c>
      <c r="BG73" s="145">
        <v>6.9084496894752192</v>
      </c>
      <c r="BH73" s="145">
        <v>6.824898407442646</v>
      </c>
      <c r="BI73" s="145">
        <v>5.3605873854962027</v>
      </c>
      <c r="BJ73" s="145">
        <v>3.084097741463026</v>
      </c>
      <c r="BK73" s="145">
        <v>-7.1700286639166819</v>
      </c>
      <c r="BL73" s="145">
        <v>-19.563427573408362</v>
      </c>
      <c r="BM73" s="145">
        <v>-22.473711846248207</v>
      </c>
      <c r="BN73" s="145">
        <v>-22.700794879272564</v>
      </c>
      <c r="BO73" s="145">
        <v>-10.946239856160759</v>
      </c>
      <c r="BP73" s="145">
        <v>0.23171258740866563</v>
      </c>
      <c r="BQ73" s="145">
        <v>7.8379927622347623</v>
      </c>
      <c r="BR73" s="145">
        <v>14.82558900158368</v>
      </c>
      <c r="BS73" s="146">
        <v>16.828782003849454</v>
      </c>
    </row>
    <row r="74" spans="1:71" x14ac:dyDescent="0.3">
      <c r="A74" s="73" t="s">
        <v>48</v>
      </c>
      <c r="B74" s="74" t="s">
        <v>49</v>
      </c>
      <c r="C74" s="75"/>
      <c r="D74" s="75"/>
      <c r="E74" s="75"/>
      <c r="F74" s="75"/>
      <c r="G74" s="147">
        <v>15.421701507405544</v>
      </c>
      <c r="H74" s="147">
        <v>16.455598477949678</v>
      </c>
      <c r="I74" s="147">
        <v>18.276090520999617</v>
      </c>
      <c r="J74" s="147">
        <v>17.681811251715203</v>
      </c>
      <c r="K74" s="147">
        <v>15.765670689268902</v>
      </c>
      <c r="L74" s="147">
        <v>13.086630322758012</v>
      </c>
      <c r="M74" s="147">
        <v>12.927710768269108</v>
      </c>
      <c r="N74" s="147">
        <v>13.858029689608657</v>
      </c>
      <c r="O74" s="147">
        <v>16.97051353961831</v>
      </c>
      <c r="P74" s="147">
        <v>13.895303787674209</v>
      </c>
      <c r="Q74" s="147">
        <v>12.285653521919699</v>
      </c>
      <c r="R74" s="147">
        <v>12.511734195579407</v>
      </c>
      <c r="S74" s="147">
        <v>0.26721351718350661</v>
      </c>
      <c r="T74" s="147">
        <v>-3.9800321939018772</v>
      </c>
      <c r="U74" s="147">
        <v>-7.0863325112213289</v>
      </c>
      <c r="V74" s="147">
        <v>-8.6476874325782376</v>
      </c>
      <c r="W74" s="147">
        <v>-0.25767924966734768</v>
      </c>
      <c r="X74" s="147">
        <v>6.229034720418781</v>
      </c>
      <c r="Y74" s="147">
        <v>9.4788195213214408</v>
      </c>
      <c r="Z74" s="147">
        <v>10.829835324507584</v>
      </c>
      <c r="AA74" s="147">
        <v>19.21457527957115</v>
      </c>
      <c r="AB74" s="147">
        <v>20.927847127959737</v>
      </c>
      <c r="AC74" s="147">
        <v>20.554164324266438</v>
      </c>
      <c r="AD74" s="147">
        <v>20.229077530091402</v>
      </c>
      <c r="AE74" s="147">
        <v>14.615692141263153</v>
      </c>
      <c r="AF74" s="147">
        <v>12.022762768872994</v>
      </c>
      <c r="AG74" s="147">
        <v>11.396769263336409</v>
      </c>
      <c r="AH74" s="147">
        <v>9.3750865435210358</v>
      </c>
      <c r="AI74" s="147">
        <v>6.7400989321920122</v>
      </c>
      <c r="AJ74" s="147">
        <v>8.2768363081126068</v>
      </c>
      <c r="AK74" s="147">
        <v>8.3385866344539892</v>
      </c>
      <c r="AL74" s="147">
        <v>8.5240256493033968</v>
      </c>
      <c r="AM74" s="147">
        <v>8.460722185263478</v>
      </c>
      <c r="AN74" s="147">
        <v>7.7435722846771853</v>
      </c>
      <c r="AO74" s="147">
        <v>6.6070670663330731</v>
      </c>
      <c r="AP74" s="147">
        <v>7.7600135321943782</v>
      </c>
      <c r="AQ74" s="147">
        <v>1.5174618513879494</v>
      </c>
      <c r="AR74" s="147">
        <v>-0.90339856093957849</v>
      </c>
      <c r="AS74" s="147">
        <v>0.83262626319881861</v>
      </c>
      <c r="AT74" s="147">
        <v>-1.0809377148208057</v>
      </c>
      <c r="AU74" s="147">
        <v>-2.1381690355274827</v>
      </c>
      <c r="AV74" s="147">
        <v>-1.897333550889698</v>
      </c>
      <c r="AW74" s="147">
        <v>-4.2657266131511875</v>
      </c>
      <c r="AX74" s="147">
        <v>-3.5409028727770249</v>
      </c>
      <c r="AY74" s="147">
        <v>2.4643442723433253</v>
      </c>
      <c r="AZ74" s="147">
        <v>2.5168970107053212</v>
      </c>
      <c r="BA74" s="147">
        <v>2.166741192627569</v>
      </c>
      <c r="BB74" s="147">
        <v>1.0188394533665388</v>
      </c>
      <c r="BC74" s="147">
        <v>-1.4180545725031095</v>
      </c>
      <c r="BD74" s="147">
        <v>1.6183251776378285</v>
      </c>
      <c r="BE74" s="147">
        <v>2.7733392164115855</v>
      </c>
      <c r="BF74" s="147">
        <v>5.80541906500072</v>
      </c>
      <c r="BG74" s="147">
        <v>11.981407201692676</v>
      </c>
      <c r="BH74" s="147">
        <v>10.535345474113299</v>
      </c>
      <c r="BI74" s="147">
        <v>10.68296178577215</v>
      </c>
      <c r="BJ74" s="147">
        <v>7.3439730804137753</v>
      </c>
      <c r="BK74" s="147">
        <v>-4.5521420621888353</v>
      </c>
      <c r="BL74" s="147">
        <v>-19.759181847519784</v>
      </c>
      <c r="BM74" s="147">
        <v>-21.931110381965681</v>
      </c>
      <c r="BN74" s="147">
        <v>-20.501359703337457</v>
      </c>
      <c r="BO74" s="147">
        <v>-4.2015299035371214</v>
      </c>
      <c r="BP74" s="147">
        <v>17.732640435706173</v>
      </c>
      <c r="BQ74" s="147">
        <v>25.672292988307106</v>
      </c>
      <c r="BR74" s="147">
        <v>28.698819237506115</v>
      </c>
      <c r="BS74" s="148">
        <v>38.901762684379776</v>
      </c>
    </row>
    <row r="75" spans="1:71" x14ac:dyDescent="0.3">
      <c r="A75" s="84" t="s">
        <v>50</v>
      </c>
      <c r="B75" s="85" t="s">
        <v>51</v>
      </c>
      <c r="C75" s="86"/>
      <c r="D75" s="86"/>
      <c r="E75" s="86"/>
      <c r="F75" s="86"/>
      <c r="G75" s="153">
        <v>6.3214383117893505</v>
      </c>
      <c r="H75" s="153">
        <v>5.8014219976110866</v>
      </c>
      <c r="I75" s="153">
        <v>6.4443792100747004</v>
      </c>
      <c r="J75" s="153">
        <v>6.7168686984440171</v>
      </c>
      <c r="K75" s="153">
        <v>6.8000347814674171</v>
      </c>
      <c r="L75" s="153">
        <v>6.8316941319361604</v>
      </c>
      <c r="M75" s="153">
        <v>6.8354107555198169</v>
      </c>
      <c r="N75" s="153">
        <v>6.7381946909097508</v>
      </c>
      <c r="O75" s="153">
        <v>5.1422793603176302</v>
      </c>
      <c r="P75" s="153">
        <v>4.9667289390080498</v>
      </c>
      <c r="Q75" s="153">
        <v>4.3960427045724799</v>
      </c>
      <c r="R75" s="153">
        <v>3.2834461861654063</v>
      </c>
      <c r="S75" s="153">
        <v>0.26317598922101126</v>
      </c>
      <c r="T75" s="153">
        <v>0.46548427792127711</v>
      </c>
      <c r="U75" s="153">
        <v>0.47127838797548804</v>
      </c>
      <c r="V75" s="153">
        <v>1.1396486454806194</v>
      </c>
      <c r="W75" s="153">
        <v>3.6596092102116273</v>
      </c>
      <c r="X75" s="153">
        <v>4.1699420544862846</v>
      </c>
      <c r="Y75" s="153">
        <v>4.1462189646788801</v>
      </c>
      <c r="Z75" s="153">
        <v>4.4946589707092244</v>
      </c>
      <c r="AA75" s="153">
        <v>6.8168105642213419</v>
      </c>
      <c r="AB75" s="153">
        <v>6.7468706816088684</v>
      </c>
      <c r="AC75" s="153">
        <v>7.1331333607035532</v>
      </c>
      <c r="AD75" s="153">
        <v>6.9478919817355518</v>
      </c>
      <c r="AE75" s="153">
        <v>5.9424495064994005</v>
      </c>
      <c r="AF75" s="153">
        <v>5.4405747801580731</v>
      </c>
      <c r="AG75" s="153">
        <v>4.4029401320958357</v>
      </c>
      <c r="AH75" s="153">
        <v>3.9126357671611487</v>
      </c>
      <c r="AI75" s="153">
        <v>2.6652304702155192</v>
      </c>
      <c r="AJ75" s="153">
        <v>4.0246018392962242</v>
      </c>
      <c r="AK75" s="153">
        <v>4.7244103361840928</v>
      </c>
      <c r="AL75" s="153">
        <v>5.1339935199567179</v>
      </c>
      <c r="AM75" s="153">
        <v>6.4342741628053801</v>
      </c>
      <c r="AN75" s="153">
        <v>4.8815454382628047</v>
      </c>
      <c r="AO75" s="153">
        <v>4.6654589239430067</v>
      </c>
      <c r="AP75" s="153">
        <v>4.4990300011097162</v>
      </c>
      <c r="AQ75" s="153">
        <v>2.9448396830763102</v>
      </c>
      <c r="AR75" s="153">
        <v>3.2183185914879857</v>
      </c>
      <c r="AS75" s="153">
        <v>3.3984708094751284</v>
      </c>
      <c r="AT75" s="153">
        <v>2.9559013752752179</v>
      </c>
      <c r="AU75" s="153">
        <v>2.2833362758849489</v>
      </c>
      <c r="AV75" s="153">
        <v>2.1698909750349316</v>
      </c>
      <c r="AW75" s="153">
        <v>1.9375843611600487</v>
      </c>
      <c r="AX75" s="153">
        <v>2.087382501627971</v>
      </c>
      <c r="AY75" s="153">
        <v>1.0292388120206226</v>
      </c>
      <c r="AZ75" s="153">
        <v>1.1522551776476604</v>
      </c>
      <c r="BA75" s="153">
        <v>1.3373716676084371</v>
      </c>
      <c r="BB75" s="153">
        <v>1.3593608678874602</v>
      </c>
      <c r="BC75" s="153">
        <v>1.6096512487537638</v>
      </c>
      <c r="BD75" s="153">
        <v>2.2029289137445573</v>
      </c>
      <c r="BE75" s="153">
        <v>2.4353482719844237</v>
      </c>
      <c r="BF75" s="153">
        <v>2.5643242827770365</v>
      </c>
      <c r="BG75" s="153">
        <v>3.5287193085118673</v>
      </c>
      <c r="BH75" s="153">
        <v>3.26532893912281</v>
      </c>
      <c r="BI75" s="153">
        <v>3.237956020279583</v>
      </c>
      <c r="BJ75" s="153">
        <v>3.1868553924553282</v>
      </c>
      <c r="BK75" s="153">
        <v>0.79925780305651983</v>
      </c>
      <c r="BL75" s="153">
        <v>-8.0613399874515039</v>
      </c>
      <c r="BM75" s="153">
        <v>-8.3152474254153219</v>
      </c>
      <c r="BN75" s="153">
        <v>-7.0481512078654305</v>
      </c>
      <c r="BO75" s="153">
        <v>0.9091888405505415</v>
      </c>
      <c r="BP75" s="153">
        <v>8.9725492107067595</v>
      </c>
      <c r="BQ75" s="153">
        <v>10.614701323192648</v>
      </c>
      <c r="BR75" s="153">
        <v>10.677013073826075</v>
      </c>
      <c r="BS75" s="154">
        <v>8.5413605988049426</v>
      </c>
    </row>
    <row r="77" spans="1:71" ht="12" customHeight="1" x14ac:dyDescent="0.3">
      <c r="A77" s="70" t="s">
        <v>52</v>
      </c>
      <c r="B77" s="231"/>
      <c r="C77" s="49"/>
      <c r="D77" s="239"/>
      <c r="E77" s="49"/>
      <c r="F77" s="49"/>
      <c r="G77" s="50"/>
    </row>
    <row r="78" spans="1:71" ht="12" customHeight="1" x14ac:dyDescent="0.3">
      <c r="A78" s="71" t="s">
        <v>53</v>
      </c>
      <c r="B78" s="33"/>
      <c r="G78" s="43"/>
    </row>
    <row r="79" spans="1:71" ht="12" customHeight="1" x14ac:dyDescent="0.3">
      <c r="A79" s="71" t="s">
        <v>54</v>
      </c>
      <c r="B79" s="33"/>
      <c r="G79" s="43"/>
    </row>
    <row r="80" spans="1:71" ht="12" customHeight="1" x14ac:dyDescent="0.3">
      <c r="A80" s="71" t="s">
        <v>55</v>
      </c>
      <c r="B80" s="33"/>
      <c r="G80" s="43"/>
    </row>
    <row r="81" spans="1:61" ht="12" customHeight="1" x14ac:dyDescent="0.3">
      <c r="A81" s="32" t="s">
        <v>56</v>
      </c>
      <c r="B81" s="33"/>
      <c r="G81" s="43"/>
    </row>
    <row r="82" spans="1:61" ht="12" customHeight="1" x14ac:dyDescent="0.3">
      <c r="A82" s="34" t="str">
        <f>+$A$28</f>
        <v>Actualizado el 16 de mayo de 2022</v>
      </c>
      <c r="B82" s="235"/>
      <c r="C82" s="241"/>
      <c r="D82" s="242"/>
      <c r="E82" s="241"/>
      <c r="F82" s="241"/>
      <c r="G82" s="244"/>
    </row>
    <row r="91" spans="1:61" x14ac:dyDescent="0.3"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</row>
    <row r="92" spans="1:61" x14ac:dyDescent="0.3"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</row>
    <row r="93" spans="1:61" x14ac:dyDescent="0.3"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</row>
    <row r="94" spans="1:61" x14ac:dyDescent="0.3"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</row>
    <row r="95" spans="1:61" x14ac:dyDescent="0.3"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</row>
    <row r="96" spans="1:61" x14ac:dyDescent="0.3"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</row>
    <row r="97" spans="7:61" x14ac:dyDescent="0.3"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</row>
    <row r="98" spans="7:61" x14ac:dyDescent="0.3"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</row>
    <row r="99" spans="7:61" x14ac:dyDescent="0.3"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</row>
    <row r="101" spans="7:61" x14ac:dyDescent="0.3"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</row>
    <row r="102" spans="7:61" x14ac:dyDescent="0.3"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</row>
    <row r="103" spans="7:61" x14ac:dyDescent="0.3"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</row>
    <row r="104" spans="7:61" x14ac:dyDescent="0.3"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</row>
    <row r="105" spans="7:61" x14ac:dyDescent="0.3"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</row>
    <row r="106" spans="7:61" x14ac:dyDescent="0.3"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</row>
    <row r="107" spans="7:61" x14ac:dyDescent="0.3"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</row>
    <row r="108" spans="7:61" x14ac:dyDescent="0.3"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</row>
    <row r="109" spans="7:61" x14ac:dyDescent="0.3"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</row>
    <row r="112" spans="7:61" x14ac:dyDescent="0.3"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</row>
    <row r="113" spans="7:61" x14ac:dyDescent="0.3"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</row>
    <row r="114" spans="7:61" x14ac:dyDescent="0.3"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</row>
    <row r="115" spans="7:61" x14ac:dyDescent="0.3"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</row>
    <row r="116" spans="7:61" x14ac:dyDescent="0.3"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</row>
    <row r="117" spans="7:61" x14ac:dyDescent="0.3"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</row>
    <row r="118" spans="7:61" x14ac:dyDescent="0.3"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</row>
    <row r="119" spans="7:61" x14ac:dyDescent="0.3"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</row>
    <row r="120" spans="7:61" x14ac:dyDescent="0.3"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</row>
    <row r="122" spans="7:61" x14ac:dyDescent="0.3"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</row>
    <row r="123" spans="7:61" x14ac:dyDescent="0.3"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</row>
    <row r="124" spans="7:61" x14ac:dyDescent="0.3"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</row>
    <row r="125" spans="7:61" x14ac:dyDescent="0.3"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</row>
    <row r="126" spans="7:61" x14ac:dyDescent="0.3"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</row>
    <row r="127" spans="7:61" x14ac:dyDescent="0.3"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</row>
    <row r="128" spans="7:61" x14ac:dyDescent="0.3"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</row>
    <row r="129" spans="7:61" x14ac:dyDescent="0.3"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</row>
    <row r="130" spans="7:61" x14ac:dyDescent="0.3"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</row>
    <row r="131" spans="7:61" x14ac:dyDescent="0.3">
      <c r="G131" s="38"/>
    </row>
  </sheetData>
  <mergeCells count="61">
    <mergeCell ref="BK10:BN10"/>
    <mergeCell ref="BK37:BN37"/>
    <mergeCell ref="BK64:BN64"/>
    <mergeCell ref="BO10:BR10"/>
    <mergeCell ref="BO37:BR37"/>
    <mergeCell ref="BO64:BR64"/>
    <mergeCell ref="AQ64:AT64"/>
    <mergeCell ref="AU64:AX64"/>
    <mergeCell ref="AY64:BB64"/>
    <mergeCell ref="AU10:AX10"/>
    <mergeCell ref="AY10:BB10"/>
    <mergeCell ref="BC64:BF64"/>
    <mergeCell ref="BC10:BF10"/>
    <mergeCell ref="AU37:AX37"/>
    <mergeCell ref="AY37:BB37"/>
    <mergeCell ref="BG10:BJ10"/>
    <mergeCell ref="BG64:BJ64"/>
    <mergeCell ref="BG37:BJ37"/>
    <mergeCell ref="BC37:BF37"/>
    <mergeCell ref="AE10:AH10"/>
    <mergeCell ref="AI10:AL10"/>
    <mergeCell ref="AM10:AP10"/>
    <mergeCell ref="AQ10:AT10"/>
    <mergeCell ref="AM37:AP37"/>
    <mergeCell ref="AQ37:AT37"/>
    <mergeCell ref="AE37:AH37"/>
    <mergeCell ref="AI37:AL37"/>
    <mergeCell ref="AA64:AD64"/>
    <mergeCell ref="AE64:AH64"/>
    <mergeCell ref="AI64:AL64"/>
    <mergeCell ref="AM64:AP64"/>
    <mergeCell ref="A58:G59"/>
    <mergeCell ref="A64:A65"/>
    <mergeCell ref="B64:B65"/>
    <mergeCell ref="C64:F64"/>
    <mergeCell ref="G64:J64"/>
    <mergeCell ref="K64:N64"/>
    <mergeCell ref="O64:R64"/>
    <mergeCell ref="S64:V64"/>
    <mergeCell ref="W64:Z64"/>
    <mergeCell ref="O37:R37"/>
    <mergeCell ref="S37:V37"/>
    <mergeCell ref="W37:Z37"/>
    <mergeCell ref="AA37:AD37"/>
    <mergeCell ref="K37:N37"/>
    <mergeCell ref="K10:N10"/>
    <mergeCell ref="O10:R10"/>
    <mergeCell ref="S10:V10"/>
    <mergeCell ref="W10:Z10"/>
    <mergeCell ref="AA10:AD10"/>
    <mergeCell ref="A1:G1"/>
    <mergeCell ref="A3:G4"/>
    <mergeCell ref="A10:A11"/>
    <mergeCell ref="B10:B11"/>
    <mergeCell ref="C10:F10"/>
    <mergeCell ref="G10:J10"/>
    <mergeCell ref="A31:G32"/>
    <mergeCell ref="A37:A38"/>
    <mergeCell ref="B37:B38"/>
    <mergeCell ref="C37:F37"/>
    <mergeCell ref="G37:J37"/>
  </mergeCells>
  <hyperlinks>
    <hyperlink ref="I5" location="Índice!A1" display="Índice" xr:uid="{00000000-0004-0000-0100-000000000000}"/>
    <hyperlink ref="I6" location="'Cuadro 1'!A31" display="Tasa de crecimiento anual" xr:uid="{00000000-0004-0000-0100-000001000000}"/>
    <hyperlink ref="I7" location="'Cuadro 1'!A58" display="Tasa de crecimiento año corrido" xr:uid="{00000000-0004-0000-0100-000002000000}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W129"/>
  <sheetViews>
    <sheetView showGridLines="0" zoomScaleNormal="100" workbookViewId="0">
      <selection activeCell="A3" sqref="A3:G4"/>
    </sheetView>
  </sheetViews>
  <sheetFormatPr baseColWidth="10" defaultColWidth="11.44140625" defaultRowHeight="13.2" x14ac:dyDescent="0.3"/>
  <cols>
    <col min="1" max="1" width="21.88671875" style="14" customWidth="1"/>
    <col min="2" max="2" width="70.6640625" style="14" customWidth="1"/>
    <col min="3" max="3" width="11.44140625" style="36" customWidth="1"/>
    <col min="4" max="4" width="11.44140625" style="14" customWidth="1"/>
    <col min="5" max="16384" width="11.44140625" style="14"/>
  </cols>
  <sheetData>
    <row r="1" spans="1:75" s="56" customFormat="1" ht="60" customHeight="1" x14ac:dyDescent="0.3">
      <c r="A1" s="297"/>
      <c r="B1" s="297"/>
      <c r="C1" s="297"/>
      <c r="D1" s="297"/>
      <c r="E1" s="297"/>
      <c r="F1" s="297"/>
      <c r="G1" s="297"/>
    </row>
    <row r="2" spans="1:75" s="56" customFormat="1" ht="8.4" customHeight="1" x14ac:dyDescent="0.3">
      <c r="A2" s="230"/>
      <c r="B2" s="230"/>
      <c r="C2" s="230"/>
      <c r="D2" s="230"/>
      <c r="E2" s="230"/>
      <c r="F2" s="230"/>
      <c r="G2" s="230"/>
    </row>
    <row r="3" spans="1:75" s="108" customFormat="1" ht="14.25" customHeight="1" x14ac:dyDescent="0.45">
      <c r="A3" s="292" t="s">
        <v>18</v>
      </c>
      <c r="B3" s="292"/>
      <c r="C3" s="292"/>
      <c r="D3" s="292"/>
      <c r="E3" s="292"/>
      <c r="F3" s="292"/>
      <c r="G3" s="292"/>
    </row>
    <row r="4" spans="1:75" s="108" customFormat="1" ht="14.25" customHeight="1" x14ac:dyDescent="0.45">
      <c r="A4" s="292"/>
      <c r="B4" s="292"/>
      <c r="C4" s="292"/>
      <c r="D4" s="292"/>
      <c r="E4" s="292"/>
      <c r="F4" s="292"/>
      <c r="G4" s="292"/>
    </row>
    <row r="5" spans="1:75" s="3" customFormat="1" ht="13.5" customHeight="1" x14ac:dyDescent="0.3">
      <c r="A5" s="4" t="s">
        <v>19</v>
      </c>
      <c r="B5" s="5"/>
      <c r="C5" s="5"/>
      <c r="D5" s="5"/>
      <c r="E5" s="5"/>
      <c r="F5" s="5"/>
      <c r="G5" s="6"/>
      <c r="I5" s="7" t="s">
        <v>20</v>
      </c>
    </row>
    <row r="6" spans="1:75" s="3" customFormat="1" ht="13.5" customHeight="1" x14ac:dyDescent="0.3">
      <c r="A6" s="4" t="s">
        <v>5</v>
      </c>
      <c r="B6" s="5"/>
      <c r="C6" s="5"/>
      <c r="D6" s="5"/>
      <c r="E6" s="5"/>
      <c r="F6" s="5"/>
      <c r="G6" s="6"/>
      <c r="I6" s="7" t="s">
        <v>61</v>
      </c>
    </row>
    <row r="7" spans="1:75" s="3" customFormat="1" ht="13.5" customHeight="1" x14ac:dyDescent="0.3">
      <c r="A7" s="4" t="s">
        <v>22</v>
      </c>
      <c r="B7" s="5"/>
      <c r="C7" s="5"/>
      <c r="D7" s="5"/>
      <c r="E7" s="5"/>
      <c r="F7" s="5"/>
      <c r="G7" s="6"/>
      <c r="I7" s="7" t="s">
        <v>23</v>
      </c>
    </row>
    <row r="8" spans="1:75" s="3" customFormat="1" ht="13.5" customHeight="1" x14ac:dyDescent="0.4">
      <c r="A8" s="9" t="s">
        <v>24</v>
      </c>
      <c r="B8" s="10"/>
      <c r="C8" s="10"/>
      <c r="D8" s="10"/>
      <c r="E8" s="10"/>
      <c r="F8" s="10"/>
      <c r="G8" s="11"/>
      <c r="R8" s="12"/>
    </row>
    <row r="9" spans="1:75" ht="12" customHeight="1" x14ac:dyDescent="0.3">
      <c r="A9" s="13"/>
      <c r="B9" s="13"/>
      <c r="C9" s="13"/>
      <c r="D9" s="13"/>
    </row>
    <row r="10" spans="1:75" s="13" customFormat="1" ht="39.9" customHeight="1" x14ac:dyDescent="0.3">
      <c r="A10" s="299" t="s">
        <v>25</v>
      </c>
      <c r="B10" s="298" t="s">
        <v>26</v>
      </c>
      <c r="C10" s="298">
        <v>2005</v>
      </c>
      <c r="D10" s="298"/>
      <c r="E10" s="298"/>
      <c r="F10" s="298"/>
      <c r="G10" s="298">
        <v>2006</v>
      </c>
      <c r="H10" s="298"/>
      <c r="I10" s="298"/>
      <c r="J10" s="298"/>
      <c r="K10" s="298">
        <v>2007</v>
      </c>
      <c r="L10" s="298"/>
      <c r="M10" s="298"/>
      <c r="N10" s="298"/>
      <c r="O10" s="298">
        <v>2008</v>
      </c>
      <c r="P10" s="298"/>
      <c r="Q10" s="298"/>
      <c r="R10" s="298"/>
      <c r="S10" s="298">
        <v>2009</v>
      </c>
      <c r="T10" s="298"/>
      <c r="U10" s="298"/>
      <c r="V10" s="298"/>
      <c r="W10" s="298">
        <v>2010</v>
      </c>
      <c r="X10" s="298"/>
      <c r="Y10" s="298"/>
      <c r="Z10" s="298"/>
      <c r="AA10" s="298">
        <v>2011</v>
      </c>
      <c r="AB10" s="298"/>
      <c r="AC10" s="298"/>
      <c r="AD10" s="298"/>
      <c r="AE10" s="298">
        <v>2012</v>
      </c>
      <c r="AF10" s="298"/>
      <c r="AG10" s="298"/>
      <c r="AH10" s="298"/>
      <c r="AI10" s="298">
        <v>2013</v>
      </c>
      <c r="AJ10" s="298"/>
      <c r="AK10" s="298"/>
      <c r="AL10" s="298"/>
      <c r="AM10" s="298">
        <v>2014</v>
      </c>
      <c r="AN10" s="298"/>
      <c r="AO10" s="298"/>
      <c r="AP10" s="298"/>
      <c r="AQ10" s="298">
        <v>2015</v>
      </c>
      <c r="AR10" s="298"/>
      <c r="AS10" s="298"/>
      <c r="AT10" s="298"/>
      <c r="AU10" s="298">
        <v>2016</v>
      </c>
      <c r="AV10" s="298"/>
      <c r="AW10" s="298"/>
      <c r="AX10" s="298"/>
      <c r="AY10" s="298">
        <v>2017</v>
      </c>
      <c r="AZ10" s="298"/>
      <c r="BA10" s="298"/>
      <c r="BB10" s="298"/>
      <c r="BC10" s="295">
        <v>2018</v>
      </c>
      <c r="BD10" s="295"/>
      <c r="BE10" s="295"/>
      <c r="BF10" s="295"/>
      <c r="BG10" s="295">
        <v>2019</v>
      </c>
      <c r="BH10" s="295"/>
      <c r="BI10" s="295"/>
      <c r="BJ10" s="295"/>
      <c r="BK10" s="295" t="s">
        <v>27</v>
      </c>
      <c r="BL10" s="295"/>
      <c r="BM10" s="295"/>
      <c r="BN10" s="295"/>
      <c r="BO10" s="295" t="s">
        <v>28</v>
      </c>
      <c r="BP10" s="295"/>
      <c r="BQ10" s="295"/>
      <c r="BR10" s="295"/>
      <c r="BS10" s="279" t="s">
        <v>29</v>
      </c>
    </row>
    <row r="11" spans="1:75" s="13" customFormat="1" ht="12" customHeight="1" x14ac:dyDescent="0.3">
      <c r="A11" s="300"/>
      <c r="B11" s="301"/>
      <c r="C11" s="47" t="s">
        <v>30</v>
      </c>
      <c r="D11" s="47" t="s">
        <v>31</v>
      </c>
      <c r="E11" s="47" t="s">
        <v>32</v>
      </c>
      <c r="F11" s="47" t="s">
        <v>33</v>
      </c>
      <c r="G11" s="47" t="s">
        <v>30</v>
      </c>
      <c r="H11" s="47" t="s">
        <v>31</v>
      </c>
      <c r="I11" s="47" t="s">
        <v>32</v>
      </c>
      <c r="J11" s="47" t="s">
        <v>33</v>
      </c>
      <c r="K11" s="47" t="s">
        <v>30</v>
      </c>
      <c r="L11" s="47" t="s">
        <v>31</v>
      </c>
      <c r="M11" s="47" t="s">
        <v>32</v>
      </c>
      <c r="N11" s="47" t="s">
        <v>33</v>
      </c>
      <c r="O11" s="47" t="s">
        <v>30</v>
      </c>
      <c r="P11" s="47" t="s">
        <v>31</v>
      </c>
      <c r="Q11" s="47" t="s">
        <v>32</v>
      </c>
      <c r="R11" s="47" t="s">
        <v>33</v>
      </c>
      <c r="S11" s="47" t="s">
        <v>30</v>
      </c>
      <c r="T11" s="47" t="s">
        <v>31</v>
      </c>
      <c r="U11" s="47" t="s">
        <v>32</v>
      </c>
      <c r="V11" s="47" t="s">
        <v>33</v>
      </c>
      <c r="W11" s="47" t="s">
        <v>30</v>
      </c>
      <c r="X11" s="47" t="s">
        <v>31</v>
      </c>
      <c r="Y11" s="47" t="s">
        <v>32</v>
      </c>
      <c r="Z11" s="47" t="s">
        <v>33</v>
      </c>
      <c r="AA11" s="47" t="s">
        <v>30</v>
      </c>
      <c r="AB11" s="47" t="s">
        <v>31</v>
      </c>
      <c r="AC11" s="47" t="s">
        <v>32</v>
      </c>
      <c r="AD11" s="47" t="s">
        <v>33</v>
      </c>
      <c r="AE11" s="47" t="s">
        <v>30</v>
      </c>
      <c r="AF11" s="47" t="s">
        <v>31</v>
      </c>
      <c r="AG11" s="47" t="s">
        <v>32</v>
      </c>
      <c r="AH11" s="47" t="s">
        <v>33</v>
      </c>
      <c r="AI11" s="47" t="s">
        <v>30</v>
      </c>
      <c r="AJ11" s="47" t="s">
        <v>31</v>
      </c>
      <c r="AK11" s="47" t="s">
        <v>32</v>
      </c>
      <c r="AL11" s="47" t="s">
        <v>33</v>
      </c>
      <c r="AM11" s="47" t="s">
        <v>30</v>
      </c>
      <c r="AN11" s="47" t="s">
        <v>31</v>
      </c>
      <c r="AO11" s="47" t="s">
        <v>32</v>
      </c>
      <c r="AP11" s="47" t="s">
        <v>33</v>
      </c>
      <c r="AQ11" s="47" t="s">
        <v>30</v>
      </c>
      <c r="AR11" s="47" t="s">
        <v>31</v>
      </c>
      <c r="AS11" s="47" t="s">
        <v>32</v>
      </c>
      <c r="AT11" s="47" t="s">
        <v>33</v>
      </c>
      <c r="AU11" s="47" t="s">
        <v>30</v>
      </c>
      <c r="AV11" s="47" t="s">
        <v>31</v>
      </c>
      <c r="AW11" s="47" t="s">
        <v>32</v>
      </c>
      <c r="AX11" s="47" t="s">
        <v>33</v>
      </c>
      <c r="AY11" s="47" t="s">
        <v>30</v>
      </c>
      <c r="AZ11" s="47" t="s">
        <v>31</v>
      </c>
      <c r="BA11" s="47" t="s">
        <v>32</v>
      </c>
      <c r="BB11" s="47" t="s">
        <v>33</v>
      </c>
      <c r="BC11" s="47" t="s">
        <v>30</v>
      </c>
      <c r="BD11" s="47" t="s">
        <v>31</v>
      </c>
      <c r="BE11" s="47" t="s">
        <v>32</v>
      </c>
      <c r="BF11" s="47" t="s">
        <v>33</v>
      </c>
      <c r="BG11" s="126" t="s">
        <v>30</v>
      </c>
      <c r="BH11" s="126" t="s">
        <v>31</v>
      </c>
      <c r="BI11" s="126" t="s">
        <v>32</v>
      </c>
      <c r="BJ11" s="126" t="s">
        <v>33</v>
      </c>
      <c r="BK11" s="126" t="s">
        <v>30</v>
      </c>
      <c r="BL11" s="126" t="s">
        <v>31</v>
      </c>
      <c r="BM11" s="126" t="s">
        <v>32</v>
      </c>
      <c r="BN11" s="126" t="s">
        <v>33</v>
      </c>
      <c r="BO11" s="126" t="s">
        <v>30</v>
      </c>
      <c r="BP11" s="126" t="s">
        <v>31</v>
      </c>
      <c r="BQ11" s="126" t="s">
        <v>32</v>
      </c>
      <c r="BR11" s="126" t="s">
        <v>33</v>
      </c>
      <c r="BS11" s="57" t="s">
        <v>30</v>
      </c>
    </row>
    <row r="12" spans="1:75" x14ac:dyDescent="0.3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134"/>
    </row>
    <row r="13" spans="1:75" ht="13.5" customHeight="1" x14ac:dyDescent="0.3">
      <c r="A13" s="80" t="s">
        <v>34</v>
      </c>
      <c r="B13" s="28" t="s">
        <v>35</v>
      </c>
      <c r="C13" s="157">
        <v>121988.151548996</v>
      </c>
      <c r="D13" s="157">
        <v>124963.00134510901</v>
      </c>
      <c r="E13" s="157">
        <v>123810.090361211</v>
      </c>
      <c r="F13" s="157">
        <v>130636.75666537401</v>
      </c>
      <c r="G13" s="157">
        <v>131357.24038460301</v>
      </c>
      <c r="H13" s="157">
        <v>134530.020590386</v>
      </c>
      <c r="I13" s="157">
        <v>137858.69455173</v>
      </c>
      <c r="J13" s="157">
        <v>139892.04447328101</v>
      </c>
      <c r="K13" s="157">
        <v>143774.22289443499</v>
      </c>
      <c r="L13" s="157">
        <v>146134.222767222</v>
      </c>
      <c r="M13" s="157">
        <v>148706.74756987501</v>
      </c>
      <c r="N13" s="157">
        <v>150273.806768468</v>
      </c>
      <c r="O13" s="157">
        <v>152682.929860034</v>
      </c>
      <c r="P13" s="157">
        <v>153149.89666937801</v>
      </c>
      <c r="Q13" s="157">
        <v>156361.21482364601</v>
      </c>
      <c r="R13" s="157">
        <v>157963.95864694001</v>
      </c>
      <c r="S13" s="157">
        <v>154704.211609819</v>
      </c>
      <c r="T13" s="157">
        <v>154155.716849463</v>
      </c>
      <c r="U13" s="157">
        <v>155062.54319617301</v>
      </c>
      <c r="V13" s="157">
        <v>157810.52834454601</v>
      </c>
      <c r="W13" s="157">
        <v>160549.323230012</v>
      </c>
      <c r="X13" s="157">
        <v>163284.44237750201</v>
      </c>
      <c r="Y13" s="157">
        <v>165506.52816992099</v>
      </c>
      <c r="Z13" s="157">
        <v>169976.706222565</v>
      </c>
      <c r="AA13" s="157">
        <v>173310.774307088</v>
      </c>
      <c r="AB13" s="157">
        <v>176980.126284064</v>
      </c>
      <c r="AC13" s="157">
        <v>181157.251198805</v>
      </c>
      <c r="AD13" s="157">
        <v>183497.84821004301</v>
      </c>
      <c r="AE13" s="157">
        <v>185189.25242917301</v>
      </c>
      <c r="AF13" s="157">
        <v>187957.072138043</v>
      </c>
      <c r="AG13" s="157">
        <v>186917.77596824599</v>
      </c>
      <c r="AH13" s="157">
        <v>189903.899464538</v>
      </c>
      <c r="AI13" s="157">
        <v>193523.208101461</v>
      </c>
      <c r="AJ13" s="157">
        <v>198613.22469271801</v>
      </c>
      <c r="AK13" s="157">
        <v>200766.005201455</v>
      </c>
      <c r="AL13" s="157">
        <v>201234.56200436701</v>
      </c>
      <c r="AM13" s="157">
        <v>206884.55845401</v>
      </c>
      <c r="AN13" s="157">
        <v>209603.64487310901</v>
      </c>
      <c r="AO13" s="157">
        <v>209256.99933359399</v>
      </c>
      <c r="AP13" s="157">
        <v>215935.797339287</v>
      </c>
      <c r="AQ13" s="157">
        <v>213123.252179456</v>
      </c>
      <c r="AR13" s="157">
        <v>213616.947049382</v>
      </c>
      <c r="AS13" s="157">
        <v>219101.55248600701</v>
      </c>
      <c r="AT13" s="157">
        <v>215664.24828515601</v>
      </c>
      <c r="AU13" s="157">
        <v>217590.884854184</v>
      </c>
      <c r="AV13" s="157">
        <v>216786.77434286301</v>
      </c>
      <c r="AW13" s="157">
        <v>218291.80867036499</v>
      </c>
      <c r="AX13" s="157">
        <v>219425.53213258801</v>
      </c>
      <c r="AY13" s="157">
        <v>219829.670325905</v>
      </c>
      <c r="AZ13" s="157">
        <v>219828.04570157101</v>
      </c>
      <c r="BA13" s="157">
        <v>221226.895500349</v>
      </c>
      <c r="BB13" s="157">
        <v>221013.38847217499</v>
      </c>
      <c r="BC13" s="157">
        <v>223342.001639789</v>
      </c>
      <c r="BD13" s="157">
        <v>227854.63592715899</v>
      </c>
      <c r="BE13" s="157">
        <v>229058.911392304</v>
      </c>
      <c r="BF13" s="157">
        <v>232185.45104074801</v>
      </c>
      <c r="BG13" s="157">
        <v>233452.501255346</v>
      </c>
      <c r="BH13" s="157">
        <v>236324.32649131701</v>
      </c>
      <c r="BI13" s="157">
        <v>240338.88817015901</v>
      </c>
      <c r="BJ13" s="157">
        <v>239019.284083178</v>
      </c>
      <c r="BK13" s="157">
        <v>235197.546616245</v>
      </c>
      <c r="BL13" s="157">
        <v>194141.093001998</v>
      </c>
      <c r="BM13" s="157">
        <v>217574.560368868</v>
      </c>
      <c r="BN13" s="157">
        <v>231430.800012889</v>
      </c>
      <c r="BO13" s="157">
        <v>239009.377404459</v>
      </c>
      <c r="BP13" s="157">
        <v>241361.08745255199</v>
      </c>
      <c r="BQ13" s="157">
        <v>256356.94770162401</v>
      </c>
      <c r="BR13" s="157">
        <v>261020.80992480999</v>
      </c>
      <c r="BS13" s="158">
        <v>271085.67307939997</v>
      </c>
      <c r="BT13" s="133"/>
      <c r="BU13" s="133"/>
      <c r="BV13" s="133"/>
      <c r="BW13" s="133"/>
    </row>
    <row r="14" spans="1:75" x14ac:dyDescent="0.3">
      <c r="A14" s="73" t="s">
        <v>36</v>
      </c>
      <c r="B14" s="74" t="s">
        <v>37</v>
      </c>
      <c r="C14" s="159">
        <v>102730.86867768101</v>
      </c>
      <c r="D14" s="159">
        <v>104877.359079855</v>
      </c>
      <c r="E14" s="159">
        <v>104915.171915096</v>
      </c>
      <c r="F14" s="159">
        <v>106553.60044520401</v>
      </c>
      <c r="G14" s="159">
        <v>108830.86700213799</v>
      </c>
      <c r="H14" s="159">
        <v>110854.530001142</v>
      </c>
      <c r="I14" s="159">
        <v>111966.45682689</v>
      </c>
      <c r="J14" s="159">
        <v>113291.14616982899</v>
      </c>
      <c r="K14" s="159">
        <v>115386.88844814</v>
      </c>
      <c r="L14" s="159">
        <v>116901.42995206801</v>
      </c>
      <c r="M14" s="159">
        <v>119540.089695749</v>
      </c>
      <c r="N14" s="159">
        <v>120762.59190404401</v>
      </c>
      <c r="O14" s="159">
        <v>121214.830616188</v>
      </c>
      <c r="P14" s="159">
        <v>122594.233324015</v>
      </c>
      <c r="Q14" s="159">
        <v>123809.94649084601</v>
      </c>
      <c r="R14" s="159">
        <v>124887.989568951</v>
      </c>
      <c r="S14" s="159">
        <v>124938.16371676</v>
      </c>
      <c r="T14" s="159">
        <v>125319.116535145</v>
      </c>
      <c r="U14" s="159">
        <v>126036.358474475</v>
      </c>
      <c r="V14" s="159">
        <v>127122.36127362</v>
      </c>
      <c r="W14" s="159">
        <v>129797.97639724</v>
      </c>
      <c r="X14" s="159">
        <v>131146.22799911399</v>
      </c>
      <c r="Y14" s="159">
        <v>133182.249693878</v>
      </c>
      <c r="Z14" s="159">
        <v>134875.545909768</v>
      </c>
      <c r="AA14" s="159">
        <v>135962.777039079</v>
      </c>
      <c r="AB14" s="159">
        <v>139359.587993956</v>
      </c>
      <c r="AC14" s="159">
        <v>140696.45135936601</v>
      </c>
      <c r="AD14" s="159">
        <v>142974.18360759801</v>
      </c>
      <c r="AE14" s="159">
        <v>144719.42211391401</v>
      </c>
      <c r="AF14" s="159">
        <v>146563.231592197</v>
      </c>
      <c r="AG14" s="159">
        <v>148421.88077859001</v>
      </c>
      <c r="AH14" s="159">
        <v>149989.46551529801</v>
      </c>
      <c r="AI14" s="159">
        <v>152480.31605034901</v>
      </c>
      <c r="AJ14" s="159">
        <v>154818.75040178301</v>
      </c>
      <c r="AK14" s="159">
        <v>155871.86809978899</v>
      </c>
      <c r="AL14" s="159">
        <v>158095.065448079</v>
      </c>
      <c r="AM14" s="159">
        <v>159728.22257909199</v>
      </c>
      <c r="AN14" s="159">
        <v>160968.97373727101</v>
      </c>
      <c r="AO14" s="159">
        <v>162119.57437451699</v>
      </c>
      <c r="AP14" s="159">
        <v>165317.229309118</v>
      </c>
      <c r="AQ14" s="159">
        <v>166346.988553064</v>
      </c>
      <c r="AR14" s="159">
        <v>167586.60776066899</v>
      </c>
      <c r="AS14" s="159">
        <v>170385.13482014701</v>
      </c>
      <c r="AT14" s="159">
        <v>165882.26886612101</v>
      </c>
      <c r="AU14" s="159">
        <v>168755.81610947699</v>
      </c>
      <c r="AV14" s="159">
        <v>170171.14096175699</v>
      </c>
      <c r="AW14" s="159">
        <v>170649.829368937</v>
      </c>
      <c r="AX14" s="159">
        <v>171524.21355982899</v>
      </c>
      <c r="AY14" s="159">
        <v>172423.94527559</v>
      </c>
      <c r="AZ14" s="159">
        <v>174084.24371516201</v>
      </c>
      <c r="BA14" s="159">
        <v>175049.04762005401</v>
      </c>
      <c r="BB14" s="159">
        <v>175415.763389195</v>
      </c>
      <c r="BC14" s="159">
        <v>178990.351516767</v>
      </c>
      <c r="BD14" s="159">
        <v>181208.12342718901</v>
      </c>
      <c r="BE14" s="159">
        <v>181980.82976321501</v>
      </c>
      <c r="BF14" s="159">
        <v>182468.69529282799</v>
      </c>
      <c r="BG14" s="159">
        <v>184798.11313434201</v>
      </c>
      <c r="BH14" s="159">
        <v>189036.24069269499</v>
      </c>
      <c r="BI14" s="159">
        <v>190124.43978184101</v>
      </c>
      <c r="BJ14" s="159">
        <v>191797.20639112301</v>
      </c>
      <c r="BK14" s="159">
        <v>192573.42775813301</v>
      </c>
      <c r="BL14" s="159">
        <v>165070.55870273901</v>
      </c>
      <c r="BM14" s="159">
        <v>175468.66754114599</v>
      </c>
      <c r="BN14" s="159">
        <v>191235.34599798301</v>
      </c>
      <c r="BO14" s="159">
        <v>197794.15140624301</v>
      </c>
      <c r="BP14" s="159">
        <v>203318.21978697699</v>
      </c>
      <c r="BQ14" s="159">
        <v>209287.82672107001</v>
      </c>
      <c r="BR14" s="159">
        <v>214609.896448035</v>
      </c>
      <c r="BS14" s="160">
        <v>220866.58699718199</v>
      </c>
      <c r="BT14" s="133"/>
      <c r="BU14" s="133"/>
      <c r="BV14" s="133"/>
    </row>
    <row r="15" spans="1:75" ht="13.8" x14ac:dyDescent="0.3">
      <c r="A15" s="55" t="s">
        <v>38</v>
      </c>
      <c r="B15" s="274" t="s">
        <v>39</v>
      </c>
      <c r="C15" s="161">
        <v>85307.118001244104</v>
      </c>
      <c r="D15" s="161">
        <v>86986.461675250597</v>
      </c>
      <c r="E15" s="161">
        <v>87251.365857686906</v>
      </c>
      <c r="F15" s="161">
        <v>89196.054656427907</v>
      </c>
      <c r="G15" s="161">
        <v>90537.353897427602</v>
      </c>
      <c r="H15" s="161">
        <v>92516.461148380593</v>
      </c>
      <c r="I15" s="161">
        <v>93368.068758490102</v>
      </c>
      <c r="J15" s="161">
        <v>94531.116195701499</v>
      </c>
      <c r="K15" s="161">
        <v>96701.117121130897</v>
      </c>
      <c r="L15" s="161">
        <v>98010.1730661357</v>
      </c>
      <c r="M15" s="161">
        <v>99816.421476878997</v>
      </c>
      <c r="N15" s="161">
        <v>100733.288335854</v>
      </c>
      <c r="O15" s="161">
        <v>101262.78834163</v>
      </c>
      <c r="P15" s="161">
        <v>102117.880595264</v>
      </c>
      <c r="Q15" s="161">
        <v>103635.413920069</v>
      </c>
      <c r="R15" s="161">
        <v>104509.917143036</v>
      </c>
      <c r="S15" s="161">
        <v>104114.471183906</v>
      </c>
      <c r="T15" s="161">
        <v>104193.72378858599</v>
      </c>
      <c r="U15" s="161">
        <v>104579.67159229401</v>
      </c>
      <c r="V15" s="161">
        <v>105668.133435214</v>
      </c>
      <c r="W15" s="161">
        <v>107895.917551024</v>
      </c>
      <c r="X15" s="161">
        <v>108905.885650772</v>
      </c>
      <c r="Y15" s="161">
        <v>110736.881145905</v>
      </c>
      <c r="Z15" s="161">
        <v>112165.31565230001</v>
      </c>
      <c r="AA15" s="161">
        <v>112850.33692171201</v>
      </c>
      <c r="AB15" s="161">
        <v>115650.344099644</v>
      </c>
      <c r="AC15" s="161">
        <v>116610.368934408</v>
      </c>
      <c r="AD15" s="161">
        <v>118779.950044236</v>
      </c>
      <c r="AE15" s="161">
        <v>120272.43361313301</v>
      </c>
      <c r="AF15" s="161">
        <v>121966.320479053</v>
      </c>
      <c r="AG15" s="161">
        <v>123401.803125563</v>
      </c>
      <c r="AH15" s="161">
        <v>124385.44278225199</v>
      </c>
      <c r="AI15" s="161">
        <v>126544.348661008</v>
      </c>
      <c r="AJ15" s="161">
        <v>128124.00028638801</v>
      </c>
      <c r="AK15" s="161">
        <v>128373.261692962</v>
      </c>
      <c r="AL15" s="161">
        <v>129657.389359643</v>
      </c>
      <c r="AM15" s="161">
        <v>131663.89390066901</v>
      </c>
      <c r="AN15" s="161">
        <v>132911.23697348399</v>
      </c>
      <c r="AO15" s="161">
        <v>133717.11459362</v>
      </c>
      <c r="AP15" s="161">
        <v>136191.75453222799</v>
      </c>
      <c r="AQ15" s="161">
        <v>136565.26149807501</v>
      </c>
      <c r="AR15" s="161">
        <v>137169.364164261</v>
      </c>
      <c r="AS15" s="161">
        <v>138771.422034074</v>
      </c>
      <c r="AT15" s="161">
        <v>138506.95230358999</v>
      </c>
      <c r="AU15" s="161">
        <v>139008.43250814901</v>
      </c>
      <c r="AV15" s="161">
        <v>139316.146723577</v>
      </c>
      <c r="AW15" s="161">
        <v>140011.11347762699</v>
      </c>
      <c r="AX15" s="161">
        <v>141403.307290647</v>
      </c>
      <c r="AY15" s="161">
        <v>141510.68058415101</v>
      </c>
      <c r="AZ15" s="161">
        <v>142570.88769675</v>
      </c>
      <c r="BA15" s="161">
        <v>143354.67275253701</v>
      </c>
      <c r="BB15" s="161">
        <v>143798.75896656199</v>
      </c>
      <c r="BC15" s="161">
        <v>146169.47564696899</v>
      </c>
      <c r="BD15" s="161">
        <v>147566.68675840201</v>
      </c>
      <c r="BE15" s="161">
        <v>148057.27795741201</v>
      </c>
      <c r="BF15" s="161">
        <v>147929.55963721799</v>
      </c>
      <c r="BG15" s="161">
        <v>149866.549553841</v>
      </c>
      <c r="BH15" s="161">
        <v>153242.73005377199</v>
      </c>
      <c r="BI15" s="161">
        <v>154672.674640527</v>
      </c>
      <c r="BJ15" s="161">
        <v>155946.04575185999</v>
      </c>
      <c r="BK15" s="161">
        <v>157230.92667974799</v>
      </c>
      <c r="BL15" s="161">
        <v>129873.314849938</v>
      </c>
      <c r="BM15" s="161">
        <v>140978.848887328</v>
      </c>
      <c r="BN15" s="161">
        <v>155145.909582986</v>
      </c>
      <c r="BO15" s="161">
        <v>160473.57249871499</v>
      </c>
      <c r="BP15" s="161">
        <v>163213.58527249401</v>
      </c>
      <c r="BQ15" s="161">
        <v>169947.27431835301</v>
      </c>
      <c r="BR15" s="161">
        <v>175713.40105039399</v>
      </c>
      <c r="BS15" s="162">
        <v>179758.33599316099</v>
      </c>
      <c r="BT15" s="133"/>
      <c r="BU15" s="133"/>
      <c r="BV15" s="133"/>
    </row>
    <row r="16" spans="1:75" x14ac:dyDescent="0.3">
      <c r="A16" s="77" t="s">
        <v>40</v>
      </c>
      <c r="B16" s="273" t="s">
        <v>41</v>
      </c>
      <c r="C16" s="163">
        <v>17743.717087356301</v>
      </c>
      <c r="D16" s="163">
        <v>17908.734745440899</v>
      </c>
      <c r="E16" s="163">
        <v>17533.691802195099</v>
      </c>
      <c r="F16" s="163">
        <v>17188.856337597699</v>
      </c>
      <c r="G16" s="163">
        <v>18595.187261910702</v>
      </c>
      <c r="H16" s="163">
        <v>18298.896297700201</v>
      </c>
      <c r="I16" s="163">
        <v>18506.449163599598</v>
      </c>
      <c r="J16" s="163">
        <v>18643.467276789499</v>
      </c>
      <c r="K16" s="163">
        <v>18862.663779463201</v>
      </c>
      <c r="L16" s="163">
        <v>18856.719402323401</v>
      </c>
      <c r="M16" s="163">
        <v>19717.2664675866</v>
      </c>
      <c r="N16" s="163">
        <v>19990.350350626799</v>
      </c>
      <c r="O16" s="163">
        <v>19973.717168068601</v>
      </c>
      <c r="P16" s="163">
        <v>20461.525060265201</v>
      </c>
      <c r="Q16" s="163">
        <v>20189.186407683799</v>
      </c>
      <c r="R16" s="163">
        <v>20439.571363982399</v>
      </c>
      <c r="S16" s="163">
        <v>20833.596295906002</v>
      </c>
      <c r="T16" s="163">
        <v>21079.314097707102</v>
      </c>
      <c r="U16" s="163">
        <v>21469.539986189098</v>
      </c>
      <c r="V16" s="163">
        <v>21542.5496201977</v>
      </c>
      <c r="W16" s="163">
        <v>21978.401338054398</v>
      </c>
      <c r="X16" s="163">
        <v>22183.629064434601</v>
      </c>
      <c r="Y16" s="163">
        <v>22435.876687267199</v>
      </c>
      <c r="Z16" s="163">
        <v>22765.0929102439</v>
      </c>
      <c r="AA16" s="163">
        <v>23154.8521040866</v>
      </c>
      <c r="AB16" s="163">
        <v>23695.289421427598</v>
      </c>
      <c r="AC16" s="163">
        <v>24055.299474364801</v>
      </c>
      <c r="AD16" s="163">
        <v>24245.559000121099</v>
      </c>
      <c r="AE16" s="163">
        <v>24279.762129621999</v>
      </c>
      <c r="AF16" s="163">
        <v>24626.475288072601</v>
      </c>
      <c r="AG16" s="163">
        <v>25005.641746512199</v>
      </c>
      <c r="AH16" s="163">
        <v>25813.120835793201</v>
      </c>
      <c r="AI16" s="163">
        <v>26017.119544649799</v>
      </c>
      <c r="AJ16" s="163">
        <v>26789.895463520301</v>
      </c>
      <c r="AK16" s="163">
        <v>27411.765912066101</v>
      </c>
      <c r="AL16" s="163">
        <v>28377.219079763901</v>
      </c>
      <c r="AM16" s="163">
        <v>28367.2675118021</v>
      </c>
      <c r="AN16" s="163">
        <v>27967.986568978198</v>
      </c>
      <c r="AO16" s="163">
        <v>28172.2004020165</v>
      </c>
      <c r="AP16" s="163">
        <v>29166.5455172033</v>
      </c>
      <c r="AQ16" s="163">
        <v>29945.004960597202</v>
      </c>
      <c r="AR16" s="163">
        <v>30105.579558916699</v>
      </c>
      <c r="AS16" s="163">
        <v>31250.4210603883</v>
      </c>
      <c r="AT16" s="163">
        <v>27886.994420097901</v>
      </c>
      <c r="AU16" s="163">
        <v>29621.647875969898</v>
      </c>
      <c r="AV16" s="163">
        <v>30704.916555456901</v>
      </c>
      <c r="AW16" s="163">
        <v>30508.593439921398</v>
      </c>
      <c r="AX16" s="163">
        <v>30526.8421286517</v>
      </c>
      <c r="AY16" s="163">
        <v>30817.163293186801</v>
      </c>
      <c r="AZ16" s="163">
        <v>31376.613733541399</v>
      </c>
      <c r="BA16" s="163">
        <v>31607.080661310702</v>
      </c>
      <c r="BB16" s="163">
        <v>31982.142311961099</v>
      </c>
      <c r="BC16" s="163">
        <v>32863.525772667199</v>
      </c>
      <c r="BD16" s="163">
        <v>33576.769863268797</v>
      </c>
      <c r="BE16" s="163">
        <v>34091.563847385798</v>
      </c>
      <c r="BF16" s="163">
        <v>34498.140516678199</v>
      </c>
      <c r="BG16" s="163">
        <v>34985.454129052698</v>
      </c>
      <c r="BH16" s="163">
        <v>35497.685100401897</v>
      </c>
      <c r="BI16" s="163">
        <v>35769.312493581601</v>
      </c>
      <c r="BJ16" s="163">
        <v>35899.548276963898</v>
      </c>
      <c r="BK16" s="163">
        <v>34963.713293973997</v>
      </c>
      <c r="BL16" s="163">
        <v>34971.206718654299</v>
      </c>
      <c r="BM16" s="163">
        <v>35151.154140176899</v>
      </c>
      <c r="BN16" s="163">
        <v>36193.925847194703</v>
      </c>
      <c r="BO16" s="163">
        <v>37620.060218467399</v>
      </c>
      <c r="BP16" s="163">
        <v>39241.461517443102</v>
      </c>
      <c r="BQ16" s="163">
        <v>39952.846254012198</v>
      </c>
      <c r="BR16" s="163">
        <v>39056.779864520598</v>
      </c>
      <c r="BS16" s="164">
        <v>40860.811815425201</v>
      </c>
      <c r="BT16" s="133"/>
      <c r="BU16" s="133"/>
      <c r="BV16" s="133"/>
    </row>
    <row r="17" spans="1:74" s="28" customFormat="1" x14ac:dyDescent="0.3">
      <c r="A17" s="53" t="s">
        <v>42</v>
      </c>
      <c r="B17" s="54" t="s">
        <v>43</v>
      </c>
      <c r="C17" s="157">
        <v>20502.0249988303</v>
      </c>
      <c r="D17" s="157">
        <v>21259.014619903199</v>
      </c>
      <c r="E17" s="157">
        <v>20518.373248194901</v>
      </c>
      <c r="F17" s="157">
        <v>24440.587163517699</v>
      </c>
      <c r="G17" s="157">
        <v>23474.561209104901</v>
      </c>
      <c r="H17" s="157">
        <v>24582.411981219499</v>
      </c>
      <c r="I17" s="157">
        <v>26282.9948340917</v>
      </c>
      <c r="J17" s="157">
        <v>27065.031975583901</v>
      </c>
      <c r="K17" s="157">
        <v>28626.096003027898</v>
      </c>
      <c r="L17" s="157">
        <v>29520.952301281799</v>
      </c>
      <c r="M17" s="157">
        <v>29348.305397374599</v>
      </c>
      <c r="N17" s="157">
        <v>29928.646298315602</v>
      </c>
      <c r="O17" s="157">
        <v>31099.6174994787</v>
      </c>
      <c r="P17" s="157">
        <v>31174.1306333346</v>
      </c>
      <c r="Q17" s="157">
        <v>32548.279710731898</v>
      </c>
      <c r="R17" s="157">
        <v>33267.9721564547</v>
      </c>
      <c r="S17" s="157">
        <v>30394.736824411299</v>
      </c>
      <c r="T17" s="157">
        <v>29676.473976710298</v>
      </c>
      <c r="U17" s="157">
        <v>29645.3007861033</v>
      </c>
      <c r="V17" s="157">
        <v>30309.488412775299</v>
      </c>
      <c r="W17" s="157">
        <v>31268.589923357798</v>
      </c>
      <c r="X17" s="157">
        <v>32651.217040761901</v>
      </c>
      <c r="Y17" s="157">
        <v>32710.197720726799</v>
      </c>
      <c r="Z17" s="157">
        <v>34872.995315153399</v>
      </c>
      <c r="AA17" s="157">
        <v>37251.381840466303</v>
      </c>
      <c r="AB17" s="157">
        <v>37837.8771255467</v>
      </c>
      <c r="AC17" s="157">
        <v>40033.040587810501</v>
      </c>
      <c r="AD17" s="157">
        <v>40729.700446176597</v>
      </c>
      <c r="AE17" s="157">
        <v>39931.987065323301</v>
      </c>
      <c r="AF17" s="157">
        <v>41782.858777429399</v>
      </c>
      <c r="AG17" s="157">
        <v>39357.568126854603</v>
      </c>
      <c r="AH17" s="157">
        <v>39278.586030392798</v>
      </c>
      <c r="AI17" s="157">
        <v>41657.015210057602</v>
      </c>
      <c r="AJ17" s="157">
        <v>44204.355985576498</v>
      </c>
      <c r="AK17" s="157">
        <v>45290.996973105503</v>
      </c>
      <c r="AL17" s="157">
        <v>41716.631831260303</v>
      </c>
      <c r="AM17" s="157">
        <v>47425.051324737797</v>
      </c>
      <c r="AN17" s="157">
        <v>48905.622879399198</v>
      </c>
      <c r="AO17" s="157">
        <v>47649.937709631697</v>
      </c>
      <c r="AP17" s="157">
        <v>49552.388086231302</v>
      </c>
      <c r="AQ17" s="157">
        <v>46934.183339241798</v>
      </c>
      <c r="AR17" s="157">
        <v>46588.446567548897</v>
      </c>
      <c r="AS17" s="157">
        <v>48702.684714753697</v>
      </c>
      <c r="AT17" s="157">
        <v>49079.685378455601</v>
      </c>
      <c r="AU17" s="157">
        <v>48158.982548678003</v>
      </c>
      <c r="AV17" s="157">
        <v>47563.6159264362</v>
      </c>
      <c r="AW17" s="157">
        <v>47795.911682719197</v>
      </c>
      <c r="AX17" s="157">
        <v>47475.489842166702</v>
      </c>
      <c r="AY17" s="157">
        <v>47945.248094146802</v>
      </c>
      <c r="AZ17" s="157">
        <v>46660.881277360299</v>
      </c>
      <c r="BA17" s="157">
        <v>45640.980462212799</v>
      </c>
      <c r="BB17" s="157">
        <v>44580.8901662801</v>
      </c>
      <c r="BC17" s="157">
        <v>44930.361542446102</v>
      </c>
      <c r="BD17" s="157">
        <v>47237.161215713299</v>
      </c>
      <c r="BE17" s="157">
        <v>45775.545477296</v>
      </c>
      <c r="BF17" s="157">
        <v>49664.931764544701</v>
      </c>
      <c r="BG17" s="157">
        <v>49110.526078811999</v>
      </c>
      <c r="BH17" s="157">
        <v>48755.762503967198</v>
      </c>
      <c r="BI17" s="157">
        <v>48144.976067726297</v>
      </c>
      <c r="BJ17" s="157">
        <v>47135.735349494498</v>
      </c>
      <c r="BK17" s="157">
        <v>43016.143951592298</v>
      </c>
      <c r="BL17" s="157">
        <v>31412.824698306202</v>
      </c>
      <c r="BM17" s="157">
        <v>40142.896549273297</v>
      </c>
      <c r="BN17" s="157">
        <v>38976.134800828302</v>
      </c>
      <c r="BO17" s="157">
        <v>41821.079079616196</v>
      </c>
      <c r="BP17" s="157">
        <v>40912.776310680099</v>
      </c>
      <c r="BQ17" s="157">
        <v>43396.787033408204</v>
      </c>
      <c r="BR17" s="157">
        <v>46173.5773652723</v>
      </c>
      <c r="BS17" s="158">
        <v>49473.566733721796</v>
      </c>
      <c r="BT17" s="133"/>
      <c r="BU17" s="133"/>
      <c r="BV17" s="133"/>
    </row>
    <row r="18" spans="1:74" x14ac:dyDescent="0.3">
      <c r="A18" s="77" t="s">
        <v>44</v>
      </c>
      <c r="B18" s="273" t="s">
        <v>45</v>
      </c>
      <c r="C18" s="163">
        <v>22238.427825647901</v>
      </c>
      <c r="D18" s="163">
        <v>20739.464219503301</v>
      </c>
      <c r="E18" s="163">
        <v>20740.5831699351</v>
      </c>
      <c r="F18" s="163">
        <v>22219.524382548101</v>
      </c>
      <c r="G18" s="163">
        <v>23662.704271934501</v>
      </c>
      <c r="H18" s="163">
        <v>24507.269197849299</v>
      </c>
      <c r="I18" s="163">
        <v>25995.518347029902</v>
      </c>
      <c r="J18" s="163">
        <v>27904.508183186401</v>
      </c>
      <c r="K18" s="163">
        <v>30876.868306906701</v>
      </c>
      <c r="L18" s="163">
        <v>30032.380428455599</v>
      </c>
      <c r="M18" s="163">
        <v>30821.130387119301</v>
      </c>
      <c r="N18" s="163">
        <v>30642.620877518399</v>
      </c>
      <c r="O18" s="163">
        <v>30121.818405538801</v>
      </c>
      <c r="P18" s="163">
        <v>29819.867188423799</v>
      </c>
      <c r="Q18" s="163">
        <v>29434.770658644899</v>
      </c>
      <c r="R18" s="163">
        <v>29673.543747392501</v>
      </c>
      <c r="S18" s="163">
        <v>30478.264140814699</v>
      </c>
      <c r="T18" s="163">
        <v>31055.758671862099</v>
      </c>
      <c r="U18" s="163">
        <v>31798.590031909302</v>
      </c>
      <c r="V18" s="163">
        <v>31021.3871554139</v>
      </c>
      <c r="W18" s="163">
        <v>31435.6744821713</v>
      </c>
      <c r="X18" s="163">
        <v>33292.484045319601</v>
      </c>
      <c r="Y18" s="163">
        <v>33025.6200141675</v>
      </c>
      <c r="Z18" s="163">
        <v>35435.221458341599</v>
      </c>
      <c r="AA18" s="163">
        <v>35487.995788748303</v>
      </c>
      <c r="AB18" s="163">
        <v>36950.992234238001</v>
      </c>
      <c r="AC18" s="163">
        <v>38193.588088995799</v>
      </c>
      <c r="AD18" s="163">
        <v>38821.423888017998</v>
      </c>
      <c r="AE18" s="163">
        <v>38377.097998345896</v>
      </c>
      <c r="AF18" s="163">
        <v>38720.783504159299</v>
      </c>
      <c r="AG18" s="163">
        <v>38607.181875853501</v>
      </c>
      <c r="AH18" s="163">
        <v>38731.936621641296</v>
      </c>
      <c r="AI18" s="163">
        <v>40859.041665955097</v>
      </c>
      <c r="AJ18" s="163">
        <v>41091.127580836503</v>
      </c>
      <c r="AK18" s="163">
        <v>40580.391879195799</v>
      </c>
      <c r="AL18" s="163">
        <v>45002.4388740125</v>
      </c>
      <c r="AM18" s="163">
        <v>44160.904937912201</v>
      </c>
      <c r="AN18" s="163">
        <v>45323.185169543904</v>
      </c>
      <c r="AO18" s="163">
        <v>46396.840889899599</v>
      </c>
      <c r="AP18" s="163">
        <v>47076.069002644297</v>
      </c>
      <c r="AQ18" s="163">
        <v>46984.919689560898</v>
      </c>
      <c r="AR18" s="163">
        <v>47420.5796191314</v>
      </c>
      <c r="AS18" s="163">
        <v>47940.3615519136</v>
      </c>
      <c r="AT18" s="163">
        <v>45749.139139394101</v>
      </c>
      <c r="AU18" s="163">
        <v>45874.614183541198</v>
      </c>
      <c r="AV18" s="163">
        <v>45292.5097949548</v>
      </c>
      <c r="AW18" s="163">
        <v>44371.177561660697</v>
      </c>
      <c r="AX18" s="163">
        <v>47120.698459843203</v>
      </c>
      <c r="AY18" s="163">
        <v>45422.120705412803</v>
      </c>
      <c r="AZ18" s="163">
        <v>46006.715479098799</v>
      </c>
      <c r="BA18" s="163">
        <v>46999.551177942099</v>
      </c>
      <c r="BB18" s="163">
        <v>47617.612637546103</v>
      </c>
      <c r="BC18" s="163">
        <v>44658.050447863701</v>
      </c>
      <c r="BD18" s="163">
        <v>47043.437361878103</v>
      </c>
      <c r="BE18" s="163">
        <v>47714.123907240501</v>
      </c>
      <c r="BF18" s="163">
        <v>48559.388283017601</v>
      </c>
      <c r="BG18" s="163">
        <v>47864.463626007702</v>
      </c>
      <c r="BH18" s="163">
        <v>48961.131649961899</v>
      </c>
      <c r="BI18" s="163">
        <v>48428.947439727002</v>
      </c>
      <c r="BJ18" s="163">
        <v>46924.457284303302</v>
      </c>
      <c r="BK18" s="163">
        <v>42624.674827242001</v>
      </c>
      <c r="BL18" s="163">
        <v>29423.990782106899</v>
      </c>
      <c r="BM18" s="163">
        <v>36628.166993590203</v>
      </c>
      <c r="BN18" s="163">
        <v>38739.167397060897</v>
      </c>
      <c r="BO18" s="163">
        <v>40674.8073156069</v>
      </c>
      <c r="BP18" s="163">
        <v>39760.014253048401</v>
      </c>
      <c r="BQ18" s="163">
        <v>40834.302552195397</v>
      </c>
      <c r="BR18" s="163">
        <v>42593.1513684491</v>
      </c>
      <c r="BS18" s="164">
        <v>43980.960157902802</v>
      </c>
      <c r="BT18" s="133"/>
      <c r="BU18" s="133"/>
      <c r="BV18" s="133"/>
    </row>
    <row r="19" spans="1:74" s="28" customFormat="1" x14ac:dyDescent="0.3">
      <c r="A19" s="53" t="s">
        <v>46</v>
      </c>
      <c r="B19" s="54" t="s">
        <v>47</v>
      </c>
      <c r="C19" s="157">
        <v>21335.133565431799</v>
      </c>
      <c r="D19" s="157">
        <v>22345.4478019895</v>
      </c>
      <c r="E19" s="157">
        <v>22423.8344082236</v>
      </c>
      <c r="F19" s="157">
        <v>22020.584204839801</v>
      </c>
      <c r="G19" s="157">
        <v>23421.7075516156</v>
      </c>
      <c r="H19" s="157">
        <v>24134.5326327769</v>
      </c>
      <c r="I19" s="157">
        <v>24167.592371258499</v>
      </c>
      <c r="J19" s="157">
        <v>24789.167444349099</v>
      </c>
      <c r="K19" s="157">
        <v>23792.625204114702</v>
      </c>
      <c r="L19" s="157">
        <v>24429.462613681899</v>
      </c>
      <c r="M19" s="157">
        <v>26282.9823267334</v>
      </c>
      <c r="N19" s="157">
        <v>28010.929855470102</v>
      </c>
      <c r="O19" s="157">
        <v>27384.6625777755</v>
      </c>
      <c r="P19" s="157">
        <v>26656.0813528734</v>
      </c>
      <c r="Q19" s="157">
        <v>26305.8590807373</v>
      </c>
      <c r="R19" s="157">
        <v>24257.3969886138</v>
      </c>
      <c r="S19" s="157">
        <v>25038.646546897799</v>
      </c>
      <c r="T19" s="157">
        <v>24416.704396523</v>
      </c>
      <c r="U19" s="157">
        <v>24570.88004358</v>
      </c>
      <c r="V19" s="157">
        <v>25131.769012999299</v>
      </c>
      <c r="W19" s="157">
        <v>24640.6862326152</v>
      </c>
      <c r="X19" s="157">
        <v>25543.090935510201</v>
      </c>
      <c r="Y19" s="157">
        <v>25210.260894381801</v>
      </c>
      <c r="Z19" s="157">
        <v>25808.961937492699</v>
      </c>
      <c r="AA19" s="157">
        <v>27776.078804160999</v>
      </c>
      <c r="AB19" s="157">
        <v>28460.811707007299</v>
      </c>
      <c r="AC19" s="157">
        <v>28305.192266440299</v>
      </c>
      <c r="AD19" s="157">
        <v>29065.917222391399</v>
      </c>
      <c r="AE19" s="157">
        <v>30080.745689113999</v>
      </c>
      <c r="AF19" s="157">
        <v>29072.961604848799</v>
      </c>
      <c r="AG19" s="157">
        <v>30327.594191663298</v>
      </c>
      <c r="AH19" s="157">
        <v>29208.6985143737</v>
      </c>
      <c r="AI19" s="157">
        <v>29909.844766918599</v>
      </c>
      <c r="AJ19" s="157">
        <v>31031.505202806999</v>
      </c>
      <c r="AK19" s="157">
        <v>30720.043038340998</v>
      </c>
      <c r="AL19" s="157">
        <v>32579.6069919334</v>
      </c>
      <c r="AM19" s="157">
        <v>30978.813143324802</v>
      </c>
      <c r="AN19" s="157">
        <v>30804.198231053499</v>
      </c>
      <c r="AO19" s="157">
        <v>31734.098304125499</v>
      </c>
      <c r="AP19" s="157">
        <v>30364.890321496299</v>
      </c>
      <c r="AQ19" s="157">
        <v>31196.446686870098</v>
      </c>
      <c r="AR19" s="157">
        <v>32794.681403718998</v>
      </c>
      <c r="AS19" s="157">
        <v>30827.660920885199</v>
      </c>
      <c r="AT19" s="157">
        <v>31117.2109885258</v>
      </c>
      <c r="AU19" s="157">
        <v>31542.063113271099</v>
      </c>
      <c r="AV19" s="157">
        <v>30663.879049034698</v>
      </c>
      <c r="AW19" s="157">
        <v>31224.193925442702</v>
      </c>
      <c r="AX19" s="157">
        <v>32242.863912251702</v>
      </c>
      <c r="AY19" s="157">
        <v>31939.424228843502</v>
      </c>
      <c r="AZ19" s="157">
        <v>32368.768942507599</v>
      </c>
      <c r="BA19" s="157">
        <v>32303.192856781301</v>
      </c>
      <c r="BB19" s="157">
        <v>32290.6139718677</v>
      </c>
      <c r="BC19" s="157">
        <v>32016.706531516102</v>
      </c>
      <c r="BD19" s="157">
        <v>31673.863835805601</v>
      </c>
      <c r="BE19" s="157">
        <v>32817.546715017299</v>
      </c>
      <c r="BF19" s="157">
        <v>33221.8829176609</v>
      </c>
      <c r="BG19" s="157">
        <v>33548.926353436997</v>
      </c>
      <c r="BH19" s="157">
        <v>34563.289834335301</v>
      </c>
      <c r="BI19" s="157">
        <v>33505.691877703102</v>
      </c>
      <c r="BJ19" s="157">
        <v>32113.0919345246</v>
      </c>
      <c r="BK19" s="157">
        <v>31121.142743579901</v>
      </c>
      <c r="BL19" s="157">
        <v>23623.001942455401</v>
      </c>
      <c r="BM19" s="157">
        <v>24006.509339896798</v>
      </c>
      <c r="BN19" s="157">
        <v>24622.345974067899</v>
      </c>
      <c r="BO19" s="157">
        <v>27833.373232796101</v>
      </c>
      <c r="BP19" s="157">
        <v>27334.273789806801</v>
      </c>
      <c r="BQ19" s="157">
        <v>30141.881788197501</v>
      </c>
      <c r="BR19" s="157">
        <v>33389.127307806601</v>
      </c>
      <c r="BS19" s="158">
        <v>32482.134607572199</v>
      </c>
      <c r="BT19" s="133"/>
      <c r="BU19" s="133"/>
      <c r="BV19" s="133"/>
    </row>
    <row r="20" spans="1:74" x14ac:dyDescent="0.3">
      <c r="A20" s="73" t="s">
        <v>48</v>
      </c>
      <c r="B20" s="74" t="s">
        <v>49</v>
      </c>
      <c r="C20" s="159">
        <v>18685.269248792702</v>
      </c>
      <c r="D20" s="159">
        <v>19696.334117236998</v>
      </c>
      <c r="E20" s="159">
        <v>19734.998219759898</v>
      </c>
      <c r="F20" s="159">
        <v>20591.398555501</v>
      </c>
      <c r="G20" s="159">
        <v>21528.873191865401</v>
      </c>
      <c r="H20" s="159">
        <v>23163.915936498801</v>
      </c>
      <c r="I20" s="159">
        <v>24045.644429534699</v>
      </c>
      <c r="J20" s="159">
        <v>23886.566442101099</v>
      </c>
      <c r="K20" s="159">
        <v>24778.2333786655</v>
      </c>
      <c r="L20" s="159">
        <v>25683.539210764899</v>
      </c>
      <c r="M20" s="159">
        <v>27154.449629705399</v>
      </c>
      <c r="N20" s="159">
        <v>27844.777780864199</v>
      </c>
      <c r="O20" s="159">
        <v>28443.000315793899</v>
      </c>
      <c r="P20" s="159">
        <v>28707.527488219799</v>
      </c>
      <c r="Q20" s="159">
        <v>29987.672236686802</v>
      </c>
      <c r="R20" s="159">
        <v>31517.799959299398</v>
      </c>
      <c r="S20" s="159">
        <v>28742.619516053401</v>
      </c>
      <c r="T20" s="159">
        <v>26140.2999292739</v>
      </c>
      <c r="U20" s="159">
        <v>26066.599609811201</v>
      </c>
      <c r="V20" s="159">
        <v>27445.4809448616</v>
      </c>
      <c r="W20" s="159">
        <v>28552.860621788699</v>
      </c>
      <c r="X20" s="159">
        <v>29489.840905112502</v>
      </c>
      <c r="Y20" s="159">
        <v>30420.358520831502</v>
      </c>
      <c r="Z20" s="159">
        <v>31670.939952267301</v>
      </c>
      <c r="AA20" s="159">
        <v>33992.118115643098</v>
      </c>
      <c r="AB20" s="159">
        <v>35884.973600044497</v>
      </c>
      <c r="AC20" s="159">
        <v>36485.925915178203</v>
      </c>
      <c r="AD20" s="159">
        <v>38072.982369134203</v>
      </c>
      <c r="AE20" s="159">
        <v>38392.010410790099</v>
      </c>
      <c r="AF20" s="159">
        <v>39347.217169984797</v>
      </c>
      <c r="AG20" s="159">
        <v>40385.633019182897</v>
      </c>
      <c r="AH20" s="159">
        <v>39852.139400042099</v>
      </c>
      <c r="AI20" s="159">
        <v>41619.896121544603</v>
      </c>
      <c r="AJ20" s="159">
        <v>42847.021096031996</v>
      </c>
      <c r="AK20" s="159">
        <v>43568.010055069797</v>
      </c>
      <c r="AL20" s="159">
        <v>43408.072727353501</v>
      </c>
      <c r="AM20" s="159">
        <v>45052.695492101702</v>
      </c>
      <c r="AN20" s="159">
        <v>45844.399717895998</v>
      </c>
      <c r="AO20" s="159">
        <v>45569.8306416294</v>
      </c>
      <c r="AP20" s="159">
        <v>48280.0741483729</v>
      </c>
      <c r="AQ20" s="159">
        <v>45615.781884685202</v>
      </c>
      <c r="AR20" s="159">
        <v>44291.942545370999</v>
      </c>
      <c r="AS20" s="159">
        <v>47479.817794175302</v>
      </c>
      <c r="AT20" s="159">
        <v>45362.457775768497</v>
      </c>
      <c r="AU20" s="159">
        <v>43962.181716148203</v>
      </c>
      <c r="AV20" s="159">
        <v>43799.860637874197</v>
      </c>
      <c r="AW20" s="159">
        <v>43660.426463624797</v>
      </c>
      <c r="AX20" s="159">
        <v>44856.531182352803</v>
      </c>
      <c r="AY20" s="159">
        <v>45641.557984279803</v>
      </c>
      <c r="AZ20" s="159">
        <v>44591.9474075174</v>
      </c>
      <c r="BA20" s="159">
        <v>44087.394425333099</v>
      </c>
      <c r="BB20" s="159">
        <v>43754.100182869697</v>
      </c>
      <c r="BC20" s="159">
        <v>44849.083469786201</v>
      </c>
      <c r="BD20" s="159">
        <v>46647.352848699498</v>
      </c>
      <c r="BE20" s="159">
        <v>46439.1235223845</v>
      </c>
      <c r="BF20" s="159">
        <v>50477.440159129801</v>
      </c>
      <c r="BG20" s="159">
        <v>50080.611095039298</v>
      </c>
      <c r="BH20" s="159">
        <v>50750.181537519602</v>
      </c>
      <c r="BI20" s="159">
        <v>51565.769803500101</v>
      </c>
      <c r="BJ20" s="159">
        <v>49853.437563940999</v>
      </c>
      <c r="BK20" s="159">
        <v>46962.415878151201</v>
      </c>
      <c r="BL20" s="159">
        <v>33590.2542660006</v>
      </c>
      <c r="BM20" s="159">
        <v>38302.492903690698</v>
      </c>
      <c r="BN20" s="159">
        <v>41930.836952157399</v>
      </c>
      <c r="BO20" s="159">
        <v>45799.776265529399</v>
      </c>
      <c r="BP20" s="159">
        <v>49360.042108700902</v>
      </c>
      <c r="BQ20" s="159">
        <v>54363.639009607003</v>
      </c>
      <c r="BR20" s="159">
        <v>57406.226115379402</v>
      </c>
      <c r="BS20" s="160">
        <v>63477.863513586199</v>
      </c>
      <c r="BT20" s="133"/>
      <c r="BU20" s="133"/>
      <c r="BV20" s="133"/>
    </row>
    <row r="21" spans="1:74" x14ac:dyDescent="0.3">
      <c r="A21" s="84" t="s">
        <v>50</v>
      </c>
      <c r="B21" s="85" t="s">
        <v>51</v>
      </c>
      <c r="C21" s="165">
        <v>126394.56159359599</v>
      </c>
      <c r="D21" s="165">
        <v>128524.865426872</v>
      </c>
      <c r="E21" s="165">
        <v>128685.31757255</v>
      </c>
      <c r="F21" s="165">
        <v>131248.255265252</v>
      </c>
      <c r="G21" s="165">
        <v>133965.46003643799</v>
      </c>
      <c r="H21" s="165">
        <v>135808.786061875</v>
      </c>
      <c r="I21" s="165">
        <v>138583.514401311</v>
      </c>
      <c r="J21" s="165">
        <v>141077.23950037599</v>
      </c>
      <c r="K21" s="165">
        <v>143230.27528763501</v>
      </c>
      <c r="L21" s="165">
        <v>144951.14220124899</v>
      </c>
      <c r="M21" s="165">
        <v>148078.82644262101</v>
      </c>
      <c r="N21" s="165">
        <v>150196.756068494</v>
      </c>
      <c r="O21" s="165">
        <v>151005.365353723</v>
      </c>
      <c r="P21" s="165">
        <v>151069.31556698401</v>
      </c>
      <c r="Q21" s="165">
        <v>152925.528448978</v>
      </c>
      <c r="R21" s="165">
        <v>150712.79063031499</v>
      </c>
      <c r="S21" s="165">
        <v>150880.48028074799</v>
      </c>
      <c r="T21" s="165">
        <v>152424.21294771001</v>
      </c>
      <c r="U21" s="165">
        <v>153886.972968327</v>
      </c>
      <c r="V21" s="165">
        <v>155424.33380321399</v>
      </c>
      <c r="W21" s="165">
        <v>156803.75254132401</v>
      </c>
      <c r="X21" s="165">
        <v>158924.509718238</v>
      </c>
      <c r="Y21" s="165">
        <v>160387.93481888599</v>
      </c>
      <c r="Z21" s="165">
        <v>164034.80292155099</v>
      </c>
      <c r="AA21" s="165">
        <v>167039.98802928501</v>
      </c>
      <c r="AB21" s="165">
        <v>169731.22232039299</v>
      </c>
      <c r="AC21" s="165">
        <v>173182.08503622399</v>
      </c>
      <c r="AD21" s="165">
        <v>174674.70461409699</v>
      </c>
      <c r="AE21" s="165">
        <v>176842.13359121699</v>
      </c>
      <c r="AF21" s="165">
        <v>177932.36238272101</v>
      </c>
      <c r="AG21" s="165">
        <v>177360.61229966799</v>
      </c>
      <c r="AH21" s="165">
        <v>179279.891726395</v>
      </c>
      <c r="AI21" s="165">
        <v>182142.55476352299</v>
      </c>
      <c r="AJ21" s="165">
        <v>187049.59181089399</v>
      </c>
      <c r="AK21" s="165">
        <v>188185.10786310301</v>
      </c>
      <c r="AL21" s="165">
        <v>190561.74556248001</v>
      </c>
      <c r="AM21" s="165">
        <v>193269.302214664</v>
      </c>
      <c r="AN21" s="165">
        <v>194262.49972082599</v>
      </c>
      <c r="AO21" s="165">
        <v>195874.43234177999</v>
      </c>
      <c r="AP21" s="165">
        <v>198182.765722729</v>
      </c>
      <c r="AQ21" s="165">
        <v>199476.19245302901</v>
      </c>
      <c r="AR21" s="165">
        <v>200763.114706669</v>
      </c>
      <c r="AS21" s="165">
        <v>202889.09674835001</v>
      </c>
      <c r="AT21" s="165">
        <v>201563.59609194999</v>
      </c>
      <c r="AU21" s="165">
        <v>204701.11697897199</v>
      </c>
      <c r="AV21" s="165">
        <v>204629.029523643</v>
      </c>
      <c r="AW21" s="165">
        <v>205619.93354775399</v>
      </c>
      <c r="AX21" s="165">
        <v>206538.91994963001</v>
      </c>
      <c r="AY21" s="165">
        <v>206306.354936474</v>
      </c>
      <c r="AZ21" s="165">
        <v>208006.07156651499</v>
      </c>
      <c r="BA21" s="165">
        <v>208969.70782889699</v>
      </c>
      <c r="BB21" s="165">
        <v>209373.865668115</v>
      </c>
      <c r="BC21" s="165">
        <v>210585.146276952</v>
      </c>
      <c r="BD21" s="165">
        <v>212999.04213238601</v>
      </c>
      <c r="BE21" s="165">
        <v>215067.540318157</v>
      </c>
      <c r="BF21" s="165">
        <v>215356.27127250499</v>
      </c>
      <c r="BG21" s="165">
        <v>217189.343447508</v>
      </c>
      <c r="BH21" s="165">
        <v>220194.55876836201</v>
      </c>
      <c r="BI21" s="165">
        <v>222078.86115693901</v>
      </c>
      <c r="BJ21" s="165">
        <v>221761.23662719101</v>
      </c>
      <c r="BK21" s="165">
        <v>218737.50357201899</v>
      </c>
      <c r="BL21" s="165">
        <v>183798.95938691701</v>
      </c>
      <c r="BM21" s="165">
        <v>202814.07715418699</v>
      </c>
      <c r="BN21" s="165">
        <v>213763.45988687701</v>
      </c>
      <c r="BO21" s="165">
        <v>221253.048969895</v>
      </c>
      <c r="BP21" s="165">
        <v>217279.332823089</v>
      </c>
      <c r="BQ21" s="165">
        <v>231104.421753556</v>
      </c>
      <c r="BR21" s="165">
        <v>236934.10532299901</v>
      </c>
      <c r="BS21" s="166">
        <v>239293.600335825</v>
      </c>
      <c r="BT21" s="133"/>
      <c r="BU21" s="133"/>
      <c r="BV21" s="133"/>
    </row>
    <row r="22" spans="1:74" x14ac:dyDescent="0.3">
      <c r="A22" s="29"/>
      <c r="C22" s="14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74" s="31" customFormat="1" ht="12" customHeight="1" x14ac:dyDescent="0.3">
      <c r="A23" s="109" t="s">
        <v>62</v>
      </c>
      <c r="B23" s="231"/>
      <c r="C23" s="238"/>
      <c r="D23" s="231"/>
      <c r="E23" s="231"/>
      <c r="F23" s="232"/>
      <c r="G23" s="233"/>
      <c r="H23" s="104"/>
      <c r="AY23" s="132"/>
      <c r="BD23" s="14"/>
      <c r="BE23" s="14"/>
      <c r="BF23" s="14"/>
    </row>
    <row r="24" spans="1:74" s="31" customFormat="1" ht="12" customHeight="1" x14ac:dyDescent="0.3">
      <c r="A24" s="71" t="s">
        <v>53</v>
      </c>
      <c r="B24" s="33"/>
      <c r="C24" s="102"/>
      <c r="D24" s="33"/>
      <c r="E24" s="33"/>
      <c r="G24" s="234"/>
      <c r="H24" s="104"/>
    </row>
    <row r="25" spans="1:74" s="31" customFormat="1" ht="12" customHeight="1" x14ac:dyDescent="0.3">
      <c r="A25" s="71" t="s">
        <v>54</v>
      </c>
      <c r="B25" s="33"/>
      <c r="C25" s="33"/>
      <c r="D25" s="33"/>
      <c r="E25" s="33"/>
      <c r="G25" s="234"/>
      <c r="H25" s="104"/>
    </row>
    <row r="26" spans="1:74" s="31" customFormat="1" ht="12" customHeight="1" x14ac:dyDescent="0.3">
      <c r="A26" s="71" t="s">
        <v>55</v>
      </c>
      <c r="B26" s="33"/>
      <c r="C26" s="33"/>
      <c r="D26" s="33"/>
      <c r="E26" s="33"/>
      <c r="G26" s="234"/>
      <c r="H26" s="104"/>
    </row>
    <row r="27" spans="1:74" s="31" customFormat="1" ht="12" customHeight="1" x14ac:dyDescent="0.3">
      <c r="A27" s="32" t="s">
        <v>56</v>
      </c>
      <c r="B27" s="33"/>
      <c r="C27" s="33"/>
      <c r="D27" s="33"/>
      <c r="E27" s="33"/>
      <c r="G27" s="234"/>
      <c r="H27" s="104"/>
    </row>
    <row r="28" spans="1:74" s="31" customFormat="1" ht="12" customHeight="1" x14ac:dyDescent="0.3">
      <c r="A28" s="34" t="str">
        <f>+'Cuadro 1'!$A$28</f>
        <v>Actualizado el 16 de mayo de 2022</v>
      </c>
      <c r="B28" s="235"/>
      <c r="C28" s="235"/>
      <c r="D28" s="235"/>
      <c r="E28" s="235"/>
      <c r="F28" s="236"/>
      <c r="G28" s="237"/>
      <c r="H28" s="104"/>
    </row>
    <row r="29" spans="1:74" x14ac:dyDescent="0.3">
      <c r="C29" s="14"/>
      <c r="D29" s="36"/>
      <c r="H29" s="111"/>
      <c r="Q29" s="31"/>
      <c r="BH29" s="3"/>
    </row>
    <row r="30" spans="1:74" x14ac:dyDescent="0.3">
      <c r="C30" s="14"/>
      <c r="D30" s="36"/>
      <c r="H30" s="105"/>
    </row>
    <row r="31" spans="1:74" s="3" customFormat="1" ht="13.5" customHeight="1" x14ac:dyDescent="0.3">
      <c r="A31" s="292" t="s">
        <v>18</v>
      </c>
      <c r="B31" s="292"/>
      <c r="C31" s="292"/>
      <c r="D31" s="292"/>
      <c r="E31" s="292"/>
      <c r="F31" s="292"/>
      <c r="G31" s="292"/>
      <c r="H31" s="106"/>
      <c r="BH31" s="14"/>
    </row>
    <row r="32" spans="1:74" s="3" customFormat="1" ht="13.5" customHeight="1" x14ac:dyDescent="0.3">
      <c r="A32" s="292"/>
      <c r="B32" s="292"/>
      <c r="C32" s="292"/>
      <c r="D32" s="292"/>
      <c r="E32" s="292"/>
      <c r="F32" s="292"/>
      <c r="G32" s="292"/>
      <c r="H32" s="106"/>
    </row>
    <row r="33" spans="1:71" s="3" customFormat="1" ht="13.5" customHeight="1" x14ac:dyDescent="0.3">
      <c r="A33" s="4" t="s">
        <v>61</v>
      </c>
      <c r="B33" s="5"/>
      <c r="C33" s="5"/>
      <c r="D33" s="5"/>
      <c r="E33" s="5"/>
      <c r="F33" s="5"/>
      <c r="G33" s="6"/>
    </row>
    <row r="34" spans="1:71" s="3" customFormat="1" ht="13.5" customHeight="1" x14ac:dyDescent="0.3">
      <c r="A34" s="4" t="s">
        <v>58</v>
      </c>
      <c r="B34" s="5"/>
      <c r="C34" s="5"/>
      <c r="D34" s="5"/>
      <c r="E34" s="5"/>
      <c r="F34" s="5"/>
      <c r="G34" s="6"/>
    </row>
    <row r="35" spans="1:71" s="3" customFormat="1" ht="13.5" customHeight="1" x14ac:dyDescent="0.3">
      <c r="A35" s="9" t="s">
        <v>24</v>
      </c>
      <c r="B35" s="10"/>
      <c r="C35" s="10"/>
      <c r="D35" s="10"/>
      <c r="E35" s="10"/>
      <c r="F35" s="10"/>
      <c r="G35" s="11"/>
    </row>
    <row r="36" spans="1:71" x14ac:dyDescent="0.3">
      <c r="C36" s="14"/>
      <c r="D36" s="36"/>
      <c r="BH36" s="3"/>
    </row>
    <row r="37" spans="1:71" s="13" customFormat="1" ht="39.9" customHeight="1" x14ac:dyDescent="0.3">
      <c r="A37" s="299" t="s">
        <v>25</v>
      </c>
      <c r="B37" s="298" t="s">
        <v>26</v>
      </c>
      <c r="C37" s="298">
        <v>2005</v>
      </c>
      <c r="D37" s="298"/>
      <c r="E37" s="298"/>
      <c r="F37" s="298"/>
      <c r="G37" s="298">
        <v>2006</v>
      </c>
      <c r="H37" s="298"/>
      <c r="I37" s="298"/>
      <c r="J37" s="298"/>
      <c r="K37" s="298">
        <v>2007</v>
      </c>
      <c r="L37" s="298"/>
      <c r="M37" s="298"/>
      <c r="N37" s="298"/>
      <c r="O37" s="298">
        <v>2008</v>
      </c>
      <c r="P37" s="298"/>
      <c r="Q37" s="298"/>
      <c r="R37" s="298"/>
      <c r="S37" s="298">
        <v>2009</v>
      </c>
      <c r="T37" s="298"/>
      <c r="U37" s="298"/>
      <c r="V37" s="298"/>
      <c r="W37" s="298">
        <v>2010</v>
      </c>
      <c r="X37" s="298"/>
      <c r="Y37" s="298"/>
      <c r="Z37" s="298"/>
      <c r="AA37" s="298">
        <v>2011</v>
      </c>
      <c r="AB37" s="298"/>
      <c r="AC37" s="298"/>
      <c r="AD37" s="298"/>
      <c r="AE37" s="298">
        <v>2012</v>
      </c>
      <c r="AF37" s="298"/>
      <c r="AG37" s="298"/>
      <c r="AH37" s="298"/>
      <c r="AI37" s="298">
        <v>2013</v>
      </c>
      <c r="AJ37" s="298"/>
      <c r="AK37" s="298"/>
      <c r="AL37" s="298"/>
      <c r="AM37" s="298">
        <v>2014</v>
      </c>
      <c r="AN37" s="298"/>
      <c r="AO37" s="298"/>
      <c r="AP37" s="298"/>
      <c r="AQ37" s="298">
        <v>2015</v>
      </c>
      <c r="AR37" s="298"/>
      <c r="AS37" s="298"/>
      <c r="AT37" s="298"/>
      <c r="AU37" s="298">
        <v>2016</v>
      </c>
      <c r="AV37" s="298"/>
      <c r="AW37" s="298"/>
      <c r="AX37" s="298"/>
      <c r="AY37" s="298">
        <v>2017</v>
      </c>
      <c r="AZ37" s="298"/>
      <c r="BA37" s="298"/>
      <c r="BB37" s="298"/>
      <c r="BC37" s="295">
        <v>2018</v>
      </c>
      <c r="BD37" s="295"/>
      <c r="BE37" s="295"/>
      <c r="BF37" s="295"/>
      <c r="BG37" s="295">
        <v>2019</v>
      </c>
      <c r="BH37" s="295"/>
      <c r="BI37" s="295"/>
      <c r="BJ37" s="295"/>
      <c r="BK37" s="295" t="s">
        <v>27</v>
      </c>
      <c r="BL37" s="295"/>
      <c r="BM37" s="295"/>
      <c r="BN37" s="295"/>
      <c r="BO37" s="295" t="s">
        <v>28</v>
      </c>
      <c r="BP37" s="295"/>
      <c r="BQ37" s="295"/>
      <c r="BR37" s="295"/>
      <c r="BS37" s="279" t="s">
        <v>29</v>
      </c>
    </row>
    <row r="38" spans="1:71" s="13" customFormat="1" ht="12" customHeight="1" x14ac:dyDescent="0.3">
      <c r="A38" s="300"/>
      <c r="B38" s="301"/>
      <c r="C38" s="47" t="s">
        <v>30</v>
      </c>
      <c r="D38" s="47" t="s">
        <v>31</v>
      </c>
      <c r="E38" s="47" t="s">
        <v>32</v>
      </c>
      <c r="F38" s="47" t="s">
        <v>33</v>
      </c>
      <c r="G38" s="47" t="s">
        <v>30</v>
      </c>
      <c r="H38" s="47" t="s">
        <v>31</v>
      </c>
      <c r="I38" s="47" t="s">
        <v>32</v>
      </c>
      <c r="J38" s="47" t="s">
        <v>33</v>
      </c>
      <c r="K38" s="47" t="s">
        <v>30</v>
      </c>
      <c r="L38" s="47" t="s">
        <v>31</v>
      </c>
      <c r="M38" s="47" t="s">
        <v>32</v>
      </c>
      <c r="N38" s="47" t="s">
        <v>33</v>
      </c>
      <c r="O38" s="47" t="s">
        <v>30</v>
      </c>
      <c r="P38" s="47" t="s">
        <v>31</v>
      </c>
      <c r="Q38" s="47" t="s">
        <v>32</v>
      </c>
      <c r="R38" s="47" t="s">
        <v>33</v>
      </c>
      <c r="S38" s="47" t="s">
        <v>30</v>
      </c>
      <c r="T38" s="47" t="s">
        <v>31</v>
      </c>
      <c r="U38" s="47" t="s">
        <v>32</v>
      </c>
      <c r="V38" s="47" t="s">
        <v>33</v>
      </c>
      <c r="W38" s="47" t="s">
        <v>30</v>
      </c>
      <c r="X38" s="47" t="s">
        <v>31</v>
      </c>
      <c r="Y38" s="47" t="s">
        <v>32</v>
      </c>
      <c r="Z38" s="47" t="s">
        <v>33</v>
      </c>
      <c r="AA38" s="47" t="s">
        <v>30</v>
      </c>
      <c r="AB38" s="47" t="s">
        <v>31</v>
      </c>
      <c r="AC38" s="47" t="s">
        <v>32</v>
      </c>
      <c r="AD38" s="47" t="s">
        <v>33</v>
      </c>
      <c r="AE38" s="47" t="s">
        <v>30</v>
      </c>
      <c r="AF38" s="47" t="s">
        <v>31</v>
      </c>
      <c r="AG38" s="47" t="s">
        <v>32</v>
      </c>
      <c r="AH38" s="47" t="s">
        <v>33</v>
      </c>
      <c r="AI38" s="47" t="s">
        <v>30</v>
      </c>
      <c r="AJ38" s="47" t="s">
        <v>31</v>
      </c>
      <c r="AK38" s="47" t="s">
        <v>32</v>
      </c>
      <c r="AL38" s="47" t="s">
        <v>33</v>
      </c>
      <c r="AM38" s="47" t="s">
        <v>30</v>
      </c>
      <c r="AN38" s="47" t="s">
        <v>31</v>
      </c>
      <c r="AO38" s="47" t="s">
        <v>32</v>
      </c>
      <c r="AP38" s="47" t="s">
        <v>33</v>
      </c>
      <c r="AQ38" s="47" t="s">
        <v>30</v>
      </c>
      <c r="AR38" s="47" t="s">
        <v>31</v>
      </c>
      <c r="AS38" s="47" t="s">
        <v>32</v>
      </c>
      <c r="AT38" s="47" t="s">
        <v>33</v>
      </c>
      <c r="AU38" s="47" t="s">
        <v>30</v>
      </c>
      <c r="AV38" s="47" t="s">
        <v>31</v>
      </c>
      <c r="AW38" s="47" t="s">
        <v>32</v>
      </c>
      <c r="AX38" s="47" t="s">
        <v>33</v>
      </c>
      <c r="AY38" s="47" t="s">
        <v>30</v>
      </c>
      <c r="AZ38" s="47" t="s">
        <v>31</v>
      </c>
      <c r="BA38" s="47" t="s">
        <v>32</v>
      </c>
      <c r="BB38" s="47" t="s">
        <v>33</v>
      </c>
      <c r="BC38" s="47" t="s">
        <v>30</v>
      </c>
      <c r="BD38" s="47" t="s">
        <v>31</v>
      </c>
      <c r="BE38" s="47" t="s">
        <v>32</v>
      </c>
      <c r="BF38" s="47" t="s">
        <v>33</v>
      </c>
      <c r="BG38" s="126" t="s">
        <v>30</v>
      </c>
      <c r="BH38" s="126" t="s">
        <v>31</v>
      </c>
      <c r="BI38" s="126" t="s">
        <v>32</v>
      </c>
      <c r="BJ38" s="126" t="s">
        <v>33</v>
      </c>
      <c r="BK38" s="126" t="s">
        <v>30</v>
      </c>
      <c r="BL38" s="126" t="s">
        <v>31</v>
      </c>
      <c r="BM38" s="126" t="s">
        <v>32</v>
      </c>
      <c r="BN38" s="126" t="s">
        <v>33</v>
      </c>
      <c r="BO38" s="126" t="s">
        <v>30</v>
      </c>
      <c r="BP38" s="126" t="s">
        <v>31</v>
      </c>
      <c r="BQ38" s="126" t="s">
        <v>32</v>
      </c>
      <c r="BR38" s="126" t="s">
        <v>33</v>
      </c>
      <c r="BS38" s="57" t="s">
        <v>30</v>
      </c>
    </row>
    <row r="39" spans="1:71" x14ac:dyDescent="0.3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3"/>
    </row>
    <row r="40" spans="1:71" ht="13.8" x14ac:dyDescent="0.3">
      <c r="A40" s="80" t="s">
        <v>34</v>
      </c>
      <c r="B40" s="28" t="s">
        <v>35</v>
      </c>
      <c r="C40" s="28"/>
      <c r="D40" s="167">
        <v>2.4386383089985344</v>
      </c>
      <c r="E40" s="167">
        <v>-0.92260186734314686</v>
      </c>
      <c r="F40" s="167">
        <v>5.5138206298424279</v>
      </c>
      <c r="G40" s="167">
        <v>0.55151684535044865</v>
      </c>
      <c r="H40" s="167">
        <v>2.415382811402992</v>
      </c>
      <c r="I40" s="167">
        <v>2.4742982620058314</v>
      </c>
      <c r="J40" s="167">
        <v>1.4749522532204367</v>
      </c>
      <c r="K40" s="167">
        <v>2.7751245153154258</v>
      </c>
      <c r="L40" s="167">
        <v>1.6414624438761933</v>
      </c>
      <c r="M40" s="167">
        <v>1.7603849077507192</v>
      </c>
      <c r="N40" s="167">
        <v>1.0537915892866039</v>
      </c>
      <c r="O40" s="167">
        <v>1.6031556951756869</v>
      </c>
      <c r="P40" s="167">
        <v>0.30584087544826843</v>
      </c>
      <c r="Q40" s="167">
        <v>2.0968464387544685</v>
      </c>
      <c r="R40" s="167">
        <v>1.0250264588323148</v>
      </c>
      <c r="S40" s="167">
        <v>-2.063601763999074</v>
      </c>
      <c r="T40" s="167">
        <v>-0.3545441682863526</v>
      </c>
      <c r="U40" s="167">
        <v>0.58825346554974089</v>
      </c>
      <c r="V40" s="167">
        <v>1.7721785621021695</v>
      </c>
      <c r="W40" s="167">
        <v>1.7354956695198496</v>
      </c>
      <c r="X40" s="167">
        <v>1.7036005462144175</v>
      </c>
      <c r="Y40" s="167">
        <v>1.3608680411093133</v>
      </c>
      <c r="Z40" s="167">
        <v>2.700907391432068</v>
      </c>
      <c r="AA40" s="167">
        <v>1.9614852873766324</v>
      </c>
      <c r="AB40" s="167">
        <v>2.1172093839211072</v>
      </c>
      <c r="AC40" s="167">
        <v>2.3602225868211093</v>
      </c>
      <c r="AD40" s="167">
        <v>1.2920250201132717</v>
      </c>
      <c r="AE40" s="167">
        <v>0.92175697733192408</v>
      </c>
      <c r="AF40" s="167">
        <v>1.4945898169379745</v>
      </c>
      <c r="AG40" s="167">
        <v>-0.55294337051266496</v>
      </c>
      <c r="AH40" s="167">
        <v>1.5975599328762087</v>
      </c>
      <c r="AI40" s="167">
        <v>1.9058632535341218</v>
      </c>
      <c r="AJ40" s="167">
        <v>2.6301840700100314</v>
      </c>
      <c r="AK40" s="167">
        <v>1.0839059242241547</v>
      </c>
      <c r="AL40" s="167">
        <v>0.23338453262635994</v>
      </c>
      <c r="AM40" s="167">
        <v>2.8076670296429427</v>
      </c>
      <c r="AN40" s="167">
        <v>1.3143012892880961</v>
      </c>
      <c r="AO40" s="167">
        <v>-0.16538144636028562</v>
      </c>
      <c r="AP40" s="167">
        <v>3.1916724539501757</v>
      </c>
      <c r="AQ40" s="167">
        <v>-1.3024913860909493</v>
      </c>
      <c r="AR40" s="167">
        <v>0.23164758649154749</v>
      </c>
      <c r="AS40" s="167">
        <v>2.5674954690543075</v>
      </c>
      <c r="AT40" s="167">
        <v>-1.5688178207091994</v>
      </c>
      <c r="AU40" s="167">
        <v>0.8933500032330528</v>
      </c>
      <c r="AV40" s="167">
        <v>-0.36955156088448859</v>
      </c>
      <c r="AW40" s="167">
        <v>0.69424637737431283</v>
      </c>
      <c r="AX40" s="167">
        <v>0.51936143143831259</v>
      </c>
      <c r="AY40" s="167">
        <v>0.18418011312957105</v>
      </c>
      <c r="AZ40" s="167">
        <v>-7.3903778847750345E-4</v>
      </c>
      <c r="BA40" s="167">
        <v>0.6363381862007742</v>
      </c>
      <c r="BB40" s="167">
        <v>-9.6510430023030835E-2</v>
      </c>
      <c r="BC40" s="167">
        <v>1.0536072876450078</v>
      </c>
      <c r="BD40" s="167">
        <v>2.0205040942760348</v>
      </c>
      <c r="BE40" s="167">
        <v>0.52852796268318514</v>
      </c>
      <c r="BF40" s="167">
        <v>1.3649500163253947</v>
      </c>
      <c r="BG40" s="167">
        <v>0.5457061193621513</v>
      </c>
      <c r="BH40" s="167">
        <v>1.2301539801579793</v>
      </c>
      <c r="BI40" s="167">
        <v>1.6987509235489142</v>
      </c>
      <c r="BJ40" s="167">
        <v>-0.54905974519060408</v>
      </c>
      <c r="BK40" s="167">
        <v>-1.5989243217727278</v>
      </c>
      <c r="BL40" s="167">
        <v>-17.456157262233646</v>
      </c>
      <c r="BM40" s="167">
        <v>12.070328339311871</v>
      </c>
      <c r="BN40" s="167">
        <v>6.3685017313281662</v>
      </c>
      <c r="BO40" s="167">
        <v>3.2746624006605458</v>
      </c>
      <c r="BP40" s="167">
        <v>0.98394049372940628</v>
      </c>
      <c r="BQ40" s="167">
        <v>6.2130397270520916</v>
      </c>
      <c r="BR40" s="167">
        <v>1.8192845035018337</v>
      </c>
      <c r="BS40" s="168">
        <v>3.8559619662084827</v>
      </c>
    </row>
    <row r="41" spans="1:71" x14ac:dyDescent="0.3">
      <c r="A41" s="73" t="s">
        <v>36</v>
      </c>
      <c r="B41" s="74" t="s">
        <v>37</v>
      </c>
      <c r="C41" s="75"/>
      <c r="D41" s="147">
        <v>2.089430791156488</v>
      </c>
      <c r="E41" s="147">
        <v>3.6054335819230232E-2</v>
      </c>
      <c r="F41" s="147">
        <v>1.5616697758775331</v>
      </c>
      <c r="G41" s="147">
        <v>2.1372028231979812</v>
      </c>
      <c r="H41" s="147">
        <v>1.8594568386230463</v>
      </c>
      <c r="I41" s="147">
        <v>1.0030504172779757</v>
      </c>
      <c r="J41" s="147">
        <v>1.183112675421242</v>
      </c>
      <c r="K41" s="147">
        <v>1.8498729593302841</v>
      </c>
      <c r="L41" s="147">
        <v>1.3125767791274541</v>
      </c>
      <c r="M41" s="147">
        <v>2.2571663535363911</v>
      </c>
      <c r="N41" s="147">
        <v>1.0226713158794496</v>
      </c>
      <c r="O41" s="147">
        <v>0.3744857617028714</v>
      </c>
      <c r="P41" s="147">
        <v>1.1379817971240698</v>
      </c>
      <c r="Q41" s="147">
        <v>0.99165607864921412</v>
      </c>
      <c r="R41" s="147">
        <v>0.87072412892506179</v>
      </c>
      <c r="S41" s="147">
        <v>4.0175318685299999E-2</v>
      </c>
      <c r="T41" s="147">
        <v>0.30491309224669294</v>
      </c>
      <c r="U41" s="147">
        <v>0.57233242553928676</v>
      </c>
      <c r="V41" s="147">
        <v>0.86165834390156704</v>
      </c>
      <c r="W41" s="147">
        <v>2.1047556832750871</v>
      </c>
      <c r="X41" s="147">
        <v>1.03873083332806</v>
      </c>
      <c r="Y41" s="147">
        <v>1.5524820849424259</v>
      </c>
      <c r="Z41" s="147">
        <v>1.2714128345046447</v>
      </c>
      <c r="AA41" s="147">
        <v>0.80609952084149938</v>
      </c>
      <c r="AB41" s="147">
        <v>2.4983389048464915</v>
      </c>
      <c r="AC41" s="147">
        <v>0.95929055521317252</v>
      </c>
      <c r="AD41" s="147">
        <v>1.6188981500423409</v>
      </c>
      <c r="AE41" s="147">
        <v>1.2206668800473182</v>
      </c>
      <c r="AF41" s="147">
        <v>1.2740580713704475</v>
      </c>
      <c r="AG41" s="147">
        <v>1.2681551615650619</v>
      </c>
      <c r="AH41" s="147">
        <v>1.0561682202683329</v>
      </c>
      <c r="AI41" s="147">
        <v>1.6606836530109064</v>
      </c>
      <c r="AJ41" s="147">
        <v>1.533597523933409</v>
      </c>
      <c r="AK41" s="147">
        <v>0.68022619693863362</v>
      </c>
      <c r="AL41" s="147">
        <v>1.426298007069974</v>
      </c>
      <c r="AM41" s="147">
        <v>1.0330222049526014</v>
      </c>
      <c r="AN41" s="147">
        <v>0.7767889344443546</v>
      </c>
      <c r="AO41" s="147">
        <v>0.71479652912738345</v>
      </c>
      <c r="AP41" s="147">
        <v>1.9724052119789235</v>
      </c>
      <c r="AQ41" s="147">
        <v>0.62289892484255915</v>
      </c>
      <c r="AR41" s="147">
        <v>0.74520087101520005</v>
      </c>
      <c r="AS41" s="147">
        <v>1.6698989835002749</v>
      </c>
      <c r="AT41" s="147">
        <v>-2.6427575144856803</v>
      </c>
      <c r="AU41" s="147">
        <v>1.7322811310684045</v>
      </c>
      <c r="AV41" s="147">
        <v>0.83868211769473078</v>
      </c>
      <c r="AW41" s="147">
        <v>0.28129822981416908</v>
      </c>
      <c r="AX41" s="147">
        <v>0.51238503673016567</v>
      </c>
      <c r="AY41" s="147">
        <v>0.52455084742142333</v>
      </c>
      <c r="AZ41" s="147">
        <v>0.96291639593231082</v>
      </c>
      <c r="BA41" s="147">
        <v>0.5542166736643992</v>
      </c>
      <c r="BB41" s="147">
        <v>0.20949315299156979</v>
      </c>
      <c r="BC41" s="147">
        <v>2.037780447154617</v>
      </c>
      <c r="BD41" s="147">
        <v>1.2390455081118006</v>
      </c>
      <c r="BE41" s="147">
        <v>0.42641925837088479</v>
      </c>
      <c r="BF41" s="147">
        <v>0.26808622108592317</v>
      </c>
      <c r="BG41" s="147">
        <v>1.2766123184997582</v>
      </c>
      <c r="BH41" s="147">
        <v>2.2933824845235335</v>
      </c>
      <c r="BI41" s="147">
        <v>0.5756563319067709</v>
      </c>
      <c r="BJ41" s="147">
        <v>0.87982723904482896</v>
      </c>
      <c r="BK41" s="147">
        <v>0.40470942284065359</v>
      </c>
      <c r="BL41" s="147">
        <v>-14.281757029291114</v>
      </c>
      <c r="BM41" s="147">
        <v>6.2991904311246856</v>
      </c>
      <c r="BN41" s="147">
        <v>8.9854665666392322</v>
      </c>
      <c r="BO41" s="147">
        <v>3.4297035278871419</v>
      </c>
      <c r="BP41" s="147">
        <v>2.7928370689729292</v>
      </c>
      <c r="BQ41" s="147">
        <v>2.9360904990942629</v>
      </c>
      <c r="BR41" s="147">
        <v>2.5429428029075041</v>
      </c>
      <c r="BS41" s="148">
        <v>2.9153783924694068</v>
      </c>
    </row>
    <row r="42" spans="1:71" ht="13.8" x14ac:dyDescent="0.3">
      <c r="A42" s="55" t="s">
        <v>38</v>
      </c>
      <c r="B42" s="274" t="s">
        <v>39</v>
      </c>
      <c r="C42" s="79"/>
      <c r="D42" s="149">
        <v>1.9685856389873635</v>
      </c>
      <c r="E42" s="149">
        <v>0.30453495559490307</v>
      </c>
      <c r="F42" s="149">
        <v>2.2288347920110851</v>
      </c>
      <c r="G42" s="149">
        <v>1.5037652126724765</v>
      </c>
      <c r="H42" s="149">
        <v>2.1859565867091533</v>
      </c>
      <c r="I42" s="149">
        <v>0.92049306635676942</v>
      </c>
      <c r="J42" s="149">
        <v>1.2456586632629012</v>
      </c>
      <c r="K42" s="149">
        <v>2.2955414182743681</v>
      </c>
      <c r="L42" s="149">
        <v>1.3537133633782332</v>
      </c>
      <c r="M42" s="149">
        <v>1.8429193156556067</v>
      </c>
      <c r="N42" s="149">
        <v>0.91855312523638588</v>
      </c>
      <c r="O42" s="149">
        <v>0.52564550857370307</v>
      </c>
      <c r="P42" s="149">
        <v>0.84442890388241665</v>
      </c>
      <c r="Q42" s="149">
        <v>1.4860603412047055</v>
      </c>
      <c r="R42" s="149">
        <v>0.84382663212161901</v>
      </c>
      <c r="S42" s="149">
        <v>-0.37838127705026636</v>
      </c>
      <c r="T42" s="149">
        <v>7.6120642768302105E-2</v>
      </c>
      <c r="U42" s="149">
        <v>0.37041367721064944</v>
      </c>
      <c r="V42" s="149">
        <v>1.0407967689585007</v>
      </c>
      <c r="W42" s="149">
        <v>2.1082837780757018</v>
      </c>
      <c r="X42" s="149">
        <v>0.9360577514625561</v>
      </c>
      <c r="Y42" s="149">
        <v>1.6812640420596097</v>
      </c>
      <c r="Z42" s="149">
        <v>1.2899356489126035</v>
      </c>
      <c r="AA42" s="149">
        <v>0.61072468385457057</v>
      </c>
      <c r="AB42" s="149">
        <v>2.4811686471742291</v>
      </c>
      <c r="AC42" s="149">
        <v>0.83010979538190099</v>
      </c>
      <c r="AD42" s="149">
        <v>1.8605387579627291</v>
      </c>
      <c r="AE42" s="149">
        <v>1.2565113626846767</v>
      </c>
      <c r="AF42" s="149">
        <v>1.4083749825571203</v>
      </c>
      <c r="AG42" s="149">
        <v>1.1769500308542575</v>
      </c>
      <c r="AH42" s="149">
        <v>0.7971031474216943</v>
      </c>
      <c r="AI42" s="149">
        <v>1.7356579921778774</v>
      </c>
      <c r="AJ42" s="149">
        <v>1.2482988312750649</v>
      </c>
      <c r="AK42" s="149">
        <v>0.19454700603856168</v>
      </c>
      <c r="AL42" s="149">
        <v>1.0003077352294127</v>
      </c>
      <c r="AM42" s="149">
        <v>1.5475435306354939</v>
      </c>
      <c r="AN42" s="149">
        <v>0.94736911985606298</v>
      </c>
      <c r="AO42" s="149">
        <v>0.60632768040281348</v>
      </c>
      <c r="AP42" s="149">
        <v>1.8506531090868066</v>
      </c>
      <c r="AQ42" s="149">
        <v>0.27425079229641369</v>
      </c>
      <c r="AR42" s="149">
        <v>0.44235456334882883</v>
      </c>
      <c r="AS42" s="149">
        <v>1.1679414565883235</v>
      </c>
      <c r="AT42" s="149">
        <v>-0.19057939063208096</v>
      </c>
      <c r="AU42" s="149">
        <v>0.36206139563293505</v>
      </c>
      <c r="AV42" s="149">
        <v>0.22136370425582186</v>
      </c>
      <c r="AW42" s="149">
        <v>0.49884149855860471</v>
      </c>
      <c r="AX42" s="149">
        <v>0.99434521906182738</v>
      </c>
      <c r="AY42" s="149">
        <v>7.5934075066072637E-2</v>
      </c>
      <c r="AZ42" s="149">
        <v>0.74920642613159316</v>
      </c>
      <c r="BA42" s="149">
        <v>0.54975112272157389</v>
      </c>
      <c r="BB42" s="149">
        <v>0.30978147101738784</v>
      </c>
      <c r="BC42" s="149">
        <v>1.648635007314823</v>
      </c>
      <c r="BD42" s="149">
        <v>0.95588432896043685</v>
      </c>
      <c r="BE42" s="149">
        <v>0.33245389578557649</v>
      </c>
      <c r="BF42" s="149">
        <v>-8.6262777457491779E-2</v>
      </c>
      <c r="BG42" s="149">
        <v>1.3094001776070172</v>
      </c>
      <c r="BH42" s="149">
        <v>2.2527912399277881</v>
      </c>
      <c r="BI42" s="149">
        <v>0.93312393106886304</v>
      </c>
      <c r="BJ42" s="149">
        <v>0.82326830792342776</v>
      </c>
      <c r="BK42" s="149">
        <v>0.82392658415496101</v>
      </c>
      <c r="BL42" s="149">
        <v>-17.399637849576933</v>
      </c>
      <c r="BM42" s="149">
        <v>8.5510514998572944</v>
      </c>
      <c r="BN42" s="149">
        <v>10.049068216595018</v>
      </c>
      <c r="BO42" s="149">
        <v>3.4339693067313846</v>
      </c>
      <c r="BP42" s="149">
        <v>1.7074542126249241</v>
      </c>
      <c r="BQ42" s="149">
        <v>4.1256915192548149</v>
      </c>
      <c r="BR42" s="149">
        <v>3.3928915630853993</v>
      </c>
      <c r="BS42" s="150">
        <v>2.3020070857355535</v>
      </c>
    </row>
    <row r="43" spans="1:71" x14ac:dyDescent="0.3">
      <c r="A43" s="77" t="s">
        <v>40</v>
      </c>
      <c r="B43" s="273" t="s">
        <v>41</v>
      </c>
      <c r="C43" s="78"/>
      <c r="D43" s="151">
        <v>0.93000613835410206</v>
      </c>
      <c r="E43" s="151">
        <v>-2.0941900618706626</v>
      </c>
      <c r="F43" s="151">
        <v>-1.9667019843147244</v>
      </c>
      <c r="G43" s="151">
        <v>8.1816433664460391</v>
      </c>
      <c r="H43" s="151">
        <v>-1.5933744577953632</v>
      </c>
      <c r="I43" s="151">
        <v>1.1342370737708478</v>
      </c>
      <c r="J43" s="151">
        <v>0.74038035053965245</v>
      </c>
      <c r="K43" s="151">
        <v>1.1757282023746427</v>
      </c>
      <c r="L43" s="151">
        <v>-3.1513985560565061E-2</v>
      </c>
      <c r="M43" s="151">
        <v>4.5636096444070091</v>
      </c>
      <c r="N43" s="151">
        <v>1.3849986938560903</v>
      </c>
      <c r="O43" s="151">
        <v>-8.3206058255385074E-2</v>
      </c>
      <c r="P43" s="151">
        <v>2.4422489218804344</v>
      </c>
      <c r="Q43" s="151">
        <v>-1.3309792490016576</v>
      </c>
      <c r="R43" s="151">
        <v>1.2401933948329287</v>
      </c>
      <c r="S43" s="151">
        <v>1.9277553570322681</v>
      </c>
      <c r="T43" s="151">
        <v>1.1794305616327279</v>
      </c>
      <c r="U43" s="151">
        <v>1.8512266892234663</v>
      </c>
      <c r="V43" s="151">
        <v>0.34006147339704285</v>
      </c>
      <c r="W43" s="151">
        <v>2.0232132479251845</v>
      </c>
      <c r="X43" s="151">
        <v>0.9337700373359894</v>
      </c>
      <c r="Y43" s="151">
        <v>1.137089076363111</v>
      </c>
      <c r="Z43" s="151">
        <v>1.4673650937096596</v>
      </c>
      <c r="AA43" s="151">
        <v>1.7120913820971566</v>
      </c>
      <c r="AB43" s="151">
        <v>2.3340132552417145</v>
      </c>
      <c r="AC43" s="151">
        <v>1.5193317394623023</v>
      </c>
      <c r="AD43" s="151">
        <v>0.79092561686479712</v>
      </c>
      <c r="AE43" s="151">
        <v>0.14106966764812512</v>
      </c>
      <c r="AF43" s="151">
        <v>1.4279924020655983</v>
      </c>
      <c r="AG43" s="151">
        <v>1.539670025873491</v>
      </c>
      <c r="AH43" s="151">
        <v>3.2291876268027693</v>
      </c>
      <c r="AI43" s="151">
        <v>0.79029076009177857</v>
      </c>
      <c r="AJ43" s="151">
        <v>2.970259323074913</v>
      </c>
      <c r="AK43" s="151">
        <v>2.3212873278755382</v>
      </c>
      <c r="AL43" s="151">
        <v>3.5220392979965993</v>
      </c>
      <c r="AM43" s="151">
        <v>-3.5068862575400317E-2</v>
      </c>
      <c r="AN43" s="151">
        <v>-1.4075410776091815</v>
      </c>
      <c r="AO43" s="151">
        <v>0.73016994818215153</v>
      </c>
      <c r="AP43" s="151">
        <v>3.5295259191597665</v>
      </c>
      <c r="AQ43" s="151">
        <v>2.6690148921981347</v>
      </c>
      <c r="AR43" s="151">
        <v>0.53623166378093856</v>
      </c>
      <c r="AS43" s="151">
        <v>3.8027552309070956</v>
      </c>
      <c r="AT43" s="151">
        <v>-10.762820231416768</v>
      </c>
      <c r="AU43" s="151">
        <v>6.2202954887883095</v>
      </c>
      <c r="AV43" s="151">
        <v>3.6570169357991347</v>
      </c>
      <c r="AW43" s="151">
        <v>-0.63938657895688777</v>
      </c>
      <c r="AX43" s="151">
        <v>5.9814913349697463E-2</v>
      </c>
      <c r="AY43" s="151">
        <v>0.95103569282264289</v>
      </c>
      <c r="AZ43" s="151">
        <v>1.8153859102219201</v>
      </c>
      <c r="BA43" s="151">
        <v>0.73451816606626608</v>
      </c>
      <c r="BB43" s="151">
        <v>1.1866380659112821</v>
      </c>
      <c r="BC43" s="151">
        <v>2.755861230648307</v>
      </c>
      <c r="BD43" s="151">
        <v>2.1703212720858005</v>
      </c>
      <c r="BE43" s="151">
        <v>1.5331849555908548</v>
      </c>
      <c r="BF43" s="151">
        <v>1.1926019912506263</v>
      </c>
      <c r="BG43" s="151">
        <v>1.4125793595712821</v>
      </c>
      <c r="BH43" s="151">
        <v>1.4641255461761489</v>
      </c>
      <c r="BI43" s="151">
        <v>0.76519748375542918</v>
      </c>
      <c r="BJ43" s="151">
        <v>0.36409920768163317</v>
      </c>
      <c r="BK43" s="151">
        <v>-2.6068154834984654</v>
      </c>
      <c r="BL43" s="151">
        <v>2.143200471098794E-2</v>
      </c>
      <c r="BM43" s="151">
        <v>0.51455879967279827</v>
      </c>
      <c r="BN43" s="151">
        <v>2.9665361850123304</v>
      </c>
      <c r="BO43" s="151">
        <v>3.9402588635828408</v>
      </c>
      <c r="BP43" s="151">
        <v>4.309938074420657</v>
      </c>
      <c r="BQ43" s="151">
        <v>1.8128395555626469</v>
      </c>
      <c r="BR43" s="151">
        <v>-2.2428098959322966</v>
      </c>
      <c r="BS43" s="152">
        <v>4.6189981794771455</v>
      </c>
    </row>
    <row r="44" spans="1:71" x14ac:dyDescent="0.3">
      <c r="A44" s="53" t="s">
        <v>42</v>
      </c>
      <c r="B44" s="54" t="s">
        <v>43</v>
      </c>
      <c r="C44" s="76"/>
      <c r="D44" s="145">
        <v>3.6922675741351725</v>
      </c>
      <c r="E44" s="145">
        <v>-3.4838932328259915</v>
      </c>
      <c r="F44" s="145">
        <v>19.115618318659131</v>
      </c>
      <c r="G44" s="145">
        <v>-3.9525480625718217</v>
      </c>
      <c r="H44" s="145">
        <v>4.719367328088353</v>
      </c>
      <c r="I44" s="145">
        <v>6.9178844377492936</v>
      </c>
      <c r="J44" s="145">
        <v>2.9754491313821632</v>
      </c>
      <c r="K44" s="145">
        <v>5.767826281721284</v>
      </c>
      <c r="L44" s="145">
        <v>3.1260158498708677</v>
      </c>
      <c r="M44" s="145">
        <v>-0.5848283691705376</v>
      </c>
      <c r="N44" s="145">
        <v>1.9774255892570807</v>
      </c>
      <c r="O44" s="145">
        <v>3.9125431517729652</v>
      </c>
      <c r="P44" s="145">
        <v>0.23959501706781339</v>
      </c>
      <c r="Q44" s="145">
        <v>4.4079788256482004</v>
      </c>
      <c r="R44" s="145">
        <v>2.2111535605536403</v>
      </c>
      <c r="S44" s="145">
        <v>-8.6366410267838774</v>
      </c>
      <c r="T44" s="145">
        <v>-2.3631158639417293</v>
      </c>
      <c r="U44" s="145">
        <v>-0.10504344495731743</v>
      </c>
      <c r="V44" s="145">
        <v>2.2404482635013352</v>
      </c>
      <c r="W44" s="145">
        <v>3.1643606039164922</v>
      </c>
      <c r="X44" s="145">
        <v>4.4217763602165832</v>
      </c>
      <c r="Y44" s="145">
        <v>0.18063853451852196</v>
      </c>
      <c r="Z44" s="145">
        <v>6.6119979245987395</v>
      </c>
      <c r="AA44" s="145">
        <v>6.8201383443521593</v>
      </c>
      <c r="AB44" s="145">
        <v>1.5744255812902139</v>
      </c>
      <c r="AC44" s="145">
        <v>5.8014974121835934</v>
      </c>
      <c r="AD44" s="145">
        <v>1.7402122050609705</v>
      </c>
      <c r="AE44" s="145">
        <v>-1.958554499823677</v>
      </c>
      <c r="AF44" s="145">
        <v>4.6350603817393932</v>
      </c>
      <c r="AG44" s="145">
        <v>-5.8045110400270374</v>
      </c>
      <c r="AH44" s="145">
        <v>-0.2006782944699097</v>
      </c>
      <c r="AI44" s="145">
        <v>6.0552820761532189</v>
      </c>
      <c r="AJ44" s="145">
        <v>6.1150343169663159</v>
      </c>
      <c r="AK44" s="145">
        <v>2.4582215107569141</v>
      </c>
      <c r="AL44" s="145">
        <v>-7.891999250905684</v>
      </c>
      <c r="AM44" s="145">
        <v>13.683797667480661</v>
      </c>
      <c r="AN44" s="145">
        <v>3.1219187187028012</v>
      </c>
      <c r="AO44" s="145">
        <v>-2.5675680951125202</v>
      </c>
      <c r="AP44" s="145">
        <v>3.992555852208497</v>
      </c>
      <c r="AQ44" s="145">
        <v>-5.2837105296182614</v>
      </c>
      <c r="AR44" s="145">
        <v>-0.73664171206283413</v>
      </c>
      <c r="AS44" s="145">
        <v>4.5381168572327368</v>
      </c>
      <c r="AT44" s="145">
        <v>0.77408599938577538</v>
      </c>
      <c r="AU44" s="145">
        <v>-1.8759346615162968</v>
      </c>
      <c r="AV44" s="145">
        <v>-1.2362524927515182</v>
      </c>
      <c r="AW44" s="145">
        <v>0.48838960570675738</v>
      </c>
      <c r="AX44" s="145">
        <v>-0.67039591729002268</v>
      </c>
      <c r="AY44" s="145">
        <v>0.98947531356037643</v>
      </c>
      <c r="AZ44" s="145">
        <v>-2.6788198368782616</v>
      </c>
      <c r="BA44" s="145">
        <v>-2.1857727227332759</v>
      </c>
      <c r="BB44" s="145">
        <v>-2.3226720486654955</v>
      </c>
      <c r="BC44" s="145">
        <v>0.78390398859808386</v>
      </c>
      <c r="BD44" s="145">
        <v>5.1341667284113583</v>
      </c>
      <c r="BE44" s="145">
        <v>-3.0942074011236258</v>
      </c>
      <c r="BF44" s="145">
        <v>8.4966465100405628</v>
      </c>
      <c r="BG44" s="145">
        <v>-1.1162920516252228</v>
      </c>
      <c r="BH44" s="145">
        <v>-0.72237787531635433</v>
      </c>
      <c r="BI44" s="145">
        <v>-1.2527471725854014</v>
      </c>
      <c r="BJ44" s="145">
        <v>-2.0962534425442101</v>
      </c>
      <c r="BK44" s="145">
        <v>-8.7398475219637817</v>
      </c>
      <c r="BL44" s="145">
        <v>-26.974336115165869</v>
      </c>
      <c r="BM44" s="145">
        <v>27.791425746688176</v>
      </c>
      <c r="BN44" s="145">
        <v>-2.9065210753111899</v>
      </c>
      <c r="BO44" s="145">
        <v>7.2991955034172236</v>
      </c>
      <c r="BP44" s="145">
        <v>-2.1718778877200435</v>
      </c>
      <c r="BQ44" s="145">
        <v>6.0714792461533875</v>
      </c>
      <c r="BR44" s="145">
        <v>6.3986081036977254</v>
      </c>
      <c r="BS44" s="146">
        <v>7.1469215875213052</v>
      </c>
    </row>
    <row r="45" spans="1:71" x14ac:dyDescent="0.3">
      <c r="A45" s="77" t="s">
        <v>44</v>
      </c>
      <c r="B45" s="273" t="s">
        <v>45</v>
      </c>
      <c r="C45" s="78"/>
      <c r="D45" s="151">
        <v>-6.7404207612906077</v>
      </c>
      <c r="E45" s="151">
        <v>5.3952716422998037E-3</v>
      </c>
      <c r="F45" s="151">
        <v>7.1306635907751428</v>
      </c>
      <c r="G45" s="151">
        <v>6.4950980252300923</v>
      </c>
      <c r="H45" s="151">
        <v>3.5691817647254425</v>
      </c>
      <c r="I45" s="151">
        <v>6.0726845458212324</v>
      </c>
      <c r="J45" s="151">
        <v>7.3435344149412174</v>
      </c>
      <c r="K45" s="151">
        <v>10.651899342598938</v>
      </c>
      <c r="L45" s="151">
        <v>-2.735017910680412</v>
      </c>
      <c r="M45" s="151">
        <v>2.6263318039097641</v>
      </c>
      <c r="N45" s="151">
        <v>-0.57917898324555495</v>
      </c>
      <c r="O45" s="151">
        <v>-1.6996015910691824</v>
      </c>
      <c r="P45" s="151">
        <v>-1.0024335617781901</v>
      </c>
      <c r="Q45" s="151">
        <v>-1.291409272031899</v>
      </c>
      <c r="R45" s="151">
        <v>0.81119398386573494</v>
      </c>
      <c r="S45" s="151">
        <v>2.7119119990274498</v>
      </c>
      <c r="T45" s="151">
        <v>1.8947750054900609</v>
      </c>
      <c r="U45" s="151">
        <v>2.3919279122948609</v>
      </c>
      <c r="V45" s="151">
        <v>-2.4441425727225408</v>
      </c>
      <c r="W45" s="151">
        <v>1.3354893663583169</v>
      </c>
      <c r="X45" s="151">
        <v>5.9066954780988965</v>
      </c>
      <c r="Y45" s="151">
        <v>-0.80157440576927286</v>
      </c>
      <c r="Z45" s="151">
        <v>7.2961580831500328</v>
      </c>
      <c r="AA45" s="151">
        <v>0.14893184869396237</v>
      </c>
      <c r="AB45" s="151">
        <v>4.1225107616631078</v>
      </c>
      <c r="AC45" s="151">
        <v>3.3628213469364852</v>
      </c>
      <c r="AD45" s="151">
        <v>1.6438251299125426</v>
      </c>
      <c r="AE45" s="151">
        <v>-1.1445378483637825</v>
      </c>
      <c r="AF45" s="151">
        <v>0.89554844878634299</v>
      </c>
      <c r="AG45" s="151">
        <v>-0.29338669836987208</v>
      </c>
      <c r="AH45" s="151">
        <v>0.32313870043392967</v>
      </c>
      <c r="AI45" s="151">
        <v>5.4918633816138538</v>
      </c>
      <c r="AJ45" s="151">
        <v>0.56801605083846596</v>
      </c>
      <c r="AK45" s="151">
        <v>-1.2429342578539888</v>
      </c>
      <c r="AL45" s="151">
        <v>10.89700416886248</v>
      </c>
      <c r="AM45" s="151">
        <v>-1.8699740661972442</v>
      </c>
      <c r="AN45" s="151">
        <v>2.6319212282126045</v>
      </c>
      <c r="AO45" s="151">
        <v>2.3688884978833471</v>
      </c>
      <c r="AP45" s="151">
        <v>1.4639533634553317</v>
      </c>
      <c r="AQ45" s="151">
        <v>-0.19362133460693087</v>
      </c>
      <c r="AR45" s="151">
        <v>0.92723353035187017</v>
      </c>
      <c r="AS45" s="151">
        <v>1.096110458701574</v>
      </c>
      <c r="AT45" s="151">
        <v>-4.5707256716173674</v>
      </c>
      <c r="AU45" s="151">
        <v>0.27426755236810152</v>
      </c>
      <c r="AV45" s="151">
        <v>-1.2689030718763945</v>
      </c>
      <c r="AW45" s="151">
        <v>-2.0341823349271095</v>
      </c>
      <c r="AX45" s="151">
        <v>6.1966372074791423</v>
      </c>
      <c r="AY45" s="151">
        <v>-3.6047380661769068</v>
      </c>
      <c r="AZ45" s="151">
        <v>1.2870265954278324</v>
      </c>
      <c r="BA45" s="151">
        <v>2.1580234287630304</v>
      </c>
      <c r="BB45" s="151">
        <v>1.3150369399571389</v>
      </c>
      <c r="BC45" s="151">
        <v>-6.2152678930165592</v>
      </c>
      <c r="BD45" s="151">
        <v>5.341448831939573</v>
      </c>
      <c r="BE45" s="151">
        <v>1.425675041989777</v>
      </c>
      <c r="BF45" s="151">
        <v>1.7715181723138187</v>
      </c>
      <c r="BG45" s="151">
        <v>-1.4310819834872746</v>
      </c>
      <c r="BH45" s="151">
        <v>2.2911946376816985</v>
      </c>
      <c r="BI45" s="151">
        <v>-1.0869524300207019</v>
      </c>
      <c r="BJ45" s="151">
        <v>-3.1065927197697931</v>
      </c>
      <c r="BK45" s="151">
        <v>-9.1632012513432386</v>
      </c>
      <c r="BL45" s="151">
        <v>-30.969582990691507</v>
      </c>
      <c r="BM45" s="151">
        <v>24.4840214396215</v>
      </c>
      <c r="BN45" s="151">
        <v>5.7633252677921689</v>
      </c>
      <c r="BO45" s="151">
        <v>4.996596593588265</v>
      </c>
      <c r="BP45" s="151">
        <v>-2.2490409246695862</v>
      </c>
      <c r="BQ45" s="151">
        <v>2.7019313733385673</v>
      </c>
      <c r="BR45" s="151">
        <v>4.30728261859133</v>
      </c>
      <c r="BS45" s="152">
        <v>3.2582909337901782</v>
      </c>
    </row>
    <row r="46" spans="1:71" s="28" customFormat="1" x14ac:dyDescent="0.3">
      <c r="A46" s="53" t="s">
        <v>46</v>
      </c>
      <c r="B46" s="54" t="s">
        <v>47</v>
      </c>
      <c r="C46" s="76"/>
      <c r="D46" s="145">
        <v>4.7354483788873978</v>
      </c>
      <c r="E46" s="145">
        <v>0.3507945194417772</v>
      </c>
      <c r="F46" s="145">
        <v>-1.7983106548267784</v>
      </c>
      <c r="G46" s="145">
        <v>6.3627891691804024</v>
      </c>
      <c r="H46" s="145">
        <v>3.0434377151640604</v>
      </c>
      <c r="I46" s="145">
        <v>0.13698105939991478</v>
      </c>
      <c r="J46" s="145">
        <v>2.5719362671385255</v>
      </c>
      <c r="K46" s="145">
        <v>-4.0200714383474292</v>
      </c>
      <c r="L46" s="145">
        <v>2.6766168260283507</v>
      </c>
      <c r="M46" s="145">
        <v>7.5872308055332525</v>
      </c>
      <c r="N46" s="145">
        <v>6.5743967227765552</v>
      </c>
      <c r="O46" s="145">
        <v>-2.2357961014718057</v>
      </c>
      <c r="P46" s="145">
        <v>-2.660544831738747</v>
      </c>
      <c r="Q46" s="145">
        <v>-1.3138550543114462</v>
      </c>
      <c r="R46" s="145">
        <v>-7.7870944485652842</v>
      </c>
      <c r="S46" s="145">
        <v>3.2206652620258893</v>
      </c>
      <c r="T46" s="145">
        <v>-2.4839287906792009</v>
      </c>
      <c r="U46" s="145">
        <v>0.63143512143659564</v>
      </c>
      <c r="V46" s="145">
        <v>2.2827386256596469</v>
      </c>
      <c r="W46" s="145">
        <v>-1.9540318874094709</v>
      </c>
      <c r="X46" s="145">
        <v>3.6622547536867955</v>
      </c>
      <c r="Y46" s="145">
        <v>-1.3030139616568448</v>
      </c>
      <c r="Z46" s="145">
        <v>2.3748308104352844</v>
      </c>
      <c r="AA46" s="145">
        <v>7.6218364436063268</v>
      </c>
      <c r="AB46" s="145">
        <v>2.4651892287392343</v>
      </c>
      <c r="AC46" s="145">
        <v>-0.54678496934324983</v>
      </c>
      <c r="AD46" s="145">
        <v>2.6875809526051029</v>
      </c>
      <c r="AE46" s="145">
        <v>3.4914723624851263</v>
      </c>
      <c r="AF46" s="145">
        <v>-3.3502629711400687</v>
      </c>
      <c r="AG46" s="145">
        <v>4.3154619191092252</v>
      </c>
      <c r="AH46" s="145">
        <v>-3.6893651049880134</v>
      </c>
      <c r="AI46" s="145">
        <v>2.4004707097779772</v>
      </c>
      <c r="AJ46" s="145">
        <v>3.7501379382918003</v>
      </c>
      <c r="AK46" s="145">
        <v>-1.00369660585406</v>
      </c>
      <c r="AL46" s="145">
        <v>6.0532595975582524</v>
      </c>
      <c r="AM46" s="145">
        <v>-4.9134842203742579</v>
      </c>
      <c r="AN46" s="145">
        <v>-0.56365914169610676</v>
      </c>
      <c r="AO46" s="145">
        <v>3.0187446077871698</v>
      </c>
      <c r="AP46" s="145">
        <v>-4.3146270283381511</v>
      </c>
      <c r="AQ46" s="145">
        <v>2.7385455918644226</v>
      </c>
      <c r="AR46" s="145">
        <v>5.1231306337255376</v>
      </c>
      <c r="AS46" s="145">
        <v>-5.9979862545965545</v>
      </c>
      <c r="AT46" s="145">
        <v>0.93925409515722436</v>
      </c>
      <c r="AU46" s="145">
        <v>1.3653284187389261</v>
      </c>
      <c r="AV46" s="145">
        <v>-2.7841681157086668</v>
      </c>
      <c r="AW46" s="145">
        <v>1.8272798282043823</v>
      </c>
      <c r="AX46" s="145">
        <v>3.2624380608235555</v>
      </c>
      <c r="AY46" s="145">
        <v>-0.9411064855591178</v>
      </c>
      <c r="AZ46" s="145">
        <v>1.3442468799308216</v>
      </c>
      <c r="BA46" s="145">
        <v>-0.20259060776382398</v>
      </c>
      <c r="BB46" s="145">
        <v>-3.8940066913411897E-2</v>
      </c>
      <c r="BC46" s="145">
        <v>-0.84825714552914633</v>
      </c>
      <c r="BD46" s="145">
        <v>-1.0708243690618673</v>
      </c>
      <c r="BE46" s="145">
        <v>3.6108094836185671</v>
      </c>
      <c r="BF46" s="145">
        <v>1.2320732142313773</v>
      </c>
      <c r="BG46" s="145">
        <v>0.98442173367072883</v>
      </c>
      <c r="BH46" s="145">
        <v>3.0235348523884653</v>
      </c>
      <c r="BI46" s="145">
        <v>-3.0598879959093921</v>
      </c>
      <c r="BJ46" s="145">
        <v>-4.1563085706796841</v>
      </c>
      <c r="BK46" s="145">
        <v>-3.0889245824325684</v>
      </c>
      <c r="BL46" s="145">
        <v>-24.093398057085551</v>
      </c>
      <c r="BM46" s="145">
        <v>1.6234490365602454</v>
      </c>
      <c r="BN46" s="145">
        <v>2.5652902112996117</v>
      </c>
      <c r="BO46" s="145">
        <v>13.04111014486611</v>
      </c>
      <c r="BP46" s="145">
        <v>-1.7931690809262335</v>
      </c>
      <c r="BQ46" s="145">
        <v>10.271383172570992</v>
      </c>
      <c r="BR46" s="145">
        <v>10.773201031133397</v>
      </c>
      <c r="BS46" s="146">
        <v>-2.7164312857687065</v>
      </c>
    </row>
    <row r="47" spans="1:71" x14ac:dyDescent="0.3">
      <c r="A47" s="73" t="s">
        <v>48</v>
      </c>
      <c r="B47" s="74" t="s">
        <v>49</v>
      </c>
      <c r="C47" s="75"/>
      <c r="D47" s="147">
        <v>5.4110264882033903</v>
      </c>
      <c r="E47" s="147">
        <v>0.19630100856720389</v>
      </c>
      <c r="F47" s="147">
        <v>4.3395004458810718</v>
      </c>
      <c r="G47" s="147">
        <v>4.5527487306779051</v>
      </c>
      <c r="H47" s="147">
        <v>7.5946508210712693</v>
      </c>
      <c r="I47" s="147">
        <v>3.806474239731557</v>
      </c>
      <c r="J47" s="147">
        <v>-0.66156674610977007</v>
      </c>
      <c r="K47" s="147">
        <v>3.7329221791910498</v>
      </c>
      <c r="L47" s="147">
        <v>3.6536334865539004</v>
      </c>
      <c r="M47" s="147">
        <v>5.7270550093189172</v>
      </c>
      <c r="N47" s="147">
        <v>2.5422284766310383</v>
      </c>
      <c r="O47" s="147">
        <v>2.1484191385460463</v>
      </c>
      <c r="P47" s="147">
        <v>0.93002555809491128</v>
      </c>
      <c r="Q47" s="147">
        <v>4.4592650794893984</v>
      </c>
      <c r="R47" s="147">
        <v>5.1025224983639816</v>
      </c>
      <c r="S47" s="147">
        <v>-8.8051210643818223</v>
      </c>
      <c r="T47" s="147">
        <v>-9.0538706304275678</v>
      </c>
      <c r="U47" s="147">
        <v>-0.28194136892884103</v>
      </c>
      <c r="V47" s="147">
        <v>5.2898397017284964</v>
      </c>
      <c r="W47" s="147">
        <v>4.034834292581138</v>
      </c>
      <c r="X47" s="147">
        <v>3.2815636084070405</v>
      </c>
      <c r="Y47" s="147">
        <v>3.155383641142933</v>
      </c>
      <c r="Z47" s="147">
        <v>4.1110016194563173</v>
      </c>
      <c r="AA47" s="147">
        <v>7.329047280801106</v>
      </c>
      <c r="AB47" s="147">
        <v>5.5685129063208052</v>
      </c>
      <c r="AC47" s="147">
        <v>1.6746628319463497</v>
      </c>
      <c r="AD47" s="147">
        <v>4.3497771103453857</v>
      </c>
      <c r="AE47" s="147">
        <v>0.83793814354436336</v>
      </c>
      <c r="AF47" s="147">
        <v>2.4880352682083924</v>
      </c>
      <c r="AG47" s="147">
        <v>2.6391087448751875</v>
      </c>
      <c r="AH47" s="147">
        <v>-1.3209985315505435</v>
      </c>
      <c r="AI47" s="147">
        <v>4.4357887634525213</v>
      </c>
      <c r="AJ47" s="147">
        <v>2.9484095080481723</v>
      </c>
      <c r="AK47" s="147">
        <v>1.6827049829715435</v>
      </c>
      <c r="AL47" s="147">
        <v>-0.36709807841610598</v>
      </c>
      <c r="AM47" s="147">
        <v>3.7887486391715584</v>
      </c>
      <c r="AN47" s="147">
        <v>1.7572849241242068</v>
      </c>
      <c r="AO47" s="147">
        <v>-0.59891519565347551</v>
      </c>
      <c r="AP47" s="147">
        <v>5.9474513479266875</v>
      </c>
      <c r="AQ47" s="147">
        <v>-5.5184096352045202</v>
      </c>
      <c r="AR47" s="147">
        <v>-2.9021520285694322</v>
      </c>
      <c r="AS47" s="147">
        <v>7.197415750141829</v>
      </c>
      <c r="AT47" s="147">
        <v>-4.4594948270137564</v>
      </c>
      <c r="AU47" s="147">
        <v>-3.0868610923641029</v>
      </c>
      <c r="AV47" s="147">
        <v>-0.36922889615003385</v>
      </c>
      <c r="AW47" s="147">
        <v>-0.31834387648446238</v>
      </c>
      <c r="AX47" s="147">
        <v>2.7395626099175416</v>
      </c>
      <c r="AY47" s="147">
        <v>1.7500836137677993</v>
      </c>
      <c r="AZ47" s="147">
        <v>-2.2996817442645465</v>
      </c>
      <c r="BA47" s="147">
        <v>-1.1314890053428002</v>
      </c>
      <c r="BB47" s="147">
        <v>-0.75598534866439593</v>
      </c>
      <c r="BC47" s="147">
        <v>2.5025844031531648</v>
      </c>
      <c r="BD47" s="147">
        <v>4.0096011775240754</v>
      </c>
      <c r="BE47" s="147">
        <v>-0.44639044575667697</v>
      </c>
      <c r="BF47" s="147">
        <v>8.6959363795889857</v>
      </c>
      <c r="BG47" s="147">
        <v>-0.78615132391718134</v>
      </c>
      <c r="BH47" s="147">
        <v>1.3369853678695023</v>
      </c>
      <c r="BI47" s="147">
        <v>1.607064726216862</v>
      </c>
      <c r="BJ47" s="147">
        <v>-3.3206761890382523</v>
      </c>
      <c r="BK47" s="147">
        <v>-5.7990418054559001</v>
      </c>
      <c r="BL47" s="147">
        <v>-28.47417740783618</v>
      </c>
      <c r="BM47" s="147">
        <v>14.028588769748424</v>
      </c>
      <c r="BN47" s="147">
        <v>9.4728665770918781</v>
      </c>
      <c r="BO47" s="147">
        <v>9.2269546581825068</v>
      </c>
      <c r="BP47" s="147">
        <v>7.7735441818109763</v>
      </c>
      <c r="BQ47" s="147">
        <v>10.136938072068816</v>
      </c>
      <c r="BR47" s="147">
        <v>5.596731861961473</v>
      </c>
      <c r="BS47" s="148">
        <v>10.576618267857498</v>
      </c>
    </row>
    <row r="48" spans="1:71" x14ac:dyDescent="0.3">
      <c r="A48" s="84" t="s">
        <v>50</v>
      </c>
      <c r="B48" s="85" t="s">
        <v>51</v>
      </c>
      <c r="C48" s="86"/>
      <c r="D48" s="153">
        <v>1.6854394733578033</v>
      </c>
      <c r="E48" s="153">
        <v>0.124841325563807</v>
      </c>
      <c r="F48" s="153">
        <v>1.9916317891177187</v>
      </c>
      <c r="G48" s="153">
        <v>2.0702787749022207</v>
      </c>
      <c r="H48" s="153">
        <v>1.3759711084749995</v>
      </c>
      <c r="I48" s="153">
        <v>2.0431140133833452</v>
      </c>
      <c r="J48" s="153">
        <v>1.7994384900960512</v>
      </c>
      <c r="K48" s="153">
        <v>1.5261397195493629</v>
      </c>
      <c r="L48" s="153">
        <v>1.2014686909999455</v>
      </c>
      <c r="M48" s="153">
        <v>2.1577506695528825</v>
      </c>
      <c r="N48" s="153">
        <v>1.4302717523856643</v>
      </c>
      <c r="O48" s="153">
        <v>0.53836667741362021</v>
      </c>
      <c r="P48" s="153">
        <v>4.2349629836806457E-2</v>
      </c>
      <c r="Q48" s="153">
        <v>1.2287160202105696</v>
      </c>
      <c r="R48" s="153">
        <v>-1.4469381542148909</v>
      </c>
      <c r="S48" s="153">
        <v>0.11126437891016394</v>
      </c>
      <c r="T48" s="153">
        <v>1.0231493590751768</v>
      </c>
      <c r="U48" s="153">
        <v>0.95966381740070972</v>
      </c>
      <c r="V48" s="153">
        <v>0.99901947853857109</v>
      </c>
      <c r="W48" s="153">
        <v>0.88751787082227906</v>
      </c>
      <c r="X48" s="153">
        <v>1.3524913419116729</v>
      </c>
      <c r="Y48" s="153">
        <v>0.92083033840566486</v>
      </c>
      <c r="Z48" s="153">
        <v>2.2737795749930569</v>
      </c>
      <c r="AA48" s="153">
        <v>1.8320411609061011</v>
      </c>
      <c r="AB48" s="153">
        <v>1.6111317552514208</v>
      </c>
      <c r="AC48" s="153">
        <v>2.0331337208642708</v>
      </c>
      <c r="AD48" s="153">
        <v>0.86187874315106683</v>
      </c>
      <c r="AE48" s="153">
        <v>1.2408373507248456</v>
      </c>
      <c r="AF48" s="153">
        <v>0.6164983250112499</v>
      </c>
      <c r="AG48" s="153">
        <v>-0.32133001293111363</v>
      </c>
      <c r="AH48" s="153">
        <v>1.0821339652820967</v>
      </c>
      <c r="AI48" s="153">
        <v>1.5967563398001232</v>
      </c>
      <c r="AJ48" s="153">
        <v>2.6940640278938872</v>
      </c>
      <c r="AK48" s="153">
        <v>0.60706684319151805</v>
      </c>
      <c r="AL48" s="153">
        <v>1.2629254920139061</v>
      </c>
      <c r="AM48" s="153">
        <v>1.4208290568456334</v>
      </c>
      <c r="AN48" s="153">
        <v>0.51389304704936478</v>
      </c>
      <c r="AO48" s="153">
        <v>0.82977034850809162</v>
      </c>
      <c r="AP48" s="153">
        <v>1.1784761049983246</v>
      </c>
      <c r="AQ48" s="153">
        <v>0.65264339489014844</v>
      </c>
      <c r="AR48" s="153">
        <v>0.64515080111277712</v>
      </c>
      <c r="AS48" s="153">
        <v>1.0589505172736722</v>
      </c>
      <c r="AT48" s="153">
        <v>-0.65331290722048152</v>
      </c>
      <c r="AU48" s="153">
        <v>1.556591045136301</v>
      </c>
      <c r="AV48" s="153">
        <v>-3.5215956020593353E-2</v>
      </c>
      <c r="AW48" s="153">
        <v>0.48424411063167838</v>
      </c>
      <c r="AX48" s="153">
        <v>0.44693449026070198</v>
      </c>
      <c r="AY48" s="153">
        <v>-0.11260105999039638</v>
      </c>
      <c r="AZ48" s="153">
        <v>0.82387991904775504</v>
      </c>
      <c r="BA48" s="153">
        <v>0.46327314156013699</v>
      </c>
      <c r="BB48" s="153">
        <v>0.19340498841530973</v>
      </c>
      <c r="BC48" s="153">
        <v>0.57852521611127372</v>
      </c>
      <c r="BD48" s="153">
        <v>1.1462802092695483</v>
      </c>
      <c r="BE48" s="153">
        <v>0.97113027601567126</v>
      </c>
      <c r="BF48" s="153">
        <v>0.13425129330109087</v>
      </c>
      <c r="BG48" s="153">
        <v>0.85118123757051478</v>
      </c>
      <c r="BH48" s="153">
        <v>1.3836845183798516</v>
      </c>
      <c r="BI48" s="153">
        <v>0.85574430136541935</v>
      </c>
      <c r="BJ48" s="153">
        <v>-0.14302330626755122</v>
      </c>
      <c r="BK48" s="153">
        <v>-1.3635083845854012</v>
      </c>
      <c r="BL48" s="153">
        <v>-15.972818384844786</v>
      </c>
      <c r="BM48" s="153">
        <v>10.345606868883877</v>
      </c>
      <c r="BN48" s="153">
        <v>5.3987291643300921</v>
      </c>
      <c r="BO48" s="153">
        <v>3.5036806978056205</v>
      </c>
      <c r="BP48" s="153">
        <v>-1.796005146734359</v>
      </c>
      <c r="BQ48" s="153">
        <v>6.3628181985092596</v>
      </c>
      <c r="BR48" s="153">
        <v>2.522532249798175</v>
      </c>
      <c r="BS48" s="154">
        <v>0.99584439716242912</v>
      </c>
    </row>
    <row r="49" spans="1:71" x14ac:dyDescent="0.3">
      <c r="A49" s="29"/>
      <c r="C49" s="14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71" s="31" customFormat="1" ht="12" customHeight="1" x14ac:dyDescent="0.3">
      <c r="A50" s="109" t="s">
        <v>62</v>
      </c>
      <c r="B50" s="231"/>
      <c r="C50" s="231"/>
      <c r="D50" s="231"/>
      <c r="E50" s="232"/>
      <c r="F50" s="232"/>
      <c r="G50" s="233"/>
      <c r="BC50" s="14"/>
    </row>
    <row r="51" spans="1:71" s="31" customFormat="1" ht="12" customHeight="1" x14ac:dyDescent="0.3">
      <c r="A51" s="71" t="s">
        <v>53</v>
      </c>
      <c r="B51" s="33"/>
      <c r="C51" s="33"/>
      <c r="D51" s="33"/>
      <c r="G51" s="234"/>
    </row>
    <row r="52" spans="1:71" s="31" customFormat="1" ht="12" customHeight="1" x14ac:dyDescent="0.3">
      <c r="A52" s="71" t="s">
        <v>54</v>
      </c>
      <c r="B52" s="33"/>
      <c r="C52" s="33"/>
      <c r="D52" s="33"/>
      <c r="G52" s="234"/>
    </row>
    <row r="53" spans="1:71" s="31" customFormat="1" ht="12" customHeight="1" x14ac:dyDescent="0.3">
      <c r="A53" s="71" t="s">
        <v>55</v>
      </c>
      <c r="B53" s="33"/>
      <c r="C53" s="33"/>
      <c r="D53" s="33"/>
      <c r="G53" s="234"/>
    </row>
    <row r="54" spans="1:71" s="31" customFormat="1" ht="12" customHeight="1" x14ac:dyDescent="0.3">
      <c r="A54" s="32" t="s">
        <v>56</v>
      </c>
      <c r="B54" s="33"/>
      <c r="C54" s="33"/>
      <c r="D54" s="33"/>
      <c r="G54" s="234"/>
    </row>
    <row r="55" spans="1:71" s="31" customFormat="1" ht="12" customHeight="1" x14ac:dyDescent="0.3">
      <c r="A55" s="34" t="str">
        <f>+'Cuadro 1'!$A$28</f>
        <v>Actualizado el 16 de mayo de 2022</v>
      </c>
      <c r="B55" s="235"/>
      <c r="C55" s="235"/>
      <c r="D55" s="235"/>
      <c r="E55" s="236"/>
      <c r="F55" s="236"/>
      <c r="G55" s="237"/>
    </row>
    <row r="58" spans="1:71" ht="14.25" customHeight="1" x14ac:dyDescent="0.3">
      <c r="A58" s="292" t="s">
        <v>18</v>
      </c>
      <c r="B58" s="292"/>
      <c r="C58" s="292"/>
      <c r="D58" s="292"/>
      <c r="E58" s="292"/>
      <c r="F58" s="292"/>
      <c r="G58" s="29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1:71" ht="14.25" customHeight="1" x14ac:dyDescent="0.3">
      <c r="A59" s="292"/>
      <c r="B59" s="292"/>
      <c r="C59" s="292"/>
      <c r="D59" s="292"/>
      <c r="E59" s="292"/>
      <c r="F59" s="292"/>
      <c r="G59" s="29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pans="1:71" x14ac:dyDescent="0.3">
      <c r="A60" s="4" t="s">
        <v>23</v>
      </c>
      <c r="B60" s="5"/>
      <c r="C60" s="5"/>
      <c r="D60" s="5"/>
      <c r="E60" s="5"/>
      <c r="F60" s="5"/>
      <c r="G60" s="6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71" x14ac:dyDescent="0.3">
      <c r="A61" s="4" t="s">
        <v>58</v>
      </c>
      <c r="B61" s="5"/>
      <c r="C61" s="5"/>
      <c r="D61" s="5"/>
      <c r="E61" s="5"/>
      <c r="F61" s="5"/>
      <c r="G61" s="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71" ht="13.8" x14ac:dyDescent="0.3">
      <c r="A62" s="9" t="s">
        <v>60</v>
      </c>
      <c r="B62" s="10"/>
      <c r="C62" s="10"/>
      <c r="D62" s="10"/>
      <c r="E62" s="10"/>
      <c r="F62" s="10"/>
      <c r="G62" s="1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pans="1:71" x14ac:dyDescent="0.3">
      <c r="C63" s="14"/>
      <c r="D63" s="36"/>
    </row>
    <row r="64" spans="1:71" s="13" customFormat="1" ht="39.9" customHeight="1" x14ac:dyDescent="0.3">
      <c r="A64" s="299" t="s">
        <v>25</v>
      </c>
      <c r="B64" s="298" t="s">
        <v>26</v>
      </c>
      <c r="C64" s="298"/>
      <c r="D64" s="298"/>
      <c r="E64" s="298"/>
      <c r="F64" s="298"/>
      <c r="G64" s="298">
        <v>2006</v>
      </c>
      <c r="H64" s="298"/>
      <c r="I64" s="298"/>
      <c r="J64" s="298"/>
      <c r="K64" s="298">
        <v>2007</v>
      </c>
      <c r="L64" s="298"/>
      <c r="M64" s="298"/>
      <c r="N64" s="298"/>
      <c r="O64" s="298">
        <v>2008</v>
      </c>
      <c r="P64" s="298"/>
      <c r="Q64" s="298"/>
      <c r="R64" s="298"/>
      <c r="S64" s="298">
        <v>2009</v>
      </c>
      <c r="T64" s="298"/>
      <c r="U64" s="298"/>
      <c r="V64" s="298"/>
      <c r="W64" s="298">
        <v>2010</v>
      </c>
      <c r="X64" s="298"/>
      <c r="Y64" s="298"/>
      <c r="Z64" s="298"/>
      <c r="AA64" s="298">
        <v>2011</v>
      </c>
      <c r="AB64" s="298"/>
      <c r="AC64" s="298"/>
      <c r="AD64" s="298"/>
      <c r="AE64" s="298">
        <v>2012</v>
      </c>
      <c r="AF64" s="298"/>
      <c r="AG64" s="298"/>
      <c r="AH64" s="298"/>
      <c r="AI64" s="298">
        <v>2013</v>
      </c>
      <c r="AJ64" s="298"/>
      <c r="AK64" s="298"/>
      <c r="AL64" s="298"/>
      <c r="AM64" s="298">
        <v>2014</v>
      </c>
      <c r="AN64" s="298"/>
      <c r="AO64" s="298"/>
      <c r="AP64" s="298"/>
      <c r="AQ64" s="298">
        <v>2015</v>
      </c>
      <c r="AR64" s="298"/>
      <c r="AS64" s="298"/>
      <c r="AT64" s="298"/>
      <c r="AU64" s="298">
        <v>2016</v>
      </c>
      <c r="AV64" s="298"/>
      <c r="AW64" s="298"/>
      <c r="AX64" s="298"/>
      <c r="AY64" s="298">
        <v>2017</v>
      </c>
      <c r="AZ64" s="298"/>
      <c r="BA64" s="298"/>
      <c r="BB64" s="298"/>
      <c r="BC64" s="295">
        <v>2018</v>
      </c>
      <c r="BD64" s="295"/>
      <c r="BE64" s="295"/>
      <c r="BF64" s="295"/>
      <c r="BG64" s="295">
        <v>2019</v>
      </c>
      <c r="BH64" s="295"/>
      <c r="BI64" s="295"/>
      <c r="BJ64" s="295"/>
      <c r="BK64" s="295" t="s">
        <v>27</v>
      </c>
      <c r="BL64" s="295"/>
      <c r="BM64" s="295"/>
      <c r="BN64" s="295"/>
      <c r="BO64" s="295" t="s">
        <v>28</v>
      </c>
      <c r="BP64" s="295"/>
      <c r="BQ64" s="295"/>
      <c r="BR64" s="295"/>
      <c r="BS64" s="279" t="s">
        <v>29</v>
      </c>
    </row>
    <row r="65" spans="1:71" s="13" customFormat="1" ht="12" customHeight="1" x14ac:dyDescent="0.3">
      <c r="A65" s="300"/>
      <c r="B65" s="301"/>
      <c r="C65" s="47"/>
      <c r="D65" s="47"/>
      <c r="E65" s="47"/>
      <c r="F65" s="47"/>
      <c r="G65" s="47" t="s">
        <v>30</v>
      </c>
      <c r="H65" s="47" t="s">
        <v>31</v>
      </c>
      <c r="I65" s="47" t="s">
        <v>32</v>
      </c>
      <c r="J65" s="47" t="s">
        <v>33</v>
      </c>
      <c r="K65" s="47" t="s">
        <v>30</v>
      </c>
      <c r="L65" s="47" t="s">
        <v>31</v>
      </c>
      <c r="M65" s="47" t="s">
        <v>32</v>
      </c>
      <c r="N65" s="47" t="s">
        <v>33</v>
      </c>
      <c r="O65" s="47" t="s">
        <v>30</v>
      </c>
      <c r="P65" s="47" t="s">
        <v>31</v>
      </c>
      <c r="Q65" s="47" t="s">
        <v>32</v>
      </c>
      <c r="R65" s="47" t="s">
        <v>33</v>
      </c>
      <c r="S65" s="47" t="s">
        <v>30</v>
      </c>
      <c r="T65" s="47" t="s">
        <v>31</v>
      </c>
      <c r="U65" s="47" t="s">
        <v>32</v>
      </c>
      <c r="V65" s="47" t="s">
        <v>33</v>
      </c>
      <c r="W65" s="47" t="s">
        <v>30</v>
      </c>
      <c r="X65" s="47" t="s">
        <v>31</v>
      </c>
      <c r="Y65" s="47" t="s">
        <v>32</v>
      </c>
      <c r="Z65" s="47" t="s">
        <v>33</v>
      </c>
      <c r="AA65" s="47" t="s">
        <v>30</v>
      </c>
      <c r="AB65" s="47" t="s">
        <v>31</v>
      </c>
      <c r="AC65" s="47" t="s">
        <v>32</v>
      </c>
      <c r="AD65" s="47" t="s">
        <v>33</v>
      </c>
      <c r="AE65" s="47" t="s">
        <v>30</v>
      </c>
      <c r="AF65" s="47" t="s">
        <v>31</v>
      </c>
      <c r="AG65" s="47" t="s">
        <v>32</v>
      </c>
      <c r="AH65" s="47" t="s">
        <v>33</v>
      </c>
      <c r="AI65" s="47" t="s">
        <v>30</v>
      </c>
      <c r="AJ65" s="47" t="s">
        <v>31</v>
      </c>
      <c r="AK65" s="47" t="s">
        <v>32</v>
      </c>
      <c r="AL65" s="47" t="s">
        <v>33</v>
      </c>
      <c r="AM65" s="47" t="s">
        <v>30</v>
      </c>
      <c r="AN65" s="47" t="s">
        <v>31</v>
      </c>
      <c r="AO65" s="47" t="s">
        <v>32</v>
      </c>
      <c r="AP65" s="47" t="s">
        <v>33</v>
      </c>
      <c r="AQ65" s="47" t="s">
        <v>30</v>
      </c>
      <c r="AR65" s="47" t="s">
        <v>31</v>
      </c>
      <c r="AS65" s="47" t="s">
        <v>32</v>
      </c>
      <c r="AT65" s="47" t="s">
        <v>33</v>
      </c>
      <c r="AU65" s="47" t="s">
        <v>30</v>
      </c>
      <c r="AV65" s="47" t="s">
        <v>31</v>
      </c>
      <c r="AW65" s="47" t="s">
        <v>32</v>
      </c>
      <c r="AX65" s="47" t="s">
        <v>33</v>
      </c>
      <c r="AY65" s="47" t="s">
        <v>30</v>
      </c>
      <c r="AZ65" s="47" t="s">
        <v>31</v>
      </c>
      <c r="BA65" s="47" t="s">
        <v>32</v>
      </c>
      <c r="BB65" s="47" t="s">
        <v>33</v>
      </c>
      <c r="BC65" s="47" t="s">
        <v>30</v>
      </c>
      <c r="BD65" s="47" t="s">
        <v>31</v>
      </c>
      <c r="BE65" s="47" t="s">
        <v>32</v>
      </c>
      <c r="BF65" s="47" t="s">
        <v>33</v>
      </c>
      <c r="BG65" s="126" t="s">
        <v>30</v>
      </c>
      <c r="BH65" s="126" t="s">
        <v>31</v>
      </c>
      <c r="BI65" s="126" t="s">
        <v>32</v>
      </c>
      <c r="BJ65" s="126" t="s">
        <v>33</v>
      </c>
      <c r="BK65" s="126" t="s">
        <v>30</v>
      </c>
      <c r="BL65" s="126" t="s">
        <v>31</v>
      </c>
      <c r="BM65" s="126" t="s">
        <v>32</v>
      </c>
      <c r="BN65" s="126" t="s">
        <v>33</v>
      </c>
      <c r="BO65" s="126" t="s">
        <v>30</v>
      </c>
      <c r="BP65" s="126" t="s">
        <v>31</v>
      </c>
      <c r="BQ65" s="126" t="s">
        <v>32</v>
      </c>
      <c r="BR65" s="126" t="s">
        <v>33</v>
      </c>
      <c r="BS65" s="57" t="s">
        <v>30</v>
      </c>
    </row>
    <row r="66" spans="1:71" x14ac:dyDescent="0.3">
      <c r="A66" s="81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3"/>
    </row>
    <row r="67" spans="1:71" ht="13.8" x14ac:dyDescent="0.3">
      <c r="A67" s="80" t="s">
        <v>34</v>
      </c>
      <c r="B67" s="28" t="s">
        <v>35</v>
      </c>
      <c r="C67" s="28"/>
      <c r="D67" s="28"/>
      <c r="E67" s="28"/>
      <c r="F67" s="28"/>
      <c r="G67" s="169">
        <v>7.6803269142445885</v>
      </c>
      <c r="H67" s="169">
        <v>7.6679569457219827</v>
      </c>
      <c r="I67" s="169">
        <v>8.8964833491749005</v>
      </c>
      <c r="J67" s="169">
        <v>8.4244452682283253</v>
      </c>
      <c r="K67" s="169">
        <v>9.4528344790710435</v>
      </c>
      <c r="L67" s="169">
        <v>9.0343495956083331</v>
      </c>
      <c r="M67" s="169">
        <v>8.6364302174428502</v>
      </c>
      <c r="N67" s="169">
        <v>8.3237374870777927</v>
      </c>
      <c r="O67" s="169">
        <v>6.1963172439750451</v>
      </c>
      <c r="P67" s="169">
        <v>5.4928999503311502</v>
      </c>
      <c r="Q67" s="169">
        <v>5.3757481467541055</v>
      </c>
      <c r="R67" s="169">
        <v>5.309829186824345</v>
      </c>
      <c r="S67" s="169">
        <v>1.3238426532932834</v>
      </c>
      <c r="T67" s="169">
        <v>0.98978973716508278</v>
      </c>
      <c r="U67" s="169">
        <v>0.37396204791761534</v>
      </c>
      <c r="V67" s="169">
        <v>0.25396753730548483</v>
      </c>
      <c r="W67" s="169">
        <v>3.7782498351984088</v>
      </c>
      <c r="X67" s="169">
        <v>4.8480996621761676</v>
      </c>
      <c r="Y67" s="169">
        <v>5.4788943573436484</v>
      </c>
      <c r="Z67" s="169">
        <v>6.0450386259051498</v>
      </c>
      <c r="AA67" s="169">
        <v>7.9486171728006667</v>
      </c>
      <c r="AB67" s="169">
        <v>8.1699741637516752</v>
      </c>
      <c r="AC67" s="169">
        <v>8.6050256943839116</v>
      </c>
      <c r="AD67" s="169">
        <v>8.4373677608798232</v>
      </c>
      <c r="AE67" s="169">
        <v>6.8538601651145115</v>
      </c>
      <c r="AF67" s="169">
        <v>6.5246981687200787</v>
      </c>
      <c r="AG67" s="169">
        <v>5.3845231466370365</v>
      </c>
      <c r="AH67" s="169">
        <v>4.8985517787357225</v>
      </c>
      <c r="AI67" s="169">
        <v>4.5002372237964465</v>
      </c>
      <c r="AJ67" s="169">
        <v>5.0891853883294118</v>
      </c>
      <c r="AK67" s="169">
        <v>5.8633176860963374</v>
      </c>
      <c r="AL67" s="169">
        <v>5.889451283254914</v>
      </c>
      <c r="AM67" s="169">
        <v>6.9042625345193045</v>
      </c>
      <c r="AN67" s="169">
        <v>6.2100250056901842</v>
      </c>
      <c r="AO67" s="169">
        <v>5.5393202254501119</v>
      </c>
      <c r="AP67" s="169">
        <v>5.9868763198288093</v>
      </c>
      <c r="AQ67" s="169">
        <v>3.0155434373962038</v>
      </c>
      <c r="AR67" s="169">
        <v>2.4615333207089236</v>
      </c>
      <c r="AS67" s="169">
        <v>3.2116185579497767</v>
      </c>
      <c r="AT67" s="169">
        <v>2.3554054326996692</v>
      </c>
      <c r="AU67" s="169">
        <v>2.0962671266700426</v>
      </c>
      <c r="AV67" s="169">
        <v>1.7897212360144863</v>
      </c>
      <c r="AW67" s="169">
        <v>1.0571809788447553</v>
      </c>
      <c r="AX67" s="169">
        <v>1.2291266688797293</v>
      </c>
      <c r="AY67" s="169">
        <v>1.0288967174435015</v>
      </c>
      <c r="AZ67" s="169">
        <v>1.2155452101724649</v>
      </c>
      <c r="BA67" s="169">
        <v>1.2586989379564244</v>
      </c>
      <c r="BB67" s="169">
        <v>1.12407478543048</v>
      </c>
      <c r="BC67" s="169">
        <v>1.5977512538124898</v>
      </c>
      <c r="BD67" s="169">
        <v>2.6245238327059894</v>
      </c>
      <c r="BE67" s="169">
        <v>2.9310619574944354</v>
      </c>
      <c r="BF67" s="169">
        <v>3.4633256907261369</v>
      </c>
      <c r="BG67" s="169">
        <v>4.5269136755850354</v>
      </c>
      <c r="BH67" s="169">
        <v>4.1179806391970573</v>
      </c>
      <c r="BI67" s="169">
        <v>4.389551397743702</v>
      </c>
      <c r="BJ67" s="169">
        <v>4.0215202955588438</v>
      </c>
      <c r="BK67" s="169">
        <v>0.74749482293630365</v>
      </c>
      <c r="BL67" s="169">
        <v>-8.6079571702985618</v>
      </c>
      <c r="BM67" s="169">
        <v>-8.9003122326494406</v>
      </c>
      <c r="BN67" s="169">
        <v>-7.4584753486068962</v>
      </c>
      <c r="BO67" s="169">
        <v>1.6206932610710822</v>
      </c>
      <c r="BP67" s="169">
        <v>11.886147793299997</v>
      </c>
      <c r="BQ67" s="169">
        <v>13.883502852208537</v>
      </c>
      <c r="BR67" s="169">
        <v>13.594243540508614</v>
      </c>
      <c r="BS67" s="170">
        <v>13.420517648000271</v>
      </c>
    </row>
    <row r="68" spans="1:71" x14ac:dyDescent="0.3">
      <c r="A68" s="73" t="s">
        <v>36</v>
      </c>
      <c r="B68" s="74" t="s">
        <v>37</v>
      </c>
      <c r="C68" s="75"/>
      <c r="D68" s="87"/>
      <c r="E68" s="87"/>
      <c r="F68" s="87"/>
      <c r="G68" s="171">
        <v>5.9378436130972432</v>
      </c>
      <c r="H68" s="171">
        <v>5.8172883494043646</v>
      </c>
      <c r="I68" s="171">
        <v>6.1206470227749463</v>
      </c>
      <c r="J68" s="171">
        <v>6.1721354011052796</v>
      </c>
      <c r="K68" s="171">
        <v>6.0240459591975934</v>
      </c>
      <c r="L68" s="171">
        <v>5.7368043433218503</v>
      </c>
      <c r="M68" s="171">
        <v>6.0836549028062734</v>
      </c>
      <c r="N68" s="171">
        <v>6.2138296366056238</v>
      </c>
      <c r="O68" s="171">
        <v>5.0507837124556261</v>
      </c>
      <c r="P68" s="171">
        <v>4.9596749502254198</v>
      </c>
      <c r="Q68" s="171">
        <v>4.488154444534004</v>
      </c>
      <c r="R68" s="171">
        <v>4.2142148284666661</v>
      </c>
      <c r="S68" s="171">
        <v>3.0716811479623942</v>
      </c>
      <c r="T68" s="171">
        <v>2.6447812101372534</v>
      </c>
      <c r="U68" s="171">
        <v>2.3596789200753392</v>
      </c>
      <c r="V68" s="171">
        <v>2.2149938985638755</v>
      </c>
      <c r="W68" s="171">
        <v>3.8897743779053684</v>
      </c>
      <c r="X68" s="171">
        <v>4.270374925233611</v>
      </c>
      <c r="Y68" s="171">
        <v>4.739069048365991</v>
      </c>
      <c r="Z68" s="171">
        <v>5.0824765204125413</v>
      </c>
      <c r="AA68" s="171">
        <v>4.7495352492799725</v>
      </c>
      <c r="AB68" s="171">
        <v>5.5100517254032155</v>
      </c>
      <c r="AC68" s="171">
        <v>5.5546543691677499</v>
      </c>
      <c r="AD68" s="171">
        <v>5.6693547472408596</v>
      </c>
      <c r="AE68" s="171">
        <v>6.4404723598122473</v>
      </c>
      <c r="AF68" s="171">
        <v>5.7969459441338955</v>
      </c>
      <c r="AG68" s="171">
        <v>5.6934247103763056</v>
      </c>
      <c r="AH68" s="171">
        <v>5.4921975767138349</v>
      </c>
      <c r="AI68" s="171">
        <v>5.362717611134542</v>
      </c>
      <c r="AJ68" s="171">
        <v>5.4985810319418249</v>
      </c>
      <c r="AK68" s="171">
        <v>5.3368565085917936</v>
      </c>
      <c r="AL68" s="171">
        <v>5.3539632419527692</v>
      </c>
      <c r="AM68" s="171">
        <v>4.7533391302453083</v>
      </c>
      <c r="AN68" s="171">
        <v>4.3599643887359605</v>
      </c>
      <c r="AO68" s="171">
        <v>4.2415952024201999</v>
      </c>
      <c r="AP68" s="171">
        <v>4.3247175927860297</v>
      </c>
      <c r="AQ68" s="171">
        <v>4.143767373793068</v>
      </c>
      <c r="AR68" s="171">
        <v>4.1273825120418337</v>
      </c>
      <c r="AS68" s="171">
        <v>4.4534410874402823</v>
      </c>
      <c r="AT68" s="171">
        <v>3.404697176818857</v>
      </c>
      <c r="AU68" s="171">
        <v>1.4480740393112654</v>
      </c>
      <c r="AV68" s="171">
        <v>1.495315479670893</v>
      </c>
      <c r="AW68" s="171">
        <v>1.0426055947731783</v>
      </c>
      <c r="AX68" s="171">
        <v>1.6263777583141348</v>
      </c>
      <c r="AY68" s="171">
        <v>2.1736312564974725</v>
      </c>
      <c r="AZ68" s="171">
        <v>2.2368335599592228</v>
      </c>
      <c r="BA68" s="171">
        <v>2.3510588569641584</v>
      </c>
      <c r="BB68" s="171">
        <v>2.3303445450822977</v>
      </c>
      <c r="BC68" s="171">
        <v>3.8082913777907947</v>
      </c>
      <c r="BD68" s="171">
        <v>3.9509271030732975</v>
      </c>
      <c r="BE68" s="171">
        <v>3.9539415137582807</v>
      </c>
      <c r="BF68" s="171">
        <v>3.970742051700455</v>
      </c>
      <c r="BG68" s="171">
        <v>3.2447344610253737</v>
      </c>
      <c r="BH68" s="171">
        <v>3.7856570284487248</v>
      </c>
      <c r="BI68" s="171">
        <v>4.01702697108108</v>
      </c>
      <c r="BJ68" s="171">
        <v>4.2928428699178056</v>
      </c>
      <c r="BK68" s="171">
        <v>4.2074642927434098</v>
      </c>
      <c r="BL68" s="171">
        <v>-4.3308934024976935</v>
      </c>
      <c r="BM68" s="171">
        <v>-5.4695733015296781</v>
      </c>
      <c r="BN68" s="171">
        <v>-4.1558386569210057</v>
      </c>
      <c r="BO68" s="171">
        <v>2.7110301295914354</v>
      </c>
      <c r="BP68" s="171">
        <v>12.154093561727947</v>
      </c>
      <c r="BQ68" s="171">
        <v>14.497413132493264</v>
      </c>
      <c r="BR68" s="171">
        <v>13.896924456521418</v>
      </c>
      <c r="BS68" s="172">
        <v>11.664872508566376</v>
      </c>
    </row>
    <row r="69" spans="1:71" ht="13.8" x14ac:dyDescent="0.3">
      <c r="A69" s="55" t="s">
        <v>38</v>
      </c>
      <c r="B69" s="274" t="s">
        <v>39</v>
      </c>
      <c r="C69" s="79"/>
      <c r="D69" s="227"/>
      <c r="E69" s="227"/>
      <c r="F69" s="227"/>
      <c r="G69" s="228">
        <v>6.1310662213523699</v>
      </c>
      <c r="H69" s="228">
        <v>6.2452909676131725</v>
      </c>
      <c r="I69" s="228">
        <v>6.5025108600675878</v>
      </c>
      <c r="J69" s="228">
        <v>6.3691965662913077</v>
      </c>
      <c r="K69" s="228">
        <v>6.807978097842792</v>
      </c>
      <c r="L69" s="228">
        <v>6.3683322516611582</v>
      </c>
      <c r="M69" s="228">
        <v>6.5500703528472712</v>
      </c>
      <c r="N69" s="228">
        <v>6.5528517089765757</v>
      </c>
      <c r="O69" s="228">
        <v>4.7172890617023739</v>
      </c>
      <c r="P69" s="228">
        <v>4.4524273560559777</v>
      </c>
      <c r="Q69" s="228">
        <v>4.2401345266478927</v>
      </c>
      <c r="R69" s="228">
        <v>4.1150024920241037</v>
      </c>
      <c r="S69" s="228">
        <v>2.8161211921750464</v>
      </c>
      <c r="T69" s="228">
        <v>2.4228094348174949</v>
      </c>
      <c r="U69" s="228">
        <v>1.9125329374222559</v>
      </c>
      <c r="V69" s="228">
        <v>1.7082760263023715</v>
      </c>
      <c r="W69" s="228">
        <v>3.6320084269923569</v>
      </c>
      <c r="X69" s="228">
        <v>4.0774239488876844</v>
      </c>
      <c r="Y69" s="228">
        <v>4.6824499600343046</v>
      </c>
      <c r="Z69" s="228">
        <v>5.0526094477204992</v>
      </c>
      <c r="AA69" s="228">
        <v>4.5918506308128428</v>
      </c>
      <c r="AB69" s="228">
        <v>5.3961164744883945</v>
      </c>
      <c r="AC69" s="228">
        <v>5.3649741077328486</v>
      </c>
      <c r="AD69" s="228">
        <v>5.5007459563703947</v>
      </c>
      <c r="AE69" s="228">
        <v>6.5769379993698749</v>
      </c>
      <c r="AF69" s="228">
        <v>6.0122678888409951</v>
      </c>
      <c r="AG69" s="228">
        <v>5.9486670347461938</v>
      </c>
      <c r="AH69" s="228">
        <v>5.633866576415798</v>
      </c>
      <c r="AI69" s="228">
        <v>5.2147569143309767</v>
      </c>
      <c r="AJ69" s="228">
        <v>5.1311339103402958</v>
      </c>
      <c r="AK69" s="228">
        <v>4.7590599781977261</v>
      </c>
      <c r="AL69" s="228">
        <v>4.6268973483039417</v>
      </c>
      <c r="AM69" s="228">
        <v>4.0456530013643288</v>
      </c>
      <c r="AN69" s="228">
        <v>3.8900719181256989</v>
      </c>
      <c r="AO69" s="228">
        <v>3.9814564276500874</v>
      </c>
      <c r="AP69" s="228">
        <v>4.2490818199372171</v>
      </c>
      <c r="AQ69" s="228">
        <v>3.7226360638427707</v>
      </c>
      <c r="AR69" s="228">
        <v>3.4619636236860742</v>
      </c>
      <c r="AS69" s="228">
        <v>3.568686659200111</v>
      </c>
      <c r="AT69" s="228">
        <v>3.0925153980285671</v>
      </c>
      <c r="AU69" s="228">
        <v>1.7890135333636294</v>
      </c>
      <c r="AV69" s="228">
        <v>1.6767895396075687</v>
      </c>
      <c r="AW69" s="228">
        <v>1.4132265564342532</v>
      </c>
      <c r="AX69" s="228">
        <v>1.5836286984154668</v>
      </c>
      <c r="AY69" s="228">
        <v>1.8000692697943492</v>
      </c>
      <c r="AZ69" s="228">
        <v>2.068444355531355</v>
      </c>
      <c r="BA69" s="228">
        <v>2.1754176090367281</v>
      </c>
      <c r="BB69" s="228">
        <v>2.0538143670532065</v>
      </c>
      <c r="BC69" s="228">
        <v>3.2921861753378892</v>
      </c>
      <c r="BD69" s="228">
        <v>3.3985288742575079</v>
      </c>
      <c r="BE69" s="228">
        <v>3.358910160409593</v>
      </c>
      <c r="BF69" s="228">
        <v>3.2364963631431749</v>
      </c>
      <c r="BG69" s="228">
        <v>2.5293064030695831</v>
      </c>
      <c r="BH69" s="228">
        <v>3.1909987267099353</v>
      </c>
      <c r="BI69" s="228">
        <v>3.6190021002185659</v>
      </c>
      <c r="BJ69" s="228">
        <v>4.070555158947343</v>
      </c>
      <c r="BK69" s="228">
        <v>4.9139565485634193</v>
      </c>
      <c r="BL69" s="228">
        <v>-5.2802864031896775</v>
      </c>
      <c r="BM69" s="228">
        <v>-6.4875566971405192</v>
      </c>
      <c r="BN69" s="228">
        <v>-4.969465300589178</v>
      </c>
      <c r="BO69" s="228">
        <v>2.0623460584009052</v>
      </c>
      <c r="BP69" s="228">
        <v>12.742032666118021</v>
      </c>
      <c r="BQ69" s="228">
        <v>15.312761269942172</v>
      </c>
      <c r="BR69" s="228">
        <v>14.765869519512236</v>
      </c>
      <c r="BS69" s="229">
        <v>12.017407722757852</v>
      </c>
    </row>
    <row r="70" spans="1:71" x14ac:dyDescent="0.3">
      <c r="A70" s="77" t="s">
        <v>40</v>
      </c>
      <c r="B70" s="273" t="s">
        <v>41</v>
      </c>
      <c r="C70" s="78"/>
      <c r="D70" s="89"/>
      <c r="E70" s="89"/>
      <c r="F70" s="89"/>
      <c r="G70" s="175">
        <v>4.7987136537537225</v>
      </c>
      <c r="H70" s="175">
        <v>3.4825984272742261</v>
      </c>
      <c r="I70" s="175">
        <v>4.1634699131698483</v>
      </c>
      <c r="J70" s="175">
        <v>5.2134991528796064</v>
      </c>
      <c r="K70" s="175">
        <v>1.4384179830250048</v>
      </c>
      <c r="L70" s="175">
        <v>2.23694300697899</v>
      </c>
      <c r="M70" s="175">
        <v>3.6752659696170014</v>
      </c>
      <c r="N70" s="175">
        <v>4.5689049754200255</v>
      </c>
      <c r="O70" s="175">
        <v>5.8902252703834108</v>
      </c>
      <c r="P70" s="175">
        <v>7.2001682356741128</v>
      </c>
      <c r="Q70" s="175">
        <v>5.5500782272372504</v>
      </c>
      <c r="R70" s="175">
        <v>4.6973278055458536</v>
      </c>
      <c r="S70" s="175">
        <v>4.305053088526094</v>
      </c>
      <c r="T70" s="175">
        <v>3.6544066112799527</v>
      </c>
      <c r="U70" s="175">
        <v>4.5493570922432269</v>
      </c>
      <c r="V70" s="175">
        <v>4.7629033849796372</v>
      </c>
      <c r="W70" s="175">
        <v>5.4949948433692128</v>
      </c>
      <c r="X70" s="175">
        <v>5.3661747365046466</v>
      </c>
      <c r="Y70" s="175">
        <v>5.0731025554964191</v>
      </c>
      <c r="Z70" s="175">
        <v>5.2257874595233318</v>
      </c>
      <c r="AA70" s="175">
        <v>5.3527585921149097</v>
      </c>
      <c r="AB70" s="175">
        <v>6.0869282923044636</v>
      </c>
      <c r="AC70" s="175">
        <v>6.4679718903439607</v>
      </c>
      <c r="AD70" s="175">
        <v>6.4769535490079875</v>
      </c>
      <c r="AE70" s="175">
        <v>4.8582043214038322</v>
      </c>
      <c r="AF70" s="175">
        <v>4.3886652744915722</v>
      </c>
      <c r="AG70" s="175">
        <v>4.2400669425819046</v>
      </c>
      <c r="AH70" s="175">
        <v>4.8070960893736157</v>
      </c>
      <c r="AI70" s="175">
        <v>7.1555784020971771</v>
      </c>
      <c r="AJ70" s="175">
        <v>7.9760329079500423</v>
      </c>
      <c r="AK70" s="175">
        <v>8.5330014976586313</v>
      </c>
      <c r="AL70" s="175">
        <v>8.8954625219354284</v>
      </c>
      <c r="AM70" s="175">
        <v>9.0330828634547657</v>
      </c>
      <c r="AN70" s="175">
        <v>6.6813832822482482</v>
      </c>
      <c r="AO70" s="175">
        <v>5.3462213129677991</v>
      </c>
      <c r="AP70" s="175">
        <v>4.6760469998895076</v>
      </c>
      <c r="AQ70" s="175">
        <v>5.5618238455244011</v>
      </c>
      <c r="AR70" s="175">
        <v>6.5950362687742654</v>
      </c>
      <c r="AS70" s="175">
        <v>8.0389962503110866</v>
      </c>
      <c r="AT70" s="175">
        <v>4.85071344370742</v>
      </c>
      <c r="AU70" s="175">
        <v>-1.0798364703989591</v>
      </c>
      <c r="AV70" s="175">
        <v>0.45957906008928262</v>
      </c>
      <c r="AW70" s="175">
        <v>-0.51023283434300026</v>
      </c>
      <c r="AX70" s="175">
        <v>1.8240091284355913</v>
      </c>
      <c r="AY70" s="175">
        <v>4.0359517546852715</v>
      </c>
      <c r="AZ70" s="175">
        <v>3.0951747590795833</v>
      </c>
      <c r="BA70" s="175">
        <v>3.2649250424500593</v>
      </c>
      <c r="BB70" s="175">
        <v>3.642820652263552</v>
      </c>
      <c r="BC70" s="175">
        <v>6.6403336998016869</v>
      </c>
      <c r="BD70" s="175">
        <v>6.8278834510771418</v>
      </c>
      <c r="BE70" s="175">
        <v>7.1758424828787071</v>
      </c>
      <c r="BF70" s="175">
        <v>7.3515498914797632</v>
      </c>
      <c r="BG70" s="175">
        <v>6.4567885109586172</v>
      </c>
      <c r="BH70" s="175">
        <v>6.0849271587706681</v>
      </c>
      <c r="BI70" s="175">
        <v>5.6903276922510884</v>
      </c>
      <c r="BJ70" s="175">
        <v>5.2743834703399983</v>
      </c>
      <c r="BK70" s="175">
        <v>-6.2142497846409128E-2</v>
      </c>
      <c r="BL70" s="175">
        <v>-0.77780192939704307</v>
      </c>
      <c r="BM70" s="175">
        <v>-1.0977417944870922</v>
      </c>
      <c r="BN70" s="175">
        <v>-0.61342788001587678</v>
      </c>
      <c r="BO70" s="175">
        <v>7.5974393856822502</v>
      </c>
      <c r="BP70" s="175">
        <v>9.9043535361611248</v>
      </c>
      <c r="BQ70" s="175">
        <v>11.160654664921083</v>
      </c>
      <c r="BR70" s="175">
        <v>10.32782266027985</v>
      </c>
      <c r="BS70" s="176">
        <v>8.6144242676329981</v>
      </c>
    </row>
    <row r="71" spans="1:71" s="28" customFormat="1" x14ac:dyDescent="0.3">
      <c r="A71" s="53" t="s">
        <v>42</v>
      </c>
      <c r="B71" s="54" t="s">
        <v>43</v>
      </c>
      <c r="C71" s="76"/>
      <c r="D71" s="88"/>
      <c r="E71" s="88"/>
      <c r="F71" s="88"/>
      <c r="G71" s="173">
        <v>14.498744443264471</v>
      </c>
      <c r="H71" s="173">
        <v>15.076093959994765</v>
      </c>
      <c r="I71" s="173">
        <v>19.36523580152776</v>
      </c>
      <c r="J71" s="173">
        <v>16.933809922045924</v>
      </c>
      <c r="K71" s="173">
        <v>21.945180350910704</v>
      </c>
      <c r="L71" s="173">
        <v>20.996068716239492</v>
      </c>
      <c r="M71" s="173">
        <v>17.696248770173639</v>
      </c>
      <c r="N71" s="173">
        <v>15.797051427444316</v>
      </c>
      <c r="O71" s="173">
        <v>8.6407922903254644</v>
      </c>
      <c r="P71" s="173">
        <v>7.0970065529495514</v>
      </c>
      <c r="Q71" s="173">
        <v>8.3737865291009683</v>
      </c>
      <c r="R71" s="173">
        <v>9.0833219784711758</v>
      </c>
      <c r="S71" s="173">
        <v>-2.2665252235954796</v>
      </c>
      <c r="T71" s="173">
        <v>-3.5368632814493139</v>
      </c>
      <c r="U71" s="173">
        <v>-5.3843145653289639</v>
      </c>
      <c r="V71" s="173">
        <v>-6.2955734249353554</v>
      </c>
      <c r="W71" s="173">
        <v>2.8750145263461349</v>
      </c>
      <c r="X71" s="173">
        <v>6.4067231402072053</v>
      </c>
      <c r="Y71" s="173">
        <v>7.7059316900658814</v>
      </c>
      <c r="Z71" s="173">
        <v>9.5620948794425118</v>
      </c>
      <c r="AA71" s="173">
        <v>19.133552014250981</v>
      </c>
      <c r="AB71" s="173">
        <v>17.474164163485483</v>
      </c>
      <c r="AC71" s="173">
        <v>19.137218226666363</v>
      </c>
      <c r="AD71" s="173">
        <v>18.515927393291605</v>
      </c>
      <c r="AE71" s="173">
        <v>7.1959886920088536</v>
      </c>
      <c r="AF71" s="173">
        <v>8.823614679349248</v>
      </c>
      <c r="AG71" s="173">
        <v>5.1685159511619219</v>
      </c>
      <c r="AH71" s="173">
        <v>2.8867130354438615</v>
      </c>
      <c r="AI71" s="173">
        <v>4.3199156152995641</v>
      </c>
      <c r="AJ71" s="173">
        <v>5.0743843546627261</v>
      </c>
      <c r="AK71" s="173">
        <v>8.3255581256211428</v>
      </c>
      <c r="AL71" s="173">
        <v>7.806624218121371</v>
      </c>
      <c r="AM71" s="173">
        <v>13.846494007298844</v>
      </c>
      <c r="AN71" s="173">
        <v>12.193263236675691</v>
      </c>
      <c r="AO71" s="173">
        <v>9.781175837041971</v>
      </c>
      <c r="AP71" s="173">
        <v>11.953560210332739</v>
      </c>
      <c r="AQ71" s="173">
        <v>-1.0350394396725733</v>
      </c>
      <c r="AR71" s="173">
        <v>-2.9150053402467648</v>
      </c>
      <c r="AS71" s="173">
        <v>-1.2191205947058847</v>
      </c>
      <c r="AT71" s="173">
        <v>-1.1512248557093585</v>
      </c>
      <c r="AU71" s="173">
        <v>2.609610144025126</v>
      </c>
      <c r="AV71" s="173">
        <v>2.3523382207238086</v>
      </c>
      <c r="AW71" s="173">
        <v>0.90925834105564718</v>
      </c>
      <c r="AX71" s="173">
        <v>-0.16256762761030075</v>
      </c>
      <c r="AY71" s="173">
        <v>-0.44381015382781186</v>
      </c>
      <c r="AZ71" s="173">
        <v>-1.1663589595275852</v>
      </c>
      <c r="BA71" s="173">
        <v>-2.2794274553963731</v>
      </c>
      <c r="BB71" s="173">
        <v>-3.2283736661885172</v>
      </c>
      <c r="BC71" s="173">
        <v>-6.2881863616193527</v>
      </c>
      <c r="BD71" s="173">
        <v>-2.5776412475047579</v>
      </c>
      <c r="BE71" s="173">
        <v>-1.6428442632409457</v>
      </c>
      <c r="BF71" s="173">
        <v>1.5041011102214554</v>
      </c>
      <c r="BG71" s="173">
        <v>9.30365212489302</v>
      </c>
      <c r="BH71" s="173">
        <v>6.1830519624281663</v>
      </c>
      <c r="BI71" s="173">
        <v>5.8489321125425988</v>
      </c>
      <c r="BJ71" s="173">
        <v>2.9524327320795862</v>
      </c>
      <c r="BK71" s="173">
        <v>-12.409523199648703</v>
      </c>
      <c r="BL71" s="173">
        <v>-23.948307708692241</v>
      </c>
      <c r="BM71" s="173">
        <v>-21.532173922736348</v>
      </c>
      <c r="BN71" s="173">
        <v>-20.502001066545134</v>
      </c>
      <c r="BO71" s="173">
        <v>-2.7781775914664735</v>
      </c>
      <c r="BP71" s="173">
        <v>11.158137605617796</v>
      </c>
      <c r="BQ71" s="173">
        <v>10.088669853143202</v>
      </c>
      <c r="BR71" s="173">
        <v>12.215215951348583</v>
      </c>
      <c r="BS71" s="174">
        <v>18.298159259681697</v>
      </c>
    </row>
    <row r="72" spans="1:71" x14ac:dyDescent="0.3">
      <c r="A72" s="77" t="s">
        <v>44</v>
      </c>
      <c r="B72" s="273" t="s">
        <v>45</v>
      </c>
      <c r="C72" s="78"/>
      <c r="D72" s="89"/>
      <c r="E72" s="89"/>
      <c r="F72" s="89"/>
      <c r="G72" s="175">
        <v>6.4045734592980637</v>
      </c>
      <c r="H72" s="175">
        <v>12.080819178330017</v>
      </c>
      <c r="I72" s="175">
        <v>16.39558474439751</v>
      </c>
      <c r="J72" s="175">
        <v>18.771673157272062</v>
      </c>
      <c r="K72" s="175">
        <v>30.487487617924842</v>
      </c>
      <c r="L72" s="175">
        <v>26.446506709350032</v>
      </c>
      <c r="M72" s="175">
        <v>23.683369280490425</v>
      </c>
      <c r="N72" s="175">
        <v>19.89125110218464</v>
      </c>
      <c r="O72" s="175">
        <v>-2.4453577800149162</v>
      </c>
      <c r="P72" s="175">
        <v>-1.5885323846359682</v>
      </c>
      <c r="Q72" s="175">
        <v>-2.5661322807039397</v>
      </c>
      <c r="R72" s="175">
        <v>-2.7154682814019537</v>
      </c>
      <c r="S72" s="175">
        <v>1.1833473347357994</v>
      </c>
      <c r="T72" s="175">
        <v>2.6564772127038623</v>
      </c>
      <c r="U72" s="175">
        <v>4.4263967915635334</v>
      </c>
      <c r="V72" s="175">
        <v>4.455270894582128</v>
      </c>
      <c r="W72" s="175">
        <v>3.1412889426156454</v>
      </c>
      <c r="X72" s="175">
        <v>5.1908449485543287</v>
      </c>
      <c r="Y72" s="175">
        <v>4.7369998142388283</v>
      </c>
      <c r="Z72" s="175">
        <v>7.104717178377868</v>
      </c>
      <c r="AA72" s="175">
        <v>12.890836202274798</v>
      </c>
      <c r="AB72" s="175">
        <v>11.912635352078667</v>
      </c>
      <c r="AC72" s="175">
        <v>13.174731209837915</v>
      </c>
      <c r="AD72" s="175">
        <v>12.211969456937226</v>
      </c>
      <c r="AE72" s="175">
        <v>8.141068959756808</v>
      </c>
      <c r="AF72" s="175">
        <v>6.4314723419942368</v>
      </c>
      <c r="AG72" s="175">
        <v>4.5849852228354848</v>
      </c>
      <c r="AH72" s="175">
        <v>3.3341362559716572</v>
      </c>
      <c r="AI72" s="175">
        <v>6.4672520775702651</v>
      </c>
      <c r="AJ72" s="175">
        <v>6.2936719527484541</v>
      </c>
      <c r="AK72" s="175">
        <v>5.8990484498583555</v>
      </c>
      <c r="AL72" s="175">
        <v>8.479833200593049</v>
      </c>
      <c r="AM72" s="175">
        <v>8.0811079685902314</v>
      </c>
      <c r="AN72" s="175">
        <v>9.1932950595577552</v>
      </c>
      <c r="AO72" s="175">
        <v>10.895542914915168</v>
      </c>
      <c r="AP72" s="175">
        <v>9.2065443823008906</v>
      </c>
      <c r="AQ72" s="175">
        <v>6.3948298967584805</v>
      </c>
      <c r="AR72" s="175">
        <v>5.4997588904646193</v>
      </c>
      <c r="AS72" s="175">
        <v>4.7577903800026178</v>
      </c>
      <c r="AT72" s="175">
        <v>2.8083101493793379</v>
      </c>
      <c r="AU72" s="175">
        <v>-2.3631103625497758</v>
      </c>
      <c r="AV72" s="175">
        <v>-3.430282508868757</v>
      </c>
      <c r="AW72" s="175">
        <v>-4.7824076367879655</v>
      </c>
      <c r="AX72" s="175">
        <v>-2.8900289747202663</v>
      </c>
      <c r="AY72" s="175">
        <v>-0.98637010072280873</v>
      </c>
      <c r="AZ72" s="175">
        <v>0.28706862144443335</v>
      </c>
      <c r="BA72" s="175">
        <v>2.1323019319677172</v>
      </c>
      <c r="BB72" s="175">
        <v>1.8542749056985599</v>
      </c>
      <c r="BC72" s="175">
        <v>-1.6821545222525174</v>
      </c>
      <c r="BD72" s="175">
        <v>0.2982118515431722</v>
      </c>
      <c r="BE72" s="175">
        <v>0.71316611667498364</v>
      </c>
      <c r="BF72" s="175">
        <v>1.0368403513110138</v>
      </c>
      <c r="BG72" s="175">
        <v>7.1799219759656694</v>
      </c>
      <c r="BH72" s="175">
        <v>5.5878127919353489</v>
      </c>
      <c r="BI72" s="175">
        <v>4.1881471714713285</v>
      </c>
      <c r="BJ72" s="175">
        <v>2.2364676153743517</v>
      </c>
      <c r="BK72" s="175">
        <v>-10.947137817540693</v>
      </c>
      <c r="BL72" s="175">
        <v>-25.589235569378303</v>
      </c>
      <c r="BM72" s="175">
        <v>-25.181801153269404</v>
      </c>
      <c r="BN72" s="175">
        <v>-23.292347238772138</v>
      </c>
      <c r="BO72" s="175">
        <v>-4.5745041329650462</v>
      </c>
      <c r="BP72" s="175">
        <v>11.63957151514299</v>
      </c>
      <c r="BQ72" s="175">
        <v>11.58691435544381</v>
      </c>
      <c r="BR72" s="175">
        <v>11.156370739471825</v>
      </c>
      <c r="BS72" s="176">
        <v>8.1282569248394054</v>
      </c>
    </row>
    <row r="73" spans="1:71" s="28" customFormat="1" x14ac:dyDescent="0.3">
      <c r="A73" s="53" t="s">
        <v>46</v>
      </c>
      <c r="B73" s="54" t="s">
        <v>47</v>
      </c>
      <c r="C73" s="76"/>
      <c r="D73" s="88"/>
      <c r="E73" s="88"/>
      <c r="F73" s="88"/>
      <c r="G73" s="173">
        <v>9.7799902671552417</v>
      </c>
      <c r="H73" s="173">
        <v>8.8727271836675357</v>
      </c>
      <c r="I73" s="173">
        <v>8.5008190664268284</v>
      </c>
      <c r="J73" s="173">
        <v>9.5182978965933813</v>
      </c>
      <c r="K73" s="173">
        <v>1.583649064363442</v>
      </c>
      <c r="L73" s="173">
        <v>1.4001267358865448</v>
      </c>
      <c r="M73" s="173">
        <v>3.877703532812518</v>
      </c>
      <c r="N73" s="173">
        <v>6.2198874762985525</v>
      </c>
      <c r="O73" s="173">
        <v>15.097272128842647</v>
      </c>
      <c r="P73" s="173">
        <v>12.06637119246605</v>
      </c>
      <c r="Q73" s="173">
        <v>7.8404501271180322</v>
      </c>
      <c r="R73" s="173">
        <v>2.0367552382066094</v>
      </c>
      <c r="S73" s="173">
        <v>-8.5668977085795888</v>
      </c>
      <c r="T73" s="173">
        <v>-8.4850663660599963</v>
      </c>
      <c r="U73" s="173">
        <v>-7.8663836273074423</v>
      </c>
      <c r="V73" s="173">
        <v>-5.2063018622613839</v>
      </c>
      <c r="W73" s="173">
        <v>-1.5893842885525373</v>
      </c>
      <c r="X73" s="173">
        <v>1.4728966852099745</v>
      </c>
      <c r="Y73" s="173">
        <v>1.8477329687993915</v>
      </c>
      <c r="Z73" s="173">
        <v>2.0623651142618797</v>
      </c>
      <c r="AA73" s="173">
        <v>12.724453133921628</v>
      </c>
      <c r="AB73" s="173">
        <v>12.061892676519335</v>
      </c>
      <c r="AC73" s="173">
        <v>12.133644715404415</v>
      </c>
      <c r="AD73" s="173">
        <v>12.257541772477225</v>
      </c>
      <c r="AE73" s="173">
        <v>8.2973082745133553</v>
      </c>
      <c r="AF73" s="173">
        <v>5.1866608489230686</v>
      </c>
      <c r="AG73" s="173">
        <v>5.8423196421719723</v>
      </c>
      <c r="AH73" s="173">
        <v>4.4732765298216606</v>
      </c>
      <c r="AI73" s="173">
        <v>-0.56814057723724432</v>
      </c>
      <c r="AJ73" s="173">
        <v>3.0220298228801852</v>
      </c>
      <c r="AK73" s="173">
        <v>2.4363654598728743</v>
      </c>
      <c r="AL73" s="173">
        <v>4.6768893756847376</v>
      </c>
      <c r="AM73" s="173">
        <v>3.5739683195832583</v>
      </c>
      <c r="AN73" s="173">
        <v>1.3811006895495694</v>
      </c>
      <c r="AO73" s="173">
        <v>2.0245346590727564</v>
      </c>
      <c r="AP73" s="173">
        <v>-0.28895453191773868</v>
      </c>
      <c r="AQ73" s="173">
        <v>0.70252382665019297</v>
      </c>
      <c r="AR73" s="173">
        <v>3.5739868729132809</v>
      </c>
      <c r="AS73" s="173">
        <v>1.391915701250241</v>
      </c>
      <c r="AT73" s="173">
        <v>1.6580294150885493</v>
      </c>
      <c r="AU73" s="173">
        <v>1.1078711299080908</v>
      </c>
      <c r="AV73" s="173">
        <v>-2.7897397366648988</v>
      </c>
      <c r="AW73" s="173">
        <v>-1.4645334940501584</v>
      </c>
      <c r="AX73" s="173">
        <v>-0.20883623427762643</v>
      </c>
      <c r="AY73" s="173">
        <v>1.2597816260319945</v>
      </c>
      <c r="AZ73" s="173">
        <v>3.3795019189005728</v>
      </c>
      <c r="BA73" s="173">
        <v>3.4049505583467266</v>
      </c>
      <c r="BB73" s="173">
        <v>2.5693665305991544</v>
      </c>
      <c r="BC73" s="173">
        <v>0.2419652343100438</v>
      </c>
      <c r="BD73" s="173">
        <v>-0.96041075572395584</v>
      </c>
      <c r="BE73" s="173">
        <v>-0.10689107157961075</v>
      </c>
      <c r="BF73" s="173">
        <v>0.64234845076089186</v>
      </c>
      <c r="BG73" s="173">
        <v>4.7856884355442162</v>
      </c>
      <c r="BH73" s="173">
        <v>6.9423869105735605</v>
      </c>
      <c r="BI73" s="173">
        <v>5.2946748290372483</v>
      </c>
      <c r="BJ73" s="173">
        <v>3.084097741463097</v>
      </c>
      <c r="BK73" s="173">
        <v>-7.2365463630056723</v>
      </c>
      <c r="BL73" s="173">
        <v>-19.626540215464132</v>
      </c>
      <c r="BM73" s="173">
        <v>-22.503173382401513</v>
      </c>
      <c r="BN73" s="173">
        <v>-22.700794879272564</v>
      </c>
      <c r="BO73" s="173">
        <v>-10.564424121161323</v>
      </c>
      <c r="BP73" s="173">
        <v>0.77360298347237233</v>
      </c>
      <c r="BQ73" s="173">
        <v>8.328660715260213</v>
      </c>
      <c r="BR73" s="173">
        <v>14.825589001583594</v>
      </c>
      <c r="BS73" s="174">
        <v>16.702112733135976</v>
      </c>
    </row>
    <row r="74" spans="1:71" x14ac:dyDescent="0.3">
      <c r="A74" s="73" t="s">
        <v>48</v>
      </c>
      <c r="B74" s="74" t="s">
        <v>49</v>
      </c>
      <c r="C74" s="75"/>
      <c r="D74" s="87"/>
      <c r="E74" s="87"/>
      <c r="F74" s="87"/>
      <c r="G74" s="171">
        <v>15.218426372188503</v>
      </c>
      <c r="H74" s="171">
        <v>16.443257208791678</v>
      </c>
      <c r="I74" s="171">
        <v>18.276760309925805</v>
      </c>
      <c r="J74" s="171">
        <v>17.681811040461781</v>
      </c>
      <c r="K74" s="171">
        <v>15.093034167844223</v>
      </c>
      <c r="L74" s="171">
        <v>12.908085562744446</v>
      </c>
      <c r="M74" s="171">
        <v>12.91532000617832</v>
      </c>
      <c r="N74" s="171">
        <v>13.858029689608628</v>
      </c>
      <c r="O74" s="171">
        <v>14.790267252401577</v>
      </c>
      <c r="P74" s="171">
        <v>13.255093650801129</v>
      </c>
      <c r="Q74" s="171">
        <v>12.268025355164866</v>
      </c>
      <c r="R74" s="171">
        <v>12.511734195579322</v>
      </c>
      <c r="S74" s="171">
        <v>1.053402232299419</v>
      </c>
      <c r="T74" s="171">
        <v>-3.9677820062532163</v>
      </c>
      <c r="U74" s="171">
        <v>-7.102144619318949</v>
      </c>
      <c r="V74" s="171">
        <v>-8.6476874325780386</v>
      </c>
      <c r="W74" s="171">
        <v>-0.66020041826291731</v>
      </c>
      <c r="X74" s="171">
        <v>5.7573141398237482</v>
      </c>
      <c r="Y74" s="171">
        <v>9.2817611275446694</v>
      </c>
      <c r="Z74" s="171">
        <v>10.829835324507499</v>
      </c>
      <c r="AA74" s="171">
        <v>19.049781266762807</v>
      </c>
      <c r="AB74" s="171">
        <v>20.389109875083051</v>
      </c>
      <c r="AC74" s="171">
        <v>20.234386616825901</v>
      </c>
      <c r="AD74" s="171">
        <v>20.229077530091374</v>
      </c>
      <c r="AE74" s="171">
        <v>12.943860338971277</v>
      </c>
      <c r="AF74" s="171">
        <v>11.251378201423108</v>
      </c>
      <c r="AG74" s="171">
        <v>11.058207289597235</v>
      </c>
      <c r="AH74" s="171">
        <v>9.3750865435209221</v>
      </c>
      <c r="AI74" s="171">
        <v>8.4077016968283118</v>
      </c>
      <c r="AJ74" s="171">
        <v>8.6541760783657224</v>
      </c>
      <c r="AK74" s="171">
        <v>8.389484332387994</v>
      </c>
      <c r="AL74" s="171">
        <v>8.5240256493033968</v>
      </c>
      <c r="AM74" s="171">
        <v>8.2479767862277527</v>
      </c>
      <c r="AN74" s="171">
        <v>7.6126585463723444</v>
      </c>
      <c r="AO74" s="171">
        <v>6.5857018538582253</v>
      </c>
      <c r="AP74" s="171">
        <v>7.7600135321944492</v>
      </c>
      <c r="AQ74" s="171">
        <v>1.2498395188856364</v>
      </c>
      <c r="AR74" s="171">
        <v>-1.0884514820366746</v>
      </c>
      <c r="AS74" s="171">
        <v>0.67460768743725907</v>
      </c>
      <c r="AT74" s="171">
        <v>-1.0809377148208057</v>
      </c>
      <c r="AU74" s="171">
        <v>-3.6250615471575856</v>
      </c>
      <c r="AV74" s="171">
        <v>-2.3865380751606438</v>
      </c>
      <c r="AW74" s="171">
        <v>-4.341786242051441</v>
      </c>
      <c r="AX74" s="171">
        <v>-3.5409028727770249</v>
      </c>
      <c r="AY74" s="171">
        <v>3.8200476013107618</v>
      </c>
      <c r="AZ74" s="171">
        <v>2.8160956279996299</v>
      </c>
      <c r="BA74" s="171">
        <v>2.2054303389360115</v>
      </c>
      <c r="BB74" s="171">
        <v>1.0188394533665388</v>
      </c>
      <c r="BC74" s="171">
        <v>-1.7363003137766526</v>
      </c>
      <c r="BD74" s="171">
        <v>1.3996252514016874</v>
      </c>
      <c r="BE74" s="171">
        <v>2.6910629906895025</v>
      </c>
      <c r="BF74" s="171">
        <v>5.8054190650006916</v>
      </c>
      <c r="BG74" s="171">
        <v>11.664736981252815</v>
      </c>
      <c r="BH74" s="171">
        <v>10.201879646527075</v>
      </c>
      <c r="BI74" s="171">
        <v>10.483882917408522</v>
      </c>
      <c r="BJ74" s="171">
        <v>7.3439730804137753</v>
      </c>
      <c r="BK74" s="171">
        <v>-6.2263521724417785</v>
      </c>
      <c r="BL74" s="171">
        <v>-20.111041437810897</v>
      </c>
      <c r="BM74" s="171">
        <v>-22.009288695267941</v>
      </c>
      <c r="BN74" s="171">
        <v>-20.501359703337499</v>
      </c>
      <c r="BO74" s="171">
        <v>-2.4756810118933998</v>
      </c>
      <c r="BP74" s="171">
        <v>18.133661123757278</v>
      </c>
      <c r="BQ74" s="171">
        <v>25.803081287810727</v>
      </c>
      <c r="BR74" s="171">
        <v>28.698819237506257</v>
      </c>
      <c r="BS74" s="172">
        <v>38.598632328608062</v>
      </c>
    </row>
    <row r="75" spans="1:71" x14ac:dyDescent="0.3">
      <c r="A75" s="84" t="s">
        <v>50</v>
      </c>
      <c r="B75" s="85" t="s">
        <v>51</v>
      </c>
      <c r="C75" s="86"/>
      <c r="D75" s="90"/>
      <c r="E75" s="90"/>
      <c r="F75" s="90"/>
      <c r="G75" s="177">
        <v>5.989892561347034</v>
      </c>
      <c r="H75" s="177">
        <v>5.8272605001000102</v>
      </c>
      <c r="I75" s="177">
        <v>6.4527397680827789</v>
      </c>
      <c r="J75" s="177">
        <v>6.7168687278213071</v>
      </c>
      <c r="K75" s="177">
        <v>6.9158238613722176</v>
      </c>
      <c r="L75" s="177">
        <v>6.8231759171937085</v>
      </c>
      <c r="M75" s="177">
        <v>6.8328524962382176</v>
      </c>
      <c r="N75" s="177">
        <v>6.7381946909095944</v>
      </c>
      <c r="O75" s="177">
        <v>5.4283845021410713</v>
      </c>
      <c r="P75" s="177">
        <v>4.821012941390947</v>
      </c>
      <c r="Q75" s="177">
        <v>4.2955932150265426</v>
      </c>
      <c r="R75" s="177">
        <v>3.2834461861655626</v>
      </c>
      <c r="S75" s="177">
        <v>-8.2702407747220263E-2</v>
      </c>
      <c r="T75" s="177">
        <v>0.40718815095723926</v>
      </c>
      <c r="U75" s="177">
        <v>0.48163864147134916</v>
      </c>
      <c r="V75" s="177">
        <v>1.1396486454804347</v>
      </c>
      <c r="W75" s="177">
        <v>3.9258042190443803</v>
      </c>
      <c r="X75" s="177">
        <v>4.096068840499683</v>
      </c>
      <c r="Y75" s="177">
        <v>4.1392991781957562</v>
      </c>
      <c r="Z75" s="177">
        <v>4.4946589707092386</v>
      </c>
      <c r="AA75" s="177">
        <v>6.5280551785668308</v>
      </c>
      <c r="AB75" s="177">
        <v>6.664892125753525</v>
      </c>
      <c r="AC75" s="177">
        <v>7.106899222308698</v>
      </c>
      <c r="AD75" s="177">
        <v>6.9478919817355518</v>
      </c>
      <c r="AE75" s="177">
        <v>5.8681431180499715</v>
      </c>
      <c r="AF75" s="177">
        <v>5.3458505569899444</v>
      </c>
      <c r="AG75" s="177">
        <v>4.3497734181555217</v>
      </c>
      <c r="AH75" s="177">
        <v>3.9126357671614471</v>
      </c>
      <c r="AI75" s="177">
        <v>2.9972614923083256</v>
      </c>
      <c r="AJ75" s="177">
        <v>4.0638915040663193</v>
      </c>
      <c r="AK75" s="177">
        <v>4.7435596282693098</v>
      </c>
      <c r="AL75" s="177">
        <v>5.1339935199565616</v>
      </c>
      <c r="AM75" s="177">
        <v>6.1088126635683579</v>
      </c>
      <c r="AN75" s="177">
        <v>4.9675096101688894</v>
      </c>
      <c r="AO75" s="177">
        <v>4.669903486825504</v>
      </c>
      <c r="AP75" s="177">
        <v>4.4990300011095883</v>
      </c>
      <c r="AQ75" s="177">
        <v>3.2115241102650884</v>
      </c>
      <c r="AR75" s="177">
        <v>3.2790870738198947</v>
      </c>
      <c r="AS75" s="177">
        <v>3.3805208912808524</v>
      </c>
      <c r="AT75" s="177">
        <v>2.9559013752751042</v>
      </c>
      <c r="AU75" s="177">
        <v>2.619322367090632</v>
      </c>
      <c r="AV75" s="177">
        <v>2.2713509593623229</v>
      </c>
      <c r="AW75" s="177">
        <v>1.9600595935659584</v>
      </c>
      <c r="AX75" s="177">
        <v>2.0873825016280705</v>
      </c>
      <c r="AY75" s="177">
        <v>0.78418622291489726</v>
      </c>
      <c r="AZ75" s="177">
        <v>1.2171788574439262</v>
      </c>
      <c r="BA75" s="177">
        <v>1.3549155536063324</v>
      </c>
      <c r="BB75" s="177">
        <v>1.3593608678877018</v>
      </c>
      <c r="BC75" s="177">
        <v>2.0739988071601232</v>
      </c>
      <c r="BD75" s="177">
        <v>2.2378672019585366</v>
      </c>
      <c r="BE75" s="177">
        <v>2.4659128746060048</v>
      </c>
      <c r="BF75" s="177">
        <v>2.564324282776937</v>
      </c>
      <c r="BG75" s="177">
        <v>3.1361172842981233</v>
      </c>
      <c r="BH75" s="177">
        <v>3.2578444106597289</v>
      </c>
      <c r="BI75" s="177">
        <v>3.2585889474971736</v>
      </c>
      <c r="BJ75" s="177">
        <v>3.1868553924553282</v>
      </c>
      <c r="BK75" s="177">
        <v>0.71281587758249998</v>
      </c>
      <c r="BL75" s="177">
        <v>-7.9672432113734004</v>
      </c>
      <c r="BM75" s="177">
        <v>-8.205500941846978</v>
      </c>
      <c r="BN75" s="177">
        <v>-7.0481512078654305</v>
      </c>
      <c r="BO75" s="177">
        <v>1.1500293076389454</v>
      </c>
      <c r="BP75" s="177">
        <v>8.9422753331342335</v>
      </c>
      <c r="BQ75" s="177">
        <v>10.619675572008845</v>
      </c>
      <c r="BR75" s="177">
        <v>10.677013073825975</v>
      </c>
      <c r="BS75" s="178">
        <v>8.1538091564942476</v>
      </c>
    </row>
    <row r="76" spans="1:71" x14ac:dyDescent="0.3">
      <c r="A76" s="29"/>
      <c r="C76" s="14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1:71" ht="12" customHeight="1" x14ac:dyDescent="0.3">
      <c r="A77" s="109" t="s">
        <v>62</v>
      </c>
      <c r="B77" s="231"/>
      <c r="C77" s="231"/>
      <c r="D77" s="231"/>
      <c r="E77" s="232"/>
      <c r="F77" s="232"/>
      <c r="G77" s="233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D77" s="31"/>
      <c r="BE77" s="31"/>
      <c r="BF77" s="31"/>
    </row>
    <row r="78" spans="1:71" ht="12" customHeight="1" x14ac:dyDescent="0.3">
      <c r="A78" s="71" t="s">
        <v>53</v>
      </c>
      <c r="B78" s="33"/>
      <c r="C78" s="33"/>
      <c r="D78" s="33"/>
      <c r="E78" s="31"/>
      <c r="F78" s="31"/>
      <c r="G78" s="234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</row>
    <row r="79" spans="1:71" ht="12" customHeight="1" x14ac:dyDescent="0.3">
      <c r="A79" s="71" t="s">
        <v>54</v>
      </c>
      <c r="B79" s="33"/>
      <c r="C79" s="33"/>
      <c r="D79" s="33"/>
      <c r="E79" s="31"/>
      <c r="F79" s="31"/>
      <c r="G79" s="234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</row>
    <row r="80" spans="1:71" ht="12" customHeight="1" x14ac:dyDescent="0.3">
      <c r="A80" s="71" t="s">
        <v>55</v>
      </c>
      <c r="B80" s="33"/>
      <c r="C80" s="33"/>
      <c r="D80" s="33"/>
      <c r="E80" s="31"/>
      <c r="F80" s="31"/>
      <c r="G80" s="234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</row>
    <row r="81" spans="1:61" ht="12" customHeight="1" x14ac:dyDescent="0.3">
      <c r="A81" s="32" t="s">
        <v>56</v>
      </c>
      <c r="B81" s="33"/>
      <c r="C81" s="33"/>
      <c r="D81" s="33"/>
      <c r="E81" s="31"/>
      <c r="F81" s="31"/>
      <c r="G81" s="234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</row>
    <row r="82" spans="1:61" ht="12" customHeight="1" x14ac:dyDescent="0.3">
      <c r="A82" s="34" t="str">
        <f>+'Cuadro 1'!$A$28</f>
        <v>Actualizado el 16 de mayo de 2022</v>
      </c>
      <c r="B82" s="235"/>
      <c r="C82" s="235"/>
      <c r="D82" s="235"/>
      <c r="E82" s="236"/>
      <c r="F82" s="236"/>
      <c r="G82" s="237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</row>
    <row r="86" spans="1:61" x14ac:dyDescent="0.3"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</row>
    <row r="87" spans="1:61" x14ac:dyDescent="0.3"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</row>
    <row r="88" spans="1:61" x14ac:dyDescent="0.3"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</row>
    <row r="89" spans="1:61" x14ac:dyDescent="0.3"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</row>
    <row r="90" spans="1:61" x14ac:dyDescent="0.3"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</row>
    <row r="91" spans="1:61" x14ac:dyDescent="0.3"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</row>
    <row r="92" spans="1:61" x14ac:dyDescent="0.3"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</row>
    <row r="93" spans="1:61" x14ac:dyDescent="0.3"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</row>
    <row r="94" spans="1:61" x14ac:dyDescent="0.3"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</row>
    <row r="98" spans="5:61" x14ac:dyDescent="0.3"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</row>
    <row r="99" spans="5:61" x14ac:dyDescent="0.3"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</row>
    <row r="100" spans="5:61" x14ac:dyDescent="0.3"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</row>
    <row r="101" spans="5:61" x14ac:dyDescent="0.3"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</row>
    <row r="102" spans="5:61" x14ac:dyDescent="0.3"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</row>
    <row r="103" spans="5:61" x14ac:dyDescent="0.3"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</row>
    <row r="104" spans="5:61" x14ac:dyDescent="0.3"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</row>
    <row r="105" spans="5:61" x14ac:dyDescent="0.3"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</row>
    <row r="106" spans="5:61" x14ac:dyDescent="0.3"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</row>
    <row r="109" spans="5:61" x14ac:dyDescent="0.3"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</row>
    <row r="110" spans="5:61" x14ac:dyDescent="0.3"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</row>
    <row r="111" spans="5:61" x14ac:dyDescent="0.3"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</row>
    <row r="112" spans="5:61" x14ac:dyDescent="0.3"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</row>
    <row r="113" spans="5:61" x14ac:dyDescent="0.3"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</row>
    <row r="114" spans="5:61" x14ac:dyDescent="0.3"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</row>
    <row r="115" spans="5:61" x14ac:dyDescent="0.3"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</row>
    <row r="116" spans="5:61" x14ac:dyDescent="0.3"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</row>
    <row r="117" spans="5:61" x14ac:dyDescent="0.3"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</row>
    <row r="120" spans="5:61" x14ac:dyDescent="0.3"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</row>
    <row r="121" spans="5:61" x14ac:dyDescent="0.3"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</row>
    <row r="122" spans="5:61" x14ac:dyDescent="0.3"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</row>
    <row r="123" spans="5:61" x14ac:dyDescent="0.3"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</row>
    <row r="124" spans="5:61" x14ac:dyDescent="0.3"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</row>
    <row r="125" spans="5:61" x14ac:dyDescent="0.3"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</row>
    <row r="126" spans="5:61" x14ac:dyDescent="0.3"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</row>
    <row r="127" spans="5:61" x14ac:dyDescent="0.3"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</row>
    <row r="128" spans="5:61" x14ac:dyDescent="0.3"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</row>
    <row r="129" spans="61:61" x14ac:dyDescent="0.3">
      <c r="BI129" s="38"/>
    </row>
  </sheetData>
  <mergeCells count="61">
    <mergeCell ref="BK10:BN10"/>
    <mergeCell ref="BK37:BN37"/>
    <mergeCell ref="BK64:BN64"/>
    <mergeCell ref="BO10:BR10"/>
    <mergeCell ref="BO37:BR37"/>
    <mergeCell ref="BO64:BR64"/>
    <mergeCell ref="A1:G1"/>
    <mergeCell ref="BG10:BJ10"/>
    <mergeCell ref="BG37:BJ37"/>
    <mergeCell ref="BG64:BJ64"/>
    <mergeCell ref="AM10:AP10"/>
    <mergeCell ref="AI64:AL64"/>
    <mergeCell ref="AQ37:AT37"/>
    <mergeCell ref="AU37:AX37"/>
    <mergeCell ref="AY37:BB37"/>
    <mergeCell ref="BC37:BF37"/>
    <mergeCell ref="AI37:AL37"/>
    <mergeCell ref="AM37:AP37"/>
    <mergeCell ref="AM64:AP64"/>
    <mergeCell ref="AQ64:AT64"/>
    <mergeCell ref="AU64:AX64"/>
    <mergeCell ref="AY64:BB64"/>
    <mergeCell ref="BC64:BF64"/>
    <mergeCell ref="A58:G59"/>
    <mergeCell ref="A64:A65"/>
    <mergeCell ref="B64:B65"/>
    <mergeCell ref="C64:F64"/>
    <mergeCell ref="G64:J64"/>
    <mergeCell ref="K64:N64"/>
    <mergeCell ref="O64:R64"/>
    <mergeCell ref="S64:V64"/>
    <mergeCell ref="W64:Z64"/>
    <mergeCell ref="AA64:AD64"/>
    <mergeCell ref="AE64:AH64"/>
    <mergeCell ref="S37:V37"/>
    <mergeCell ref="W37:Z37"/>
    <mergeCell ref="AA37:AD37"/>
    <mergeCell ref="AE37:AH37"/>
    <mergeCell ref="O37:R37"/>
    <mergeCell ref="A37:A38"/>
    <mergeCell ref="B37:B38"/>
    <mergeCell ref="C37:F37"/>
    <mergeCell ref="G37:J37"/>
    <mergeCell ref="K37:N37"/>
    <mergeCell ref="A3:G4"/>
    <mergeCell ref="A10:A11"/>
    <mergeCell ref="B10:B11"/>
    <mergeCell ref="C10:F10"/>
    <mergeCell ref="G10:J10"/>
    <mergeCell ref="AQ10:AT10"/>
    <mergeCell ref="AU10:AX10"/>
    <mergeCell ref="AY10:BB10"/>
    <mergeCell ref="BC10:BF10"/>
    <mergeCell ref="A31:G32"/>
    <mergeCell ref="O10:R10"/>
    <mergeCell ref="S10:V10"/>
    <mergeCell ref="W10:Z10"/>
    <mergeCell ref="AA10:AD10"/>
    <mergeCell ref="AE10:AH10"/>
    <mergeCell ref="AI10:AL10"/>
    <mergeCell ref="K10:N10"/>
  </mergeCells>
  <hyperlinks>
    <hyperlink ref="I5" location="Índice!A1" display="Índice" xr:uid="{00000000-0004-0000-0200-000000000000}"/>
    <hyperlink ref="I6" location="'Cuadro 2'!A31" display="Tasa de crecimiento trimestral" xr:uid="{00000000-0004-0000-0200-000001000000}"/>
    <hyperlink ref="I7" location="'Cuadro 2'!A58" display="Tasa de crecimiento año corrido" xr:uid="{00000000-0004-0000-0200-000002000000}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P178"/>
  <sheetViews>
    <sheetView showGridLines="0" zoomScaleNormal="100" workbookViewId="0">
      <selection activeCell="A3" sqref="A3:G4"/>
    </sheetView>
  </sheetViews>
  <sheetFormatPr baseColWidth="10" defaultColWidth="11.44140625" defaultRowHeight="13.2" x14ac:dyDescent="0.3"/>
  <cols>
    <col min="1" max="1" width="14.44140625" style="14" customWidth="1"/>
    <col min="2" max="2" width="70.6640625" style="14" customWidth="1"/>
    <col min="3" max="3" width="11.44140625" style="14" customWidth="1"/>
    <col min="4" max="4" width="11.44140625" style="36" customWidth="1"/>
    <col min="5" max="5" width="11.44140625" style="14" customWidth="1"/>
    <col min="6" max="16384" width="11.44140625" style="14"/>
  </cols>
  <sheetData>
    <row r="1" spans="1:172" s="56" customFormat="1" ht="60" customHeight="1" x14ac:dyDescent="0.3">
      <c r="A1" s="297"/>
      <c r="B1" s="297"/>
      <c r="C1" s="297"/>
      <c r="D1" s="297"/>
      <c r="E1" s="297"/>
      <c r="F1" s="297"/>
      <c r="G1" s="297"/>
    </row>
    <row r="2" spans="1:172" s="56" customFormat="1" ht="8.4" customHeight="1" x14ac:dyDescent="0.3">
      <c r="A2" s="230"/>
      <c r="B2" s="230"/>
      <c r="C2" s="230"/>
      <c r="D2" s="230"/>
      <c r="E2" s="230"/>
      <c r="F2" s="230"/>
      <c r="G2" s="230"/>
    </row>
    <row r="3" spans="1:172" s="108" customFormat="1" ht="14.25" customHeight="1" x14ac:dyDescent="0.45">
      <c r="A3" s="292" t="s">
        <v>63</v>
      </c>
      <c r="B3" s="292"/>
      <c r="C3" s="292"/>
      <c r="D3" s="292"/>
      <c r="E3" s="292"/>
      <c r="F3" s="292"/>
      <c r="G3" s="292"/>
    </row>
    <row r="4" spans="1:172" s="108" customFormat="1" ht="14.25" customHeight="1" x14ac:dyDescent="0.45">
      <c r="A4" s="292"/>
      <c r="B4" s="292"/>
      <c r="C4" s="292"/>
      <c r="D4" s="292"/>
      <c r="E4" s="292"/>
      <c r="F4" s="292"/>
      <c r="G4" s="292"/>
    </row>
    <row r="5" spans="1:172" s="3" customFormat="1" ht="13.5" customHeight="1" x14ac:dyDescent="0.3">
      <c r="A5" s="4" t="s">
        <v>19</v>
      </c>
      <c r="B5" s="5"/>
      <c r="C5" s="5"/>
      <c r="D5" s="5"/>
      <c r="E5" s="5"/>
      <c r="F5" s="5"/>
      <c r="G5" s="6"/>
      <c r="I5" s="7" t="s">
        <v>20</v>
      </c>
    </row>
    <row r="6" spans="1:172" s="3" customFormat="1" ht="13.5" customHeight="1" x14ac:dyDescent="0.3">
      <c r="A6" s="4" t="s">
        <v>3</v>
      </c>
      <c r="B6" s="5"/>
      <c r="C6" s="5"/>
      <c r="D6" s="5"/>
      <c r="E6" s="5"/>
      <c r="F6" s="5"/>
      <c r="G6" s="6"/>
      <c r="I6" s="7" t="s">
        <v>21</v>
      </c>
    </row>
    <row r="7" spans="1:172" s="3" customFormat="1" ht="13.5" customHeight="1" x14ac:dyDescent="0.3">
      <c r="A7" s="4" t="s">
        <v>22</v>
      </c>
      <c r="B7" s="5"/>
      <c r="C7" s="5"/>
      <c r="D7" s="5"/>
      <c r="E7" s="5"/>
      <c r="F7" s="5"/>
      <c r="G7" s="6"/>
      <c r="I7" s="7" t="s">
        <v>23</v>
      </c>
    </row>
    <row r="8" spans="1:172" s="3" customFormat="1" ht="13.5" customHeight="1" x14ac:dyDescent="0.4">
      <c r="A8" s="9" t="s">
        <v>24</v>
      </c>
      <c r="B8" s="10"/>
      <c r="C8" s="10"/>
      <c r="D8" s="10"/>
      <c r="E8" s="10"/>
      <c r="F8" s="10"/>
      <c r="G8" s="11"/>
      <c r="R8" s="12"/>
    </row>
    <row r="9" spans="1:172" ht="12" customHeight="1" x14ac:dyDescent="0.3">
      <c r="A9" s="13"/>
      <c r="B9" s="13"/>
      <c r="C9" s="13"/>
      <c r="D9" s="13"/>
    </row>
    <row r="10" spans="1:172" s="13" customFormat="1" ht="39.9" customHeight="1" x14ac:dyDescent="0.3">
      <c r="A10" s="299" t="s">
        <v>64</v>
      </c>
      <c r="B10" s="298" t="s">
        <v>26</v>
      </c>
      <c r="C10" s="298">
        <v>2005</v>
      </c>
      <c r="D10" s="298"/>
      <c r="E10" s="298"/>
      <c r="F10" s="298"/>
      <c r="G10" s="298">
        <v>2006</v>
      </c>
      <c r="H10" s="298"/>
      <c r="I10" s="298"/>
      <c r="J10" s="298"/>
      <c r="K10" s="298">
        <v>2007</v>
      </c>
      <c r="L10" s="298"/>
      <c r="M10" s="298"/>
      <c r="N10" s="298"/>
      <c r="O10" s="298">
        <v>2008</v>
      </c>
      <c r="P10" s="298"/>
      <c r="Q10" s="298"/>
      <c r="R10" s="298"/>
      <c r="S10" s="298">
        <v>2009</v>
      </c>
      <c r="T10" s="298"/>
      <c r="U10" s="298"/>
      <c r="V10" s="298"/>
      <c r="W10" s="298">
        <v>2010</v>
      </c>
      <c r="X10" s="298"/>
      <c r="Y10" s="298"/>
      <c r="Z10" s="298"/>
      <c r="AA10" s="298">
        <v>2011</v>
      </c>
      <c r="AB10" s="298"/>
      <c r="AC10" s="298"/>
      <c r="AD10" s="298"/>
      <c r="AE10" s="298">
        <v>2012</v>
      </c>
      <c r="AF10" s="298"/>
      <c r="AG10" s="298"/>
      <c r="AH10" s="298"/>
      <c r="AI10" s="298">
        <v>2013</v>
      </c>
      <c r="AJ10" s="298"/>
      <c r="AK10" s="298"/>
      <c r="AL10" s="298"/>
      <c r="AM10" s="298">
        <v>2014</v>
      </c>
      <c r="AN10" s="298"/>
      <c r="AO10" s="298"/>
      <c r="AP10" s="298"/>
      <c r="AQ10" s="298">
        <v>2015</v>
      </c>
      <c r="AR10" s="298"/>
      <c r="AS10" s="298"/>
      <c r="AT10" s="298"/>
      <c r="AU10" s="298">
        <v>2016</v>
      </c>
      <c r="AV10" s="298"/>
      <c r="AW10" s="298"/>
      <c r="AX10" s="298"/>
      <c r="AY10" s="298">
        <v>2017</v>
      </c>
      <c r="AZ10" s="298"/>
      <c r="BA10" s="298"/>
      <c r="BB10" s="298"/>
      <c r="BC10" s="295">
        <v>2018</v>
      </c>
      <c r="BD10" s="295"/>
      <c r="BE10" s="295"/>
      <c r="BF10" s="295"/>
      <c r="BG10" s="295">
        <v>2019</v>
      </c>
      <c r="BH10" s="295"/>
      <c r="BI10" s="295"/>
      <c r="BJ10" s="295"/>
      <c r="BK10" s="295" t="s">
        <v>27</v>
      </c>
      <c r="BL10" s="295"/>
      <c r="BM10" s="295"/>
      <c r="BN10" s="295"/>
      <c r="BO10" s="295" t="s">
        <v>28</v>
      </c>
      <c r="BP10" s="295"/>
      <c r="BQ10" s="295"/>
      <c r="BR10" s="295"/>
      <c r="BS10" s="279" t="s">
        <v>29</v>
      </c>
    </row>
    <row r="11" spans="1:172" s="13" customFormat="1" ht="12" customHeight="1" x14ac:dyDescent="0.3">
      <c r="A11" s="302"/>
      <c r="B11" s="301"/>
      <c r="C11" s="47" t="s">
        <v>30</v>
      </c>
      <c r="D11" s="47" t="s">
        <v>31</v>
      </c>
      <c r="E11" s="47" t="s">
        <v>32</v>
      </c>
      <c r="F11" s="47" t="s">
        <v>33</v>
      </c>
      <c r="G11" s="47" t="s">
        <v>30</v>
      </c>
      <c r="H11" s="47" t="s">
        <v>31</v>
      </c>
      <c r="I11" s="47" t="s">
        <v>32</v>
      </c>
      <c r="J11" s="47" t="s">
        <v>33</v>
      </c>
      <c r="K11" s="47" t="s">
        <v>30</v>
      </c>
      <c r="L11" s="47" t="s">
        <v>31</v>
      </c>
      <c r="M11" s="47" t="s">
        <v>32</v>
      </c>
      <c r="N11" s="47" t="s">
        <v>33</v>
      </c>
      <c r="O11" s="47" t="s">
        <v>30</v>
      </c>
      <c r="P11" s="47" t="s">
        <v>31</v>
      </c>
      <c r="Q11" s="47" t="s">
        <v>32</v>
      </c>
      <c r="R11" s="47" t="s">
        <v>33</v>
      </c>
      <c r="S11" s="47" t="s">
        <v>30</v>
      </c>
      <c r="T11" s="47" t="s">
        <v>31</v>
      </c>
      <c r="U11" s="47" t="s">
        <v>32</v>
      </c>
      <c r="V11" s="47" t="s">
        <v>33</v>
      </c>
      <c r="W11" s="47" t="s">
        <v>30</v>
      </c>
      <c r="X11" s="47" t="s">
        <v>31</v>
      </c>
      <c r="Y11" s="47" t="s">
        <v>32</v>
      </c>
      <c r="Z11" s="47" t="s">
        <v>33</v>
      </c>
      <c r="AA11" s="47" t="s">
        <v>30</v>
      </c>
      <c r="AB11" s="47" t="s">
        <v>31</v>
      </c>
      <c r="AC11" s="47" t="s">
        <v>32</v>
      </c>
      <c r="AD11" s="47" t="s">
        <v>33</v>
      </c>
      <c r="AE11" s="47" t="s">
        <v>30</v>
      </c>
      <c r="AF11" s="47" t="s">
        <v>31</v>
      </c>
      <c r="AG11" s="47" t="s">
        <v>32</v>
      </c>
      <c r="AH11" s="47" t="s">
        <v>33</v>
      </c>
      <c r="AI11" s="47" t="s">
        <v>30</v>
      </c>
      <c r="AJ11" s="47" t="s">
        <v>31</v>
      </c>
      <c r="AK11" s="47" t="s">
        <v>32</v>
      </c>
      <c r="AL11" s="47" t="s">
        <v>33</v>
      </c>
      <c r="AM11" s="47" t="s">
        <v>30</v>
      </c>
      <c r="AN11" s="47" t="s">
        <v>31</v>
      </c>
      <c r="AO11" s="47" t="s">
        <v>32</v>
      </c>
      <c r="AP11" s="47" t="s">
        <v>33</v>
      </c>
      <c r="AQ11" s="47" t="s">
        <v>30</v>
      </c>
      <c r="AR11" s="47" t="s">
        <v>31</v>
      </c>
      <c r="AS11" s="47" t="s">
        <v>32</v>
      </c>
      <c r="AT11" s="47" t="s">
        <v>33</v>
      </c>
      <c r="AU11" s="47" t="s">
        <v>30</v>
      </c>
      <c r="AV11" s="47" t="s">
        <v>31</v>
      </c>
      <c r="AW11" s="47" t="s">
        <v>32</v>
      </c>
      <c r="AX11" s="47" t="s">
        <v>33</v>
      </c>
      <c r="AY11" s="47" t="s">
        <v>30</v>
      </c>
      <c r="AZ11" s="47" t="s">
        <v>31</v>
      </c>
      <c r="BA11" s="47" t="s">
        <v>32</v>
      </c>
      <c r="BB11" s="47" t="s">
        <v>33</v>
      </c>
      <c r="BC11" s="47" t="s">
        <v>30</v>
      </c>
      <c r="BD11" s="47" t="s">
        <v>31</v>
      </c>
      <c r="BE11" s="47" t="s">
        <v>32</v>
      </c>
      <c r="BF11" s="15" t="s">
        <v>33</v>
      </c>
      <c r="BG11" s="126" t="s">
        <v>30</v>
      </c>
      <c r="BH11" s="126" t="s">
        <v>31</v>
      </c>
      <c r="BI11" s="126" t="s">
        <v>32</v>
      </c>
      <c r="BJ11" s="126" t="s">
        <v>33</v>
      </c>
      <c r="BK11" s="126" t="s">
        <v>30</v>
      </c>
      <c r="BL11" s="126" t="s">
        <v>31</v>
      </c>
      <c r="BM11" s="126" t="s">
        <v>32</v>
      </c>
      <c r="BN11" s="126" t="s">
        <v>33</v>
      </c>
      <c r="BO11" s="126" t="s">
        <v>30</v>
      </c>
      <c r="BP11" s="126" t="s">
        <v>31</v>
      </c>
      <c r="BQ11" s="126" t="s">
        <v>32</v>
      </c>
      <c r="BR11" s="126" t="s">
        <v>33</v>
      </c>
      <c r="BS11" s="57" t="s">
        <v>30</v>
      </c>
    </row>
    <row r="12" spans="1:172" x14ac:dyDescent="0.3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2"/>
    </row>
    <row r="13" spans="1:172" x14ac:dyDescent="0.3">
      <c r="A13" s="303" t="s">
        <v>65</v>
      </c>
      <c r="B13" s="304"/>
      <c r="C13" s="59"/>
      <c r="D13" s="59"/>
      <c r="E13" s="59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63"/>
      <c r="BT13" s="13"/>
      <c r="BU13" s="13"/>
      <c r="BV13" s="13"/>
      <c r="BW13" s="13"/>
    </row>
    <row r="14" spans="1:172" x14ac:dyDescent="0.3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50"/>
    </row>
    <row r="15" spans="1:172" x14ac:dyDescent="0.3">
      <c r="A15" s="22" t="s">
        <v>66</v>
      </c>
      <c r="B15" s="23" t="s">
        <v>67</v>
      </c>
      <c r="C15" s="179">
        <v>15490.965612390826</v>
      </c>
      <c r="D15" s="179">
        <v>16017.128704087432</v>
      </c>
      <c r="E15" s="179">
        <v>16409.850569951686</v>
      </c>
      <c r="F15" s="179">
        <v>17191.055113570052</v>
      </c>
      <c r="G15" s="179">
        <v>16076.546777091187</v>
      </c>
      <c r="H15" s="179">
        <v>16754.690327261673</v>
      </c>
      <c r="I15" s="179">
        <v>16995.307364940436</v>
      </c>
      <c r="J15" s="179">
        <v>17931.455530706709</v>
      </c>
      <c r="K15" s="179">
        <v>16793.05926480937</v>
      </c>
      <c r="L15" s="179">
        <v>17133.396277282875</v>
      </c>
      <c r="M15" s="179">
        <v>17749.701503471053</v>
      </c>
      <c r="N15" s="179">
        <v>18616.842954436717</v>
      </c>
      <c r="O15" s="179">
        <v>17411.23794688757</v>
      </c>
      <c r="P15" s="179">
        <v>17596.839192211813</v>
      </c>
      <c r="Q15" s="179">
        <v>18044.665685697393</v>
      </c>
      <c r="R15" s="179">
        <v>19223.257175203227</v>
      </c>
      <c r="S15" s="179">
        <v>18075.008923654084</v>
      </c>
      <c r="T15" s="179">
        <v>18192.286966891083</v>
      </c>
      <c r="U15" s="179">
        <v>18660.062523632947</v>
      </c>
      <c r="V15" s="179">
        <v>19656.64158582189</v>
      </c>
      <c r="W15" s="179">
        <v>18628.429081488037</v>
      </c>
      <c r="X15" s="179">
        <v>18971.051305143799</v>
      </c>
      <c r="Y15" s="179">
        <v>19406.240208547988</v>
      </c>
      <c r="Z15" s="179">
        <v>20457.279404820183</v>
      </c>
      <c r="AA15" s="179">
        <v>18885.682479928251</v>
      </c>
      <c r="AB15" s="179">
        <v>19659.693098029267</v>
      </c>
      <c r="AC15" s="179">
        <v>19975.227432904736</v>
      </c>
      <c r="AD15" s="179">
        <v>21098.396989137742</v>
      </c>
      <c r="AE15" s="179">
        <v>20329.608117325803</v>
      </c>
      <c r="AF15" s="179">
        <v>20667.101580516392</v>
      </c>
      <c r="AG15" s="179">
        <v>21162.793668217979</v>
      </c>
      <c r="AH15" s="179">
        <v>22068.496633939838</v>
      </c>
      <c r="AI15" s="179">
        <v>21103.756849079975</v>
      </c>
      <c r="AJ15" s="179">
        <v>21653.643139909826</v>
      </c>
      <c r="AK15" s="179">
        <v>21916.24403523068</v>
      </c>
      <c r="AL15" s="179">
        <v>22815.355975779526</v>
      </c>
      <c r="AM15" s="179">
        <v>21684.145845994357</v>
      </c>
      <c r="AN15" s="179">
        <v>21905.149687464054</v>
      </c>
      <c r="AO15" s="179">
        <v>22402.925485996086</v>
      </c>
      <c r="AP15" s="179">
        <v>23751.778980545503</v>
      </c>
      <c r="AQ15" s="179">
        <v>22546.3444005481</v>
      </c>
      <c r="AR15" s="179">
        <v>22666.114149638226</v>
      </c>
      <c r="AS15" s="179">
        <v>23297.672220091619</v>
      </c>
      <c r="AT15" s="179">
        <v>24214.869229722055</v>
      </c>
      <c r="AU15" s="179">
        <v>23071.331032343049</v>
      </c>
      <c r="AV15" s="179">
        <v>23025.216611511227</v>
      </c>
      <c r="AW15" s="179">
        <v>23276.919842021787</v>
      </c>
      <c r="AX15" s="179">
        <v>24320.532514123937</v>
      </c>
      <c r="AY15" s="179">
        <v>23262.552282127144</v>
      </c>
      <c r="AZ15" s="179">
        <v>23571.843724402293</v>
      </c>
      <c r="BA15" s="179">
        <v>24294.074860100794</v>
      </c>
      <c r="BB15" s="179">
        <v>25149.529133369768</v>
      </c>
      <c r="BC15" s="179">
        <v>24039.129615966758</v>
      </c>
      <c r="BD15" s="179">
        <v>24396.996110913817</v>
      </c>
      <c r="BE15" s="179">
        <v>24887.191280330899</v>
      </c>
      <c r="BF15" s="179">
        <v>25415.682992788537</v>
      </c>
      <c r="BG15" s="179">
        <v>24554.411352225292</v>
      </c>
      <c r="BH15" s="179">
        <v>25184.170849870388</v>
      </c>
      <c r="BI15" s="179">
        <v>25861.480125690399</v>
      </c>
      <c r="BJ15" s="179">
        <v>27133.937672213928</v>
      </c>
      <c r="BK15" s="179">
        <v>28254.141219322362</v>
      </c>
      <c r="BL15" s="179">
        <v>28346.770881000932</v>
      </c>
      <c r="BM15" s="179">
        <v>26618.881726803949</v>
      </c>
      <c r="BN15" s="179">
        <v>28307.206172872764</v>
      </c>
      <c r="BO15" s="179">
        <v>28197.359890989123</v>
      </c>
      <c r="BP15" s="179">
        <v>28848.883049460514</v>
      </c>
      <c r="BQ15" s="179">
        <v>27648.529134333745</v>
      </c>
      <c r="BR15" s="179">
        <v>28726.23771862053</v>
      </c>
      <c r="BS15" s="180">
        <v>28508.030490068541</v>
      </c>
      <c r="BT15" s="133"/>
      <c r="BU15" s="133"/>
      <c r="BV15" s="133"/>
      <c r="BW15" s="133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</row>
    <row r="16" spans="1:172" x14ac:dyDescent="0.3">
      <c r="A16" s="19" t="s">
        <v>68</v>
      </c>
      <c r="B16" s="20" t="s">
        <v>69</v>
      </c>
      <c r="C16" s="181">
        <v>2880.0333427603514</v>
      </c>
      <c r="D16" s="181">
        <v>2975.1579083842571</v>
      </c>
      <c r="E16" s="181">
        <v>3011.1982109214559</v>
      </c>
      <c r="F16" s="181">
        <v>3787.6105379339369</v>
      </c>
      <c r="G16" s="181">
        <v>2980.7919099193055</v>
      </c>
      <c r="H16" s="181">
        <v>3091.8410128662872</v>
      </c>
      <c r="I16" s="181">
        <v>3146.069216856296</v>
      </c>
      <c r="J16" s="181">
        <v>3942.2978603581114</v>
      </c>
      <c r="K16" s="181">
        <v>3059.9174004259148</v>
      </c>
      <c r="L16" s="181">
        <v>3276.3778382449577</v>
      </c>
      <c r="M16" s="181">
        <v>3288.5487738861734</v>
      </c>
      <c r="N16" s="181">
        <v>4152.1559874429531</v>
      </c>
      <c r="O16" s="181">
        <v>3234.932438057097</v>
      </c>
      <c r="P16" s="181">
        <v>3258.5472784132298</v>
      </c>
      <c r="Q16" s="181">
        <v>3289.2709194053268</v>
      </c>
      <c r="R16" s="181">
        <v>4230.2493641243473</v>
      </c>
      <c r="S16" s="181">
        <v>3254.5432250984591</v>
      </c>
      <c r="T16" s="181">
        <v>3428.6246608071156</v>
      </c>
      <c r="U16" s="181">
        <v>3420.3142446809197</v>
      </c>
      <c r="V16" s="181">
        <v>4261.5178694135057</v>
      </c>
      <c r="W16" s="181">
        <v>3266.0701961327227</v>
      </c>
      <c r="X16" s="181">
        <v>3314.2988020237904</v>
      </c>
      <c r="Y16" s="181">
        <v>3354.9677863440752</v>
      </c>
      <c r="Z16" s="181">
        <v>4105.6632154994113</v>
      </c>
      <c r="AA16" s="181">
        <v>3146.2948318282624</v>
      </c>
      <c r="AB16" s="181">
        <v>3380.8978142120031</v>
      </c>
      <c r="AC16" s="181">
        <v>3414.9648381058942</v>
      </c>
      <c r="AD16" s="181">
        <v>4299.8425158538421</v>
      </c>
      <c r="AE16" s="181">
        <v>3341.9910857131435</v>
      </c>
      <c r="AF16" s="181">
        <v>3512.7588195344188</v>
      </c>
      <c r="AG16" s="181">
        <v>3515.1849437815349</v>
      </c>
      <c r="AH16" s="181">
        <v>4498.0651509709041</v>
      </c>
      <c r="AI16" s="181">
        <v>3561.7944130751021</v>
      </c>
      <c r="AJ16" s="181">
        <v>3720.4803233676662</v>
      </c>
      <c r="AK16" s="181">
        <v>3699.4736604239433</v>
      </c>
      <c r="AL16" s="181">
        <v>4722.2516031332862</v>
      </c>
      <c r="AM16" s="181">
        <v>3593.9085664813242</v>
      </c>
      <c r="AN16" s="181">
        <v>3896.0314218211961</v>
      </c>
      <c r="AO16" s="181">
        <v>3834.0118009427711</v>
      </c>
      <c r="AP16" s="181">
        <v>4904.0482107547095</v>
      </c>
      <c r="AQ16" s="181">
        <v>3659.7416902257578</v>
      </c>
      <c r="AR16" s="181">
        <v>3852.5179601501882</v>
      </c>
      <c r="AS16" s="181">
        <v>3825.3723622182547</v>
      </c>
      <c r="AT16" s="181">
        <v>4949.3679874058007</v>
      </c>
      <c r="AU16" s="181">
        <v>4054.4384497714536</v>
      </c>
      <c r="AV16" s="181">
        <v>4110.4566606630033</v>
      </c>
      <c r="AW16" s="181">
        <v>4211.7967172190947</v>
      </c>
      <c r="AX16" s="181">
        <v>5359.3081723464484</v>
      </c>
      <c r="AY16" s="181">
        <v>4549.3646011425271</v>
      </c>
      <c r="AZ16" s="181">
        <v>4695.3056495202018</v>
      </c>
      <c r="BA16" s="181">
        <v>4745.1670604513956</v>
      </c>
      <c r="BB16" s="181">
        <v>5818.1626888858773</v>
      </c>
      <c r="BC16" s="181">
        <v>4464.4545636222174</v>
      </c>
      <c r="BD16" s="181">
        <v>4513.9228934825614</v>
      </c>
      <c r="BE16" s="181">
        <v>4606.8689930050541</v>
      </c>
      <c r="BF16" s="181">
        <v>5744.7535498901689</v>
      </c>
      <c r="BG16" s="181">
        <v>4572.6806173018531</v>
      </c>
      <c r="BH16" s="181">
        <v>4647.400065562897</v>
      </c>
      <c r="BI16" s="181">
        <v>4790.2656213132332</v>
      </c>
      <c r="BJ16" s="181">
        <v>5890.6536958220177</v>
      </c>
      <c r="BK16" s="181">
        <v>4966.2575619270001</v>
      </c>
      <c r="BL16" s="181">
        <v>4383.910519583038</v>
      </c>
      <c r="BM16" s="181">
        <v>4684.6493882940322</v>
      </c>
      <c r="BN16" s="181">
        <v>6285.1825301959325</v>
      </c>
      <c r="BO16" s="181">
        <v>4964.1395614114481</v>
      </c>
      <c r="BP16" s="181">
        <v>4995.3271036776559</v>
      </c>
      <c r="BQ16" s="181">
        <v>5506.1792123219038</v>
      </c>
      <c r="BR16" s="181">
        <v>7030.4448234058418</v>
      </c>
      <c r="BS16" s="182">
        <v>5513.0244280442448</v>
      </c>
      <c r="BT16" s="133"/>
      <c r="BU16" s="133"/>
      <c r="BV16" s="133"/>
      <c r="BW16" s="133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</row>
    <row r="17" spans="1:172" x14ac:dyDescent="0.3">
      <c r="A17" s="22" t="s">
        <v>70</v>
      </c>
      <c r="B17" s="23" t="s">
        <v>71</v>
      </c>
      <c r="C17" s="179">
        <v>4277.781508397673</v>
      </c>
      <c r="D17" s="179">
        <v>5087.9345003600474</v>
      </c>
      <c r="E17" s="179">
        <v>5185.7436906323474</v>
      </c>
      <c r="F17" s="179">
        <v>7907.5403006099305</v>
      </c>
      <c r="G17" s="179">
        <v>4453.0929805529122</v>
      </c>
      <c r="H17" s="179">
        <v>5322.4250298455663</v>
      </c>
      <c r="I17" s="179">
        <v>5603.0520567094618</v>
      </c>
      <c r="J17" s="179">
        <v>8640.4299328920624</v>
      </c>
      <c r="K17" s="179">
        <v>5058.0416315735692</v>
      </c>
      <c r="L17" s="179">
        <v>5607.2471708070598</v>
      </c>
      <c r="M17" s="179">
        <v>5815.2961226560083</v>
      </c>
      <c r="N17" s="179">
        <v>9010.4150749633591</v>
      </c>
      <c r="O17" s="179">
        <v>5258.5381820607272</v>
      </c>
      <c r="P17" s="179">
        <v>5732.2133358264655</v>
      </c>
      <c r="Q17" s="179">
        <v>5931.7534500134598</v>
      </c>
      <c r="R17" s="179">
        <v>9067.4950320993466</v>
      </c>
      <c r="S17" s="179">
        <v>5156.5854309537754</v>
      </c>
      <c r="T17" s="179">
        <v>5691.4040202020124</v>
      </c>
      <c r="U17" s="179">
        <v>5670.5797620259364</v>
      </c>
      <c r="V17" s="179">
        <v>8998.430786818275</v>
      </c>
      <c r="W17" s="179">
        <v>5313.2270291367877</v>
      </c>
      <c r="X17" s="179">
        <v>5989.8026180070701</v>
      </c>
      <c r="Y17" s="179">
        <v>6481.3056967346092</v>
      </c>
      <c r="Z17" s="179">
        <v>10132.664656121533</v>
      </c>
      <c r="AA17" s="179">
        <v>5823.1444001071686</v>
      </c>
      <c r="AB17" s="179">
        <v>7054.1406619699574</v>
      </c>
      <c r="AC17" s="179">
        <v>7273.4239225809024</v>
      </c>
      <c r="AD17" s="179">
        <v>11457.291015341973</v>
      </c>
      <c r="AE17" s="179">
        <v>6706.2544492303432</v>
      </c>
      <c r="AF17" s="179">
        <v>7556.7906843603114</v>
      </c>
      <c r="AG17" s="179">
        <v>7709.2896671576191</v>
      </c>
      <c r="AH17" s="179">
        <v>11600.665199251722</v>
      </c>
      <c r="AI17" s="179">
        <v>6945.0424251098693</v>
      </c>
      <c r="AJ17" s="179">
        <v>7741.7240980068273</v>
      </c>
      <c r="AK17" s="179">
        <v>7878.0433689731308</v>
      </c>
      <c r="AL17" s="179">
        <v>12323.190107910174</v>
      </c>
      <c r="AM17" s="179">
        <v>7198.42378900317</v>
      </c>
      <c r="AN17" s="179">
        <v>8100.6662169757401</v>
      </c>
      <c r="AO17" s="179">
        <v>7987.737531445192</v>
      </c>
      <c r="AP17" s="179">
        <v>12872.172462575902</v>
      </c>
      <c r="AQ17" s="179">
        <v>7304.9947493789714</v>
      </c>
      <c r="AR17" s="179">
        <v>7914.317504637097</v>
      </c>
      <c r="AS17" s="179">
        <v>8168.5988156686899</v>
      </c>
      <c r="AT17" s="179">
        <v>13004.088930315243</v>
      </c>
      <c r="AU17" s="179">
        <v>7673.8419379958405</v>
      </c>
      <c r="AV17" s="179">
        <v>8264.7465014039499</v>
      </c>
      <c r="AW17" s="179">
        <v>8505.5670649432996</v>
      </c>
      <c r="AX17" s="179">
        <v>13750.844495656909</v>
      </c>
      <c r="AY17" s="179">
        <v>7566.748314891709</v>
      </c>
      <c r="AZ17" s="179">
        <v>8343.4697318762264</v>
      </c>
      <c r="BA17" s="179">
        <v>8649.1385277178906</v>
      </c>
      <c r="BB17" s="179">
        <v>13964.643425514174</v>
      </c>
      <c r="BC17" s="179">
        <v>7859.1078294687377</v>
      </c>
      <c r="BD17" s="179">
        <v>8635.1787807979199</v>
      </c>
      <c r="BE17" s="179">
        <v>8812.6262567327976</v>
      </c>
      <c r="BF17" s="179">
        <v>14171.087133000541</v>
      </c>
      <c r="BG17" s="179">
        <v>7881.3773330921549</v>
      </c>
      <c r="BH17" s="179">
        <v>8794.1847184759572</v>
      </c>
      <c r="BI17" s="179">
        <v>9120.1457945345919</v>
      </c>
      <c r="BJ17" s="179">
        <v>14991.292153897297</v>
      </c>
      <c r="BK17" s="179">
        <v>7371.242185491541</v>
      </c>
      <c r="BL17" s="179">
        <v>3882.4536578360317</v>
      </c>
      <c r="BM17" s="179">
        <v>6677.014536621863</v>
      </c>
      <c r="BN17" s="179">
        <v>14332.289620050566</v>
      </c>
      <c r="BO17" s="179">
        <v>7867.9546415863133</v>
      </c>
      <c r="BP17" s="179">
        <v>9877.4235043685458</v>
      </c>
      <c r="BQ17" s="179">
        <v>11166.072108427268</v>
      </c>
      <c r="BR17" s="179">
        <v>19294.413497710138</v>
      </c>
      <c r="BS17" s="180">
        <v>11182.425407403001</v>
      </c>
      <c r="BT17" s="133"/>
      <c r="BU17" s="133"/>
      <c r="BV17" s="133"/>
      <c r="BW17" s="133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</row>
    <row r="18" spans="1:172" x14ac:dyDescent="0.3">
      <c r="A18" s="19" t="s">
        <v>72</v>
      </c>
      <c r="B18" s="20" t="s">
        <v>73</v>
      </c>
      <c r="C18" s="181">
        <v>14361.446778423715</v>
      </c>
      <c r="D18" s="181">
        <v>14468.583533906447</v>
      </c>
      <c r="E18" s="181">
        <v>14620.144680351112</v>
      </c>
      <c r="F18" s="181">
        <v>14869.82500731873</v>
      </c>
      <c r="G18" s="181">
        <v>14951.696954756375</v>
      </c>
      <c r="H18" s="181">
        <v>15115.739098514485</v>
      </c>
      <c r="I18" s="181">
        <v>15322.426206707918</v>
      </c>
      <c r="J18" s="181">
        <v>15538.137740021219</v>
      </c>
      <c r="K18" s="181">
        <v>15603.388032979206</v>
      </c>
      <c r="L18" s="181">
        <v>15641.957984578745</v>
      </c>
      <c r="M18" s="181">
        <v>15781.953654764227</v>
      </c>
      <c r="N18" s="181">
        <v>16011.70032767782</v>
      </c>
      <c r="O18" s="181">
        <v>15852.622469535934</v>
      </c>
      <c r="P18" s="181">
        <v>16033.189251547379</v>
      </c>
      <c r="Q18" s="181">
        <v>16253.167019535995</v>
      </c>
      <c r="R18" s="181">
        <v>16522.021259380686</v>
      </c>
      <c r="S18" s="181">
        <v>16477.34592906286</v>
      </c>
      <c r="T18" s="181">
        <v>16762.138816086335</v>
      </c>
      <c r="U18" s="181">
        <v>17035.364774882455</v>
      </c>
      <c r="V18" s="181">
        <v>17327.150479968339</v>
      </c>
      <c r="W18" s="181">
        <v>17323.201538026187</v>
      </c>
      <c r="X18" s="181">
        <v>17484.47231328144</v>
      </c>
      <c r="Y18" s="181">
        <v>17664.899761543242</v>
      </c>
      <c r="Z18" s="181">
        <v>17873.426387149135</v>
      </c>
      <c r="AA18" s="181">
        <v>17851.688816625065</v>
      </c>
      <c r="AB18" s="181">
        <v>18050.481219477409</v>
      </c>
      <c r="AC18" s="181">
        <v>18289.629193385157</v>
      </c>
      <c r="AD18" s="181">
        <v>18564.200770512358</v>
      </c>
      <c r="AE18" s="181">
        <v>18718.388086119918</v>
      </c>
      <c r="AF18" s="181">
        <v>18969.317696240589</v>
      </c>
      <c r="AG18" s="181">
        <v>19199.81459964408</v>
      </c>
      <c r="AH18" s="181">
        <v>19571.479617995414</v>
      </c>
      <c r="AI18" s="181">
        <v>19558.326757227624</v>
      </c>
      <c r="AJ18" s="181">
        <v>19875.256905153743</v>
      </c>
      <c r="AK18" s="181">
        <v>20145.32865483241</v>
      </c>
      <c r="AL18" s="181">
        <v>20408.087682786216</v>
      </c>
      <c r="AM18" s="181">
        <v>20393.146818194884</v>
      </c>
      <c r="AN18" s="181">
        <v>20645.771732667738</v>
      </c>
      <c r="AO18" s="181">
        <v>20897.275247189878</v>
      </c>
      <c r="AP18" s="181">
        <v>21058.8062019475</v>
      </c>
      <c r="AQ18" s="181">
        <v>21067.723843717526</v>
      </c>
      <c r="AR18" s="181">
        <v>21280.603734962744</v>
      </c>
      <c r="AS18" s="181">
        <v>21597.405240602537</v>
      </c>
      <c r="AT18" s="181">
        <v>21851.267180717186</v>
      </c>
      <c r="AU18" s="181">
        <v>21752.776992577947</v>
      </c>
      <c r="AV18" s="181">
        <v>21838.894596067916</v>
      </c>
      <c r="AW18" s="181">
        <v>22118.483307880848</v>
      </c>
      <c r="AX18" s="181">
        <v>22359.845103473283</v>
      </c>
      <c r="AY18" s="181">
        <v>22226.605857482911</v>
      </c>
      <c r="AZ18" s="181">
        <v>22382.689937067651</v>
      </c>
      <c r="BA18" s="181">
        <v>22709.501898331164</v>
      </c>
      <c r="BB18" s="181">
        <v>23018.202307118267</v>
      </c>
      <c r="BC18" s="181">
        <v>22942.297648208179</v>
      </c>
      <c r="BD18" s="181">
        <v>23177.038782983651</v>
      </c>
      <c r="BE18" s="181">
        <v>23680.411023572713</v>
      </c>
      <c r="BF18" s="181">
        <v>23907.25254523546</v>
      </c>
      <c r="BG18" s="181">
        <v>23870.764623725336</v>
      </c>
      <c r="BH18" s="181">
        <v>23951.504912028631</v>
      </c>
      <c r="BI18" s="181">
        <v>24322.044928406427</v>
      </c>
      <c r="BJ18" s="181">
        <v>24430.685535839595</v>
      </c>
      <c r="BK18" s="181">
        <v>24326.156873532698</v>
      </c>
      <c r="BL18" s="181">
        <v>24045.114599822267</v>
      </c>
      <c r="BM18" s="181">
        <v>24500.055130140714</v>
      </c>
      <c r="BN18" s="181">
        <v>24724.673396504328</v>
      </c>
      <c r="BO18" s="181">
        <v>24805.458952693036</v>
      </c>
      <c r="BP18" s="181">
        <v>24607.459013494943</v>
      </c>
      <c r="BQ18" s="181">
        <v>25003.174020134567</v>
      </c>
      <c r="BR18" s="181">
        <v>25306.976086642779</v>
      </c>
      <c r="BS18" s="182">
        <v>25247.02792122645</v>
      </c>
      <c r="BT18" s="133"/>
      <c r="BU18" s="133"/>
      <c r="BV18" s="133"/>
      <c r="BW18" s="133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</row>
    <row r="19" spans="1:172" ht="12" customHeight="1" x14ac:dyDescent="0.3">
      <c r="A19" s="22" t="s">
        <v>74</v>
      </c>
      <c r="B19" s="23" t="s">
        <v>75</v>
      </c>
      <c r="C19" s="179">
        <v>3446.6380826799373</v>
      </c>
      <c r="D19" s="179">
        <v>3618.4057993464567</v>
      </c>
      <c r="E19" s="179">
        <v>3732.1971755916838</v>
      </c>
      <c r="F19" s="179">
        <v>4209.7589423819254</v>
      </c>
      <c r="G19" s="179">
        <v>3740.7778889096153</v>
      </c>
      <c r="H19" s="179">
        <v>3906.8786247862249</v>
      </c>
      <c r="I19" s="179">
        <v>4067.2262841046831</v>
      </c>
      <c r="J19" s="179">
        <v>4609.1172021994753</v>
      </c>
      <c r="K19" s="179">
        <v>4118.356482339238</v>
      </c>
      <c r="L19" s="179">
        <v>4109.7206958166744</v>
      </c>
      <c r="M19" s="179">
        <v>4330.1354830983</v>
      </c>
      <c r="N19" s="179">
        <v>4849.7873387457912</v>
      </c>
      <c r="O19" s="179">
        <v>4386.8318222511807</v>
      </c>
      <c r="P19" s="179">
        <v>4348.8779446067683</v>
      </c>
      <c r="Q19" s="179">
        <v>4503.5117298911837</v>
      </c>
      <c r="R19" s="179">
        <v>4925.7785032508682</v>
      </c>
      <c r="S19" s="179">
        <v>4319.8732636083823</v>
      </c>
      <c r="T19" s="179">
        <v>4235.6360780730465</v>
      </c>
      <c r="U19" s="179">
        <v>4379.1718883200538</v>
      </c>
      <c r="V19" s="179">
        <v>5003.3187699985183</v>
      </c>
      <c r="W19" s="179">
        <v>4526.5803027927423</v>
      </c>
      <c r="X19" s="179">
        <v>4528.7809468764844</v>
      </c>
      <c r="Y19" s="179">
        <v>4722.3776791058435</v>
      </c>
      <c r="Z19" s="179">
        <v>5378.2610712249289</v>
      </c>
      <c r="AA19" s="179">
        <v>4694.3670825570161</v>
      </c>
      <c r="AB19" s="179">
        <v>4855.8987366181336</v>
      </c>
      <c r="AC19" s="179">
        <v>5053.8068226591886</v>
      </c>
      <c r="AD19" s="179">
        <v>5715.9273581656598</v>
      </c>
      <c r="AE19" s="179">
        <v>5204.3431852317681</v>
      </c>
      <c r="AF19" s="179">
        <v>5117.0754607233575</v>
      </c>
      <c r="AG19" s="179">
        <v>5368.2842598034986</v>
      </c>
      <c r="AH19" s="179">
        <v>5939.2970942413749</v>
      </c>
      <c r="AI19" s="179">
        <v>5285.4206331185014</v>
      </c>
      <c r="AJ19" s="179">
        <v>5214.1731435728889</v>
      </c>
      <c r="AK19" s="179">
        <v>5321.8721999670988</v>
      </c>
      <c r="AL19" s="179">
        <v>5906.5340233415127</v>
      </c>
      <c r="AM19" s="179">
        <v>5469.7667631244049</v>
      </c>
      <c r="AN19" s="179">
        <v>5484.7105718155108</v>
      </c>
      <c r="AO19" s="179">
        <v>5690.4873047707133</v>
      </c>
      <c r="AP19" s="179">
        <v>6570.0353602893683</v>
      </c>
      <c r="AQ19" s="179">
        <v>5842.2103331757826</v>
      </c>
      <c r="AR19" s="179">
        <v>5826.4964294362917</v>
      </c>
      <c r="AS19" s="179">
        <v>6041.6271185127089</v>
      </c>
      <c r="AT19" s="179">
        <v>6631.6661188752178</v>
      </c>
      <c r="AU19" s="179">
        <v>5799.5911538628807</v>
      </c>
      <c r="AV19" s="179">
        <v>5574.5967563322574</v>
      </c>
      <c r="AW19" s="179">
        <v>5712.7620266858257</v>
      </c>
      <c r="AX19" s="179">
        <v>6415.050063119038</v>
      </c>
      <c r="AY19" s="179">
        <v>5640.1900847665956</v>
      </c>
      <c r="AZ19" s="179">
        <v>5614.706608398692</v>
      </c>
      <c r="BA19" s="179">
        <v>5882.2765260354417</v>
      </c>
      <c r="BB19" s="179">
        <v>6452.8267807992697</v>
      </c>
      <c r="BC19" s="179">
        <v>5868.7776184200147</v>
      </c>
      <c r="BD19" s="179">
        <v>5805.9227102503628</v>
      </c>
      <c r="BE19" s="179">
        <v>6040.0426095246967</v>
      </c>
      <c r="BF19" s="179">
        <v>6625.2570618049249</v>
      </c>
      <c r="BG19" s="179">
        <v>6040.8951343782173</v>
      </c>
      <c r="BH19" s="179">
        <v>6051.0065905791189</v>
      </c>
      <c r="BI19" s="179">
        <v>6387.3728999940686</v>
      </c>
      <c r="BJ19" s="179">
        <v>7084.7253750485988</v>
      </c>
      <c r="BK19" s="179">
        <v>6491.5420609039666</v>
      </c>
      <c r="BL19" s="179">
        <v>4904.3380695262567</v>
      </c>
      <c r="BM19" s="179">
        <v>6221.3705543178366</v>
      </c>
      <c r="BN19" s="179">
        <v>7644.749315251941</v>
      </c>
      <c r="BO19" s="179">
        <v>6750.3490605821689</v>
      </c>
      <c r="BP19" s="179">
        <v>6233.7752428796803</v>
      </c>
      <c r="BQ19" s="179">
        <v>7215.2461604670725</v>
      </c>
      <c r="BR19" s="179">
        <v>8391.3509155708962</v>
      </c>
      <c r="BS19" s="180">
        <v>7732.3461692040455</v>
      </c>
      <c r="BT19" s="133"/>
      <c r="BU19" s="133"/>
      <c r="BV19" s="133"/>
      <c r="BW19" s="133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</row>
    <row r="20" spans="1:172" x14ac:dyDescent="0.3">
      <c r="A20" s="19" t="s">
        <v>76</v>
      </c>
      <c r="B20" s="20" t="s">
        <v>77</v>
      </c>
      <c r="C20" s="181">
        <v>7726.2277595432543</v>
      </c>
      <c r="D20" s="181">
        <v>7844.495496058219</v>
      </c>
      <c r="E20" s="181">
        <v>7784.8198318205541</v>
      </c>
      <c r="F20" s="181">
        <v>7757.4569125779753</v>
      </c>
      <c r="G20" s="181">
        <v>7882.5192270579291</v>
      </c>
      <c r="H20" s="181">
        <v>8097.4014147964408</v>
      </c>
      <c r="I20" s="181">
        <v>8173.5335337884435</v>
      </c>
      <c r="J20" s="181">
        <v>8241.5458243571884</v>
      </c>
      <c r="K20" s="181">
        <v>8353.2231536428299</v>
      </c>
      <c r="L20" s="181">
        <v>8519.9656468533958</v>
      </c>
      <c r="M20" s="181">
        <v>8528.1402724234649</v>
      </c>
      <c r="N20" s="181">
        <v>8612.6709270803149</v>
      </c>
      <c r="O20" s="181">
        <v>9002.7436509469699</v>
      </c>
      <c r="P20" s="181">
        <v>9053.4310879447185</v>
      </c>
      <c r="Q20" s="181">
        <v>8971.2278529261639</v>
      </c>
      <c r="R20" s="181">
        <v>8687.597408182146</v>
      </c>
      <c r="S20" s="181">
        <v>8752.1034100601337</v>
      </c>
      <c r="T20" s="181">
        <v>8896.4203415836109</v>
      </c>
      <c r="U20" s="181">
        <v>8652.1636307591871</v>
      </c>
      <c r="V20" s="181">
        <v>8316.312617597061</v>
      </c>
      <c r="W20" s="181">
        <v>8652.0804228241595</v>
      </c>
      <c r="X20" s="181">
        <v>8558.8739565840715</v>
      </c>
      <c r="Y20" s="181">
        <v>8568.3076842864757</v>
      </c>
      <c r="Z20" s="181">
        <v>8309.7379363052914</v>
      </c>
      <c r="AA20" s="181">
        <v>8823.9377390513437</v>
      </c>
      <c r="AB20" s="181">
        <v>8881.8620141517349</v>
      </c>
      <c r="AC20" s="181">
        <v>8762.7821671763486</v>
      </c>
      <c r="AD20" s="181">
        <v>8468.4180796205655</v>
      </c>
      <c r="AE20" s="181">
        <v>8986.882860211299</v>
      </c>
      <c r="AF20" s="181">
        <v>8996.3441396715079</v>
      </c>
      <c r="AG20" s="181">
        <v>8974.1414529800404</v>
      </c>
      <c r="AH20" s="181">
        <v>8769.6315471371418</v>
      </c>
      <c r="AI20" s="181">
        <v>9336.351160868684</v>
      </c>
      <c r="AJ20" s="181">
        <v>9637.2648155503866</v>
      </c>
      <c r="AK20" s="181">
        <v>9411.0433656504829</v>
      </c>
      <c r="AL20" s="181">
        <v>9013.3406579304465</v>
      </c>
      <c r="AM20" s="181">
        <v>9418.5864423829371</v>
      </c>
      <c r="AN20" s="181">
        <v>9387.9651388316051</v>
      </c>
      <c r="AO20" s="181">
        <v>9562.2732308143441</v>
      </c>
      <c r="AP20" s="181">
        <v>9757.1751879711137</v>
      </c>
      <c r="AQ20" s="181">
        <v>10241.338453035723</v>
      </c>
      <c r="AR20" s="181">
        <v>10742.980620524049</v>
      </c>
      <c r="AS20" s="181">
        <v>10959.509246334504</v>
      </c>
      <c r="AT20" s="181">
        <v>10751.171680105719</v>
      </c>
      <c r="AU20" s="181">
        <v>10690.019602050794</v>
      </c>
      <c r="AV20" s="181">
        <v>10634.387520301951</v>
      </c>
      <c r="AW20" s="181">
        <v>10670.035207859817</v>
      </c>
      <c r="AX20" s="181">
        <v>10519.557669787437</v>
      </c>
      <c r="AY20" s="181">
        <v>10813.095080219784</v>
      </c>
      <c r="AZ20" s="181">
        <v>10873.299157136513</v>
      </c>
      <c r="BA20" s="181">
        <v>11038.957640642895</v>
      </c>
      <c r="BB20" s="181">
        <v>11033.648122000803</v>
      </c>
      <c r="BC20" s="181">
        <v>11437.035606091926</v>
      </c>
      <c r="BD20" s="181">
        <v>11587.056629386843</v>
      </c>
      <c r="BE20" s="181">
        <v>11690.902222327166</v>
      </c>
      <c r="BF20" s="181">
        <v>11586.005542194061</v>
      </c>
      <c r="BG20" s="181">
        <v>11906.522393890575</v>
      </c>
      <c r="BH20" s="181">
        <v>12222.065839635865</v>
      </c>
      <c r="BI20" s="181">
        <v>12349.355673179087</v>
      </c>
      <c r="BJ20" s="181">
        <v>12124.056093294465</v>
      </c>
      <c r="BK20" s="181">
        <v>12198.253340993931</v>
      </c>
      <c r="BL20" s="181">
        <v>10591.950862044121</v>
      </c>
      <c r="BM20" s="181">
        <v>12031.958366221641</v>
      </c>
      <c r="BN20" s="181">
        <v>12717.837430740305</v>
      </c>
      <c r="BO20" s="181">
        <v>13152.480832604968</v>
      </c>
      <c r="BP20" s="181">
        <v>13716.90197605012</v>
      </c>
      <c r="BQ20" s="181">
        <v>14213.02062472157</v>
      </c>
      <c r="BR20" s="181">
        <v>13897.097700907694</v>
      </c>
      <c r="BS20" s="182">
        <v>14259.152972975318</v>
      </c>
      <c r="BT20" s="133"/>
      <c r="BU20" s="133"/>
      <c r="BV20" s="133"/>
      <c r="BW20" s="133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</row>
    <row r="21" spans="1:172" x14ac:dyDescent="0.3">
      <c r="A21" s="40" t="s">
        <v>78</v>
      </c>
      <c r="B21" s="23" t="s">
        <v>79</v>
      </c>
      <c r="C21" s="183">
        <v>6194.6707074805454</v>
      </c>
      <c r="D21" s="183">
        <v>6643.957358710014</v>
      </c>
      <c r="E21" s="183">
        <v>6782.359485478185</v>
      </c>
      <c r="F21" s="183">
        <v>7054.012448331262</v>
      </c>
      <c r="G21" s="183">
        <v>6771.3897732736668</v>
      </c>
      <c r="H21" s="183">
        <v>6993.7304307774566</v>
      </c>
      <c r="I21" s="183">
        <v>7451.3146765238571</v>
      </c>
      <c r="J21" s="183">
        <v>7642.565119425024</v>
      </c>
      <c r="K21" s="183">
        <v>7558.4731901231316</v>
      </c>
      <c r="L21" s="183">
        <v>8185.5393407331403</v>
      </c>
      <c r="M21" s="183">
        <v>8521.1693050747017</v>
      </c>
      <c r="N21" s="183">
        <v>8720.8181640690291</v>
      </c>
      <c r="O21" s="183">
        <v>7930.2151179982211</v>
      </c>
      <c r="P21" s="183">
        <v>8345.2749051602841</v>
      </c>
      <c r="Q21" s="183">
        <v>8776.7734669094352</v>
      </c>
      <c r="R21" s="183">
        <v>9069.7365099320632</v>
      </c>
      <c r="S21" s="183">
        <v>8290.4135486187915</v>
      </c>
      <c r="T21" s="183">
        <v>8396.0928052931904</v>
      </c>
      <c r="U21" s="183">
        <v>8988.9928527492266</v>
      </c>
      <c r="V21" s="183">
        <v>9346.5007933387933</v>
      </c>
      <c r="W21" s="183">
        <v>8826.4601908757741</v>
      </c>
      <c r="X21" s="183">
        <v>9252.5000324441571</v>
      </c>
      <c r="Y21" s="183">
        <v>9847.090065420618</v>
      </c>
      <c r="Z21" s="183">
        <v>10471.949711259456</v>
      </c>
      <c r="AA21" s="183">
        <v>9893.8662738812964</v>
      </c>
      <c r="AB21" s="183">
        <v>10302.943541494189</v>
      </c>
      <c r="AC21" s="183">
        <v>10568.773786420457</v>
      </c>
      <c r="AD21" s="183">
        <v>10882.416398204059</v>
      </c>
      <c r="AE21" s="183">
        <v>10535.897448051412</v>
      </c>
      <c r="AF21" s="183">
        <v>10880.965183154585</v>
      </c>
      <c r="AG21" s="183">
        <v>10916.643587227052</v>
      </c>
      <c r="AH21" s="183">
        <v>11344.493781566962</v>
      </c>
      <c r="AI21" s="183">
        <v>10371.821639062191</v>
      </c>
      <c r="AJ21" s="183">
        <v>10947.875416906163</v>
      </c>
      <c r="AK21" s="183">
        <v>11256.684060592568</v>
      </c>
      <c r="AL21" s="183">
        <v>11825.618883439089</v>
      </c>
      <c r="AM21" s="183">
        <v>10705.879399617668</v>
      </c>
      <c r="AN21" s="183">
        <v>11425.887785293135</v>
      </c>
      <c r="AO21" s="183">
        <v>12343.329556407682</v>
      </c>
      <c r="AP21" s="183">
        <v>12983.903258681523</v>
      </c>
      <c r="AQ21" s="183">
        <v>11522.059659463777</v>
      </c>
      <c r="AR21" s="183">
        <v>12047.927830604558</v>
      </c>
      <c r="AS21" s="183">
        <v>12548.985840028041</v>
      </c>
      <c r="AT21" s="183">
        <v>13089.026669903627</v>
      </c>
      <c r="AU21" s="183">
        <v>11606.797831086229</v>
      </c>
      <c r="AV21" s="183">
        <v>12071.859687651193</v>
      </c>
      <c r="AW21" s="183">
        <v>12628.346716961578</v>
      </c>
      <c r="AX21" s="183">
        <v>13551.995764301008</v>
      </c>
      <c r="AY21" s="183">
        <v>11789.862207054473</v>
      </c>
      <c r="AZ21" s="183">
        <v>12025.492394615039</v>
      </c>
      <c r="BA21" s="183">
        <v>12863.532008489901</v>
      </c>
      <c r="BB21" s="183">
        <v>13173.113389840601</v>
      </c>
      <c r="BC21" s="183">
        <v>12504.180264894381</v>
      </c>
      <c r="BD21" s="183">
        <v>12806.310358268756</v>
      </c>
      <c r="BE21" s="183">
        <v>13477.850904328247</v>
      </c>
      <c r="BF21" s="183">
        <v>13893.658472508616</v>
      </c>
      <c r="BG21" s="183">
        <v>12818.469736395919</v>
      </c>
      <c r="BH21" s="183">
        <v>13180.467353687009</v>
      </c>
      <c r="BI21" s="183">
        <v>13942.005093695658</v>
      </c>
      <c r="BJ21" s="183">
        <v>14838.057816221419</v>
      </c>
      <c r="BK21" s="183">
        <v>13252.293925086948</v>
      </c>
      <c r="BL21" s="183">
        <v>5375.7268476444569</v>
      </c>
      <c r="BM21" s="183">
        <v>8384.5789296668263</v>
      </c>
      <c r="BN21" s="183">
        <v>11687.400297601778</v>
      </c>
      <c r="BO21" s="183">
        <v>11335.463273623704</v>
      </c>
      <c r="BP21" s="183">
        <v>10113.885723511807</v>
      </c>
      <c r="BQ21" s="183">
        <v>13151.444836257444</v>
      </c>
      <c r="BR21" s="183">
        <v>15020.409940420132</v>
      </c>
      <c r="BS21" s="184">
        <v>14925.143080396221</v>
      </c>
      <c r="BT21" s="133"/>
      <c r="BU21" s="133"/>
      <c r="BV21" s="133"/>
      <c r="BW21" s="133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</row>
    <row r="22" spans="1:172" x14ac:dyDescent="0.3">
      <c r="A22" s="19" t="s">
        <v>80</v>
      </c>
      <c r="B22" s="20" t="s">
        <v>81</v>
      </c>
      <c r="C22" s="181">
        <v>1941.2614738229245</v>
      </c>
      <c r="D22" s="181">
        <v>2115.8759265372087</v>
      </c>
      <c r="E22" s="181">
        <v>2042.9932053652531</v>
      </c>
      <c r="F22" s="181">
        <v>2724.8693942746136</v>
      </c>
      <c r="G22" s="181">
        <v>2654.9845698410859</v>
      </c>
      <c r="H22" s="181">
        <v>2935.032089654273</v>
      </c>
      <c r="I22" s="181">
        <v>2763.0072260760612</v>
      </c>
      <c r="J22" s="181">
        <v>3043.9761144285799</v>
      </c>
      <c r="K22" s="181">
        <v>3039.360102195245</v>
      </c>
      <c r="L22" s="181">
        <v>3192.2574405221199</v>
      </c>
      <c r="M22" s="181">
        <v>3596.8760430367952</v>
      </c>
      <c r="N22" s="181">
        <v>3545.5064142458396</v>
      </c>
      <c r="O22" s="181">
        <v>3464.9234837892413</v>
      </c>
      <c r="P22" s="181">
        <v>3598.2108617258123</v>
      </c>
      <c r="Q22" s="181">
        <v>3915.902559906549</v>
      </c>
      <c r="R22" s="181">
        <v>3843.9630945783956</v>
      </c>
      <c r="S22" s="181">
        <v>3612.5300774928742</v>
      </c>
      <c r="T22" s="181">
        <v>3645.805230522426</v>
      </c>
      <c r="U22" s="181">
        <v>3553.1499440591742</v>
      </c>
      <c r="V22" s="181">
        <v>3869.5147479255274</v>
      </c>
      <c r="W22" s="181">
        <v>3770.5245009825858</v>
      </c>
      <c r="X22" s="181">
        <v>4001.9753196218853</v>
      </c>
      <c r="Y22" s="181">
        <v>4118.1430305522508</v>
      </c>
      <c r="Z22" s="181">
        <v>4302.3571488432799</v>
      </c>
      <c r="AA22" s="181">
        <v>4105.1085240798138</v>
      </c>
      <c r="AB22" s="181">
        <v>4301.1491073667421</v>
      </c>
      <c r="AC22" s="181">
        <v>4476.0384011640235</v>
      </c>
      <c r="AD22" s="181">
        <v>4656.7039673894224</v>
      </c>
      <c r="AE22" s="181">
        <v>4460.5342493904309</v>
      </c>
      <c r="AF22" s="181">
        <v>4523.4922174345247</v>
      </c>
      <c r="AG22" s="181">
        <v>4695.8219528667105</v>
      </c>
      <c r="AH22" s="181">
        <v>4944.1515803083321</v>
      </c>
      <c r="AI22" s="181">
        <v>4729.6721790602414</v>
      </c>
      <c r="AJ22" s="181">
        <v>4820.4844449569373</v>
      </c>
      <c r="AK22" s="181">
        <v>4965.0693989922684</v>
      </c>
      <c r="AL22" s="181">
        <v>5279.7739769905529</v>
      </c>
      <c r="AM22" s="181">
        <v>5151.2576799160834</v>
      </c>
      <c r="AN22" s="181">
        <v>5192.1077880808407</v>
      </c>
      <c r="AO22" s="181">
        <v>5220.6260758209364</v>
      </c>
      <c r="AP22" s="181">
        <v>5464.0084561821359</v>
      </c>
      <c r="AQ22" s="181">
        <v>5085.1545476531674</v>
      </c>
      <c r="AR22" s="181">
        <v>5035.6802331382823</v>
      </c>
      <c r="AS22" s="181">
        <v>5179.278867618269</v>
      </c>
      <c r="AT22" s="181">
        <v>5302.8863515902804</v>
      </c>
      <c r="AU22" s="181">
        <v>4943.0508242065298</v>
      </c>
      <c r="AV22" s="181">
        <v>4900.6690537572467</v>
      </c>
      <c r="AW22" s="181">
        <v>5118.7932759603509</v>
      </c>
      <c r="AX22" s="181">
        <v>5285.4868460758707</v>
      </c>
      <c r="AY22" s="181">
        <v>4926.0268240358328</v>
      </c>
      <c r="AZ22" s="181">
        <v>5013.8829425376416</v>
      </c>
      <c r="BA22" s="181">
        <v>5077.6895127296084</v>
      </c>
      <c r="BB22" s="181">
        <v>5623.4007206969181</v>
      </c>
      <c r="BC22" s="181">
        <v>5175.771972271159</v>
      </c>
      <c r="BD22" s="181">
        <v>5510.7567456833267</v>
      </c>
      <c r="BE22" s="181">
        <v>5596.9207599375868</v>
      </c>
      <c r="BF22" s="181">
        <v>5951.5505221079256</v>
      </c>
      <c r="BG22" s="181">
        <v>5143.5720577234251</v>
      </c>
      <c r="BH22" s="181">
        <v>5231.7758007372386</v>
      </c>
      <c r="BI22" s="181">
        <v>5238.2125095547099</v>
      </c>
      <c r="BJ22" s="181">
        <v>5802.4396319846246</v>
      </c>
      <c r="BK22" s="181">
        <v>5384.7212323879439</v>
      </c>
      <c r="BL22" s="181">
        <v>5646.4438153019728</v>
      </c>
      <c r="BM22" s="181">
        <v>5966.074091660902</v>
      </c>
      <c r="BN22" s="181">
        <v>6327.7608606491804</v>
      </c>
      <c r="BO22" s="181">
        <v>6099.6242131529361</v>
      </c>
      <c r="BP22" s="181">
        <v>6154.4815674003121</v>
      </c>
      <c r="BQ22" s="181">
        <v>6432.9430971323827</v>
      </c>
      <c r="BR22" s="181">
        <v>7524.8384061936567</v>
      </c>
      <c r="BS22" s="182">
        <v>7330.1996448649497</v>
      </c>
      <c r="BT22" s="133"/>
      <c r="BU22" s="133"/>
      <c r="BV22" s="133"/>
      <c r="BW22" s="133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</row>
    <row r="23" spans="1:172" ht="12" customHeight="1" x14ac:dyDescent="0.3">
      <c r="A23" s="40" t="s">
        <v>82</v>
      </c>
      <c r="B23" s="23" t="s">
        <v>83</v>
      </c>
      <c r="C23" s="183">
        <v>4265.0649878125832</v>
      </c>
      <c r="D23" s="183">
        <v>3939.256711879194</v>
      </c>
      <c r="E23" s="183">
        <v>4148.4861796808027</v>
      </c>
      <c r="F23" s="183">
        <v>4633.1921206274219</v>
      </c>
      <c r="G23" s="183">
        <v>4756.240795479509</v>
      </c>
      <c r="H23" s="183">
        <v>4424.160099019984</v>
      </c>
      <c r="I23" s="183">
        <v>4595.8958737784415</v>
      </c>
      <c r="J23" s="183">
        <v>4857.7032317220692</v>
      </c>
      <c r="K23" s="183">
        <v>5128.7433237958867</v>
      </c>
      <c r="L23" s="183">
        <v>4620.4231007171447</v>
      </c>
      <c r="M23" s="183">
        <v>4957.3390951024494</v>
      </c>
      <c r="N23" s="183">
        <v>5326.4944803845192</v>
      </c>
      <c r="O23" s="183">
        <v>5581.4220083851287</v>
      </c>
      <c r="P23" s="183">
        <v>5070.6591110577765</v>
      </c>
      <c r="Q23" s="183">
        <v>5454.1669804465819</v>
      </c>
      <c r="R23" s="183">
        <v>5732.7519001105138</v>
      </c>
      <c r="S23" s="183">
        <v>5613.4085543351212</v>
      </c>
      <c r="T23" s="183">
        <v>5072.9360644796852</v>
      </c>
      <c r="U23" s="183">
        <v>5243.8644460011565</v>
      </c>
      <c r="V23" s="183">
        <v>5742.7909351840353</v>
      </c>
      <c r="W23" s="183">
        <v>5777.7527410905195</v>
      </c>
      <c r="X23" s="183">
        <v>5294.4310182443342</v>
      </c>
      <c r="Y23" s="183">
        <v>5641.1685785401442</v>
      </c>
      <c r="Z23" s="183">
        <v>6213.6476621250094</v>
      </c>
      <c r="AA23" s="183">
        <v>6271.476591563699</v>
      </c>
      <c r="AB23" s="183">
        <v>5992.318401123679</v>
      </c>
      <c r="AC23" s="183">
        <v>6375.8025658979577</v>
      </c>
      <c r="AD23" s="183">
        <v>6806.4024414146679</v>
      </c>
      <c r="AE23" s="183">
        <v>6689.5711658332766</v>
      </c>
      <c r="AF23" s="183">
        <v>6179.1291180758672</v>
      </c>
      <c r="AG23" s="183">
        <v>6735.8275998158624</v>
      </c>
      <c r="AH23" s="183">
        <v>7161.4721162749993</v>
      </c>
      <c r="AI23" s="183">
        <v>7176.186710293985</v>
      </c>
      <c r="AJ23" s="183">
        <v>6754.519716982968</v>
      </c>
      <c r="AK23" s="183">
        <v>7200.5627023707912</v>
      </c>
      <c r="AL23" s="183">
        <v>7772.7308703522604</v>
      </c>
      <c r="AM23" s="183">
        <v>7540.3235238170892</v>
      </c>
      <c r="AN23" s="183">
        <v>6971.2308601743271</v>
      </c>
      <c r="AO23" s="183">
        <v>7278.7944415307047</v>
      </c>
      <c r="AP23" s="183">
        <v>8083.6511744778863</v>
      </c>
      <c r="AQ23" s="183">
        <v>7713.4027340279008</v>
      </c>
      <c r="AR23" s="183">
        <v>7309.8427355593722</v>
      </c>
      <c r="AS23" s="183">
        <v>7793.316195838267</v>
      </c>
      <c r="AT23" s="183">
        <v>8396.4383345744536</v>
      </c>
      <c r="AU23" s="183">
        <v>7966.0180133232489</v>
      </c>
      <c r="AV23" s="183">
        <v>7445.1739162510712</v>
      </c>
      <c r="AW23" s="183">
        <v>7855.7017944188901</v>
      </c>
      <c r="AX23" s="183">
        <v>8499.1062760067907</v>
      </c>
      <c r="AY23" s="183">
        <v>7933.8113276052827</v>
      </c>
      <c r="AZ23" s="183">
        <v>7468.4355547320183</v>
      </c>
      <c r="BA23" s="183">
        <v>7859.2936516528716</v>
      </c>
      <c r="BB23" s="183">
        <v>8536.4594660098392</v>
      </c>
      <c r="BC23" s="183">
        <v>7734.428760810245</v>
      </c>
      <c r="BD23" s="183">
        <v>7747.7847891927613</v>
      </c>
      <c r="BE23" s="183">
        <v>8119.8054032945984</v>
      </c>
      <c r="BF23" s="183">
        <v>9153.9810467023926</v>
      </c>
      <c r="BG23" s="183">
        <v>8861.3944376919735</v>
      </c>
      <c r="BH23" s="183">
        <v>9016.0904279005681</v>
      </c>
      <c r="BI23" s="183">
        <v>9479.3384981226081</v>
      </c>
      <c r="BJ23" s="183">
        <v>10575.176636284839</v>
      </c>
      <c r="BK23" s="183">
        <v>9263.5096937589769</v>
      </c>
      <c r="BL23" s="183">
        <v>7259.3813366303057</v>
      </c>
      <c r="BM23" s="183">
        <v>9360.6917689027505</v>
      </c>
      <c r="BN23" s="183">
        <v>10610.417200707967</v>
      </c>
      <c r="BO23" s="183">
        <v>10214.668264223701</v>
      </c>
      <c r="BP23" s="183">
        <v>10571.849460251771</v>
      </c>
      <c r="BQ23" s="183">
        <v>11398.515854025367</v>
      </c>
      <c r="BR23" s="183">
        <v>13556.305030847308</v>
      </c>
      <c r="BS23" s="184">
        <v>12961.264553438023</v>
      </c>
      <c r="BT23" s="133"/>
      <c r="BU23" s="133"/>
      <c r="BV23" s="133"/>
      <c r="BW23" s="133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</row>
    <row r="24" spans="1:172" ht="12" customHeight="1" x14ac:dyDescent="0.3">
      <c r="A24" s="19" t="s">
        <v>84</v>
      </c>
      <c r="B24" s="20" t="s">
        <v>85</v>
      </c>
      <c r="C24" s="181">
        <v>3940.7477646141679</v>
      </c>
      <c r="D24" s="181">
        <v>4419.5783806299623</v>
      </c>
      <c r="E24" s="181">
        <v>4345.5889727149988</v>
      </c>
      <c r="F24" s="181">
        <v>5230.0848820408692</v>
      </c>
      <c r="G24" s="181">
        <v>3917.120046908391</v>
      </c>
      <c r="H24" s="181">
        <v>4377.1721488780722</v>
      </c>
      <c r="I24" s="181">
        <v>4332.8020586472439</v>
      </c>
      <c r="J24" s="181">
        <v>5252.9057455662942</v>
      </c>
      <c r="K24" s="181">
        <v>4039.4281377280363</v>
      </c>
      <c r="L24" s="181">
        <v>4563.6435600555697</v>
      </c>
      <c r="M24" s="181">
        <v>4538.7379381875899</v>
      </c>
      <c r="N24" s="181">
        <v>5521.1903640288037</v>
      </c>
      <c r="O24" s="181">
        <v>4214.3168995477854</v>
      </c>
      <c r="P24" s="181">
        <v>4733.6030406049049</v>
      </c>
      <c r="Q24" s="181">
        <v>4611.2297270499394</v>
      </c>
      <c r="R24" s="181">
        <v>5608.8503327973676</v>
      </c>
      <c r="S24" s="181">
        <v>4340.7148935573423</v>
      </c>
      <c r="T24" s="181">
        <v>4870.6319790408143</v>
      </c>
      <c r="U24" s="181">
        <v>4715.5586013641741</v>
      </c>
      <c r="V24" s="181">
        <v>5739.0945260376693</v>
      </c>
      <c r="W24" s="181">
        <v>4350.6663818674242</v>
      </c>
      <c r="X24" s="181">
        <v>4871.6032070311176</v>
      </c>
      <c r="Y24" s="181">
        <v>4537.4293265936958</v>
      </c>
      <c r="Z24" s="181">
        <v>5663.3010845077624</v>
      </c>
      <c r="AA24" s="181">
        <v>4440.5947291952489</v>
      </c>
      <c r="AB24" s="181">
        <v>4829.6170982009353</v>
      </c>
      <c r="AC24" s="181">
        <v>4656.7385789567206</v>
      </c>
      <c r="AD24" s="181">
        <v>5908.0495936470925</v>
      </c>
      <c r="AE24" s="181">
        <v>4602.6972612389645</v>
      </c>
      <c r="AF24" s="181">
        <v>5038.2506045774171</v>
      </c>
      <c r="AG24" s="181">
        <v>4983.0048752874836</v>
      </c>
      <c r="AH24" s="181">
        <v>6216.0472588961356</v>
      </c>
      <c r="AI24" s="181">
        <v>4728.1389072150841</v>
      </c>
      <c r="AJ24" s="181">
        <v>5309.0294916946432</v>
      </c>
      <c r="AK24" s="181">
        <v>5255.3979742950851</v>
      </c>
      <c r="AL24" s="181">
        <v>6553.4336267951858</v>
      </c>
      <c r="AM24" s="181">
        <v>4920.8290135098823</v>
      </c>
      <c r="AN24" s="181">
        <v>5466.7443766587667</v>
      </c>
      <c r="AO24" s="181">
        <v>5496.3874541857776</v>
      </c>
      <c r="AP24" s="181">
        <v>6729.0391556455697</v>
      </c>
      <c r="AQ24" s="181">
        <v>5169.888170316096</v>
      </c>
      <c r="AR24" s="181">
        <v>5642.5285908973901</v>
      </c>
      <c r="AS24" s="181">
        <v>5895.6263583241771</v>
      </c>
      <c r="AT24" s="181">
        <v>6608.9568804623359</v>
      </c>
      <c r="AU24" s="181">
        <v>5140.2463092649432</v>
      </c>
      <c r="AV24" s="181">
        <v>5816.8571357532373</v>
      </c>
      <c r="AW24" s="181">
        <v>5829.5887203102984</v>
      </c>
      <c r="AX24" s="181">
        <v>7033.3078346715247</v>
      </c>
      <c r="AY24" s="181">
        <v>5110.4781054971254</v>
      </c>
      <c r="AZ24" s="181">
        <v>5922.7592755890473</v>
      </c>
      <c r="BA24" s="181">
        <v>5851.5860073310096</v>
      </c>
      <c r="BB24" s="181">
        <v>7063.1766115828232</v>
      </c>
      <c r="BC24" s="181">
        <v>5229.2363129075511</v>
      </c>
      <c r="BD24" s="181">
        <v>5948.6542247868319</v>
      </c>
      <c r="BE24" s="181">
        <v>5799.0070295711957</v>
      </c>
      <c r="BF24" s="181">
        <v>7040.1024327344212</v>
      </c>
      <c r="BG24" s="181">
        <v>5293.0264167582927</v>
      </c>
      <c r="BH24" s="181">
        <v>6086.7544811067401</v>
      </c>
      <c r="BI24" s="181">
        <v>5907.1898494959778</v>
      </c>
      <c r="BJ24" s="181">
        <v>7206.0292526389931</v>
      </c>
      <c r="BK24" s="181">
        <v>5172.4933407294839</v>
      </c>
      <c r="BL24" s="181">
        <v>5836.7284308366488</v>
      </c>
      <c r="BM24" s="181">
        <v>5591.7007954047331</v>
      </c>
      <c r="BN24" s="181">
        <v>7071.0774330291342</v>
      </c>
      <c r="BO24" s="181">
        <v>5197.578550900952</v>
      </c>
      <c r="BP24" s="181">
        <v>5962.420571691935</v>
      </c>
      <c r="BQ24" s="181">
        <v>5895.5890479564914</v>
      </c>
      <c r="BR24" s="181">
        <v>7578.3028179391185</v>
      </c>
      <c r="BS24" s="182">
        <v>5386.2444499798848</v>
      </c>
      <c r="BT24" s="133"/>
      <c r="BU24" s="133"/>
      <c r="BV24" s="133"/>
      <c r="BW24" s="133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</row>
    <row r="25" spans="1:172" ht="12" customHeight="1" x14ac:dyDescent="0.3">
      <c r="A25" s="40" t="s">
        <v>86</v>
      </c>
      <c r="B25" s="23" t="s">
        <v>87</v>
      </c>
      <c r="C25" s="183">
        <v>9443.0612067133388</v>
      </c>
      <c r="D25" s="183">
        <v>9761.2166704853607</v>
      </c>
      <c r="E25" s="183">
        <v>10040.365115175833</v>
      </c>
      <c r="F25" s="183">
        <v>11656.35700762546</v>
      </c>
      <c r="G25" s="183">
        <v>9926.7745498881377</v>
      </c>
      <c r="H25" s="183">
        <v>10584.944940452109</v>
      </c>
      <c r="I25" s="183">
        <v>10973.02376089583</v>
      </c>
      <c r="J25" s="183">
        <v>12314.256748763912</v>
      </c>
      <c r="K25" s="183">
        <v>10479.812793680236</v>
      </c>
      <c r="L25" s="183">
        <v>11182.374058633499</v>
      </c>
      <c r="M25" s="183">
        <v>11599.100478396063</v>
      </c>
      <c r="N25" s="183">
        <v>12976.712669290202</v>
      </c>
      <c r="O25" s="183">
        <v>11268.13282531601</v>
      </c>
      <c r="P25" s="183">
        <v>11602.774611752915</v>
      </c>
      <c r="Q25" s="183">
        <v>12006.137113820789</v>
      </c>
      <c r="R25" s="183">
        <v>13534.955449110277</v>
      </c>
      <c r="S25" s="183">
        <v>11353.718670244885</v>
      </c>
      <c r="T25" s="183">
        <v>12207.907952355519</v>
      </c>
      <c r="U25" s="183">
        <v>12425.623984590442</v>
      </c>
      <c r="V25" s="183">
        <v>13542.749392809139</v>
      </c>
      <c r="W25" s="183">
        <v>11934.851537358083</v>
      </c>
      <c r="X25" s="183">
        <v>12552.394660606646</v>
      </c>
      <c r="Y25" s="183">
        <v>13166.895168920464</v>
      </c>
      <c r="Z25" s="183">
        <v>14537.858633114796</v>
      </c>
      <c r="AA25" s="183">
        <v>12294.910998942207</v>
      </c>
      <c r="AB25" s="183">
        <v>13160.196859715716</v>
      </c>
      <c r="AC25" s="183">
        <v>13588.433156206484</v>
      </c>
      <c r="AD25" s="183">
        <v>15142.458985135585</v>
      </c>
      <c r="AE25" s="183">
        <v>13212.345329129404</v>
      </c>
      <c r="AF25" s="183">
        <v>13753.85104534938</v>
      </c>
      <c r="AG25" s="183">
        <v>14008.398807919331</v>
      </c>
      <c r="AH25" s="183">
        <v>15470.404817601879</v>
      </c>
      <c r="AI25" s="183">
        <v>13767.243242643879</v>
      </c>
      <c r="AJ25" s="183">
        <v>14440.420211268151</v>
      </c>
      <c r="AK25" s="183">
        <v>14926.196353542578</v>
      </c>
      <c r="AL25" s="183">
        <v>16564.14019254539</v>
      </c>
      <c r="AM25" s="183">
        <v>14590.65485906426</v>
      </c>
      <c r="AN25" s="183">
        <v>15173.217536474924</v>
      </c>
      <c r="AO25" s="183">
        <v>15415.570567842617</v>
      </c>
      <c r="AP25" s="183">
        <v>17442.557036618193</v>
      </c>
      <c r="AQ25" s="183">
        <v>14726.907291398295</v>
      </c>
      <c r="AR25" s="183">
        <v>15367.512479544333</v>
      </c>
      <c r="AS25" s="183">
        <v>15759.996408830533</v>
      </c>
      <c r="AT25" s="183">
        <v>18058.583820226828</v>
      </c>
      <c r="AU25" s="183">
        <v>15605.960237858719</v>
      </c>
      <c r="AV25" s="183">
        <v>16018.672271874551</v>
      </c>
      <c r="AW25" s="183">
        <v>16555.139405904654</v>
      </c>
      <c r="AX25" s="183">
        <v>18340.228084362072</v>
      </c>
      <c r="AY25" s="183">
        <v>15762.181176180085</v>
      </c>
      <c r="AZ25" s="183">
        <v>16303.584345424335</v>
      </c>
      <c r="BA25" s="183">
        <v>16861.1874627836</v>
      </c>
      <c r="BB25" s="183">
        <v>18584.04701561197</v>
      </c>
      <c r="BC25" s="183">
        <v>16411.939682106415</v>
      </c>
      <c r="BD25" s="183">
        <v>16571.407927945645</v>
      </c>
      <c r="BE25" s="183">
        <v>17213.72954540365</v>
      </c>
      <c r="BF25" s="183">
        <v>18613.922844544275</v>
      </c>
      <c r="BG25" s="183">
        <v>15454.316613741606</v>
      </c>
      <c r="BH25" s="183">
        <v>16869.860523242594</v>
      </c>
      <c r="BI25" s="183">
        <v>17761.239063966077</v>
      </c>
      <c r="BJ25" s="183">
        <v>19821.583799049709</v>
      </c>
      <c r="BK25" s="183">
        <v>16829.756821179701</v>
      </c>
      <c r="BL25" s="183">
        <v>8683.5467935390043</v>
      </c>
      <c r="BM25" s="183">
        <v>11597.149770902051</v>
      </c>
      <c r="BN25" s="183">
        <v>18287.546614379247</v>
      </c>
      <c r="BO25" s="183">
        <v>16422.755201947595</v>
      </c>
      <c r="BP25" s="183">
        <v>17291.450633741188</v>
      </c>
      <c r="BQ25" s="183">
        <v>21291.678859311414</v>
      </c>
      <c r="BR25" s="183">
        <v>24269.171686663682</v>
      </c>
      <c r="BS25" s="184">
        <v>20038.731239731791</v>
      </c>
      <c r="BT25" s="133"/>
      <c r="BU25" s="133"/>
      <c r="BV25" s="133"/>
      <c r="BW25" s="133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</row>
    <row r="26" spans="1:172" ht="12" customHeight="1" x14ac:dyDescent="0.3">
      <c r="A26" s="19" t="s">
        <v>88</v>
      </c>
      <c r="B26" s="20" t="s">
        <v>89</v>
      </c>
      <c r="C26" s="181">
        <v>7700.9457260345116</v>
      </c>
      <c r="D26" s="181">
        <v>7571.6840409433471</v>
      </c>
      <c r="E26" s="181">
        <v>7819.7730931598062</v>
      </c>
      <c r="F26" s="181">
        <v>8318.5971398623333</v>
      </c>
      <c r="G26" s="181">
        <v>8258.4087611839386</v>
      </c>
      <c r="H26" s="181">
        <v>7874.7187714673755</v>
      </c>
      <c r="I26" s="181">
        <v>8254.6823488615246</v>
      </c>
      <c r="J26" s="181">
        <v>8918.1901184871622</v>
      </c>
      <c r="K26" s="181">
        <v>8831.3399315081697</v>
      </c>
      <c r="L26" s="181">
        <v>8516.2833804034417</v>
      </c>
      <c r="M26" s="181">
        <v>8700.5947726511804</v>
      </c>
      <c r="N26" s="181">
        <v>9554.7819154372028</v>
      </c>
      <c r="O26" s="181">
        <v>9263.9773752257279</v>
      </c>
      <c r="P26" s="181">
        <v>8726.8925158838392</v>
      </c>
      <c r="Q26" s="181">
        <v>9200.2308699698351</v>
      </c>
      <c r="R26" s="181">
        <v>10251.899238920601</v>
      </c>
      <c r="S26" s="181">
        <v>9474.1877552895239</v>
      </c>
      <c r="T26" s="181">
        <v>9044.9995001707994</v>
      </c>
      <c r="U26" s="181">
        <v>9480.5745590693168</v>
      </c>
      <c r="V26" s="181">
        <v>10353.238185470364</v>
      </c>
      <c r="W26" s="181">
        <v>9818.2125430261021</v>
      </c>
      <c r="X26" s="181">
        <v>9663.1004187617164</v>
      </c>
      <c r="Y26" s="181">
        <v>10127.371031065151</v>
      </c>
      <c r="Z26" s="181">
        <v>11086.31600714703</v>
      </c>
      <c r="AA26" s="181">
        <v>10568.355327415096</v>
      </c>
      <c r="AB26" s="181">
        <v>10491.935495156078</v>
      </c>
      <c r="AC26" s="181">
        <v>10712.101231246012</v>
      </c>
      <c r="AD26" s="181">
        <v>11931.607946182816</v>
      </c>
      <c r="AE26" s="181">
        <v>11578.766929130923</v>
      </c>
      <c r="AF26" s="181">
        <v>11533.689315896931</v>
      </c>
      <c r="AG26" s="181">
        <v>11840.760308485053</v>
      </c>
      <c r="AH26" s="181">
        <v>12979.783446487094</v>
      </c>
      <c r="AI26" s="181">
        <v>12670.997999071044</v>
      </c>
      <c r="AJ26" s="181">
        <v>12409.237563838529</v>
      </c>
      <c r="AK26" s="181">
        <v>12364.937240925201</v>
      </c>
      <c r="AL26" s="181">
        <v>13807.827196165228</v>
      </c>
      <c r="AM26" s="181">
        <v>13465.584374007123</v>
      </c>
      <c r="AN26" s="181">
        <v>13195.768951813747</v>
      </c>
      <c r="AO26" s="181">
        <v>13390.485615662321</v>
      </c>
      <c r="AP26" s="181">
        <v>14527.161058516805</v>
      </c>
      <c r="AQ26" s="181">
        <v>14170.939234084373</v>
      </c>
      <c r="AR26" s="181">
        <v>13806.018621655601</v>
      </c>
      <c r="AS26" s="181">
        <v>14142.998371509744</v>
      </c>
      <c r="AT26" s="181">
        <v>14754.043772750279</v>
      </c>
      <c r="AU26" s="181">
        <v>14239.677444330571</v>
      </c>
      <c r="AV26" s="181">
        <v>13602.288005908467</v>
      </c>
      <c r="AW26" s="181">
        <v>13887.631114290001</v>
      </c>
      <c r="AX26" s="181">
        <v>15005.403435470964</v>
      </c>
      <c r="AY26" s="181">
        <v>14565.508817131667</v>
      </c>
      <c r="AZ26" s="181">
        <v>14539.063765184321</v>
      </c>
      <c r="BA26" s="181">
        <v>14563.89666573451</v>
      </c>
      <c r="BB26" s="181">
        <v>15728.530751949505</v>
      </c>
      <c r="BC26" s="181">
        <v>14957.464613344258</v>
      </c>
      <c r="BD26" s="181">
        <v>14971.48296163094</v>
      </c>
      <c r="BE26" s="181">
        <v>14810.40001636038</v>
      </c>
      <c r="BF26" s="181">
        <v>15935.65240866442</v>
      </c>
      <c r="BG26" s="181">
        <v>15609.147990903304</v>
      </c>
      <c r="BH26" s="181">
        <v>15507.579903810933</v>
      </c>
      <c r="BI26" s="181">
        <v>15934.635113108166</v>
      </c>
      <c r="BJ26" s="181">
        <v>16861.636992177602</v>
      </c>
      <c r="BK26" s="181">
        <v>16642.674356712938</v>
      </c>
      <c r="BL26" s="181">
        <v>15349.094840060709</v>
      </c>
      <c r="BM26" s="181">
        <v>16018.715689985989</v>
      </c>
      <c r="BN26" s="181">
        <v>17399.515113240366</v>
      </c>
      <c r="BO26" s="181">
        <v>16822.177679577024</v>
      </c>
      <c r="BP26" s="181">
        <v>17134.342906455669</v>
      </c>
      <c r="BQ26" s="181">
        <v>17356.543799232091</v>
      </c>
      <c r="BR26" s="181">
        <v>18692.956285859171</v>
      </c>
      <c r="BS26" s="182">
        <v>18821.68668774937</v>
      </c>
      <c r="BT26" s="133"/>
      <c r="BU26" s="133"/>
      <c r="BV26" s="133"/>
      <c r="BW26" s="133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</row>
    <row r="27" spans="1:172" ht="12" customHeight="1" x14ac:dyDescent="0.3">
      <c r="A27" s="42"/>
      <c r="B27" s="217" t="s">
        <v>90</v>
      </c>
      <c r="C27" s="198">
        <v>80791.077460949178</v>
      </c>
      <c r="D27" s="198">
        <v>83572.065401123138</v>
      </c>
      <c r="E27" s="198">
        <v>85064.636030914073</v>
      </c>
      <c r="F27" s="198">
        <v>94683.221107013611</v>
      </c>
      <c r="G27" s="198">
        <v>85897.49958748577</v>
      </c>
      <c r="H27" s="198">
        <v>88915.629006710209</v>
      </c>
      <c r="I27" s="198">
        <v>91068.351157970508</v>
      </c>
      <c r="J27" s="198">
        <v>100384.5202478335</v>
      </c>
      <c r="K27" s="198">
        <v>91720.694563287761</v>
      </c>
      <c r="L27" s="198">
        <v>94012.418259102124</v>
      </c>
      <c r="M27" s="198">
        <v>97092.687830870098</v>
      </c>
      <c r="N27" s="198">
        <v>106562.19934673999</v>
      </c>
      <c r="O27" s="198">
        <v>96467.901234237826</v>
      </c>
      <c r="P27" s="198">
        <v>97600.863029067521</v>
      </c>
      <c r="Q27" s="198">
        <v>100641.69757065461</v>
      </c>
      <c r="R27" s="198">
        <v>110456.53816604003</v>
      </c>
      <c r="S27" s="198">
        <v>98522.806094066153</v>
      </c>
      <c r="T27" s="198">
        <v>99993.105799103505</v>
      </c>
      <c r="U27" s="198">
        <v>101921.87284500479</v>
      </c>
      <c r="V27" s="198">
        <v>111953.21526182561</v>
      </c>
      <c r="W27" s="198">
        <v>102055.31218026993</v>
      </c>
      <c r="X27" s="198">
        <v>104266.23493560964</v>
      </c>
      <c r="Y27" s="198">
        <v>107495.34629845712</v>
      </c>
      <c r="Z27" s="198">
        <v>118412.10658566328</v>
      </c>
      <c r="AA27" s="198">
        <v>106747.29514660322</v>
      </c>
      <c r="AB27" s="198">
        <v>110838.21694193668</v>
      </c>
      <c r="AC27" s="198">
        <v>113086.85742085327</v>
      </c>
      <c r="AD27" s="198">
        <v>124857.63049060684</v>
      </c>
      <c r="AE27" s="198">
        <v>114376.90731364446</v>
      </c>
      <c r="AF27" s="198">
        <v>116661.77150691178</v>
      </c>
      <c r="AG27" s="198">
        <v>119110.5218333691</v>
      </c>
      <c r="AH27" s="198">
        <v>130556.79934607461</v>
      </c>
      <c r="AI27" s="198">
        <v>119249.92842457189</v>
      </c>
      <c r="AJ27" s="198">
        <v>122465.85687350138</v>
      </c>
      <c r="AK27" s="198">
        <v>124317.15527480107</v>
      </c>
      <c r="AL27" s="198">
        <v>136955.05942712564</v>
      </c>
      <c r="AM27" s="198">
        <v>124103.6220786121</v>
      </c>
      <c r="AN27" s="198">
        <v>126819.32070470741</v>
      </c>
      <c r="AO27" s="198">
        <v>129514.13112274303</v>
      </c>
      <c r="AP27" s="198">
        <v>144204.92609393748</v>
      </c>
      <c r="AQ27" s="198">
        <v>129031.93868498581</v>
      </c>
      <c r="AR27" s="198">
        <v>131489.90904903386</v>
      </c>
      <c r="AS27" s="198">
        <v>135213.49089629119</v>
      </c>
      <c r="AT27" s="198">
        <v>147630.66136968913</v>
      </c>
      <c r="AU27" s="198">
        <v>132543.9755613704</v>
      </c>
      <c r="AV27" s="198">
        <v>133303.97464680808</v>
      </c>
      <c r="AW27" s="198">
        <v>136370.7910523068</v>
      </c>
      <c r="AX27" s="198">
        <v>150440.25873951474</v>
      </c>
      <c r="AY27" s="198">
        <v>134276.60589408901</v>
      </c>
      <c r="AZ27" s="198">
        <v>136852.38550865688</v>
      </c>
      <c r="BA27" s="198">
        <v>140468.51903188563</v>
      </c>
      <c r="BB27" s="198">
        <v>153938.48956536848</v>
      </c>
      <c r="BC27" s="198">
        <v>138728.60032945592</v>
      </c>
      <c r="BD27" s="198">
        <v>141743.28506519398</v>
      </c>
      <c r="BE27" s="198">
        <v>144770.15175282108</v>
      </c>
      <c r="BF27" s="198">
        <v>157807.96285252908</v>
      </c>
      <c r="BG27" s="198">
        <v>142155.98253619042</v>
      </c>
      <c r="BH27" s="198">
        <v>146868.7426334864</v>
      </c>
      <c r="BI27" s="198">
        <v>151172.84271119654</v>
      </c>
      <c r="BJ27" s="198">
        <v>166444.43211912666</v>
      </c>
      <c r="BK27" s="198">
        <v>150584.58936756392</v>
      </c>
      <c r="BL27" s="198">
        <v>125749.75508203809</v>
      </c>
      <c r="BM27" s="198">
        <v>138449.90745088147</v>
      </c>
      <c r="BN27" s="198">
        <v>165576.74809951647</v>
      </c>
      <c r="BO27" s="198">
        <v>152213.07404263012</v>
      </c>
      <c r="BP27" s="198">
        <v>156023.90823641585</v>
      </c>
      <c r="BQ27" s="198">
        <v>165943.05830408059</v>
      </c>
      <c r="BR27" s="198">
        <v>187937.50253535411</v>
      </c>
      <c r="BS27" s="199">
        <v>171147.98742316893</v>
      </c>
      <c r="BT27" s="133"/>
      <c r="BU27" s="133"/>
      <c r="BV27" s="133"/>
      <c r="BW27" s="133"/>
    </row>
    <row r="28" spans="1:172" x14ac:dyDescent="0.3">
      <c r="A28" s="29"/>
      <c r="D28" s="14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BS28" s="43"/>
    </row>
    <row r="29" spans="1:172" x14ac:dyDescent="0.3">
      <c r="A29" s="305" t="s">
        <v>91</v>
      </c>
      <c r="B29" s="306"/>
      <c r="C29" s="64"/>
      <c r="D29" s="64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141"/>
    </row>
    <row r="30" spans="1:172" x14ac:dyDescent="0.3">
      <c r="A30" s="48"/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50"/>
    </row>
    <row r="31" spans="1:172" x14ac:dyDescent="0.3">
      <c r="A31" s="44"/>
      <c r="B31" s="45" t="s">
        <v>92</v>
      </c>
      <c r="C31" s="183">
        <v>2626.4481544441437</v>
      </c>
      <c r="D31" s="183">
        <v>2820.0708028448007</v>
      </c>
      <c r="E31" s="183">
        <v>2945.7402982608355</v>
      </c>
      <c r="F31" s="183">
        <v>3445.7407444502192</v>
      </c>
      <c r="G31" s="183">
        <v>3058.2106170726661</v>
      </c>
      <c r="H31" s="183">
        <v>3193.9161631323318</v>
      </c>
      <c r="I31" s="183">
        <v>3466.8808617750983</v>
      </c>
      <c r="J31" s="183">
        <v>4022.9923580199043</v>
      </c>
      <c r="K31" s="183">
        <v>3743.1648636392911</v>
      </c>
      <c r="L31" s="183">
        <v>3768.9482684638633</v>
      </c>
      <c r="M31" s="183">
        <v>4224.1897391723833</v>
      </c>
      <c r="N31" s="183">
        <v>4795.6971287244642</v>
      </c>
      <c r="O31" s="183">
        <v>4045.7753274238003</v>
      </c>
      <c r="P31" s="183">
        <v>3984.7320469591436</v>
      </c>
      <c r="Q31" s="183">
        <v>4351.66867022316</v>
      </c>
      <c r="R31" s="183">
        <v>4871.8239553938956</v>
      </c>
      <c r="S31" s="183">
        <v>3945.6057263998005</v>
      </c>
      <c r="T31" s="183">
        <v>3763.6455774453757</v>
      </c>
      <c r="U31" s="183">
        <v>4156.0800856732958</v>
      </c>
      <c r="V31" s="183">
        <v>4914.6686104815262</v>
      </c>
      <c r="W31" s="183">
        <v>4421.6218909317786</v>
      </c>
      <c r="X31" s="183">
        <v>4542.7775734263541</v>
      </c>
      <c r="Y31" s="183">
        <v>4948.5161286470984</v>
      </c>
      <c r="Z31" s="183">
        <v>5997.0844069947689</v>
      </c>
      <c r="AA31" s="183">
        <v>5201.8260813379075</v>
      </c>
      <c r="AB31" s="183">
        <v>5399.4702843368868</v>
      </c>
      <c r="AC31" s="183">
        <v>5557.9275083642233</v>
      </c>
      <c r="AD31" s="183">
        <v>6461.7761259609806</v>
      </c>
      <c r="AE31" s="183">
        <v>5819.6167073023853</v>
      </c>
      <c r="AF31" s="183">
        <v>5887.6807319271466</v>
      </c>
      <c r="AG31" s="183">
        <v>5940.7034014567053</v>
      </c>
      <c r="AH31" s="183">
        <v>6874.9991593137638</v>
      </c>
      <c r="AI31" s="183">
        <v>5593.6173573941323</v>
      </c>
      <c r="AJ31" s="183">
        <v>5621.7972917895013</v>
      </c>
      <c r="AK31" s="183">
        <v>5767.2114917597846</v>
      </c>
      <c r="AL31" s="183">
        <v>6691.3738590565818</v>
      </c>
      <c r="AM31" s="183">
        <v>5813.665933471596</v>
      </c>
      <c r="AN31" s="183">
        <v>6196.3845430947204</v>
      </c>
      <c r="AO31" s="183">
        <v>6651.5656525129571</v>
      </c>
      <c r="AP31" s="183">
        <v>8136.3838709207248</v>
      </c>
      <c r="AQ31" s="183">
        <v>6600.5535864721614</v>
      </c>
      <c r="AR31" s="183">
        <v>6808.6283913752113</v>
      </c>
      <c r="AS31" s="183">
        <v>6899.2165412560307</v>
      </c>
      <c r="AT31" s="183">
        <v>7865.6014808965974</v>
      </c>
      <c r="AU31" s="183">
        <v>6238.8957377604584</v>
      </c>
      <c r="AV31" s="183">
        <v>6191.5827071968115</v>
      </c>
      <c r="AW31" s="183">
        <v>6252.1435478283229</v>
      </c>
      <c r="AX31" s="183">
        <v>7797.3780072144054</v>
      </c>
      <c r="AY31" s="183">
        <v>6045.0144888297573</v>
      </c>
      <c r="AZ31" s="183">
        <v>5767.4615870255147</v>
      </c>
      <c r="BA31" s="183">
        <v>6272.4284454409963</v>
      </c>
      <c r="BB31" s="183">
        <v>7256.0954787037317</v>
      </c>
      <c r="BC31" s="183">
        <v>6581.6823704503422</v>
      </c>
      <c r="BD31" s="183">
        <v>6590.6970162115658</v>
      </c>
      <c r="BE31" s="183">
        <v>7087.3162831361715</v>
      </c>
      <c r="BF31" s="183">
        <v>8021.3043302019187</v>
      </c>
      <c r="BG31" s="183">
        <v>7222.1422142660167</v>
      </c>
      <c r="BH31" s="183">
        <v>7059.5574022722767</v>
      </c>
      <c r="BI31" s="183">
        <v>7588.9572233259041</v>
      </c>
      <c r="BJ31" s="183">
        <v>8474.3431601358025</v>
      </c>
      <c r="BK31" s="183">
        <v>7187.1199762626347</v>
      </c>
      <c r="BL31" s="183">
        <v>4649.0353263062361</v>
      </c>
      <c r="BM31" s="183">
        <v>7210.0192931552147</v>
      </c>
      <c r="BN31" s="183">
        <v>9034.8254042759108</v>
      </c>
      <c r="BO31" s="183">
        <v>8069.6117050101939</v>
      </c>
      <c r="BP31" s="183">
        <v>6961.1789530487649</v>
      </c>
      <c r="BQ31" s="183">
        <v>8921.5291951870513</v>
      </c>
      <c r="BR31" s="183">
        <v>10318.651170711375</v>
      </c>
      <c r="BS31" s="184">
        <v>9050.7021569654444</v>
      </c>
      <c r="BT31" s="133"/>
      <c r="BU31" s="133"/>
      <c r="BV31" s="133"/>
      <c r="BW31" s="133"/>
    </row>
    <row r="32" spans="1:172" x14ac:dyDescent="0.3">
      <c r="A32" s="29"/>
      <c r="B32" s="14" t="s">
        <v>93</v>
      </c>
      <c r="C32" s="181">
        <v>28080.559795747286</v>
      </c>
      <c r="D32" s="181">
        <v>28282.490665051479</v>
      </c>
      <c r="E32" s="181">
        <v>29158.078538593556</v>
      </c>
      <c r="F32" s="181">
        <v>31240.871000607673</v>
      </c>
      <c r="G32" s="181">
        <v>29199.782051493254</v>
      </c>
      <c r="H32" s="181">
        <v>29607.489484126116</v>
      </c>
      <c r="I32" s="181">
        <v>30611.714833242611</v>
      </c>
      <c r="J32" s="181">
        <v>33037.013631138012</v>
      </c>
      <c r="K32" s="181">
        <v>30825.095162749094</v>
      </c>
      <c r="L32" s="181">
        <v>30692.096546071491</v>
      </c>
      <c r="M32" s="181">
        <v>31827.534461146548</v>
      </c>
      <c r="N32" s="181">
        <v>34475.273830032864</v>
      </c>
      <c r="O32" s="181">
        <v>32276.576861496938</v>
      </c>
      <c r="P32" s="181">
        <v>31771.540716929019</v>
      </c>
      <c r="Q32" s="181">
        <v>32765.872909521964</v>
      </c>
      <c r="R32" s="181">
        <v>35692.009512052085</v>
      </c>
      <c r="S32" s="181">
        <v>33087.265271981567</v>
      </c>
      <c r="T32" s="181">
        <v>32783.559133159077</v>
      </c>
      <c r="U32" s="181">
        <v>33614.478633988801</v>
      </c>
      <c r="V32" s="181">
        <v>36352.696960870569</v>
      </c>
      <c r="W32" s="181">
        <v>33891.816778781817</v>
      </c>
      <c r="X32" s="181">
        <v>33705.953275209416</v>
      </c>
      <c r="Y32" s="181">
        <v>34633.481475486791</v>
      </c>
      <c r="Z32" s="181">
        <v>37382.748470521969</v>
      </c>
      <c r="AA32" s="181">
        <v>34282.328704715306</v>
      </c>
      <c r="AB32" s="181">
        <v>35133.553346991022</v>
      </c>
      <c r="AC32" s="181">
        <v>35731.791256375211</v>
      </c>
      <c r="AD32" s="181">
        <v>38659.326691918468</v>
      </c>
      <c r="AE32" s="181">
        <v>36599.026790699725</v>
      </c>
      <c r="AF32" s="181">
        <v>36555.557740513948</v>
      </c>
      <c r="AG32" s="181">
        <v>37525.573738336541</v>
      </c>
      <c r="AH32" s="181">
        <v>40469.841730449793</v>
      </c>
      <c r="AI32" s="181">
        <v>38473.123501198279</v>
      </c>
      <c r="AJ32" s="181">
        <v>38743.290046009184</v>
      </c>
      <c r="AK32" s="181">
        <v>39205.861200137093</v>
      </c>
      <c r="AL32" s="181">
        <v>42172.725252655458</v>
      </c>
      <c r="AM32" s="181">
        <v>39415.012435781173</v>
      </c>
      <c r="AN32" s="181">
        <v>39437.529319332651</v>
      </c>
      <c r="AO32" s="181">
        <v>40128.742194548591</v>
      </c>
      <c r="AP32" s="181">
        <v>43894.716050337564</v>
      </c>
      <c r="AQ32" s="181">
        <v>40969.448390571735</v>
      </c>
      <c r="AR32" s="181">
        <v>40822.153372764609</v>
      </c>
      <c r="AS32" s="181">
        <v>41947.930026107606</v>
      </c>
      <c r="AT32" s="181">
        <v>45043.46821055605</v>
      </c>
      <c r="AU32" s="181">
        <v>41711.841031084914</v>
      </c>
      <c r="AV32" s="181">
        <v>40852.462193981009</v>
      </c>
      <c r="AW32" s="181">
        <v>41568.310211950658</v>
      </c>
      <c r="AX32" s="181">
        <v>45064.386562983418</v>
      </c>
      <c r="AY32" s="181">
        <v>42012.675168782829</v>
      </c>
      <c r="AZ32" s="181">
        <v>42164.265756798806</v>
      </c>
      <c r="BA32" s="181">
        <v>43543.174400113625</v>
      </c>
      <c r="BB32" s="181">
        <v>46302.88467430474</v>
      </c>
      <c r="BC32" s="181">
        <v>43382.769381159298</v>
      </c>
      <c r="BD32" s="181">
        <v>43259.278755103005</v>
      </c>
      <c r="BE32" s="181">
        <v>44183.02278519042</v>
      </c>
      <c r="BF32" s="181">
        <v>46717.929078547291</v>
      </c>
      <c r="BG32" s="181">
        <v>43908.655168443227</v>
      </c>
      <c r="BH32" s="181">
        <v>44402.687623980179</v>
      </c>
      <c r="BI32" s="181">
        <v>45762.091665587745</v>
      </c>
      <c r="BJ32" s="181">
        <v>49367.565541988857</v>
      </c>
      <c r="BK32" s="181">
        <v>49575.315596803128</v>
      </c>
      <c r="BL32" s="181">
        <v>46391.598912745954</v>
      </c>
      <c r="BM32" s="181">
        <v>45977.43290496774</v>
      </c>
      <c r="BN32" s="181">
        <v>51765.652585483193</v>
      </c>
      <c r="BO32" s="181">
        <v>49184.452228043621</v>
      </c>
      <c r="BP32" s="181">
        <v>49546.833736283232</v>
      </c>
      <c r="BQ32" s="181">
        <v>49740.366244776123</v>
      </c>
      <c r="BR32" s="181">
        <v>53937.63562665975</v>
      </c>
      <c r="BS32" s="182">
        <v>51279.158342503666</v>
      </c>
      <c r="BT32" s="133"/>
      <c r="BU32" s="133"/>
      <c r="BV32" s="133"/>
      <c r="BW32" s="133"/>
    </row>
    <row r="33" spans="1:75" x14ac:dyDescent="0.3">
      <c r="A33" s="44"/>
      <c r="B33" s="45" t="s">
        <v>94</v>
      </c>
      <c r="C33" s="183">
        <v>4807.3798494418052</v>
      </c>
      <c r="D33" s="183">
        <v>5738.5008113790454</v>
      </c>
      <c r="E33" s="183">
        <v>5841.3015092458518</v>
      </c>
      <c r="F33" s="183">
        <v>8918.8178299332976</v>
      </c>
      <c r="G33" s="183">
        <v>5148.2034377158734</v>
      </c>
      <c r="H33" s="183">
        <v>6028.3557542348017</v>
      </c>
      <c r="I33" s="183">
        <v>6347.0914061045205</v>
      </c>
      <c r="J33" s="183">
        <v>9650.3494019448062</v>
      </c>
      <c r="K33" s="183">
        <v>5798.316510970797</v>
      </c>
      <c r="L33" s="183">
        <v>6332.0715559300133</v>
      </c>
      <c r="M33" s="183">
        <v>6620.0724672606066</v>
      </c>
      <c r="N33" s="183">
        <v>10003.539465838578</v>
      </c>
      <c r="O33" s="183">
        <v>6012.648914419734</v>
      </c>
      <c r="P33" s="183">
        <v>6504.0905833662227</v>
      </c>
      <c r="Q33" s="183">
        <v>6806.1181218662759</v>
      </c>
      <c r="R33" s="183">
        <v>10220.142380347768</v>
      </c>
      <c r="S33" s="183">
        <v>5874.6841394961175</v>
      </c>
      <c r="T33" s="183">
        <v>6409.6402281645296</v>
      </c>
      <c r="U33" s="183">
        <v>6439.4669335080089</v>
      </c>
      <c r="V33" s="183">
        <v>10162.208698831342</v>
      </c>
      <c r="W33" s="183">
        <v>6119.5048655540204</v>
      </c>
      <c r="X33" s="183">
        <v>6861.0982993021835</v>
      </c>
      <c r="Y33" s="183">
        <v>7507.7520231172984</v>
      </c>
      <c r="Z33" s="183">
        <v>11681.644812026499</v>
      </c>
      <c r="AA33" s="183">
        <v>6826.4816630932846</v>
      </c>
      <c r="AB33" s="183">
        <v>8235.5852227449832</v>
      </c>
      <c r="AC33" s="183">
        <v>8553.1744007509205</v>
      </c>
      <c r="AD33" s="183">
        <v>13348.758713410816</v>
      </c>
      <c r="AE33" s="183">
        <v>7959.0351921912761</v>
      </c>
      <c r="AF33" s="183">
        <v>8854.0852729165745</v>
      </c>
      <c r="AG33" s="183">
        <v>9013.8249401168177</v>
      </c>
      <c r="AH33" s="183">
        <v>13528.054594775329</v>
      </c>
      <c r="AI33" s="183">
        <v>8146.1331653736825</v>
      </c>
      <c r="AJ33" s="183">
        <v>8949.2092412428738</v>
      </c>
      <c r="AK33" s="183">
        <v>9082.6607130843277</v>
      </c>
      <c r="AL33" s="183">
        <v>14131.996880299113</v>
      </c>
      <c r="AM33" s="183">
        <v>8334.2186825308436</v>
      </c>
      <c r="AN33" s="183">
        <v>9504.5363469131789</v>
      </c>
      <c r="AO33" s="183">
        <v>9355.482779180953</v>
      </c>
      <c r="AP33" s="183">
        <v>15122.762191375021</v>
      </c>
      <c r="AQ33" s="183">
        <v>8775.4385545830428</v>
      </c>
      <c r="AR33" s="183">
        <v>9515.4215996140993</v>
      </c>
      <c r="AS33" s="183">
        <v>9859.6599714488329</v>
      </c>
      <c r="AT33" s="183">
        <v>15395.479874354027</v>
      </c>
      <c r="AU33" s="183">
        <v>9106.7895369800226</v>
      </c>
      <c r="AV33" s="183">
        <v>9720.622675218041</v>
      </c>
      <c r="AW33" s="183">
        <v>10020.872519915514</v>
      </c>
      <c r="AX33" s="183">
        <v>16018.71526788642</v>
      </c>
      <c r="AY33" s="183">
        <v>8973.2737830916667</v>
      </c>
      <c r="AZ33" s="183">
        <v>9831.1511268126542</v>
      </c>
      <c r="BA33" s="183">
        <v>10244.45660125372</v>
      </c>
      <c r="BB33" s="183">
        <v>16184.118488841961</v>
      </c>
      <c r="BC33" s="183">
        <v>9467.3266083263479</v>
      </c>
      <c r="BD33" s="183">
        <v>10359.286176327287</v>
      </c>
      <c r="BE33" s="183">
        <v>10524.129776968086</v>
      </c>
      <c r="BF33" s="183">
        <v>16615.257438378281</v>
      </c>
      <c r="BG33" s="183">
        <v>9508.2104838480755</v>
      </c>
      <c r="BH33" s="183">
        <v>10480.655724624999</v>
      </c>
      <c r="BI33" s="183">
        <v>10966.843635985379</v>
      </c>
      <c r="BJ33" s="183">
        <v>17616.290155541548</v>
      </c>
      <c r="BK33" s="183">
        <v>9136.3787179067967</v>
      </c>
      <c r="BL33" s="183">
        <v>5067.2116443620862</v>
      </c>
      <c r="BM33" s="183">
        <v>8481.7183641119464</v>
      </c>
      <c r="BN33" s="183">
        <v>17283.69127361917</v>
      </c>
      <c r="BO33" s="183">
        <v>9877.2894394111536</v>
      </c>
      <c r="BP33" s="183">
        <v>10861.879118348606</v>
      </c>
      <c r="BQ33" s="183">
        <v>13103.950437428324</v>
      </c>
      <c r="BR33" s="183">
        <v>22480.299764382115</v>
      </c>
      <c r="BS33" s="184">
        <v>13261.394430481974</v>
      </c>
      <c r="BT33" s="133"/>
      <c r="BU33" s="133"/>
      <c r="BV33" s="133"/>
      <c r="BW33" s="133"/>
    </row>
    <row r="34" spans="1:75" x14ac:dyDescent="0.3">
      <c r="A34" s="29"/>
      <c r="B34" s="14" t="s">
        <v>95</v>
      </c>
      <c r="C34" s="181">
        <v>45779.723113596345</v>
      </c>
      <c r="D34" s="181">
        <v>47103.057983224222</v>
      </c>
      <c r="E34" s="181">
        <v>47432.656334513013</v>
      </c>
      <c r="F34" s="181">
        <v>50936.56256866645</v>
      </c>
      <c r="G34" s="181">
        <v>48945.787664561271</v>
      </c>
      <c r="H34" s="181">
        <v>50445.829965617952</v>
      </c>
      <c r="I34" s="181">
        <v>50859.283815181123</v>
      </c>
      <c r="J34" s="181">
        <v>53316.098554639655</v>
      </c>
      <c r="K34" s="181">
        <v>51583.778729877427</v>
      </c>
      <c r="L34" s="181">
        <v>53496.749974906437</v>
      </c>
      <c r="M34" s="181">
        <v>54507.809398596524</v>
      </c>
      <c r="N34" s="181">
        <v>56724.661896619604</v>
      </c>
      <c r="O34" s="181">
        <v>54300.566619223282</v>
      </c>
      <c r="P34" s="181">
        <v>55566.161623134889</v>
      </c>
      <c r="Q34" s="181">
        <v>56842.396682855047</v>
      </c>
      <c r="R34" s="181">
        <v>59289.875074786782</v>
      </c>
      <c r="S34" s="181">
        <v>55742.431650384155</v>
      </c>
      <c r="T34" s="181">
        <v>57264.607027126745</v>
      </c>
      <c r="U34" s="181">
        <v>57861.569490256734</v>
      </c>
      <c r="V34" s="181">
        <v>60338.39183223233</v>
      </c>
      <c r="W34" s="181">
        <v>57705.999439078922</v>
      </c>
      <c r="X34" s="181">
        <v>59272.873523687245</v>
      </c>
      <c r="Y34" s="181">
        <v>60468.19955369641</v>
      </c>
      <c r="Z34" s="181">
        <v>63181.927483537431</v>
      </c>
      <c r="AA34" s="181">
        <v>60484.331721272756</v>
      </c>
      <c r="AB34" s="181">
        <v>62100.865830666458</v>
      </c>
      <c r="AC34" s="181">
        <v>63271.018025058387</v>
      </c>
      <c r="AD34" s="181">
        <v>66268.78442300242</v>
      </c>
      <c r="AE34" s="181">
        <v>63996.885401120162</v>
      </c>
      <c r="AF34" s="181">
        <v>65389.482990574244</v>
      </c>
      <c r="AG34" s="181">
        <v>66650.728781020152</v>
      </c>
      <c r="AH34" s="181">
        <v>69593.902827285405</v>
      </c>
      <c r="AI34" s="181">
        <v>67021.729336752076</v>
      </c>
      <c r="AJ34" s="181">
        <v>69158.55310473626</v>
      </c>
      <c r="AK34" s="181">
        <v>70269.173755543641</v>
      </c>
      <c r="AL34" s="181">
        <v>73976.543802968023</v>
      </c>
      <c r="AM34" s="181">
        <v>70557.750713928952</v>
      </c>
      <c r="AN34" s="181">
        <v>71679.171717505713</v>
      </c>
      <c r="AO34" s="181">
        <v>73379.545511180841</v>
      </c>
      <c r="AP34" s="181">
        <v>77024.532057384466</v>
      </c>
      <c r="AQ34" s="181">
        <v>72679.209883921576</v>
      </c>
      <c r="AR34" s="181">
        <v>74324.313457461671</v>
      </c>
      <c r="AS34" s="181">
        <v>76484.363420831825</v>
      </c>
      <c r="AT34" s="181">
        <v>79375.113237784986</v>
      </c>
      <c r="AU34" s="181">
        <v>75487.486779288505</v>
      </c>
      <c r="AV34" s="181">
        <v>76540.119799770531</v>
      </c>
      <c r="AW34" s="181">
        <v>78530.13325871469</v>
      </c>
      <c r="AX34" s="181">
        <v>81557.260162226303</v>
      </c>
      <c r="AY34" s="181">
        <v>77138.475646453866</v>
      </c>
      <c r="AZ34" s="181">
        <v>79016.567152792675</v>
      </c>
      <c r="BA34" s="181">
        <v>80336.074360010127</v>
      </c>
      <c r="BB34" s="181">
        <v>84321.882840743332</v>
      </c>
      <c r="BC34" s="181">
        <v>79189.206145556076</v>
      </c>
      <c r="BD34" s="181">
        <v>81466.942311243547</v>
      </c>
      <c r="BE34" s="181">
        <v>82925.184793231267</v>
      </c>
      <c r="BF34" s="181">
        <v>86717.666749969139</v>
      </c>
      <c r="BG34" s="181">
        <v>81384.720970640046</v>
      </c>
      <c r="BH34" s="181">
        <v>84825.019428035841</v>
      </c>
      <c r="BI34" s="181">
        <v>86796.703657541089</v>
      </c>
      <c r="BJ34" s="181">
        <v>91413.555943783023</v>
      </c>
      <c r="BK34" s="181">
        <v>84244.724972564189</v>
      </c>
      <c r="BL34" s="181">
        <v>68623.840377176821</v>
      </c>
      <c r="BM34" s="181">
        <v>76462.892161194482</v>
      </c>
      <c r="BN34" s="181">
        <v>87915.542489064479</v>
      </c>
      <c r="BO34" s="181">
        <v>84875.944644654985</v>
      </c>
      <c r="BP34" s="181">
        <v>88429.792140364807</v>
      </c>
      <c r="BQ34" s="181">
        <v>94446.540297356929</v>
      </c>
      <c r="BR34" s="181">
        <v>102317.43577796394</v>
      </c>
      <c r="BS34" s="182">
        <v>97873.267291889744</v>
      </c>
      <c r="BT34" s="133"/>
      <c r="BU34" s="133"/>
      <c r="BV34" s="133"/>
      <c r="BW34" s="133"/>
    </row>
    <row r="35" spans="1:75" s="28" customFormat="1" x14ac:dyDescent="0.3">
      <c r="A35" s="46"/>
      <c r="B35" s="218" t="s">
        <v>90</v>
      </c>
      <c r="C35" s="219">
        <v>80791.077460949178</v>
      </c>
      <c r="D35" s="219">
        <v>83572.065401123138</v>
      </c>
      <c r="E35" s="219">
        <v>85064.636030914073</v>
      </c>
      <c r="F35" s="219">
        <v>94683.221107013611</v>
      </c>
      <c r="G35" s="219">
        <v>85897.49958748577</v>
      </c>
      <c r="H35" s="219">
        <v>88915.629006710209</v>
      </c>
      <c r="I35" s="219">
        <v>91068.351157970508</v>
      </c>
      <c r="J35" s="219">
        <v>100384.5202478335</v>
      </c>
      <c r="K35" s="219">
        <v>91720.694563287761</v>
      </c>
      <c r="L35" s="219">
        <v>94012.418259102124</v>
      </c>
      <c r="M35" s="219">
        <v>97092.687830870098</v>
      </c>
      <c r="N35" s="219">
        <v>106562.19934673999</v>
      </c>
      <c r="O35" s="219">
        <v>96467.901234237826</v>
      </c>
      <c r="P35" s="219">
        <v>97600.863029067521</v>
      </c>
      <c r="Q35" s="219">
        <v>100641.69757065461</v>
      </c>
      <c r="R35" s="219">
        <v>110456.53816604003</v>
      </c>
      <c r="S35" s="219">
        <v>98522.806094066153</v>
      </c>
      <c r="T35" s="219">
        <v>99993.105799103505</v>
      </c>
      <c r="U35" s="219">
        <v>101921.87284500479</v>
      </c>
      <c r="V35" s="219">
        <v>111953.21526182561</v>
      </c>
      <c r="W35" s="219">
        <v>102055.31218026993</v>
      </c>
      <c r="X35" s="219">
        <v>104266.23493560964</v>
      </c>
      <c r="Y35" s="219">
        <v>107495.34629845712</v>
      </c>
      <c r="Z35" s="219">
        <v>118412.10658566328</v>
      </c>
      <c r="AA35" s="219">
        <v>106747.29514660322</v>
      </c>
      <c r="AB35" s="219">
        <v>110838.21694193668</v>
      </c>
      <c r="AC35" s="219">
        <v>113086.85742085327</v>
      </c>
      <c r="AD35" s="219">
        <v>124857.63049060684</v>
      </c>
      <c r="AE35" s="219">
        <v>114376.90731364446</v>
      </c>
      <c r="AF35" s="219">
        <v>116661.77150691178</v>
      </c>
      <c r="AG35" s="219">
        <v>119110.5218333691</v>
      </c>
      <c r="AH35" s="219">
        <v>130556.79934607461</v>
      </c>
      <c r="AI35" s="219">
        <v>119249.92842457189</v>
      </c>
      <c r="AJ35" s="219">
        <v>122465.85687350138</v>
      </c>
      <c r="AK35" s="219">
        <v>124317.15527480107</v>
      </c>
      <c r="AL35" s="219">
        <v>136955.05942712564</v>
      </c>
      <c r="AM35" s="219">
        <v>124103.6220786121</v>
      </c>
      <c r="AN35" s="219">
        <v>126819.32070470741</v>
      </c>
      <c r="AO35" s="219">
        <v>129514.13112274303</v>
      </c>
      <c r="AP35" s="219">
        <v>144204.92609393748</v>
      </c>
      <c r="AQ35" s="219">
        <v>129031.93868498581</v>
      </c>
      <c r="AR35" s="219">
        <v>131489.90904903386</v>
      </c>
      <c r="AS35" s="219">
        <v>135213.49089629119</v>
      </c>
      <c r="AT35" s="219">
        <v>147630.66136968913</v>
      </c>
      <c r="AU35" s="219">
        <v>132543.9755613704</v>
      </c>
      <c r="AV35" s="219">
        <v>133303.97464680808</v>
      </c>
      <c r="AW35" s="219">
        <v>136370.7910523068</v>
      </c>
      <c r="AX35" s="219">
        <v>150440.25873951474</v>
      </c>
      <c r="AY35" s="219">
        <v>134276.60589408901</v>
      </c>
      <c r="AZ35" s="219">
        <v>136852.38550865688</v>
      </c>
      <c r="BA35" s="219">
        <v>140468.51903188563</v>
      </c>
      <c r="BB35" s="219">
        <v>153938.48956536848</v>
      </c>
      <c r="BC35" s="219">
        <v>138728.60032945592</v>
      </c>
      <c r="BD35" s="219">
        <v>141743.28506519398</v>
      </c>
      <c r="BE35" s="219">
        <v>144770.15175282108</v>
      </c>
      <c r="BF35" s="219">
        <v>157807.96285252908</v>
      </c>
      <c r="BG35" s="219">
        <v>142155.98253619042</v>
      </c>
      <c r="BH35" s="219">
        <v>146868.7426334864</v>
      </c>
      <c r="BI35" s="219">
        <v>151172.84271119654</v>
      </c>
      <c r="BJ35" s="219">
        <v>166444.43211912666</v>
      </c>
      <c r="BK35" s="219">
        <v>150584.58936756392</v>
      </c>
      <c r="BL35" s="219">
        <v>125749.75508203809</v>
      </c>
      <c r="BM35" s="219">
        <v>138449.90745088147</v>
      </c>
      <c r="BN35" s="219">
        <v>165576.74809951647</v>
      </c>
      <c r="BO35" s="219">
        <v>152213.07404263012</v>
      </c>
      <c r="BP35" s="219">
        <v>156023.90823641585</v>
      </c>
      <c r="BQ35" s="219">
        <v>165943.05830408059</v>
      </c>
      <c r="BR35" s="219">
        <v>187937.50253535411</v>
      </c>
      <c r="BS35" s="220">
        <v>171147.98742316893</v>
      </c>
    </row>
    <row r="36" spans="1:75" x14ac:dyDescent="0.3">
      <c r="A36" s="29"/>
      <c r="D36" s="1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75" s="31" customFormat="1" x14ac:dyDescent="0.3">
      <c r="A37" s="70" t="s">
        <v>52</v>
      </c>
      <c r="B37" s="231"/>
      <c r="C37" s="245"/>
      <c r="D37" s="245"/>
      <c r="E37" s="245"/>
      <c r="F37" s="245"/>
      <c r="G37" s="246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</row>
    <row r="38" spans="1:75" s="31" customFormat="1" x14ac:dyDescent="0.3">
      <c r="A38" s="71" t="s">
        <v>53</v>
      </c>
      <c r="B38" s="33"/>
      <c r="C38" s="52"/>
      <c r="D38" s="52"/>
      <c r="E38" s="52"/>
      <c r="F38" s="52"/>
      <c r="G38" s="247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</row>
    <row r="39" spans="1:75" s="31" customFormat="1" x14ac:dyDescent="0.3">
      <c r="A39" s="71" t="s">
        <v>54</v>
      </c>
      <c r="B39" s="33"/>
      <c r="C39" s="52"/>
      <c r="D39" s="52"/>
      <c r="E39" s="52"/>
      <c r="F39" s="52"/>
      <c r="G39" s="247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</row>
    <row r="40" spans="1:75" s="31" customFormat="1" x14ac:dyDescent="0.3">
      <c r="A40" s="112" t="s">
        <v>96</v>
      </c>
      <c r="B40" s="33"/>
      <c r="C40" s="52"/>
      <c r="D40" s="52"/>
      <c r="E40" s="52"/>
      <c r="F40" s="52"/>
      <c r="G40" s="247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</row>
    <row r="41" spans="1:75" s="31" customFormat="1" x14ac:dyDescent="0.3">
      <c r="A41" s="34" t="str">
        <f>+'Cuadro 1'!$A$28</f>
        <v>Actualizado el 16 de mayo de 2022</v>
      </c>
      <c r="B41" s="235"/>
      <c r="C41" s="248"/>
      <c r="D41" s="248"/>
      <c r="E41" s="248"/>
      <c r="F41" s="248"/>
      <c r="G41" s="249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</row>
    <row r="42" spans="1:75" s="3" customFormat="1" x14ac:dyDescent="0.3"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H42" s="31"/>
      <c r="BI42" s="31"/>
    </row>
    <row r="43" spans="1:75" x14ac:dyDescent="0.3">
      <c r="Q43" s="31"/>
      <c r="BH43" s="3"/>
      <c r="BI43" s="3"/>
    </row>
    <row r="44" spans="1:75" s="3" customFormat="1" ht="14.25" customHeight="1" x14ac:dyDescent="0.3">
      <c r="A44" s="292" t="s">
        <v>63</v>
      </c>
      <c r="B44" s="292"/>
      <c r="C44" s="292"/>
      <c r="D44" s="292"/>
      <c r="E44" s="292"/>
      <c r="F44" s="292"/>
      <c r="G44" s="292"/>
      <c r="BH44" s="14"/>
      <c r="BI44" s="14"/>
    </row>
    <row r="45" spans="1:75" s="3" customFormat="1" ht="14.25" customHeight="1" x14ac:dyDescent="0.3">
      <c r="A45" s="292"/>
      <c r="B45" s="292"/>
      <c r="C45" s="292"/>
      <c r="D45" s="292"/>
      <c r="E45" s="292"/>
      <c r="F45" s="292"/>
      <c r="G45" s="292"/>
    </row>
    <row r="46" spans="1:75" s="3" customFormat="1" x14ac:dyDescent="0.3">
      <c r="A46" s="8" t="s">
        <v>21</v>
      </c>
      <c r="B46" s="5"/>
      <c r="C46" s="5"/>
      <c r="D46" s="5"/>
      <c r="E46" s="5"/>
      <c r="F46" s="5"/>
      <c r="G46" s="6"/>
    </row>
    <row r="47" spans="1:75" s="3" customFormat="1" x14ac:dyDescent="0.3">
      <c r="A47" s="8" t="s">
        <v>58</v>
      </c>
      <c r="B47" s="5"/>
      <c r="C47" s="5"/>
      <c r="D47" s="5"/>
      <c r="E47" s="5"/>
      <c r="F47" s="5"/>
      <c r="G47" s="6"/>
    </row>
    <row r="48" spans="1:75" s="3" customFormat="1" ht="13.8" x14ac:dyDescent="0.3">
      <c r="A48" s="9" t="s">
        <v>60</v>
      </c>
      <c r="B48" s="10"/>
      <c r="C48" s="10"/>
      <c r="D48" s="10"/>
      <c r="E48" s="10"/>
      <c r="F48" s="10"/>
      <c r="G48" s="11"/>
    </row>
    <row r="49" spans="1:71" x14ac:dyDescent="0.3">
      <c r="BH49" s="3"/>
      <c r="BI49" s="3"/>
    </row>
    <row r="50" spans="1:71" s="13" customFormat="1" ht="39.9" customHeight="1" x14ac:dyDescent="0.3">
      <c r="A50" s="299" t="s">
        <v>64</v>
      </c>
      <c r="B50" s="298" t="s">
        <v>26</v>
      </c>
      <c r="C50" s="298"/>
      <c r="D50" s="298"/>
      <c r="E50" s="298"/>
      <c r="F50" s="298"/>
      <c r="G50" s="298">
        <v>2006</v>
      </c>
      <c r="H50" s="298"/>
      <c r="I50" s="298"/>
      <c r="J50" s="298"/>
      <c r="K50" s="298">
        <v>2007</v>
      </c>
      <c r="L50" s="298"/>
      <c r="M50" s="298"/>
      <c r="N50" s="298"/>
      <c r="O50" s="298">
        <v>2008</v>
      </c>
      <c r="P50" s="298"/>
      <c r="Q50" s="298"/>
      <c r="R50" s="298"/>
      <c r="S50" s="298">
        <v>2009</v>
      </c>
      <c r="T50" s="298"/>
      <c r="U50" s="298"/>
      <c r="V50" s="298"/>
      <c r="W50" s="298">
        <v>2010</v>
      </c>
      <c r="X50" s="298"/>
      <c r="Y50" s="298"/>
      <c r="Z50" s="298"/>
      <c r="AA50" s="298">
        <v>2011</v>
      </c>
      <c r="AB50" s="298"/>
      <c r="AC50" s="298"/>
      <c r="AD50" s="298"/>
      <c r="AE50" s="298">
        <v>2012</v>
      </c>
      <c r="AF50" s="298"/>
      <c r="AG50" s="298"/>
      <c r="AH50" s="298"/>
      <c r="AI50" s="298">
        <v>2013</v>
      </c>
      <c r="AJ50" s="298"/>
      <c r="AK50" s="298"/>
      <c r="AL50" s="298"/>
      <c r="AM50" s="298">
        <v>2014</v>
      </c>
      <c r="AN50" s="298"/>
      <c r="AO50" s="298"/>
      <c r="AP50" s="298"/>
      <c r="AQ50" s="298">
        <v>2015</v>
      </c>
      <c r="AR50" s="298"/>
      <c r="AS50" s="298"/>
      <c r="AT50" s="298"/>
      <c r="AU50" s="298">
        <v>2016</v>
      </c>
      <c r="AV50" s="298"/>
      <c r="AW50" s="298"/>
      <c r="AX50" s="298"/>
      <c r="AY50" s="298">
        <v>2017</v>
      </c>
      <c r="AZ50" s="298"/>
      <c r="BA50" s="298"/>
      <c r="BB50" s="298"/>
      <c r="BC50" s="295">
        <v>2018</v>
      </c>
      <c r="BD50" s="295"/>
      <c r="BE50" s="295"/>
      <c r="BF50" s="295"/>
      <c r="BG50" s="295">
        <v>2019</v>
      </c>
      <c r="BH50" s="295"/>
      <c r="BI50" s="295"/>
      <c r="BJ50" s="295"/>
      <c r="BK50" s="295" t="s">
        <v>27</v>
      </c>
      <c r="BL50" s="295"/>
      <c r="BM50" s="295"/>
      <c r="BN50" s="295"/>
      <c r="BO50" s="295" t="s">
        <v>28</v>
      </c>
      <c r="BP50" s="295"/>
      <c r="BQ50" s="295"/>
      <c r="BR50" s="295"/>
      <c r="BS50" s="279" t="s">
        <v>29</v>
      </c>
    </row>
    <row r="51" spans="1:71" s="13" customFormat="1" ht="12" customHeight="1" x14ac:dyDescent="0.3">
      <c r="A51" s="302"/>
      <c r="B51" s="301"/>
      <c r="C51" s="47"/>
      <c r="D51" s="47"/>
      <c r="E51" s="47"/>
      <c r="F51" s="47"/>
      <c r="G51" s="47" t="s">
        <v>30</v>
      </c>
      <c r="H51" s="47" t="s">
        <v>31</v>
      </c>
      <c r="I51" s="47" t="s">
        <v>32</v>
      </c>
      <c r="J51" s="47" t="s">
        <v>33</v>
      </c>
      <c r="K51" s="47" t="s">
        <v>30</v>
      </c>
      <c r="L51" s="47" t="s">
        <v>31</v>
      </c>
      <c r="M51" s="47" t="s">
        <v>32</v>
      </c>
      <c r="N51" s="47" t="s">
        <v>33</v>
      </c>
      <c r="O51" s="47" t="s">
        <v>30</v>
      </c>
      <c r="P51" s="47" t="s">
        <v>31</v>
      </c>
      <c r="Q51" s="47" t="s">
        <v>32</v>
      </c>
      <c r="R51" s="47" t="s">
        <v>33</v>
      </c>
      <c r="S51" s="47" t="s">
        <v>30</v>
      </c>
      <c r="T51" s="47" t="s">
        <v>31</v>
      </c>
      <c r="U51" s="47" t="s">
        <v>32</v>
      </c>
      <c r="V51" s="47" t="s">
        <v>33</v>
      </c>
      <c r="W51" s="47" t="s">
        <v>30</v>
      </c>
      <c r="X51" s="47" t="s">
        <v>31</v>
      </c>
      <c r="Y51" s="47" t="s">
        <v>32</v>
      </c>
      <c r="Z51" s="47" t="s">
        <v>33</v>
      </c>
      <c r="AA51" s="47" t="s">
        <v>30</v>
      </c>
      <c r="AB51" s="47" t="s">
        <v>31</v>
      </c>
      <c r="AC51" s="47" t="s">
        <v>32</v>
      </c>
      <c r="AD51" s="47" t="s">
        <v>33</v>
      </c>
      <c r="AE51" s="47" t="s">
        <v>30</v>
      </c>
      <c r="AF51" s="47" t="s">
        <v>31</v>
      </c>
      <c r="AG51" s="47" t="s">
        <v>32</v>
      </c>
      <c r="AH51" s="47" t="s">
        <v>33</v>
      </c>
      <c r="AI51" s="47" t="s">
        <v>30</v>
      </c>
      <c r="AJ51" s="47" t="s">
        <v>31</v>
      </c>
      <c r="AK51" s="47" t="s">
        <v>32</v>
      </c>
      <c r="AL51" s="47" t="s">
        <v>33</v>
      </c>
      <c r="AM51" s="47" t="s">
        <v>30</v>
      </c>
      <c r="AN51" s="47" t="s">
        <v>31</v>
      </c>
      <c r="AO51" s="47" t="s">
        <v>32</v>
      </c>
      <c r="AP51" s="47" t="s">
        <v>33</v>
      </c>
      <c r="AQ51" s="47" t="s">
        <v>30</v>
      </c>
      <c r="AR51" s="47" t="s">
        <v>31</v>
      </c>
      <c r="AS51" s="47" t="s">
        <v>32</v>
      </c>
      <c r="AT51" s="47" t="s">
        <v>33</v>
      </c>
      <c r="AU51" s="47" t="s">
        <v>30</v>
      </c>
      <c r="AV51" s="47" t="s">
        <v>31</v>
      </c>
      <c r="AW51" s="47" t="s">
        <v>32</v>
      </c>
      <c r="AX51" s="47" t="s">
        <v>33</v>
      </c>
      <c r="AY51" s="47" t="s">
        <v>30</v>
      </c>
      <c r="AZ51" s="47" t="s">
        <v>31</v>
      </c>
      <c r="BA51" s="47" t="s">
        <v>32</v>
      </c>
      <c r="BB51" s="47" t="s">
        <v>33</v>
      </c>
      <c r="BC51" s="47" t="s">
        <v>30</v>
      </c>
      <c r="BD51" s="47" t="s">
        <v>31</v>
      </c>
      <c r="BE51" s="47" t="s">
        <v>32</v>
      </c>
      <c r="BF51" s="15" t="s">
        <v>33</v>
      </c>
      <c r="BG51" s="126" t="s">
        <v>30</v>
      </c>
      <c r="BH51" s="126" t="s">
        <v>31</v>
      </c>
      <c r="BI51" s="126" t="s">
        <v>32</v>
      </c>
      <c r="BJ51" s="126" t="s">
        <v>33</v>
      </c>
      <c r="BK51" s="126" t="s">
        <v>30</v>
      </c>
      <c r="BL51" s="126" t="s">
        <v>31</v>
      </c>
      <c r="BM51" s="126" t="s">
        <v>32</v>
      </c>
      <c r="BN51" s="126" t="s">
        <v>33</v>
      </c>
      <c r="BO51" s="126" t="s">
        <v>30</v>
      </c>
      <c r="BP51" s="126" t="s">
        <v>31</v>
      </c>
      <c r="BQ51" s="126" t="s">
        <v>32</v>
      </c>
      <c r="BR51" s="126" t="s">
        <v>33</v>
      </c>
      <c r="BS51" s="57" t="s">
        <v>30</v>
      </c>
    </row>
    <row r="52" spans="1:71" ht="12" customHeight="1" x14ac:dyDescent="0.3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2"/>
    </row>
    <row r="53" spans="1:71" ht="12" customHeight="1" x14ac:dyDescent="0.3">
      <c r="A53" s="305" t="s">
        <v>65</v>
      </c>
      <c r="B53" s="306"/>
      <c r="C53" s="64"/>
      <c r="D53" s="64"/>
      <c r="E53" s="64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63"/>
    </row>
    <row r="54" spans="1:71" ht="12" customHeight="1" x14ac:dyDescent="0.3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50"/>
    </row>
    <row r="55" spans="1:71" x14ac:dyDescent="0.3">
      <c r="A55" s="22" t="s">
        <v>66</v>
      </c>
      <c r="B55" s="23" t="s">
        <v>67</v>
      </c>
      <c r="C55" s="39"/>
      <c r="D55" s="39"/>
      <c r="E55" s="39"/>
      <c r="F55" s="39"/>
      <c r="G55" s="185">
        <v>3.7801463081937925</v>
      </c>
      <c r="H55" s="185">
        <v>4.6048304711818986</v>
      </c>
      <c r="I55" s="185">
        <v>3.5677155772569193</v>
      </c>
      <c r="J55" s="185">
        <v>4.3068933945317411</v>
      </c>
      <c r="K55" s="185">
        <v>4.4568805580760653</v>
      </c>
      <c r="L55" s="185">
        <v>2.2602981172681353</v>
      </c>
      <c r="M55" s="185">
        <v>4.438837864661707</v>
      </c>
      <c r="N55" s="185">
        <v>3.8222631874825481</v>
      </c>
      <c r="O55" s="185">
        <v>3.6811558414113534</v>
      </c>
      <c r="P55" s="185">
        <v>2.7049097997191325</v>
      </c>
      <c r="Q55" s="185">
        <v>1.6617979866797157</v>
      </c>
      <c r="R55" s="185">
        <v>3.2573418718235985</v>
      </c>
      <c r="S55" s="185">
        <v>3.8123135114879574</v>
      </c>
      <c r="T55" s="185">
        <v>3.3838336997635849</v>
      </c>
      <c r="U55" s="185">
        <v>3.4104086418366393</v>
      </c>
      <c r="V55" s="185">
        <v>2.2544795955687533</v>
      </c>
      <c r="W55" s="185">
        <v>3.0617974252267857</v>
      </c>
      <c r="X55" s="185">
        <v>4.2807390828323122</v>
      </c>
      <c r="Y55" s="185">
        <v>3.9987952021597266</v>
      </c>
      <c r="Z55" s="185">
        <v>4.0731160279983101</v>
      </c>
      <c r="AA55" s="185">
        <v>1.3809720471591476</v>
      </c>
      <c r="AB55" s="185">
        <v>3.6299611540175931</v>
      </c>
      <c r="AC55" s="185">
        <v>2.9319807352797795</v>
      </c>
      <c r="AD55" s="185">
        <v>3.1339337535102345</v>
      </c>
      <c r="AE55" s="185">
        <v>7.6456100484171543</v>
      </c>
      <c r="AF55" s="185">
        <v>5.1242330053875946</v>
      </c>
      <c r="AG55" s="185">
        <v>5.9451950637467803</v>
      </c>
      <c r="AH55" s="185">
        <v>4.5979779662954456</v>
      </c>
      <c r="AI55" s="185">
        <v>3.8079864957869347</v>
      </c>
      <c r="AJ55" s="185">
        <v>4.7734877362942854</v>
      </c>
      <c r="AK55" s="185">
        <v>3.5602594762534636</v>
      </c>
      <c r="AL55" s="185">
        <v>3.3842782960170865</v>
      </c>
      <c r="AM55" s="185">
        <v>2.7501690863145427</v>
      </c>
      <c r="AN55" s="185">
        <v>1.1614976100288601</v>
      </c>
      <c r="AO55" s="185">
        <v>2.2206425972582764</v>
      </c>
      <c r="AP55" s="185">
        <v>4.1043541278079232</v>
      </c>
      <c r="AQ55" s="185">
        <v>3.9761702428920529</v>
      </c>
      <c r="AR55" s="185">
        <v>3.4739066978832795</v>
      </c>
      <c r="AS55" s="185">
        <v>3.9938834535464309</v>
      </c>
      <c r="AT55" s="185">
        <v>1.9497076389766903</v>
      </c>
      <c r="AU55" s="185">
        <v>2.3284778342256942</v>
      </c>
      <c r="AV55" s="185">
        <v>1.5843141859352698</v>
      </c>
      <c r="AW55" s="185">
        <v>-8.9074899302318045E-2</v>
      </c>
      <c r="AX55" s="185">
        <v>0.43635703087832667</v>
      </c>
      <c r="AY55" s="185">
        <v>0.82882625851117098</v>
      </c>
      <c r="AZ55" s="185">
        <v>2.3740367880742781</v>
      </c>
      <c r="BA55" s="185">
        <v>4.3698007510544414</v>
      </c>
      <c r="BB55" s="185">
        <v>3.4086285683276003</v>
      </c>
      <c r="BC55" s="185">
        <v>3.3383152649000891</v>
      </c>
      <c r="BD55" s="185">
        <v>3.5005848340038881</v>
      </c>
      <c r="BE55" s="185">
        <v>2.4414036082691268</v>
      </c>
      <c r="BF55" s="185">
        <v>1.0582856561939451</v>
      </c>
      <c r="BG55" s="185">
        <v>2.14351245028557</v>
      </c>
      <c r="BH55" s="185">
        <v>3.2265231972735933</v>
      </c>
      <c r="BI55" s="185">
        <v>3.9148204165952336</v>
      </c>
      <c r="BJ55" s="185">
        <v>6.7606079282344353</v>
      </c>
      <c r="BK55" s="185">
        <v>15.0674753062723</v>
      </c>
      <c r="BL55" s="185">
        <v>12.557888246484879</v>
      </c>
      <c r="BM55" s="185">
        <v>2.928686206019421</v>
      </c>
      <c r="BN55" s="185">
        <v>4.3239890753500987</v>
      </c>
      <c r="BO55" s="185">
        <v>-0.20096639247491055</v>
      </c>
      <c r="BP55" s="185">
        <v>1.7713205167792694</v>
      </c>
      <c r="BQ55" s="185">
        <v>3.8681091794062468</v>
      </c>
      <c r="BR55" s="185">
        <v>1.4802999038080031</v>
      </c>
      <c r="BS55" s="186">
        <v>1.1017719399279571</v>
      </c>
    </row>
    <row r="56" spans="1:71" x14ac:dyDescent="0.3">
      <c r="A56" s="19" t="s">
        <v>68</v>
      </c>
      <c r="B56" s="20" t="s">
        <v>69</v>
      </c>
      <c r="C56" s="30"/>
      <c r="D56" s="30"/>
      <c r="E56" s="30"/>
      <c r="F56" s="30"/>
      <c r="G56" s="187">
        <v>3.4985208560947711</v>
      </c>
      <c r="H56" s="187">
        <v>3.9219129900032215</v>
      </c>
      <c r="I56" s="187">
        <v>4.4789813385804393</v>
      </c>
      <c r="J56" s="187">
        <v>4.0840345350964498</v>
      </c>
      <c r="K56" s="187">
        <v>2.6545123879094206</v>
      </c>
      <c r="L56" s="187">
        <v>5.96850952590205</v>
      </c>
      <c r="M56" s="187">
        <v>4.528811898558601</v>
      </c>
      <c r="N56" s="187">
        <v>5.3232438166348715</v>
      </c>
      <c r="O56" s="187">
        <v>5.7196000652443075</v>
      </c>
      <c r="P56" s="187">
        <v>-0.54421561590342549</v>
      </c>
      <c r="Q56" s="187">
        <v>2.19593981663877E-2</v>
      </c>
      <c r="R56" s="187">
        <v>1.8807910135738126</v>
      </c>
      <c r="S56" s="187">
        <v>0.60621936985924663</v>
      </c>
      <c r="T56" s="187">
        <v>5.2194234995634616</v>
      </c>
      <c r="U56" s="187">
        <v>3.9839626618315833</v>
      </c>
      <c r="V56" s="187">
        <v>0.7391645881289719</v>
      </c>
      <c r="W56" s="187">
        <v>0.35418091686014463</v>
      </c>
      <c r="X56" s="187">
        <v>-3.334452443575799</v>
      </c>
      <c r="Y56" s="187">
        <v>-1.9105396072442034</v>
      </c>
      <c r="Z56" s="187">
        <v>-3.6572568434529131</v>
      </c>
      <c r="AA56" s="187">
        <v>-3.6672624013495891</v>
      </c>
      <c r="AB56" s="187">
        <v>2.0094450188844064</v>
      </c>
      <c r="AC56" s="187">
        <v>1.7883048536569675</v>
      </c>
      <c r="AD56" s="187">
        <v>4.7295477042875547</v>
      </c>
      <c r="AE56" s="187">
        <v>6.2198956024462859</v>
      </c>
      <c r="AF56" s="187">
        <v>3.9001771886781711</v>
      </c>
      <c r="AG56" s="187">
        <v>2.9347331649607185</v>
      </c>
      <c r="AH56" s="187">
        <v>4.6099975612176536</v>
      </c>
      <c r="AI56" s="187">
        <v>6.5770171650549258</v>
      </c>
      <c r="AJ56" s="187">
        <v>5.9133437421923247</v>
      </c>
      <c r="AK56" s="187">
        <v>5.242646392430089</v>
      </c>
      <c r="AL56" s="187">
        <v>4.9840641395332312</v>
      </c>
      <c r="AM56" s="187">
        <v>0.90162849625269814</v>
      </c>
      <c r="AN56" s="187">
        <v>4.7185063001388556</v>
      </c>
      <c r="AO56" s="187">
        <v>3.6366832924932879</v>
      </c>
      <c r="AP56" s="187">
        <v>3.8497865615800322</v>
      </c>
      <c r="AQ56" s="187">
        <v>1.8317974018156065</v>
      </c>
      <c r="AR56" s="187">
        <v>-1.1168662918705934</v>
      </c>
      <c r="AS56" s="187">
        <v>-0.22533677967271615</v>
      </c>
      <c r="AT56" s="187">
        <v>0.92412991682471102</v>
      </c>
      <c r="AU56" s="187">
        <v>10.784825623071455</v>
      </c>
      <c r="AV56" s="187">
        <v>6.6953276579341292</v>
      </c>
      <c r="AW56" s="187">
        <v>10.101614128271706</v>
      </c>
      <c r="AX56" s="187">
        <v>8.282677424345593</v>
      </c>
      <c r="AY56" s="187">
        <v>12.207020959930276</v>
      </c>
      <c r="AZ56" s="187">
        <v>14.228321501457316</v>
      </c>
      <c r="BA56" s="187">
        <v>12.663724748436266</v>
      </c>
      <c r="BB56" s="187">
        <v>8.561823686629495</v>
      </c>
      <c r="BC56" s="187">
        <v>-1.866415312129206</v>
      </c>
      <c r="BD56" s="187">
        <v>-3.8630659977625896</v>
      </c>
      <c r="BE56" s="187">
        <v>-2.9145036557087138</v>
      </c>
      <c r="BF56" s="187">
        <v>-1.2617237248442308</v>
      </c>
      <c r="BG56" s="187">
        <v>2.4241719147842957</v>
      </c>
      <c r="BH56" s="187">
        <v>2.9570104591962973</v>
      </c>
      <c r="BI56" s="187">
        <v>3.9809386502338953</v>
      </c>
      <c r="BJ56" s="187">
        <v>2.5397111410399447</v>
      </c>
      <c r="BK56" s="187">
        <v>8.6071382973031803</v>
      </c>
      <c r="BL56" s="187">
        <v>-5.669611874654592</v>
      </c>
      <c r="BM56" s="187">
        <v>-2.2048095318406666</v>
      </c>
      <c r="BN56" s="187">
        <v>6.6975390974644711</v>
      </c>
      <c r="BO56" s="187">
        <v>-4.2647818586559083E-2</v>
      </c>
      <c r="BP56" s="187">
        <v>13.946830834329418</v>
      </c>
      <c r="BQ56" s="187">
        <v>17.536634141302116</v>
      </c>
      <c r="BR56" s="187">
        <v>11.857448683939452</v>
      </c>
      <c r="BS56" s="188">
        <v>11.056999100096476</v>
      </c>
    </row>
    <row r="57" spans="1:71" x14ac:dyDescent="0.3">
      <c r="A57" s="22" t="s">
        <v>70</v>
      </c>
      <c r="B57" s="23" t="s">
        <v>71</v>
      </c>
      <c r="C57" s="39"/>
      <c r="D57" s="39"/>
      <c r="E57" s="39"/>
      <c r="F57" s="39"/>
      <c r="G57" s="185">
        <v>4.0981866841746495</v>
      </c>
      <c r="H57" s="185">
        <v>4.6087568436450113</v>
      </c>
      <c r="I57" s="185">
        <v>8.0472231365956333</v>
      </c>
      <c r="J57" s="185">
        <v>9.2682377126247673</v>
      </c>
      <c r="K57" s="185">
        <v>13.584909492402829</v>
      </c>
      <c r="L57" s="185">
        <v>5.3513603172304016</v>
      </c>
      <c r="M57" s="185">
        <v>3.7880081034119826</v>
      </c>
      <c r="N57" s="185">
        <v>4.2820223639896966</v>
      </c>
      <c r="O57" s="185">
        <v>3.9639165726831607</v>
      </c>
      <c r="P57" s="185">
        <v>2.2286544754084474</v>
      </c>
      <c r="Q57" s="185">
        <v>2.0026035631055947</v>
      </c>
      <c r="R57" s="185">
        <v>0.63348865353151496</v>
      </c>
      <c r="S57" s="185">
        <v>-1.9388040473825754</v>
      </c>
      <c r="T57" s="185">
        <v>-0.71192946308180183</v>
      </c>
      <c r="U57" s="185">
        <v>-4.4029761214524257</v>
      </c>
      <c r="V57" s="185">
        <v>-0.76166841047700018</v>
      </c>
      <c r="W57" s="185">
        <v>3.0377000493917876</v>
      </c>
      <c r="X57" s="185">
        <v>5.2429698672923593</v>
      </c>
      <c r="Y57" s="185">
        <v>14.297055481660735</v>
      </c>
      <c r="Z57" s="185">
        <v>12.604796282533925</v>
      </c>
      <c r="AA57" s="185">
        <v>9.5971312382114462</v>
      </c>
      <c r="AB57" s="185">
        <v>17.76916723037219</v>
      </c>
      <c r="AC57" s="185">
        <v>12.221584089844356</v>
      </c>
      <c r="AD57" s="185">
        <v>13.072833298792546</v>
      </c>
      <c r="AE57" s="185">
        <v>15.165518634690244</v>
      </c>
      <c r="AF57" s="185">
        <v>7.1256024862138503</v>
      </c>
      <c r="AG57" s="185">
        <v>5.9925799625612228</v>
      </c>
      <c r="AH57" s="185">
        <v>1.2513794379296286</v>
      </c>
      <c r="AI57" s="185">
        <v>3.5606757495897199</v>
      </c>
      <c r="AJ57" s="185">
        <v>2.4472480629807336</v>
      </c>
      <c r="AK57" s="185">
        <v>2.1889656388761836</v>
      </c>
      <c r="AL57" s="185">
        <v>6.2283058449532405</v>
      </c>
      <c r="AM57" s="185">
        <v>3.6483774811396188</v>
      </c>
      <c r="AN57" s="185">
        <v>4.6364622973495813</v>
      </c>
      <c r="AO57" s="185">
        <v>1.3924036379906255</v>
      </c>
      <c r="AP57" s="185">
        <v>4.4548720733711633</v>
      </c>
      <c r="AQ57" s="185">
        <v>1.4804763306462547</v>
      </c>
      <c r="AR57" s="185">
        <v>-2.3004121802739093</v>
      </c>
      <c r="AS57" s="185">
        <v>2.2642366942016423</v>
      </c>
      <c r="AT57" s="185">
        <v>1.0248189893576267</v>
      </c>
      <c r="AU57" s="185">
        <v>5.0492464576819458</v>
      </c>
      <c r="AV57" s="185">
        <v>4.4277854225779123</v>
      </c>
      <c r="AW57" s="185">
        <v>4.1251658562084117</v>
      </c>
      <c r="AX57" s="185">
        <v>5.7424673834767646</v>
      </c>
      <c r="AY57" s="185">
        <v>-1.3955672265527568</v>
      </c>
      <c r="AZ57" s="185">
        <v>0.95251839193015542</v>
      </c>
      <c r="BA57" s="185">
        <v>1.6879704983614516</v>
      </c>
      <c r="BB57" s="185">
        <v>1.554805815197696</v>
      </c>
      <c r="BC57" s="185">
        <v>3.8637404392273993</v>
      </c>
      <c r="BD57" s="185">
        <v>3.4962558539311175</v>
      </c>
      <c r="BE57" s="185">
        <v>1.890219800399521</v>
      </c>
      <c r="BF57" s="185">
        <v>1.4783313916142191</v>
      </c>
      <c r="BG57" s="185">
        <v>0.28335918155895001</v>
      </c>
      <c r="BH57" s="185">
        <v>1.8413740087422212</v>
      </c>
      <c r="BI57" s="185">
        <v>3.4895334131168028</v>
      </c>
      <c r="BJ57" s="185">
        <v>5.7878764924585511</v>
      </c>
      <c r="BK57" s="185">
        <v>-6.4726649421880751</v>
      </c>
      <c r="BL57" s="185">
        <v>-55.852034246230097</v>
      </c>
      <c r="BM57" s="185">
        <v>-26.788291689117713</v>
      </c>
      <c r="BN57" s="185">
        <v>-4.3959021482708636</v>
      </c>
      <c r="BO57" s="185">
        <v>6.738517655442493</v>
      </c>
      <c r="BP57" s="185">
        <v>154.41188420711089</v>
      </c>
      <c r="BQ57" s="185">
        <v>67.231508141609908</v>
      </c>
      <c r="BR57" s="185">
        <v>34.621989990473452</v>
      </c>
      <c r="BS57" s="186">
        <v>42.126205815904825</v>
      </c>
    </row>
    <row r="58" spans="1:71" x14ac:dyDescent="0.3">
      <c r="A58" s="19" t="s">
        <v>72</v>
      </c>
      <c r="B58" s="20" t="s">
        <v>73</v>
      </c>
      <c r="C58" s="30"/>
      <c r="D58" s="30"/>
      <c r="E58" s="30"/>
      <c r="F58" s="30"/>
      <c r="G58" s="187">
        <v>4.1099631913090917</v>
      </c>
      <c r="H58" s="187">
        <v>4.4728329009640788</v>
      </c>
      <c r="I58" s="187">
        <v>4.8035196758390697</v>
      </c>
      <c r="J58" s="187">
        <v>4.4944223107773951</v>
      </c>
      <c r="K58" s="187">
        <v>4.3586429031757348</v>
      </c>
      <c r="L58" s="187">
        <v>3.4812646780598016</v>
      </c>
      <c r="M58" s="187">
        <v>2.9990514678095508</v>
      </c>
      <c r="N58" s="187">
        <v>3.0477435300168452</v>
      </c>
      <c r="O58" s="187">
        <v>1.5973097383077857</v>
      </c>
      <c r="P58" s="187">
        <v>2.5011655660649694</v>
      </c>
      <c r="Q58" s="187">
        <v>2.9857733401055668</v>
      </c>
      <c r="R58" s="187">
        <v>3.1871751360517635</v>
      </c>
      <c r="S58" s="187">
        <v>3.9408209003113654</v>
      </c>
      <c r="T58" s="187">
        <v>4.5465038371489612</v>
      </c>
      <c r="U58" s="187">
        <v>4.8125867063709649</v>
      </c>
      <c r="V58" s="187">
        <v>4.873067332064636</v>
      </c>
      <c r="W58" s="187">
        <v>5.1334457175618411</v>
      </c>
      <c r="X58" s="187">
        <v>4.3093158046268769</v>
      </c>
      <c r="Y58" s="187">
        <v>3.6954593868691035</v>
      </c>
      <c r="Z58" s="187">
        <v>3.1527163558274509</v>
      </c>
      <c r="AA58" s="187">
        <v>3.0507483125379338</v>
      </c>
      <c r="AB58" s="187">
        <v>3.2372089706477709</v>
      </c>
      <c r="AC58" s="187">
        <v>3.5365580347189933</v>
      </c>
      <c r="AD58" s="187">
        <v>3.8648123107491301</v>
      </c>
      <c r="AE58" s="187">
        <v>4.8549987533263845</v>
      </c>
      <c r="AF58" s="187">
        <v>5.0903710853520465</v>
      </c>
      <c r="AG58" s="187">
        <v>4.9765109868280604</v>
      </c>
      <c r="AH58" s="187">
        <v>5.4259208889995989</v>
      </c>
      <c r="AI58" s="187">
        <v>4.4872382560042183</v>
      </c>
      <c r="AJ58" s="187">
        <v>4.7758133603966968</v>
      </c>
      <c r="AK58" s="187">
        <v>4.9245999240318667</v>
      </c>
      <c r="AL58" s="187">
        <v>4.2746285979398522</v>
      </c>
      <c r="AM58" s="187">
        <v>4.2683613548830834</v>
      </c>
      <c r="AN58" s="187">
        <v>3.8767540524932542</v>
      </c>
      <c r="AO58" s="187">
        <v>3.7326102008124593</v>
      </c>
      <c r="AP58" s="187">
        <v>3.188532552759213</v>
      </c>
      <c r="AQ58" s="187">
        <v>3.3078613690005909</v>
      </c>
      <c r="AR58" s="187">
        <v>3.0748765922395336</v>
      </c>
      <c r="AS58" s="187">
        <v>3.3503410618415757</v>
      </c>
      <c r="AT58" s="187">
        <v>3.7630859563938799</v>
      </c>
      <c r="AU58" s="187">
        <v>3.2516713905223611</v>
      </c>
      <c r="AV58" s="187">
        <v>2.6234728490711632</v>
      </c>
      <c r="AW58" s="187">
        <v>2.4126882904373019</v>
      </c>
      <c r="AX58" s="187">
        <v>2.3274527676129253</v>
      </c>
      <c r="AY58" s="187">
        <v>2.1782454031806395</v>
      </c>
      <c r="AZ58" s="187">
        <v>2.4900314372946468</v>
      </c>
      <c r="BA58" s="187">
        <v>2.6720574924761422</v>
      </c>
      <c r="BB58" s="187">
        <v>2.9443728281584498</v>
      </c>
      <c r="BC58" s="187">
        <v>3.2199778738791167</v>
      </c>
      <c r="BD58" s="187">
        <v>3.5489427238166229</v>
      </c>
      <c r="BE58" s="187">
        <v>4.2753431122718695</v>
      </c>
      <c r="BF58" s="187">
        <v>3.8623791130824259</v>
      </c>
      <c r="BG58" s="187">
        <v>4.0469659567409195</v>
      </c>
      <c r="BH58" s="187">
        <v>3.3415232044810921</v>
      </c>
      <c r="BI58" s="187">
        <v>2.7095556077763945</v>
      </c>
      <c r="BJ58" s="187">
        <v>2.1894318036492848</v>
      </c>
      <c r="BK58" s="187">
        <v>1.9077405227093038</v>
      </c>
      <c r="BL58" s="187">
        <v>0.39083008828653476</v>
      </c>
      <c r="BM58" s="187">
        <v>0.73188830239510594</v>
      </c>
      <c r="BN58" s="187">
        <v>1.2033549375168207</v>
      </c>
      <c r="BO58" s="187">
        <v>1.9703156633090089</v>
      </c>
      <c r="BP58" s="187">
        <v>2.3387054835531274</v>
      </c>
      <c r="BQ58" s="187">
        <v>2.0535418688707523</v>
      </c>
      <c r="BR58" s="187">
        <v>2.3551481582797322</v>
      </c>
      <c r="BS58" s="188">
        <v>1.7801281942637672</v>
      </c>
    </row>
    <row r="59" spans="1:71" ht="12" customHeight="1" x14ac:dyDescent="0.3">
      <c r="A59" s="22" t="s">
        <v>74</v>
      </c>
      <c r="B59" s="23" t="s">
        <v>75</v>
      </c>
      <c r="C59" s="39"/>
      <c r="D59" s="39"/>
      <c r="E59" s="39"/>
      <c r="F59" s="39"/>
      <c r="G59" s="185">
        <v>8.5341077065152575</v>
      </c>
      <c r="H59" s="185">
        <v>7.9723735102312503</v>
      </c>
      <c r="I59" s="185">
        <v>8.9767258467496447</v>
      </c>
      <c r="J59" s="185">
        <v>9.4864875942656397</v>
      </c>
      <c r="K59" s="185">
        <v>10.093584934541028</v>
      </c>
      <c r="L59" s="185">
        <v>5.1919214931215976</v>
      </c>
      <c r="M59" s="185">
        <v>6.4640907741254665</v>
      </c>
      <c r="N59" s="185">
        <v>5.2216102561129816</v>
      </c>
      <c r="O59" s="185">
        <v>6.518992250021256</v>
      </c>
      <c r="P59" s="185">
        <v>5.8193066266896096</v>
      </c>
      <c r="Q59" s="185">
        <v>4.0039450836958395</v>
      </c>
      <c r="R59" s="185">
        <v>1.5668968389184812</v>
      </c>
      <c r="S59" s="185">
        <v>-1.5263534449432683</v>
      </c>
      <c r="T59" s="185">
        <v>-2.6039329679086052</v>
      </c>
      <c r="U59" s="185">
        <v>-2.7609529857743809</v>
      </c>
      <c r="V59" s="185">
        <v>1.5741728276347686</v>
      </c>
      <c r="W59" s="185">
        <v>4.785025545210047</v>
      </c>
      <c r="X59" s="185">
        <v>6.9209172695686476</v>
      </c>
      <c r="Y59" s="185">
        <v>7.8372304065335641</v>
      </c>
      <c r="Z59" s="185">
        <v>7.4938719370567242</v>
      </c>
      <c r="AA59" s="185">
        <v>3.7067006115136394</v>
      </c>
      <c r="AB59" s="185">
        <v>7.2230870421600599</v>
      </c>
      <c r="AC59" s="185">
        <v>7.0182684671696904</v>
      </c>
      <c r="AD59" s="185">
        <v>6.2783543317993917</v>
      </c>
      <c r="AE59" s="185">
        <v>10.863575295798313</v>
      </c>
      <c r="AF59" s="185">
        <v>5.3785455231119386</v>
      </c>
      <c r="AG59" s="185">
        <v>6.2225852348436206</v>
      </c>
      <c r="AH59" s="185">
        <v>3.9078477048280433</v>
      </c>
      <c r="AI59" s="185">
        <v>1.5578805048215258</v>
      </c>
      <c r="AJ59" s="185">
        <v>1.8975229815314236</v>
      </c>
      <c r="AK59" s="185">
        <v>-0.86456039937979767</v>
      </c>
      <c r="AL59" s="185">
        <v>-0.55163212716919929</v>
      </c>
      <c r="AM59" s="185">
        <v>3.4878232557459654</v>
      </c>
      <c r="AN59" s="185">
        <v>5.1885010488401662</v>
      </c>
      <c r="AO59" s="185">
        <v>6.9264178272806447</v>
      </c>
      <c r="AP59" s="185">
        <v>11.23334487409744</v>
      </c>
      <c r="AQ59" s="185">
        <v>6.8091307395826277</v>
      </c>
      <c r="AR59" s="185">
        <v>6.2316115526155329</v>
      </c>
      <c r="AS59" s="185">
        <v>6.1706457625801505</v>
      </c>
      <c r="AT59" s="185">
        <v>0.93805824788033476</v>
      </c>
      <c r="AU59" s="185">
        <v>-0.72950436362900462</v>
      </c>
      <c r="AV59" s="185">
        <v>-4.3233472491530449</v>
      </c>
      <c r="AW59" s="185">
        <v>-5.4433199099490537</v>
      </c>
      <c r="AX59" s="185">
        <v>-3.2663896504023597</v>
      </c>
      <c r="AY59" s="185">
        <v>-2.7484880376457852</v>
      </c>
      <c r="AZ59" s="185">
        <v>0.71951127264718195</v>
      </c>
      <c r="BA59" s="185">
        <v>2.967294953960419</v>
      </c>
      <c r="BB59" s="185">
        <v>0.58887642822018904</v>
      </c>
      <c r="BC59" s="185">
        <v>4.0528338622984279</v>
      </c>
      <c r="BD59" s="185">
        <v>3.40562945115677</v>
      </c>
      <c r="BE59" s="185">
        <v>2.6820582607935677</v>
      </c>
      <c r="BF59" s="185">
        <v>2.6721665847087479</v>
      </c>
      <c r="BG59" s="185">
        <v>2.9327660229957644</v>
      </c>
      <c r="BH59" s="185">
        <v>4.2212735608081715</v>
      </c>
      <c r="BI59" s="185">
        <v>5.7504609308824683</v>
      </c>
      <c r="BJ59" s="185">
        <v>6.935101671639913</v>
      </c>
      <c r="BK59" s="185">
        <v>7.459936259465195</v>
      </c>
      <c r="BL59" s="185">
        <v>-18.950045812842504</v>
      </c>
      <c r="BM59" s="185">
        <v>-2.5989142684371274</v>
      </c>
      <c r="BN59" s="185">
        <v>7.9046668791943091</v>
      </c>
      <c r="BO59" s="185">
        <v>3.9868339024851593</v>
      </c>
      <c r="BP59" s="185">
        <v>27.107372177584054</v>
      </c>
      <c r="BQ59" s="185">
        <v>15.975187420068607</v>
      </c>
      <c r="BR59" s="185">
        <v>9.7662012125030628</v>
      </c>
      <c r="BS59" s="186">
        <v>14.54735303032146</v>
      </c>
    </row>
    <row r="60" spans="1:71" x14ac:dyDescent="0.3">
      <c r="A60" s="19" t="s">
        <v>76</v>
      </c>
      <c r="B60" s="20" t="s">
        <v>77</v>
      </c>
      <c r="C60" s="30"/>
      <c r="D60" s="30"/>
      <c r="E60" s="30"/>
      <c r="F60" s="30"/>
      <c r="G60" s="187">
        <v>2.0228690167931802</v>
      </c>
      <c r="H60" s="187">
        <v>3.2239921466626527</v>
      </c>
      <c r="I60" s="187">
        <v>4.9932266945860135</v>
      </c>
      <c r="J60" s="187">
        <v>6.2403042290097659</v>
      </c>
      <c r="K60" s="187">
        <v>5.9714910046668734</v>
      </c>
      <c r="L60" s="187">
        <v>5.2185165389578003</v>
      </c>
      <c r="M60" s="187">
        <v>4.3384753628172916</v>
      </c>
      <c r="N60" s="187">
        <v>4.503100639521989</v>
      </c>
      <c r="O60" s="187">
        <v>7.775687125285117</v>
      </c>
      <c r="P60" s="187">
        <v>6.2613567143705779</v>
      </c>
      <c r="Q60" s="187">
        <v>5.1955944244428593</v>
      </c>
      <c r="R60" s="187">
        <v>0.86995639025570881</v>
      </c>
      <c r="S60" s="187">
        <v>-2.7840428496536447</v>
      </c>
      <c r="T60" s="187">
        <v>-1.7342678685673008</v>
      </c>
      <c r="U60" s="187">
        <v>-3.5565279067447477</v>
      </c>
      <c r="V60" s="187">
        <v>-4.2737338430922449</v>
      </c>
      <c r="W60" s="187">
        <v>-1.1428451259042731</v>
      </c>
      <c r="X60" s="187">
        <v>-3.7941820646870923</v>
      </c>
      <c r="Y60" s="187">
        <v>-0.96919048288216914</v>
      </c>
      <c r="Z60" s="187">
        <v>-7.9057649634989957E-2</v>
      </c>
      <c r="AA60" s="187">
        <v>1.9863120524611162</v>
      </c>
      <c r="AB60" s="187">
        <v>3.773721393796194</v>
      </c>
      <c r="AC60" s="187">
        <v>2.2696953710768639</v>
      </c>
      <c r="AD60" s="187">
        <v>1.909568563191371</v>
      </c>
      <c r="AE60" s="187">
        <v>1.8466259166678185</v>
      </c>
      <c r="AF60" s="187">
        <v>1.2889428515931058</v>
      </c>
      <c r="AG60" s="187">
        <v>2.4120111828798088</v>
      </c>
      <c r="AH60" s="187">
        <v>3.5569035997579306</v>
      </c>
      <c r="AI60" s="187">
        <v>3.8886486682120562</v>
      </c>
      <c r="AJ60" s="187">
        <v>7.1242347550110736</v>
      </c>
      <c r="AK60" s="187">
        <v>4.8684536003760002</v>
      </c>
      <c r="AL60" s="187">
        <v>2.7790119742586512</v>
      </c>
      <c r="AM60" s="187">
        <v>0.88080750281677922</v>
      </c>
      <c r="AN60" s="187">
        <v>-2.5868302001675829</v>
      </c>
      <c r="AO60" s="187">
        <v>1.6069404771402702</v>
      </c>
      <c r="AP60" s="187">
        <v>8.2525953280840412</v>
      </c>
      <c r="AQ60" s="187">
        <v>8.7354086060139764</v>
      </c>
      <c r="AR60" s="187">
        <v>14.43353763732749</v>
      </c>
      <c r="AS60" s="187">
        <v>14.611964977298285</v>
      </c>
      <c r="AT60" s="187">
        <v>10.187338783872903</v>
      </c>
      <c r="AU60" s="187">
        <v>4.3810792024168848</v>
      </c>
      <c r="AV60" s="187">
        <v>-1.0108284102703777</v>
      </c>
      <c r="AW60" s="187">
        <v>-2.641304751592827</v>
      </c>
      <c r="AX60" s="187">
        <v>-2.1543141269603865</v>
      </c>
      <c r="AY60" s="187">
        <v>1.1513119970835106</v>
      </c>
      <c r="AZ60" s="187">
        <v>2.2465951741786654</v>
      </c>
      <c r="BA60" s="187">
        <v>3.4575559086376728</v>
      </c>
      <c r="BB60" s="187">
        <v>4.8869968524423086</v>
      </c>
      <c r="BC60" s="187">
        <v>5.7702306438931288</v>
      </c>
      <c r="BD60" s="187">
        <v>6.5643137555161104</v>
      </c>
      <c r="BE60" s="187">
        <v>5.9058527345368361</v>
      </c>
      <c r="BF60" s="187">
        <v>5.0061177779620465</v>
      </c>
      <c r="BG60" s="187">
        <v>4.1049691892939251</v>
      </c>
      <c r="BH60" s="187">
        <v>5.4803323273532953</v>
      </c>
      <c r="BI60" s="187">
        <v>5.632186792174295</v>
      </c>
      <c r="BJ60" s="187">
        <v>4.6439693917021145</v>
      </c>
      <c r="BK60" s="187">
        <v>2.4501776207387564</v>
      </c>
      <c r="BL60" s="187">
        <v>-13.33747501429194</v>
      </c>
      <c r="BM60" s="187">
        <v>-2.5701527703731415</v>
      </c>
      <c r="BN60" s="187">
        <v>4.8975469337711814</v>
      </c>
      <c r="BO60" s="187">
        <v>7.8226567766404855</v>
      </c>
      <c r="BP60" s="187">
        <v>29.503074123994963</v>
      </c>
      <c r="BQ60" s="187">
        <v>18.127242399899046</v>
      </c>
      <c r="BR60" s="187">
        <v>9.2724905204166106</v>
      </c>
      <c r="BS60" s="188">
        <v>8.414170333758733</v>
      </c>
    </row>
    <row r="61" spans="1:71" x14ac:dyDescent="0.3">
      <c r="A61" s="40" t="s">
        <v>78</v>
      </c>
      <c r="B61" s="23" t="s">
        <v>79</v>
      </c>
      <c r="C61" s="41"/>
      <c r="D61" s="41"/>
      <c r="E61" s="41"/>
      <c r="F61" s="41"/>
      <c r="G61" s="185">
        <v>9.309922884144413</v>
      </c>
      <c r="H61" s="185">
        <v>5.264529153079252</v>
      </c>
      <c r="I61" s="185">
        <v>9.8631632911523326</v>
      </c>
      <c r="J61" s="185">
        <v>8.3435161959913131</v>
      </c>
      <c r="K61" s="185">
        <v>11.62366136352162</v>
      </c>
      <c r="L61" s="185">
        <v>17.041104482821723</v>
      </c>
      <c r="M61" s="185">
        <v>14.35793111679385</v>
      </c>
      <c r="N61" s="185">
        <v>14.108522829637678</v>
      </c>
      <c r="O61" s="185">
        <v>4.9182145457743474</v>
      </c>
      <c r="P61" s="185">
        <v>1.9514360358915184</v>
      </c>
      <c r="Q61" s="185">
        <v>2.9996371704821314</v>
      </c>
      <c r="R61" s="185">
        <v>4.000981780592852</v>
      </c>
      <c r="S61" s="185">
        <v>4.5421016360965183</v>
      </c>
      <c r="T61" s="185">
        <v>0.60894219436057995</v>
      </c>
      <c r="U61" s="185">
        <v>2.4179658577256191</v>
      </c>
      <c r="V61" s="185">
        <v>3.0515140445772886</v>
      </c>
      <c r="W61" s="185">
        <v>6.4658613121451509</v>
      </c>
      <c r="X61" s="185">
        <v>10.200068615380914</v>
      </c>
      <c r="Y61" s="185">
        <v>9.5460884965432768</v>
      </c>
      <c r="Z61" s="185">
        <v>12.041393274398104</v>
      </c>
      <c r="AA61" s="185">
        <v>12.093252106987777</v>
      </c>
      <c r="AB61" s="185">
        <v>11.353077604610888</v>
      </c>
      <c r="AC61" s="185">
        <v>7.3289034243134239</v>
      </c>
      <c r="AD61" s="185">
        <v>3.9196777893544237</v>
      </c>
      <c r="AE61" s="185">
        <v>6.4891838680396035</v>
      </c>
      <c r="AF61" s="185">
        <v>5.6102572952328131</v>
      </c>
      <c r="AG61" s="185">
        <v>3.2914868634388341</v>
      </c>
      <c r="AH61" s="185">
        <v>4.246091736015174</v>
      </c>
      <c r="AI61" s="185">
        <v>-1.5573026388897375</v>
      </c>
      <c r="AJ61" s="185">
        <v>0.61492921469104544</v>
      </c>
      <c r="AK61" s="185">
        <v>3.1148811504973821</v>
      </c>
      <c r="AL61" s="185">
        <v>4.2410451372795421</v>
      </c>
      <c r="AM61" s="185">
        <v>3.22082052874255</v>
      </c>
      <c r="AN61" s="185">
        <v>4.3662569236840625</v>
      </c>
      <c r="AO61" s="185">
        <v>9.6533356534296217</v>
      </c>
      <c r="AP61" s="185">
        <v>9.7947040798391356</v>
      </c>
      <c r="AQ61" s="185">
        <v>7.623663870856376</v>
      </c>
      <c r="AR61" s="185">
        <v>5.4441287801905816</v>
      </c>
      <c r="AS61" s="185">
        <v>1.6661329723113312</v>
      </c>
      <c r="AT61" s="185">
        <v>0.80964413495468079</v>
      </c>
      <c r="AU61" s="185">
        <v>0.73544291669111317</v>
      </c>
      <c r="AV61" s="185">
        <v>0.1986387815657622</v>
      </c>
      <c r="AW61" s="185">
        <v>0.63240868979544018</v>
      </c>
      <c r="AX61" s="185">
        <v>3.5370780889453926</v>
      </c>
      <c r="AY61" s="185">
        <v>1.5772168916214468</v>
      </c>
      <c r="AZ61" s="185">
        <v>-0.38409403551619903</v>
      </c>
      <c r="BA61" s="185">
        <v>1.8623601077759133</v>
      </c>
      <c r="BB61" s="185">
        <v>-2.7957680997692478</v>
      </c>
      <c r="BC61" s="185">
        <v>6.0587481456101813</v>
      </c>
      <c r="BD61" s="185">
        <v>6.4930228054808339</v>
      </c>
      <c r="BE61" s="185">
        <v>4.775662667398791</v>
      </c>
      <c r="BF61" s="185">
        <v>5.469816142505195</v>
      </c>
      <c r="BG61" s="185">
        <v>2.513475212636763</v>
      </c>
      <c r="BH61" s="185">
        <v>2.9216611572799138</v>
      </c>
      <c r="BI61" s="185">
        <v>3.443829380976112</v>
      </c>
      <c r="BJ61" s="185">
        <v>6.7973409997193102</v>
      </c>
      <c r="BK61" s="185">
        <v>3.3843680065745758</v>
      </c>
      <c r="BL61" s="185">
        <v>-59.214444348661956</v>
      </c>
      <c r="BM61" s="185">
        <v>-39.861025201761024</v>
      </c>
      <c r="BN61" s="185">
        <v>-21.233624761693846</v>
      </c>
      <c r="BO61" s="185">
        <v>-14.464142300938803</v>
      </c>
      <c r="BP61" s="185">
        <v>88.139874107322299</v>
      </c>
      <c r="BQ61" s="185">
        <v>56.852776347828296</v>
      </c>
      <c r="BR61" s="185">
        <v>28.517972842106531</v>
      </c>
      <c r="BS61" s="186">
        <v>31.667693857076671</v>
      </c>
    </row>
    <row r="62" spans="1:71" x14ac:dyDescent="0.3">
      <c r="A62" s="19" t="s">
        <v>80</v>
      </c>
      <c r="B62" s="20" t="s">
        <v>81</v>
      </c>
      <c r="C62" s="30"/>
      <c r="D62" s="30"/>
      <c r="E62" s="30"/>
      <c r="F62" s="30"/>
      <c r="G62" s="187">
        <v>36.765943467297433</v>
      </c>
      <c r="H62" s="187">
        <v>38.714754151850258</v>
      </c>
      <c r="I62" s="187">
        <v>35.243094241328208</v>
      </c>
      <c r="J62" s="187">
        <v>11.710899642546565</v>
      </c>
      <c r="K62" s="187">
        <v>14.477505320385561</v>
      </c>
      <c r="L62" s="187">
        <v>8.7639706487211129</v>
      </c>
      <c r="M62" s="187">
        <v>30.179755199010799</v>
      </c>
      <c r="N62" s="187">
        <v>16.476157530934103</v>
      </c>
      <c r="O62" s="187">
        <v>14.00174271178409</v>
      </c>
      <c r="P62" s="187">
        <v>12.716813376345229</v>
      </c>
      <c r="Q62" s="187">
        <v>8.8695443783045675</v>
      </c>
      <c r="R62" s="187">
        <v>8.4178857816575174</v>
      </c>
      <c r="S62" s="187">
        <v>4.260024626639364</v>
      </c>
      <c r="T62" s="187">
        <v>1.3227231706422629</v>
      </c>
      <c r="U62" s="187">
        <v>-9.2635761564003616</v>
      </c>
      <c r="V62" s="187">
        <v>0.66472160940280389</v>
      </c>
      <c r="W62" s="187">
        <v>4.373511641441084</v>
      </c>
      <c r="X62" s="187">
        <v>9.7693120333919126</v>
      </c>
      <c r="Y62" s="187">
        <v>15.901188955949877</v>
      </c>
      <c r="Z62" s="187">
        <v>11.185960749982996</v>
      </c>
      <c r="AA62" s="187">
        <v>8.8736732253042305</v>
      </c>
      <c r="AB62" s="187">
        <v>7.4756529926107476</v>
      </c>
      <c r="AC62" s="187">
        <v>8.6906979178860126</v>
      </c>
      <c r="AD62" s="187">
        <v>8.2361088651464343</v>
      </c>
      <c r="AE62" s="187">
        <v>8.658132257058611</v>
      </c>
      <c r="AF62" s="187">
        <v>5.1693885637902497</v>
      </c>
      <c r="AG62" s="187">
        <v>4.9102248909556039</v>
      </c>
      <c r="AH62" s="187">
        <v>6.1727697300899109</v>
      </c>
      <c r="AI62" s="187">
        <v>6.033759962869695</v>
      </c>
      <c r="AJ62" s="187">
        <v>6.5655518622921534</v>
      </c>
      <c r="AK62" s="187">
        <v>5.7337660760580462</v>
      </c>
      <c r="AL62" s="187">
        <v>6.7882707726628837</v>
      </c>
      <c r="AM62" s="187">
        <v>8.9136304778655528</v>
      </c>
      <c r="AN62" s="187">
        <v>7.7092530298004789</v>
      </c>
      <c r="AO62" s="187">
        <v>5.1470917381444252</v>
      </c>
      <c r="AP62" s="187">
        <v>3.4894387523875707</v>
      </c>
      <c r="AQ62" s="187">
        <v>-1.2832425859929657</v>
      </c>
      <c r="AR62" s="187">
        <v>-3.012794828752547</v>
      </c>
      <c r="AS62" s="187">
        <v>-0.79199712069333827</v>
      </c>
      <c r="AT62" s="187">
        <v>-2.9487894443054472</v>
      </c>
      <c r="AU62" s="187">
        <v>-2.7944819005003296</v>
      </c>
      <c r="AV62" s="187">
        <v>-2.6810911958342416</v>
      </c>
      <c r="AW62" s="187">
        <v>-1.1678380949147993</v>
      </c>
      <c r="AX62" s="187">
        <v>-0.3281138678220259</v>
      </c>
      <c r="AY62" s="187">
        <v>-0.34440269331905426</v>
      </c>
      <c r="AZ62" s="187">
        <v>2.3101720915758648</v>
      </c>
      <c r="BA62" s="187">
        <v>-0.80299713262070327</v>
      </c>
      <c r="BB62" s="187">
        <v>6.3932402910420052</v>
      </c>
      <c r="BC62" s="187">
        <v>5.0699104401285666</v>
      </c>
      <c r="BD62" s="187">
        <v>9.9099601813640561</v>
      </c>
      <c r="BE62" s="187">
        <v>10.225738417173446</v>
      </c>
      <c r="BF62" s="187">
        <v>5.8354333562474494</v>
      </c>
      <c r="BG62" s="187">
        <v>-0.62212776606548914</v>
      </c>
      <c r="BH62" s="187">
        <v>-5.0624797613253207</v>
      </c>
      <c r="BI62" s="187">
        <v>-6.4090285671094023</v>
      </c>
      <c r="BJ62" s="187">
        <v>-2.5054124898949652</v>
      </c>
      <c r="BK62" s="187">
        <v>4.6883599949264294</v>
      </c>
      <c r="BL62" s="187">
        <v>7.9259515384107431</v>
      </c>
      <c r="BM62" s="187">
        <v>13.89522820577713</v>
      </c>
      <c r="BN62" s="187">
        <v>9.0534544430043127</v>
      </c>
      <c r="BO62" s="187">
        <v>13.27650866055987</v>
      </c>
      <c r="BP62" s="187">
        <v>8.9974817551809849</v>
      </c>
      <c r="BQ62" s="187">
        <v>7.8253973768788399</v>
      </c>
      <c r="BR62" s="187">
        <v>18.917869557757982</v>
      </c>
      <c r="BS62" s="188">
        <v>20.174610577787064</v>
      </c>
    </row>
    <row r="63" spans="1:71" x14ac:dyDescent="0.3">
      <c r="A63" s="40" t="s">
        <v>82</v>
      </c>
      <c r="B63" s="23" t="s">
        <v>83</v>
      </c>
      <c r="C63" s="41"/>
      <c r="D63" s="41"/>
      <c r="E63" s="41"/>
      <c r="F63" s="41"/>
      <c r="G63" s="185">
        <v>11.516256119671326</v>
      </c>
      <c r="H63" s="185">
        <v>12.309514779235371</v>
      </c>
      <c r="I63" s="185">
        <v>10.784890553306937</v>
      </c>
      <c r="J63" s="185">
        <v>4.8457112342719739</v>
      </c>
      <c r="K63" s="185">
        <v>7.8318685771842524</v>
      </c>
      <c r="L63" s="185">
        <v>4.436164092267731</v>
      </c>
      <c r="M63" s="185">
        <v>7.8644780310667386</v>
      </c>
      <c r="N63" s="185">
        <v>9.650471144493153</v>
      </c>
      <c r="O63" s="185">
        <v>8.8263080448761002</v>
      </c>
      <c r="P63" s="185">
        <v>9.7444757877422461</v>
      </c>
      <c r="Q63" s="185">
        <v>10.022067803168213</v>
      </c>
      <c r="R63" s="185">
        <v>7.6271067438835871</v>
      </c>
      <c r="S63" s="185">
        <v>0.57308954424048864</v>
      </c>
      <c r="T63" s="185">
        <v>4.4904486222378637E-2</v>
      </c>
      <c r="U63" s="185">
        <v>-3.85581400788368</v>
      </c>
      <c r="V63" s="185">
        <v>0.17511720807816289</v>
      </c>
      <c r="W63" s="185">
        <v>2.9277075624306548</v>
      </c>
      <c r="X63" s="185">
        <v>4.3662082657721584</v>
      </c>
      <c r="Y63" s="185">
        <v>7.5765523047027301</v>
      </c>
      <c r="Z63" s="185">
        <v>8.1990922576721914</v>
      </c>
      <c r="AA63" s="185">
        <v>8.5452575178907892</v>
      </c>
      <c r="AB63" s="185">
        <v>13.181536986211768</v>
      </c>
      <c r="AC63" s="185">
        <v>13.022727066737062</v>
      </c>
      <c r="AD63" s="185">
        <v>9.5395621303532749</v>
      </c>
      <c r="AE63" s="185">
        <v>6.6666050357581383</v>
      </c>
      <c r="AF63" s="185">
        <v>3.117503184029033</v>
      </c>
      <c r="AG63" s="185">
        <v>5.6467406290708908</v>
      </c>
      <c r="AH63" s="185">
        <v>5.2167011562503518</v>
      </c>
      <c r="AI63" s="185">
        <v>7.2742412390509799</v>
      </c>
      <c r="AJ63" s="185">
        <v>9.3118397093193011</v>
      </c>
      <c r="AK63" s="185">
        <v>6.8994506713270738</v>
      </c>
      <c r="AL63" s="185">
        <v>8.5353785388360137</v>
      </c>
      <c r="AM63" s="185">
        <v>5.0742382859236841</v>
      </c>
      <c r="AN63" s="185">
        <v>3.2083871581050971</v>
      </c>
      <c r="AO63" s="185">
        <v>1.0864670220031059</v>
      </c>
      <c r="AP63" s="185">
        <v>4.0001424121292644</v>
      </c>
      <c r="AQ63" s="185">
        <v>2.2953817520444488</v>
      </c>
      <c r="AR63" s="185">
        <v>4.8572753101534545</v>
      </c>
      <c r="AS63" s="185">
        <v>7.0687770954465918</v>
      </c>
      <c r="AT63" s="185">
        <v>3.8693797313287632</v>
      </c>
      <c r="AU63" s="185">
        <v>3.2750173691946429</v>
      </c>
      <c r="AV63" s="185">
        <v>1.8513555706659588</v>
      </c>
      <c r="AW63" s="185">
        <v>0.80050131436905758</v>
      </c>
      <c r="AX63" s="185">
        <v>1.222755856010707</v>
      </c>
      <c r="AY63" s="185">
        <v>-0.40430094011964002</v>
      </c>
      <c r="AZ63" s="185">
        <v>0.31243915511727494</v>
      </c>
      <c r="BA63" s="185">
        <v>4.5722932565155361E-2</v>
      </c>
      <c r="BB63" s="185">
        <v>0.43949550446849628</v>
      </c>
      <c r="BC63" s="185">
        <v>-2.513074215683659</v>
      </c>
      <c r="BD63" s="185">
        <v>3.740398272349637</v>
      </c>
      <c r="BE63" s="185">
        <v>3.3146967550568434</v>
      </c>
      <c r="BF63" s="185">
        <v>7.2339309189175935</v>
      </c>
      <c r="BG63" s="185">
        <v>14.570768077818187</v>
      </c>
      <c r="BH63" s="185">
        <v>16.369913119901611</v>
      </c>
      <c r="BI63" s="185">
        <v>16.743419667131192</v>
      </c>
      <c r="BJ63" s="185">
        <v>15.525437318820039</v>
      </c>
      <c r="BK63" s="185">
        <v>4.5378327180269196</v>
      </c>
      <c r="BL63" s="185">
        <v>-19.484155636173213</v>
      </c>
      <c r="BM63" s="185">
        <v>-1.2516351140256887</v>
      </c>
      <c r="BN63" s="185">
        <v>0.33323854187183599</v>
      </c>
      <c r="BO63" s="185">
        <v>10.267799159378427</v>
      </c>
      <c r="BP63" s="185">
        <v>45.63017108506196</v>
      </c>
      <c r="BQ63" s="185">
        <v>21.770015885925147</v>
      </c>
      <c r="BR63" s="185">
        <v>27.764109312711852</v>
      </c>
      <c r="BS63" s="186">
        <v>26.888746831202724</v>
      </c>
    </row>
    <row r="64" spans="1:71" x14ac:dyDescent="0.3">
      <c r="A64" s="19" t="s">
        <v>84</v>
      </c>
      <c r="B64" s="20" t="s">
        <v>85</v>
      </c>
      <c r="C64" s="30"/>
      <c r="D64" s="30"/>
      <c r="E64" s="30"/>
      <c r="F64" s="30"/>
      <c r="G64" s="187">
        <v>-0.59957447461979996</v>
      </c>
      <c r="H64" s="187">
        <v>-0.95950853451874707</v>
      </c>
      <c r="I64" s="187">
        <v>-0.29425042607667251</v>
      </c>
      <c r="J64" s="187">
        <v>0.43633830119635775</v>
      </c>
      <c r="K64" s="187">
        <v>3.1223983272143414</v>
      </c>
      <c r="L64" s="187">
        <v>4.2600885876808121</v>
      </c>
      <c r="M64" s="187">
        <v>4.7529491712954268</v>
      </c>
      <c r="N64" s="187">
        <v>5.1073564129521003</v>
      </c>
      <c r="O64" s="187">
        <v>4.3295425950593796</v>
      </c>
      <c r="P64" s="187">
        <v>3.7242058524672643</v>
      </c>
      <c r="Q64" s="187">
        <v>1.5971794329085327</v>
      </c>
      <c r="R64" s="187">
        <v>1.5877005317490784</v>
      </c>
      <c r="S64" s="187">
        <v>2.9992522399803363</v>
      </c>
      <c r="T64" s="187">
        <v>2.8948126249808865</v>
      </c>
      <c r="U64" s="187">
        <v>2.262495700490291</v>
      </c>
      <c r="V64" s="187">
        <v>2.3221192492641052</v>
      </c>
      <c r="W64" s="187">
        <v>0.22925920163179114</v>
      </c>
      <c r="X64" s="187">
        <v>1.9940492208860405E-2</v>
      </c>
      <c r="Y64" s="187">
        <v>-3.7774798243191583</v>
      </c>
      <c r="Z64" s="187">
        <v>-1.3206515624727899</v>
      </c>
      <c r="AA64" s="187">
        <v>2.0670016828370166</v>
      </c>
      <c r="AB64" s="187">
        <v>-0.86185403543507277</v>
      </c>
      <c r="AC64" s="187">
        <v>2.6294459654447451</v>
      </c>
      <c r="AD64" s="187">
        <v>4.3216580839901155</v>
      </c>
      <c r="AE64" s="187">
        <v>3.6504689558349384</v>
      </c>
      <c r="AF64" s="187">
        <v>4.3198767549129258</v>
      </c>
      <c r="AG64" s="187">
        <v>7.0063262259368457</v>
      </c>
      <c r="AH64" s="187">
        <v>5.2131868625515949</v>
      </c>
      <c r="AI64" s="187">
        <v>2.7253942385590051</v>
      </c>
      <c r="AJ64" s="187">
        <v>5.3744624547102688</v>
      </c>
      <c r="AK64" s="187">
        <v>5.4664425547423576</v>
      </c>
      <c r="AL64" s="187">
        <v>5.4276673559100885</v>
      </c>
      <c r="AM64" s="187">
        <v>4.0753901286773981</v>
      </c>
      <c r="AN64" s="187">
        <v>2.9706914457877929</v>
      </c>
      <c r="AO64" s="187">
        <v>4.5855609997455389</v>
      </c>
      <c r="AP64" s="187">
        <v>2.6795957485917086</v>
      </c>
      <c r="AQ64" s="187">
        <v>5.0613251572536768</v>
      </c>
      <c r="AR64" s="187">
        <v>3.2155191852241103</v>
      </c>
      <c r="AS64" s="187">
        <v>7.2636601306983692</v>
      </c>
      <c r="AT64" s="187">
        <v>-1.7845382142335495</v>
      </c>
      <c r="AU64" s="187">
        <v>-0.57335594261684264</v>
      </c>
      <c r="AV64" s="187">
        <v>3.0895465046836676</v>
      </c>
      <c r="AW64" s="187">
        <v>-1.1201123341311927</v>
      </c>
      <c r="AX64" s="187">
        <v>6.4208461620270469</v>
      </c>
      <c r="AY64" s="187">
        <v>-0.57912018173453816</v>
      </c>
      <c r="AZ64" s="187">
        <v>1.8206075439756546</v>
      </c>
      <c r="BA64" s="187">
        <v>0.37733857525957148</v>
      </c>
      <c r="BB64" s="187">
        <v>0.42467609286282482</v>
      </c>
      <c r="BC64" s="187">
        <v>2.3238179473400464</v>
      </c>
      <c r="BD64" s="187">
        <v>0.43721090108309113</v>
      </c>
      <c r="BE64" s="187">
        <v>-0.89854233867436051</v>
      </c>
      <c r="BF64" s="187">
        <v>-0.32668273947112425</v>
      </c>
      <c r="BG64" s="187">
        <v>1.2198741849414318</v>
      </c>
      <c r="BH64" s="187">
        <v>2.3215377983220549</v>
      </c>
      <c r="BI64" s="187">
        <v>1.8655404170596626</v>
      </c>
      <c r="BJ64" s="187">
        <v>2.3568807626017048</v>
      </c>
      <c r="BK64" s="187">
        <v>-2.2772052610050935</v>
      </c>
      <c r="BL64" s="187">
        <v>-4.107707170482584</v>
      </c>
      <c r="BM64" s="187">
        <v>-5.3407637494190681</v>
      </c>
      <c r="BN64" s="187">
        <v>-1.872762583643933</v>
      </c>
      <c r="BO64" s="187">
        <v>0.48497327147704539</v>
      </c>
      <c r="BP64" s="187">
        <v>2.1534690596743928</v>
      </c>
      <c r="BQ64" s="187">
        <v>5.4346300646396202</v>
      </c>
      <c r="BR64" s="187">
        <v>7.1732404250125228</v>
      </c>
      <c r="BS64" s="188">
        <v>3.6298806690709711</v>
      </c>
    </row>
    <row r="65" spans="1:71" x14ac:dyDescent="0.3">
      <c r="A65" s="40" t="s">
        <v>86</v>
      </c>
      <c r="B65" s="23" t="s">
        <v>87</v>
      </c>
      <c r="C65" s="41"/>
      <c r="D65" s="41"/>
      <c r="E65" s="41"/>
      <c r="F65" s="41"/>
      <c r="G65" s="185">
        <v>5.1224209245929018</v>
      </c>
      <c r="H65" s="185">
        <v>8.4387868620663369</v>
      </c>
      <c r="I65" s="185">
        <v>9.2890909346543538</v>
      </c>
      <c r="J65" s="185">
        <v>5.6441282701624544</v>
      </c>
      <c r="K65" s="185">
        <v>5.571177636932731</v>
      </c>
      <c r="L65" s="185">
        <v>5.644140064425045</v>
      </c>
      <c r="M65" s="185">
        <v>5.7055988498936756</v>
      </c>
      <c r="N65" s="185">
        <v>5.3795850942671422</v>
      </c>
      <c r="O65" s="185">
        <v>7.5222720782871733</v>
      </c>
      <c r="P65" s="185">
        <v>3.7594928493278132</v>
      </c>
      <c r="Q65" s="185">
        <v>3.5092086337457999</v>
      </c>
      <c r="R65" s="185">
        <v>4.3018813319429796</v>
      </c>
      <c r="S65" s="185">
        <v>0.75953883625324181</v>
      </c>
      <c r="T65" s="185">
        <v>5.2154192497167173</v>
      </c>
      <c r="U65" s="185">
        <v>3.4939370323096171</v>
      </c>
      <c r="V65" s="185">
        <v>5.7583814946156053E-2</v>
      </c>
      <c r="W65" s="185">
        <v>5.1184363818719021</v>
      </c>
      <c r="X65" s="185">
        <v>2.8218324515189295</v>
      </c>
      <c r="Y65" s="185">
        <v>5.9656656699840909</v>
      </c>
      <c r="Z65" s="185">
        <v>7.3479115018848091</v>
      </c>
      <c r="AA65" s="185">
        <v>3.0168742397597441</v>
      </c>
      <c r="AB65" s="185">
        <v>4.8421214879145253</v>
      </c>
      <c r="AC65" s="185">
        <v>3.2014987730822924</v>
      </c>
      <c r="AD65" s="185">
        <v>4.1587992240040847</v>
      </c>
      <c r="AE65" s="185">
        <v>7.4619029797460996</v>
      </c>
      <c r="AF65" s="185">
        <v>4.5109825632691241</v>
      </c>
      <c r="AG65" s="185">
        <v>3.0906113080523312</v>
      </c>
      <c r="AH65" s="185">
        <v>2.1657369703838754</v>
      </c>
      <c r="AI65" s="185">
        <v>4.1998441585619588</v>
      </c>
      <c r="AJ65" s="185">
        <v>4.9918322050675528</v>
      </c>
      <c r="AK65" s="185">
        <v>6.5517662525740832</v>
      </c>
      <c r="AL65" s="185">
        <v>7.069856205049561</v>
      </c>
      <c r="AM65" s="185">
        <v>5.9809476879864434</v>
      </c>
      <c r="AN65" s="185">
        <v>5.0746260460963413</v>
      </c>
      <c r="AO65" s="185">
        <v>3.2786264009175454</v>
      </c>
      <c r="AP65" s="185">
        <v>5.3031236989175738</v>
      </c>
      <c r="AQ65" s="185">
        <v>0.93383356436116571</v>
      </c>
      <c r="AR65" s="185">
        <v>1.2805124727325961</v>
      </c>
      <c r="AS65" s="185">
        <v>2.2342724161400866</v>
      </c>
      <c r="AT65" s="185">
        <v>3.5317458461817068</v>
      </c>
      <c r="AU65" s="185">
        <v>5.9690261442323589</v>
      </c>
      <c r="AV65" s="185">
        <v>4.2372491526977853</v>
      </c>
      <c r="AW65" s="185">
        <v>5.0453247351540682</v>
      </c>
      <c r="AX65" s="185">
        <v>1.559614347055188</v>
      </c>
      <c r="AY65" s="185">
        <v>1.0010338097772973</v>
      </c>
      <c r="AZ65" s="185">
        <v>1.7786247743517976</v>
      </c>
      <c r="BA65" s="185">
        <v>1.8486588930189782</v>
      </c>
      <c r="BB65" s="185">
        <v>1.3294214779029545</v>
      </c>
      <c r="BC65" s="185">
        <v>4.1222626403270226</v>
      </c>
      <c r="BD65" s="185">
        <v>1.6427282298599408</v>
      </c>
      <c r="BE65" s="185">
        <v>2.0908496711645483</v>
      </c>
      <c r="BF65" s="185">
        <v>0.16076061854131751</v>
      </c>
      <c r="BG65" s="185">
        <v>-5.8349170598578581</v>
      </c>
      <c r="BH65" s="185">
        <v>1.8010092841516752</v>
      </c>
      <c r="BI65" s="185">
        <v>3.1806559822976794</v>
      </c>
      <c r="BJ65" s="185">
        <v>6.4879443446248075</v>
      </c>
      <c r="BK65" s="185">
        <v>8.9000390105576486</v>
      </c>
      <c r="BL65" s="185">
        <v>-48.526268005742111</v>
      </c>
      <c r="BM65" s="185">
        <v>-34.705288695593893</v>
      </c>
      <c r="BN65" s="185">
        <v>-7.7392260892089126</v>
      </c>
      <c r="BO65" s="185">
        <v>-2.418345217679601</v>
      </c>
      <c r="BP65" s="185">
        <v>99.12889335273573</v>
      </c>
      <c r="BQ65" s="185">
        <v>83.594066472552782</v>
      </c>
      <c r="BR65" s="185">
        <v>32.708734519813419</v>
      </c>
      <c r="BS65" s="186">
        <v>22.018084014035423</v>
      </c>
    </row>
    <row r="66" spans="1:71" x14ac:dyDescent="0.3">
      <c r="A66" s="19" t="s">
        <v>88</v>
      </c>
      <c r="B66" s="20" t="s">
        <v>89</v>
      </c>
      <c r="C66" s="30"/>
      <c r="D66" s="30"/>
      <c r="E66" s="30"/>
      <c r="F66" s="30"/>
      <c r="G66" s="187">
        <v>7.2388905854097629</v>
      </c>
      <c r="H66" s="187">
        <v>4.0022104578768705</v>
      </c>
      <c r="I66" s="187">
        <v>5.561660811899344</v>
      </c>
      <c r="J66" s="187">
        <v>7.2078617168705819</v>
      </c>
      <c r="K66" s="187">
        <v>6.9375491924923267</v>
      </c>
      <c r="L66" s="187">
        <v>8.1471431241539705</v>
      </c>
      <c r="M66" s="187">
        <v>5.4019331688899683</v>
      </c>
      <c r="N66" s="187">
        <v>7.1381276749236804</v>
      </c>
      <c r="O66" s="187">
        <v>4.8988879045863456</v>
      </c>
      <c r="P66" s="187">
        <v>2.4730169966516513</v>
      </c>
      <c r="Q66" s="187">
        <v>5.7425510597180534</v>
      </c>
      <c r="R66" s="187">
        <v>7.2960045519940167</v>
      </c>
      <c r="S66" s="187">
        <v>2.2691158618969922</v>
      </c>
      <c r="T66" s="187">
        <v>3.6451346651511045</v>
      </c>
      <c r="U66" s="187">
        <v>3.0471375453690257</v>
      </c>
      <c r="V66" s="187">
        <v>0.98848949046470125</v>
      </c>
      <c r="W66" s="187">
        <v>3.63117975516694</v>
      </c>
      <c r="X66" s="187">
        <v>6.833620262546674</v>
      </c>
      <c r="Y66" s="187">
        <v>6.822334110300261</v>
      </c>
      <c r="Z66" s="187">
        <v>7.0806621903614797</v>
      </c>
      <c r="AA66" s="187">
        <v>7.6403192648525646</v>
      </c>
      <c r="AB66" s="187">
        <v>8.5773203265600841</v>
      </c>
      <c r="AC66" s="187">
        <v>5.7737610124802643</v>
      </c>
      <c r="AD66" s="187">
        <v>7.6246422931734088</v>
      </c>
      <c r="AE66" s="187">
        <v>9.5607270044634447</v>
      </c>
      <c r="AF66" s="187">
        <v>9.9290909787027317</v>
      </c>
      <c r="AG66" s="187">
        <v>10.536299581886581</v>
      </c>
      <c r="AH66" s="187">
        <v>8.7848637420207183</v>
      </c>
      <c r="AI66" s="187">
        <v>9.433051693891386</v>
      </c>
      <c r="AJ66" s="187">
        <v>7.5912244899368488</v>
      </c>
      <c r="AK66" s="187">
        <v>4.4268857639532229</v>
      </c>
      <c r="AL66" s="187">
        <v>6.3794881716785454</v>
      </c>
      <c r="AM66" s="187">
        <v>6.2709060090952136</v>
      </c>
      <c r="AN66" s="187">
        <v>6.3382732736717742</v>
      </c>
      <c r="AO66" s="187">
        <v>8.2940038817405508</v>
      </c>
      <c r="AP66" s="187">
        <v>5.2096093913411181</v>
      </c>
      <c r="AQ66" s="187">
        <v>5.2382045998598414</v>
      </c>
      <c r="AR66" s="187">
        <v>4.6245858962086288</v>
      </c>
      <c r="AS66" s="187">
        <v>5.6197570233542393</v>
      </c>
      <c r="AT66" s="187">
        <v>1.5617828791156541</v>
      </c>
      <c r="AU66" s="187">
        <v>0.48506460376928828</v>
      </c>
      <c r="AV66" s="187">
        <v>-1.4756652249300117</v>
      </c>
      <c r="AW66" s="187">
        <v>-1.805609040683791</v>
      </c>
      <c r="AX66" s="187">
        <v>1.7036662395222777</v>
      </c>
      <c r="AY66" s="187">
        <v>2.2881934936723098</v>
      </c>
      <c r="AZ66" s="187">
        <v>6.886898431123825</v>
      </c>
      <c r="BA66" s="187">
        <v>4.8695529560016269</v>
      </c>
      <c r="BB66" s="187">
        <v>4.8191127921902961</v>
      </c>
      <c r="BC66" s="187">
        <v>2.6909859527294913</v>
      </c>
      <c r="BD66" s="187">
        <v>2.9741887334045884</v>
      </c>
      <c r="BE66" s="187">
        <v>1.6925645401332474</v>
      </c>
      <c r="BF66" s="187">
        <v>1.3168531758075659</v>
      </c>
      <c r="BG66" s="187">
        <v>4.3569107091695685</v>
      </c>
      <c r="BH66" s="187">
        <v>3.5807871775555498</v>
      </c>
      <c r="BI66" s="187">
        <v>7.5908489676571662</v>
      </c>
      <c r="BJ66" s="187">
        <v>5.8107729747525809</v>
      </c>
      <c r="BK66" s="187">
        <v>6.6212862253080829</v>
      </c>
      <c r="BL66" s="187">
        <v>-1.0219845052113925</v>
      </c>
      <c r="BM66" s="187">
        <v>0.52765925470521324</v>
      </c>
      <c r="BN66" s="187">
        <v>3.189951967963097</v>
      </c>
      <c r="BO66" s="187">
        <v>1.0785725840491551</v>
      </c>
      <c r="BP66" s="187">
        <v>11.63096641852465</v>
      </c>
      <c r="BQ66" s="187">
        <v>8.3516564944244465</v>
      </c>
      <c r="BR66" s="187">
        <v>7.4337771150561878</v>
      </c>
      <c r="BS66" s="188">
        <v>11.886148430115867</v>
      </c>
    </row>
    <row r="67" spans="1:71" s="28" customFormat="1" x14ac:dyDescent="0.3">
      <c r="A67" s="42"/>
      <c r="B67" s="217" t="s">
        <v>90</v>
      </c>
      <c r="C67" s="113"/>
      <c r="D67" s="113"/>
      <c r="E67" s="113"/>
      <c r="F67" s="113"/>
      <c r="G67" s="205">
        <v>6.3205273243258802</v>
      </c>
      <c r="H67" s="205">
        <v>6.3939590100345498</v>
      </c>
      <c r="I67" s="205">
        <v>7.0578273265926583</v>
      </c>
      <c r="J67" s="205">
        <v>6.0214461170222648</v>
      </c>
      <c r="K67" s="205">
        <v>6.7792368855523364</v>
      </c>
      <c r="L67" s="205">
        <v>5.7321635232511028</v>
      </c>
      <c r="M67" s="205">
        <v>6.615181450303794</v>
      </c>
      <c r="N67" s="205">
        <v>6.1540156626288365</v>
      </c>
      <c r="O67" s="205">
        <v>5.1757203688361386</v>
      </c>
      <c r="P67" s="205">
        <v>3.8169901768460903</v>
      </c>
      <c r="Q67" s="205">
        <v>3.6552801442336005</v>
      </c>
      <c r="R67" s="205">
        <v>3.6545218127756129</v>
      </c>
      <c r="S67" s="205">
        <v>2.1301436369375608</v>
      </c>
      <c r="T67" s="205">
        <v>2.4510467385145347</v>
      </c>
      <c r="U67" s="205">
        <v>1.2720127991198211</v>
      </c>
      <c r="V67" s="205">
        <v>1.3549918552903932</v>
      </c>
      <c r="W67" s="205">
        <v>3.5854704369981789</v>
      </c>
      <c r="X67" s="205">
        <v>4.2734237549249627</v>
      </c>
      <c r="Y67" s="205">
        <v>5.4683781781836416</v>
      </c>
      <c r="Z67" s="205">
        <v>5.769277200955969</v>
      </c>
      <c r="AA67" s="205">
        <v>4.5974901904620111</v>
      </c>
      <c r="AB67" s="205">
        <v>6.3030778951456625</v>
      </c>
      <c r="AC67" s="205">
        <v>5.2016308751371412</v>
      </c>
      <c r="AD67" s="205">
        <v>5.4432980636829171</v>
      </c>
      <c r="AE67" s="205">
        <v>7.147358775286051</v>
      </c>
      <c r="AF67" s="205">
        <v>5.2541034362053978</v>
      </c>
      <c r="AG67" s="205">
        <v>5.3265821952224996</v>
      </c>
      <c r="AH67" s="205">
        <v>4.5645338879761255</v>
      </c>
      <c r="AI67" s="205">
        <v>4.260493857876952</v>
      </c>
      <c r="AJ67" s="205">
        <v>4.9751390636526764</v>
      </c>
      <c r="AK67" s="205">
        <v>4.3712623883185131</v>
      </c>
      <c r="AL67" s="205">
        <v>4.9007482667300764</v>
      </c>
      <c r="AM67" s="205">
        <v>4.0701858006650866</v>
      </c>
      <c r="AN67" s="205">
        <v>3.5548388280194985</v>
      </c>
      <c r="AO67" s="205">
        <v>4.1804172854938031</v>
      </c>
      <c r="AP67" s="205">
        <v>5.2936099601851794</v>
      </c>
      <c r="AQ67" s="205">
        <v>3.9711303536748659</v>
      </c>
      <c r="AR67" s="205">
        <v>3.6828681295349952</v>
      </c>
      <c r="AS67" s="205">
        <v>4.4005698251928749</v>
      </c>
      <c r="AT67" s="205">
        <v>2.375602116060918</v>
      </c>
      <c r="AU67" s="205">
        <v>2.7218353162613056</v>
      </c>
      <c r="AV67" s="205">
        <v>1.3796234333828323</v>
      </c>
      <c r="AW67" s="205">
        <v>0.8559058333189995</v>
      </c>
      <c r="AX67" s="205">
        <v>1.9031259114866259</v>
      </c>
      <c r="AY67" s="205">
        <v>1.3072116822966109</v>
      </c>
      <c r="AZ67" s="205">
        <v>2.6618942692822003</v>
      </c>
      <c r="BA67" s="205">
        <v>3.0048428611132039</v>
      </c>
      <c r="BB67" s="205">
        <v>2.3253289080756474</v>
      </c>
      <c r="BC67" s="205">
        <v>3.3155398929865783</v>
      </c>
      <c r="BD67" s="205">
        <v>3.5738504216484586</v>
      </c>
      <c r="BE67" s="205">
        <v>3.0623464606749309</v>
      </c>
      <c r="BF67" s="205">
        <v>2.5136489893370424</v>
      </c>
      <c r="BG67" s="205">
        <v>2.4705664142758366</v>
      </c>
      <c r="BH67" s="205">
        <v>3.6160143783425127</v>
      </c>
      <c r="BI67" s="205">
        <v>4.4226595612798292</v>
      </c>
      <c r="BJ67" s="205">
        <v>5.4727715322377719</v>
      </c>
      <c r="BK67" s="205">
        <v>5.9291256554944596</v>
      </c>
      <c r="BL67" s="205">
        <v>-14.379497756136672</v>
      </c>
      <c r="BM67" s="205">
        <v>-8.4161513616709698</v>
      </c>
      <c r="BN67" s="205">
        <v>-0.52130552435012589</v>
      </c>
      <c r="BO67" s="205">
        <v>1.0814417875730982</v>
      </c>
      <c r="BP67" s="205">
        <v>24.074920173504253</v>
      </c>
      <c r="BQ67" s="205">
        <v>19.857832597651253</v>
      </c>
      <c r="BR67" s="205">
        <v>13.504767240867778</v>
      </c>
      <c r="BS67" s="206">
        <v>12.439741789352297</v>
      </c>
    </row>
    <row r="68" spans="1:71" x14ac:dyDescent="0.3">
      <c r="A68" s="29"/>
      <c r="D68" s="14"/>
      <c r="E68" s="30"/>
      <c r="F68" s="30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20"/>
    </row>
    <row r="69" spans="1:71" x14ac:dyDescent="0.3">
      <c r="A69" s="305" t="s">
        <v>91</v>
      </c>
      <c r="B69" s="306"/>
      <c r="C69" s="64"/>
      <c r="D69" s="64"/>
      <c r="E69" s="64"/>
      <c r="F69" s="65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21"/>
    </row>
    <row r="70" spans="1:71" x14ac:dyDescent="0.3">
      <c r="A70" s="48"/>
      <c r="B70" s="66"/>
      <c r="C70" s="67"/>
      <c r="D70" s="67"/>
      <c r="E70" s="67"/>
      <c r="F70" s="67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22"/>
    </row>
    <row r="71" spans="1:71" x14ac:dyDescent="0.3">
      <c r="A71" s="44"/>
      <c r="B71" s="45" t="s">
        <v>92</v>
      </c>
      <c r="C71" s="41"/>
      <c r="D71" s="41"/>
      <c r="E71" s="41"/>
      <c r="F71" s="41"/>
      <c r="G71" s="189">
        <v>16.439024768029341</v>
      </c>
      <c r="H71" s="189">
        <v>13.256594831250595</v>
      </c>
      <c r="I71" s="189">
        <v>17.691327501679083</v>
      </c>
      <c r="J71" s="189">
        <v>16.752613048425616</v>
      </c>
      <c r="K71" s="189">
        <v>22.397222831639581</v>
      </c>
      <c r="L71" s="189">
        <v>18.003982445412305</v>
      </c>
      <c r="M71" s="189">
        <v>21.844098704030188</v>
      </c>
      <c r="N71" s="189">
        <v>19.207214479643724</v>
      </c>
      <c r="O71" s="189">
        <v>8.0843477326910005</v>
      </c>
      <c r="P71" s="189">
        <v>5.7253048629194723</v>
      </c>
      <c r="Q71" s="189">
        <v>3.0178315587630919</v>
      </c>
      <c r="R71" s="189">
        <v>1.5873985497011347</v>
      </c>
      <c r="S71" s="189">
        <v>-2.4759061716801796</v>
      </c>
      <c r="T71" s="189">
        <v>-5.5483396852866207</v>
      </c>
      <c r="U71" s="189">
        <v>-4.4945651742331307</v>
      </c>
      <c r="V71" s="189">
        <v>0.879437670160371</v>
      </c>
      <c r="W71" s="189">
        <v>12.064463546040187</v>
      </c>
      <c r="X71" s="189">
        <v>20.701524092760735</v>
      </c>
      <c r="Y71" s="189">
        <v>19.066909843856521</v>
      </c>
      <c r="Z71" s="189">
        <v>22.024186823192338</v>
      </c>
      <c r="AA71" s="189">
        <v>17.645203720522446</v>
      </c>
      <c r="AB71" s="189">
        <v>18.858345958249913</v>
      </c>
      <c r="AC71" s="189">
        <v>12.315032706253604</v>
      </c>
      <c r="AD71" s="189">
        <v>7.7486272900246718</v>
      </c>
      <c r="AE71" s="189">
        <v>11.876418325112155</v>
      </c>
      <c r="AF71" s="189">
        <v>9.0418211765419017</v>
      </c>
      <c r="AG71" s="189">
        <v>6.8870256496947064</v>
      </c>
      <c r="AH71" s="189">
        <v>6.3948831605695773</v>
      </c>
      <c r="AI71" s="189">
        <v>-3.8834060948493772</v>
      </c>
      <c r="AJ71" s="189">
        <v>-4.5159282957691289</v>
      </c>
      <c r="AK71" s="189">
        <v>-2.920393394061378</v>
      </c>
      <c r="AL71" s="189">
        <v>-2.67091378488999</v>
      </c>
      <c r="AM71" s="189">
        <v>3.9339225767129733</v>
      </c>
      <c r="AN71" s="189">
        <v>10.220703833352189</v>
      </c>
      <c r="AO71" s="189">
        <v>15.334172537572812</v>
      </c>
      <c r="AP71" s="189">
        <v>21.595116971507494</v>
      </c>
      <c r="AQ71" s="189">
        <v>13.535137071948682</v>
      </c>
      <c r="AR71" s="189">
        <v>9.8806625706078677</v>
      </c>
      <c r="AS71" s="189">
        <v>3.7231969385961321</v>
      </c>
      <c r="AT71" s="189">
        <v>-3.3280434443598352</v>
      </c>
      <c r="AU71" s="189">
        <v>-5.4792047965934358</v>
      </c>
      <c r="AV71" s="189">
        <v>-9.062701747095474</v>
      </c>
      <c r="AW71" s="189">
        <v>-9.3789343986861695</v>
      </c>
      <c r="AX71" s="189">
        <v>-0.86736499233896325</v>
      </c>
      <c r="AY71" s="189">
        <v>-3.1076212374771472</v>
      </c>
      <c r="AZ71" s="189">
        <v>-6.8499629291605402</v>
      </c>
      <c r="BA71" s="189">
        <v>0.32444708694698932</v>
      </c>
      <c r="BB71" s="189">
        <v>-6.9418531204958924</v>
      </c>
      <c r="BC71" s="189">
        <v>8.8778593105486152</v>
      </c>
      <c r="BD71" s="189">
        <v>14.27379128173132</v>
      </c>
      <c r="BE71" s="189">
        <v>12.991584436287383</v>
      </c>
      <c r="BF71" s="189">
        <v>10.54573845870739</v>
      </c>
      <c r="BG71" s="189">
        <v>9.7309442748427841</v>
      </c>
      <c r="BH71" s="189">
        <v>7.1139726937443015</v>
      </c>
      <c r="BI71" s="189">
        <v>7.0780097874756365</v>
      </c>
      <c r="BJ71" s="189">
        <v>5.6479446644119378</v>
      </c>
      <c r="BK71" s="189">
        <v>-0.48492866748320296</v>
      </c>
      <c r="BL71" s="189">
        <v>-34.145512793623013</v>
      </c>
      <c r="BM71" s="189">
        <v>-4.9932806183959286</v>
      </c>
      <c r="BN71" s="189">
        <v>6.6138724093293177</v>
      </c>
      <c r="BO71" s="189">
        <v>12.278795006375589</v>
      </c>
      <c r="BP71" s="189">
        <v>49.733836472685596</v>
      </c>
      <c r="BQ71" s="189">
        <v>23.737937895071198</v>
      </c>
      <c r="BR71" s="189">
        <v>14.209746276091479</v>
      </c>
      <c r="BS71" s="190">
        <v>12.157839655978989</v>
      </c>
    </row>
    <row r="72" spans="1:71" x14ac:dyDescent="0.3">
      <c r="A72" s="29"/>
      <c r="B72" s="14" t="s">
        <v>93</v>
      </c>
      <c r="C72" s="30"/>
      <c r="D72" s="30"/>
      <c r="E72" s="30"/>
      <c r="F72" s="30"/>
      <c r="G72" s="187">
        <v>3.9857547851146222</v>
      </c>
      <c r="H72" s="187">
        <v>4.6848731774246772</v>
      </c>
      <c r="I72" s="187">
        <v>4.9853638082668112</v>
      </c>
      <c r="J72" s="187">
        <v>5.7493359596005007</v>
      </c>
      <c r="K72" s="187">
        <v>5.5661823379011111</v>
      </c>
      <c r="L72" s="187">
        <v>3.66328615104932</v>
      </c>
      <c r="M72" s="187">
        <v>3.9717462237157264</v>
      </c>
      <c r="N72" s="187">
        <v>4.353481264841875</v>
      </c>
      <c r="O72" s="187">
        <v>4.7087663187554512</v>
      </c>
      <c r="P72" s="187">
        <v>3.5170102154383329</v>
      </c>
      <c r="Q72" s="187">
        <v>2.9481971012265831</v>
      </c>
      <c r="R72" s="187">
        <v>3.529299543835009</v>
      </c>
      <c r="S72" s="187">
        <v>2.5116926555235324</v>
      </c>
      <c r="T72" s="187">
        <v>3.1852985199764703</v>
      </c>
      <c r="U72" s="187">
        <v>2.5899072697075098</v>
      </c>
      <c r="V72" s="187">
        <v>1.8510794372487993</v>
      </c>
      <c r="W72" s="187">
        <v>2.4316047282443236</v>
      </c>
      <c r="X72" s="187">
        <v>2.8135875616915058</v>
      </c>
      <c r="Y72" s="187">
        <v>3.0314402689192406</v>
      </c>
      <c r="Z72" s="187">
        <v>2.8334940616926616</v>
      </c>
      <c r="AA72" s="187">
        <v>1.1522307242554604</v>
      </c>
      <c r="AB72" s="187">
        <v>4.2354537791150335</v>
      </c>
      <c r="AC72" s="187">
        <v>3.1712370056293366</v>
      </c>
      <c r="AD72" s="187">
        <v>3.4148859397086397</v>
      </c>
      <c r="AE72" s="187">
        <v>6.757703381059315</v>
      </c>
      <c r="AF72" s="187">
        <v>4.0474254894707684</v>
      </c>
      <c r="AG72" s="187">
        <v>5.0201303066251626</v>
      </c>
      <c r="AH72" s="187">
        <v>4.683255486986539</v>
      </c>
      <c r="AI72" s="187">
        <v>5.120618974968977</v>
      </c>
      <c r="AJ72" s="187">
        <v>5.9846776816391127</v>
      </c>
      <c r="AK72" s="187">
        <v>4.4777129152430604</v>
      </c>
      <c r="AL72" s="187">
        <v>4.2077839927019198</v>
      </c>
      <c r="AM72" s="187">
        <v>2.4481738129568811</v>
      </c>
      <c r="AN72" s="187">
        <v>1.7918955062903308</v>
      </c>
      <c r="AO72" s="187">
        <v>2.3539362895267146</v>
      </c>
      <c r="AP72" s="187">
        <v>4.0831859628841016</v>
      </c>
      <c r="AQ72" s="187">
        <v>3.9437662421728277</v>
      </c>
      <c r="AR72" s="187">
        <v>3.5109300134407846</v>
      </c>
      <c r="AS72" s="187">
        <v>4.5333786509913239</v>
      </c>
      <c r="AT72" s="187">
        <v>2.6170625159099359</v>
      </c>
      <c r="AU72" s="187">
        <v>1.8120640371717087</v>
      </c>
      <c r="AV72" s="187">
        <v>7.4246012795157412E-2</v>
      </c>
      <c r="AW72" s="187">
        <v>-0.90497865787580167</v>
      </c>
      <c r="AX72" s="187">
        <v>4.6440368067536042E-2</v>
      </c>
      <c r="AY72" s="187">
        <v>0.72121999475814391</v>
      </c>
      <c r="AZ72" s="187">
        <v>3.2110758871495335</v>
      </c>
      <c r="BA72" s="187">
        <v>4.750888785455615</v>
      </c>
      <c r="BB72" s="187">
        <v>2.7482857435335433</v>
      </c>
      <c r="BC72" s="187">
        <v>3.2611448970393297</v>
      </c>
      <c r="BD72" s="187">
        <v>2.5970166411059381</v>
      </c>
      <c r="BE72" s="187">
        <v>1.4694573693624164</v>
      </c>
      <c r="BF72" s="187">
        <v>0.89636835191151931</v>
      </c>
      <c r="BG72" s="187">
        <v>1.212199670019956</v>
      </c>
      <c r="BH72" s="187">
        <v>2.6431528721275583</v>
      </c>
      <c r="BI72" s="187">
        <v>3.573926772902027</v>
      </c>
      <c r="BJ72" s="187">
        <v>5.6715623224366567</v>
      </c>
      <c r="BK72" s="187">
        <v>12.905565899527886</v>
      </c>
      <c r="BL72" s="187">
        <v>4.4792587908386849</v>
      </c>
      <c r="BM72" s="187">
        <v>0.47056686340656029</v>
      </c>
      <c r="BN72" s="187">
        <v>4.8576165690298723</v>
      </c>
      <c r="BO72" s="187">
        <v>-0.78842335959775767</v>
      </c>
      <c r="BP72" s="187">
        <v>6.801306481097356</v>
      </c>
      <c r="BQ72" s="187">
        <v>8.1843049993376411</v>
      </c>
      <c r="BR72" s="187">
        <v>4.195799594315659</v>
      </c>
      <c r="BS72" s="188">
        <v>4.2588786081177545</v>
      </c>
    </row>
    <row r="73" spans="1:71" x14ac:dyDescent="0.3">
      <c r="A73" s="44"/>
      <c r="B73" s="45" t="s">
        <v>94</v>
      </c>
      <c r="C73" s="41"/>
      <c r="D73" s="41"/>
      <c r="E73" s="41"/>
      <c r="F73" s="41"/>
      <c r="G73" s="189">
        <v>7.0895913979762213</v>
      </c>
      <c r="H73" s="189">
        <v>5.0510569290326544</v>
      </c>
      <c r="I73" s="189">
        <v>8.6588561822752013</v>
      </c>
      <c r="J73" s="189">
        <v>8.2021136204435692</v>
      </c>
      <c r="K73" s="189">
        <v>12.627960047036566</v>
      </c>
      <c r="L73" s="189">
        <v>5.0381200791253349</v>
      </c>
      <c r="M73" s="189">
        <v>4.3008843530051735</v>
      </c>
      <c r="N73" s="189">
        <v>3.6598681475988144</v>
      </c>
      <c r="O73" s="189">
        <v>3.6964591885145524</v>
      </c>
      <c r="P73" s="189">
        <v>2.7166311359054731</v>
      </c>
      <c r="Q73" s="189">
        <v>2.8103265564803621</v>
      </c>
      <c r="R73" s="189">
        <v>2.1652627577356469</v>
      </c>
      <c r="S73" s="189">
        <v>-2.2945756003272493</v>
      </c>
      <c r="T73" s="189">
        <v>-1.4521685082806641</v>
      </c>
      <c r="U73" s="189">
        <v>-5.3870823543351776</v>
      </c>
      <c r="V73" s="189">
        <v>-0.56685787105888608</v>
      </c>
      <c r="W73" s="189">
        <v>4.1673853477831528</v>
      </c>
      <c r="X73" s="189">
        <v>7.0434229545974603</v>
      </c>
      <c r="Y73" s="189">
        <v>16.589650985711685</v>
      </c>
      <c r="Z73" s="189">
        <v>14.951829451897524</v>
      </c>
      <c r="AA73" s="189">
        <v>11.552843131455859</v>
      </c>
      <c r="AB73" s="189">
        <v>20.033045198938382</v>
      </c>
      <c r="AC73" s="189">
        <v>13.924572554003348</v>
      </c>
      <c r="AD73" s="189">
        <v>14.27122574098459</v>
      </c>
      <c r="AE73" s="189">
        <v>16.59058919356707</v>
      </c>
      <c r="AF73" s="189">
        <v>7.5100922817655089</v>
      </c>
      <c r="AG73" s="189">
        <v>5.3857260215044249</v>
      </c>
      <c r="AH73" s="189">
        <v>1.3431651977077479</v>
      </c>
      <c r="AI73" s="189">
        <v>2.3507619788636163</v>
      </c>
      <c r="AJ73" s="189">
        <v>1.0743511655266076</v>
      </c>
      <c r="AK73" s="189">
        <v>0.76366884674175139</v>
      </c>
      <c r="AL73" s="189">
        <v>4.4643690731188741</v>
      </c>
      <c r="AM73" s="189">
        <v>2.3088932299393861</v>
      </c>
      <c r="AN73" s="189">
        <v>6.2053203886557071</v>
      </c>
      <c r="AO73" s="189">
        <v>3.0037681106330751</v>
      </c>
      <c r="AP73" s="189">
        <v>7.0107948612492095</v>
      </c>
      <c r="AQ73" s="189">
        <v>5.2940760119125372</v>
      </c>
      <c r="AR73" s="189">
        <v>0.11452691960568018</v>
      </c>
      <c r="AS73" s="189">
        <v>5.389109297382717</v>
      </c>
      <c r="AT73" s="189">
        <v>1.8033589335587408</v>
      </c>
      <c r="AU73" s="189">
        <v>3.7758908610206134</v>
      </c>
      <c r="AV73" s="189">
        <v>2.156510601824138</v>
      </c>
      <c r="AW73" s="189">
        <v>1.6350720910610903</v>
      </c>
      <c r="AX73" s="189">
        <v>4.048171272469304</v>
      </c>
      <c r="AY73" s="189">
        <v>-1.466112216014082</v>
      </c>
      <c r="AZ73" s="189">
        <v>1.137051146696578</v>
      </c>
      <c r="BA73" s="189">
        <v>2.2311837706133275</v>
      </c>
      <c r="BB73" s="189">
        <v>1.0325623384238156</v>
      </c>
      <c r="BC73" s="189">
        <v>5.5058258243008851</v>
      </c>
      <c r="BD73" s="189">
        <v>5.3720570735022193</v>
      </c>
      <c r="BE73" s="189">
        <v>2.7299952218074566</v>
      </c>
      <c r="BF73" s="189">
        <v>2.6639631304823155</v>
      </c>
      <c r="BG73" s="189">
        <v>0.43184181990478976</v>
      </c>
      <c r="BH73" s="189">
        <v>1.1716014620298978</v>
      </c>
      <c r="BI73" s="189">
        <v>4.2066552617601332</v>
      </c>
      <c r="BJ73" s="189">
        <v>6.0247800605909276</v>
      </c>
      <c r="BK73" s="189">
        <v>-3.9106387744878219</v>
      </c>
      <c r="BL73" s="189">
        <v>-51.651768958917955</v>
      </c>
      <c r="BM73" s="189">
        <v>-22.660351094265806</v>
      </c>
      <c r="BN73" s="189">
        <v>-1.8880188676828453</v>
      </c>
      <c r="BO73" s="189">
        <v>8.1094571972176794</v>
      </c>
      <c r="BP73" s="189">
        <v>114.35613668187355</v>
      </c>
      <c r="BQ73" s="189">
        <v>54.496410690480815</v>
      </c>
      <c r="BR73" s="189">
        <v>30.066543127247058</v>
      </c>
      <c r="BS73" s="190">
        <v>34.261474383528537</v>
      </c>
    </row>
    <row r="74" spans="1:71" x14ac:dyDescent="0.3">
      <c r="A74" s="29"/>
      <c r="B74" s="14" t="s">
        <v>95</v>
      </c>
      <c r="C74" s="30"/>
      <c r="D74" s="30"/>
      <c r="E74" s="30"/>
      <c r="F74" s="30"/>
      <c r="G74" s="187">
        <v>6.9158665357340681</v>
      </c>
      <c r="H74" s="187">
        <v>7.0967196728166897</v>
      </c>
      <c r="I74" s="187">
        <v>7.2241947752245608</v>
      </c>
      <c r="J74" s="187">
        <v>4.6715676637295758</v>
      </c>
      <c r="K74" s="187">
        <v>5.3896181697902676</v>
      </c>
      <c r="L74" s="187">
        <v>6.0479131998975504</v>
      </c>
      <c r="M74" s="187">
        <v>7.1737651608974033</v>
      </c>
      <c r="N74" s="187">
        <v>6.3931222170856614</v>
      </c>
      <c r="O74" s="187">
        <v>5.2667484938870643</v>
      </c>
      <c r="P74" s="187">
        <v>3.86829414721295</v>
      </c>
      <c r="Q74" s="187">
        <v>4.2830326700280779</v>
      </c>
      <c r="R74" s="187">
        <v>4.5222185419849126</v>
      </c>
      <c r="S74" s="187">
        <v>2.6553406730942584</v>
      </c>
      <c r="T74" s="187">
        <v>3.0566181906016539</v>
      </c>
      <c r="U74" s="187">
        <v>1.792980005906557</v>
      </c>
      <c r="V74" s="187">
        <v>1.7684583685207258</v>
      </c>
      <c r="W74" s="187">
        <v>3.5225728956537807</v>
      </c>
      <c r="X74" s="187">
        <v>3.5069942863821097</v>
      </c>
      <c r="Y74" s="187">
        <v>4.5049418576151794</v>
      </c>
      <c r="Z74" s="187">
        <v>4.7126473957267478</v>
      </c>
      <c r="AA74" s="187">
        <v>4.8146333296366493</v>
      </c>
      <c r="AB74" s="187">
        <v>4.7711408927206094</v>
      </c>
      <c r="AC74" s="187">
        <v>4.6351941881005416</v>
      </c>
      <c r="AD74" s="187">
        <v>4.8856644018486151</v>
      </c>
      <c r="AE74" s="187">
        <v>5.8073778446195803</v>
      </c>
      <c r="AF74" s="187">
        <v>5.2956059725077296</v>
      </c>
      <c r="AG74" s="187">
        <v>5.3416411833665052</v>
      </c>
      <c r="AH74" s="187">
        <v>5.0176239586021723</v>
      </c>
      <c r="AI74" s="187">
        <v>4.7265486697872632</v>
      </c>
      <c r="AJ74" s="187">
        <v>5.7640310670529686</v>
      </c>
      <c r="AK74" s="187">
        <v>5.4289653552203987</v>
      </c>
      <c r="AL74" s="187">
        <v>6.2974496294010578</v>
      </c>
      <c r="AM74" s="187">
        <v>5.2759327641488625</v>
      </c>
      <c r="AN74" s="187">
        <v>3.6446954130924922</v>
      </c>
      <c r="AO74" s="187">
        <v>4.4263673377713815</v>
      </c>
      <c r="AP74" s="187">
        <v>4.1202090523917718</v>
      </c>
      <c r="AQ74" s="187">
        <v>3.0066989785345015</v>
      </c>
      <c r="AR74" s="187">
        <v>3.6902515424992686</v>
      </c>
      <c r="AS74" s="187">
        <v>4.2311762603897591</v>
      </c>
      <c r="AT74" s="187">
        <v>3.0517305559861114</v>
      </c>
      <c r="AU74" s="187">
        <v>3.8639342665558871</v>
      </c>
      <c r="AV74" s="187">
        <v>2.981267150993645</v>
      </c>
      <c r="AW74" s="187">
        <v>2.6747556577370517</v>
      </c>
      <c r="AX74" s="187">
        <v>2.7491575576140974</v>
      </c>
      <c r="AY74" s="187">
        <v>2.1871027074891884</v>
      </c>
      <c r="AZ74" s="187">
        <v>3.2354892564847546</v>
      </c>
      <c r="BA74" s="187">
        <v>2.2996791503534553</v>
      </c>
      <c r="BB74" s="187">
        <v>3.3897934690521652</v>
      </c>
      <c r="BC74" s="187">
        <v>2.6585053462830217</v>
      </c>
      <c r="BD74" s="187">
        <v>3.1010903747724683</v>
      </c>
      <c r="BE74" s="187">
        <v>3.2228490797528337</v>
      </c>
      <c r="BF74" s="187">
        <v>2.8412362586241784</v>
      </c>
      <c r="BG74" s="187">
        <v>2.7724925301668435</v>
      </c>
      <c r="BH74" s="187">
        <v>4.1220119738418504</v>
      </c>
      <c r="BI74" s="187">
        <v>4.6686888596790084</v>
      </c>
      <c r="BJ74" s="187">
        <v>5.415147074186649</v>
      </c>
      <c r="BK74" s="187">
        <v>3.5141780518678729</v>
      </c>
      <c r="BL74" s="187">
        <v>-19.099528841963703</v>
      </c>
      <c r="BM74" s="187">
        <v>-11.905764920657532</v>
      </c>
      <c r="BN74" s="187">
        <v>-3.8265806625767027</v>
      </c>
      <c r="BO74" s="187">
        <v>0.74926907565591705</v>
      </c>
      <c r="BP74" s="187">
        <v>28.861619597983207</v>
      </c>
      <c r="BQ74" s="187">
        <v>23.519445351675159</v>
      </c>
      <c r="BR74" s="187">
        <v>16.381509891372019</v>
      </c>
      <c r="BS74" s="188">
        <v>15.313317220385429</v>
      </c>
    </row>
    <row r="75" spans="1:71" s="28" customFormat="1" x14ac:dyDescent="0.3">
      <c r="A75" s="46"/>
      <c r="B75" s="218" t="s">
        <v>90</v>
      </c>
      <c r="C75" s="114"/>
      <c r="D75" s="114"/>
      <c r="E75" s="114"/>
      <c r="F75" s="114"/>
      <c r="G75" s="129">
        <v>6.3205273243258802</v>
      </c>
      <c r="H75" s="129">
        <v>6.3939590100345498</v>
      </c>
      <c r="I75" s="129">
        <v>7.0578273265926583</v>
      </c>
      <c r="J75" s="129">
        <v>6.0214461170222648</v>
      </c>
      <c r="K75" s="129">
        <v>6.7792368855523364</v>
      </c>
      <c r="L75" s="129">
        <v>5.7321635232511028</v>
      </c>
      <c r="M75" s="129">
        <v>6.615181450303794</v>
      </c>
      <c r="N75" s="129">
        <v>6.1540156626288365</v>
      </c>
      <c r="O75" s="129">
        <v>5.1757203688361386</v>
      </c>
      <c r="P75" s="129">
        <v>3.8169901768460903</v>
      </c>
      <c r="Q75" s="129">
        <v>3.6552801442336005</v>
      </c>
      <c r="R75" s="129">
        <v>3.6545218127756129</v>
      </c>
      <c r="S75" s="129">
        <v>2.1301436369375608</v>
      </c>
      <c r="T75" s="129">
        <v>2.4510467385145347</v>
      </c>
      <c r="U75" s="129">
        <v>1.2720127991198211</v>
      </c>
      <c r="V75" s="129">
        <v>1.3549918552903932</v>
      </c>
      <c r="W75" s="129">
        <v>3.5854704369981789</v>
      </c>
      <c r="X75" s="129">
        <v>4.2734237549249627</v>
      </c>
      <c r="Y75" s="129">
        <v>5.4683781781836416</v>
      </c>
      <c r="Z75" s="129">
        <v>5.769277200955969</v>
      </c>
      <c r="AA75" s="129">
        <v>4.5974901904620111</v>
      </c>
      <c r="AB75" s="129">
        <v>6.3030778951456625</v>
      </c>
      <c r="AC75" s="129">
        <v>5.2016308751371412</v>
      </c>
      <c r="AD75" s="129">
        <v>5.4432980636829171</v>
      </c>
      <c r="AE75" s="129">
        <v>7.147358775286051</v>
      </c>
      <c r="AF75" s="129">
        <v>5.2541034362053978</v>
      </c>
      <c r="AG75" s="129">
        <v>5.3265821952224996</v>
      </c>
      <c r="AH75" s="129">
        <v>4.5645338879761255</v>
      </c>
      <c r="AI75" s="129">
        <v>4.260493857876952</v>
      </c>
      <c r="AJ75" s="129">
        <v>4.9751390636526764</v>
      </c>
      <c r="AK75" s="129">
        <v>4.3712623883185131</v>
      </c>
      <c r="AL75" s="129">
        <v>4.9007482667300764</v>
      </c>
      <c r="AM75" s="129">
        <v>4.0701858006650866</v>
      </c>
      <c r="AN75" s="129">
        <v>3.5548388280194985</v>
      </c>
      <c r="AO75" s="129">
        <v>4.1804172854938031</v>
      </c>
      <c r="AP75" s="129">
        <v>5.2936099601851794</v>
      </c>
      <c r="AQ75" s="129">
        <v>3.9711303536748659</v>
      </c>
      <c r="AR75" s="129">
        <v>3.6828681295349952</v>
      </c>
      <c r="AS75" s="129">
        <v>4.4005698251928749</v>
      </c>
      <c r="AT75" s="129">
        <v>2.375602116060918</v>
      </c>
      <c r="AU75" s="129">
        <v>2.7218353162613056</v>
      </c>
      <c r="AV75" s="129">
        <v>1.3796234333828323</v>
      </c>
      <c r="AW75" s="129">
        <v>0.8559058333189995</v>
      </c>
      <c r="AX75" s="129">
        <v>1.9031259114866259</v>
      </c>
      <c r="AY75" s="129">
        <v>1.3072116822966109</v>
      </c>
      <c r="AZ75" s="129">
        <v>2.6618942692822003</v>
      </c>
      <c r="BA75" s="129">
        <v>3.0048428611132039</v>
      </c>
      <c r="BB75" s="129">
        <v>2.3253289080756474</v>
      </c>
      <c r="BC75" s="129">
        <v>3.3155398929865783</v>
      </c>
      <c r="BD75" s="129">
        <v>3.5738504216484586</v>
      </c>
      <c r="BE75" s="129">
        <v>3.0623464606749309</v>
      </c>
      <c r="BF75" s="129">
        <v>2.5136489893370424</v>
      </c>
      <c r="BG75" s="129">
        <v>2.4705664142758366</v>
      </c>
      <c r="BH75" s="129">
        <v>3.6160143783425127</v>
      </c>
      <c r="BI75" s="129">
        <v>4.4226595612798292</v>
      </c>
      <c r="BJ75" s="129">
        <v>5.4727715322377719</v>
      </c>
      <c r="BK75" s="129">
        <v>5.9291256554944596</v>
      </c>
      <c r="BL75" s="129">
        <v>-14.379497756136672</v>
      </c>
      <c r="BM75" s="129">
        <v>-8.4161513616709698</v>
      </c>
      <c r="BN75" s="129">
        <v>-0.52130552435012589</v>
      </c>
      <c r="BO75" s="129">
        <v>1.0814417875730982</v>
      </c>
      <c r="BP75" s="129">
        <v>24.074920173504253</v>
      </c>
      <c r="BQ75" s="129">
        <v>19.857832597651253</v>
      </c>
      <c r="BR75" s="129">
        <v>13.504767240867778</v>
      </c>
      <c r="BS75" s="130">
        <v>12.439741789352297</v>
      </c>
    </row>
    <row r="76" spans="1:71" ht="12" customHeight="1" x14ac:dyDescent="0.3">
      <c r="A76" s="110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1:71" ht="12" customHeight="1" x14ac:dyDescent="0.3">
      <c r="A77" s="70" t="s">
        <v>52</v>
      </c>
      <c r="B77" s="231"/>
      <c r="C77" s="49"/>
      <c r="D77" s="239"/>
      <c r="E77" s="49"/>
      <c r="F77" s="240"/>
      <c r="G77" s="250"/>
      <c r="H77" s="38"/>
      <c r="I77" s="38"/>
      <c r="J77" s="38"/>
      <c r="K77" s="38"/>
      <c r="L77" s="38"/>
      <c r="M77" s="38"/>
      <c r="N77" s="38"/>
      <c r="O77" s="38"/>
      <c r="P77" s="38"/>
    </row>
    <row r="78" spans="1:71" ht="12" customHeight="1" x14ac:dyDescent="0.3">
      <c r="A78" s="71" t="s">
        <v>53</v>
      </c>
      <c r="B78" s="33"/>
      <c r="F78" s="38"/>
      <c r="G78" s="251"/>
      <c r="H78" s="38"/>
      <c r="I78" s="38"/>
      <c r="J78" s="38"/>
      <c r="K78" s="38"/>
      <c r="L78" s="38"/>
      <c r="M78" s="38"/>
      <c r="N78" s="38"/>
      <c r="O78" s="38"/>
      <c r="P78" s="38"/>
    </row>
    <row r="79" spans="1:71" ht="12" customHeight="1" x14ac:dyDescent="0.3">
      <c r="A79" s="71" t="s">
        <v>54</v>
      </c>
      <c r="B79" s="33"/>
      <c r="F79" s="38"/>
      <c r="G79" s="251"/>
      <c r="H79" s="38"/>
      <c r="I79" s="38"/>
      <c r="J79" s="38"/>
      <c r="K79" s="38"/>
      <c r="L79" s="38"/>
      <c r="M79" s="38"/>
      <c r="N79" s="38"/>
      <c r="O79" s="38"/>
      <c r="P79" s="38"/>
    </row>
    <row r="80" spans="1:71" ht="12" customHeight="1" x14ac:dyDescent="0.3">
      <c r="A80" s="112" t="s">
        <v>96</v>
      </c>
      <c r="B80" s="33"/>
      <c r="F80" s="38"/>
      <c r="G80" s="251"/>
      <c r="H80" s="38"/>
      <c r="I80" s="38"/>
      <c r="J80" s="38"/>
      <c r="K80" s="38"/>
      <c r="L80" s="38"/>
      <c r="M80" s="38"/>
      <c r="N80" s="38"/>
      <c r="O80" s="38"/>
      <c r="P80" s="38"/>
    </row>
    <row r="81" spans="1:71" x14ac:dyDescent="0.3">
      <c r="A81" s="34" t="str">
        <f>+'Cuadro 1'!$A$28</f>
        <v>Actualizado el 16 de mayo de 2022</v>
      </c>
      <c r="B81" s="235"/>
      <c r="C81" s="241"/>
      <c r="D81" s="242"/>
      <c r="E81" s="241"/>
      <c r="F81" s="243"/>
      <c r="G81" s="252"/>
      <c r="H81" s="38"/>
      <c r="I81" s="38"/>
      <c r="J81" s="38"/>
      <c r="K81" s="38"/>
      <c r="L81" s="38"/>
      <c r="M81" s="38"/>
      <c r="N81" s="38"/>
      <c r="O81" s="38"/>
      <c r="P81" s="38"/>
    </row>
    <row r="82" spans="1:71" x14ac:dyDescent="0.3"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1:71" ht="15.75" customHeight="1" x14ac:dyDescent="0.3">
      <c r="A83" s="292" t="s">
        <v>63</v>
      </c>
      <c r="B83" s="292"/>
      <c r="C83" s="292"/>
      <c r="D83" s="292"/>
      <c r="E83" s="292"/>
      <c r="F83" s="292"/>
      <c r="G83" s="292"/>
    </row>
    <row r="84" spans="1:71" ht="15.75" customHeight="1" x14ac:dyDescent="0.3">
      <c r="A84" s="292"/>
      <c r="B84" s="292"/>
      <c r="C84" s="292"/>
      <c r="D84" s="292"/>
      <c r="E84" s="292"/>
      <c r="F84" s="292"/>
      <c r="G84" s="292"/>
    </row>
    <row r="85" spans="1:71" x14ac:dyDescent="0.3">
      <c r="A85" s="8" t="s">
        <v>23</v>
      </c>
      <c r="B85" s="5"/>
      <c r="C85" s="5"/>
      <c r="D85" s="5"/>
      <c r="E85" s="5"/>
      <c r="F85" s="5"/>
      <c r="G85" s="6"/>
    </row>
    <row r="86" spans="1:71" x14ac:dyDescent="0.3">
      <c r="A86" s="8" t="s">
        <v>58</v>
      </c>
      <c r="B86" s="5"/>
      <c r="C86" s="5"/>
      <c r="D86" s="5"/>
      <c r="E86" s="5"/>
      <c r="F86" s="5"/>
      <c r="G86" s="6"/>
    </row>
    <row r="87" spans="1:71" ht="12" customHeight="1" x14ac:dyDescent="0.3">
      <c r="A87" s="9" t="s">
        <v>60</v>
      </c>
      <c r="B87" s="10"/>
      <c r="C87" s="10"/>
      <c r="D87" s="10"/>
      <c r="E87" s="10"/>
      <c r="F87" s="10"/>
      <c r="G87" s="11"/>
    </row>
    <row r="89" spans="1:71" s="13" customFormat="1" ht="39.9" customHeight="1" x14ac:dyDescent="0.3">
      <c r="A89" s="299" t="s">
        <v>64</v>
      </c>
      <c r="B89" s="298" t="s">
        <v>26</v>
      </c>
      <c r="C89" s="298"/>
      <c r="D89" s="298"/>
      <c r="E89" s="298"/>
      <c r="F89" s="298"/>
      <c r="G89" s="298">
        <v>2006</v>
      </c>
      <c r="H89" s="298"/>
      <c r="I89" s="298"/>
      <c r="J89" s="298"/>
      <c r="K89" s="298">
        <v>2007</v>
      </c>
      <c r="L89" s="298"/>
      <c r="M89" s="298"/>
      <c r="N89" s="298"/>
      <c r="O89" s="298">
        <v>2008</v>
      </c>
      <c r="P89" s="298"/>
      <c r="Q89" s="298"/>
      <c r="R89" s="298"/>
      <c r="S89" s="298">
        <v>2009</v>
      </c>
      <c r="T89" s="298"/>
      <c r="U89" s="298"/>
      <c r="V89" s="298"/>
      <c r="W89" s="298">
        <v>2010</v>
      </c>
      <c r="X89" s="298"/>
      <c r="Y89" s="298"/>
      <c r="Z89" s="298"/>
      <c r="AA89" s="298">
        <v>2011</v>
      </c>
      <c r="AB89" s="298"/>
      <c r="AC89" s="298"/>
      <c r="AD89" s="298"/>
      <c r="AE89" s="298">
        <v>2012</v>
      </c>
      <c r="AF89" s="298"/>
      <c r="AG89" s="298"/>
      <c r="AH89" s="298"/>
      <c r="AI89" s="298">
        <v>2013</v>
      </c>
      <c r="AJ89" s="298"/>
      <c r="AK89" s="298"/>
      <c r="AL89" s="298"/>
      <c r="AM89" s="298">
        <v>2014</v>
      </c>
      <c r="AN89" s="298"/>
      <c r="AO89" s="298"/>
      <c r="AP89" s="298"/>
      <c r="AQ89" s="298">
        <v>2015</v>
      </c>
      <c r="AR89" s="298"/>
      <c r="AS89" s="298"/>
      <c r="AT89" s="298"/>
      <c r="AU89" s="298">
        <v>2016</v>
      </c>
      <c r="AV89" s="298"/>
      <c r="AW89" s="298"/>
      <c r="AX89" s="298"/>
      <c r="AY89" s="298">
        <v>2017</v>
      </c>
      <c r="AZ89" s="298"/>
      <c r="BA89" s="298"/>
      <c r="BB89" s="298"/>
      <c r="BC89" s="295">
        <v>2018</v>
      </c>
      <c r="BD89" s="295"/>
      <c r="BE89" s="295"/>
      <c r="BF89" s="295"/>
      <c r="BG89" s="295">
        <v>2019</v>
      </c>
      <c r="BH89" s="295"/>
      <c r="BI89" s="295"/>
      <c r="BJ89" s="295"/>
      <c r="BK89" s="295" t="s">
        <v>27</v>
      </c>
      <c r="BL89" s="295"/>
      <c r="BM89" s="295"/>
      <c r="BN89" s="295"/>
      <c r="BO89" s="295" t="s">
        <v>28</v>
      </c>
      <c r="BP89" s="295"/>
      <c r="BQ89" s="295"/>
      <c r="BR89" s="295"/>
      <c r="BS89" s="279" t="s">
        <v>29</v>
      </c>
    </row>
    <row r="90" spans="1:71" s="13" customFormat="1" ht="12" customHeight="1" x14ac:dyDescent="0.3">
      <c r="A90" s="302"/>
      <c r="B90" s="301"/>
      <c r="C90" s="47"/>
      <c r="D90" s="47"/>
      <c r="E90" s="47"/>
      <c r="F90" s="47"/>
      <c r="G90" s="47" t="s">
        <v>30</v>
      </c>
      <c r="H90" s="47" t="s">
        <v>31</v>
      </c>
      <c r="I90" s="47" t="s">
        <v>32</v>
      </c>
      <c r="J90" s="47" t="s">
        <v>33</v>
      </c>
      <c r="K90" s="47" t="s">
        <v>30</v>
      </c>
      <c r="L90" s="47" t="s">
        <v>31</v>
      </c>
      <c r="M90" s="47" t="s">
        <v>32</v>
      </c>
      <c r="N90" s="47" t="s">
        <v>33</v>
      </c>
      <c r="O90" s="47" t="s">
        <v>30</v>
      </c>
      <c r="P90" s="47" t="s">
        <v>31</v>
      </c>
      <c r="Q90" s="47" t="s">
        <v>32</v>
      </c>
      <c r="R90" s="47" t="s">
        <v>33</v>
      </c>
      <c r="S90" s="47" t="s">
        <v>30</v>
      </c>
      <c r="T90" s="47" t="s">
        <v>31</v>
      </c>
      <c r="U90" s="47" t="s">
        <v>32</v>
      </c>
      <c r="V90" s="47" t="s">
        <v>33</v>
      </c>
      <c r="W90" s="47" t="s">
        <v>30</v>
      </c>
      <c r="X90" s="47" t="s">
        <v>31</v>
      </c>
      <c r="Y90" s="47" t="s">
        <v>32</v>
      </c>
      <c r="Z90" s="47" t="s">
        <v>33</v>
      </c>
      <c r="AA90" s="47" t="s">
        <v>30</v>
      </c>
      <c r="AB90" s="47" t="s">
        <v>31</v>
      </c>
      <c r="AC90" s="47" t="s">
        <v>32</v>
      </c>
      <c r="AD90" s="47" t="s">
        <v>33</v>
      </c>
      <c r="AE90" s="47" t="s">
        <v>30</v>
      </c>
      <c r="AF90" s="47" t="s">
        <v>31</v>
      </c>
      <c r="AG90" s="47" t="s">
        <v>32</v>
      </c>
      <c r="AH90" s="47" t="s">
        <v>33</v>
      </c>
      <c r="AI90" s="47" t="s">
        <v>30</v>
      </c>
      <c r="AJ90" s="47" t="s">
        <v>31</v>
      </c>
      <c r="AK90" s="47" t="s">
        <v>32</v>
      </c>
      <c r="AL90" s="47" t="s">
        <v>33</v>
      </c>
      <c r="AM90" s="47" t="s">
        <v>30</v>
      </c>
      <c r="AN90" s="47" t="s">
        <v>31</v>
      </c>
      <c r="AO90" s="47" t="s">
        <v>32</v>
      </c>
      <c r="AP90" s="47" t="s">
        <v>33</v>
      </c>
      <c r="AQ90" s="47" t="s">
        <v>30</v>
      </c>
      <c r="AR90" s="47" t="s">
        <v>31</v>
      </c>
      <c r="AS90" s="47" t="s">
        <v>32</v>
      </c>
      <c r="AT90" s="47" t="s">
        <v>33</v>
      </c>
      <c r="AU90" s="47" t="s">
        <v>30</v>
      </c>
      <c r="AV90" s="47" t="s">
        <v>31</v>
      </c>
      <c r="AW90" s="47" t="s">
        <v>32</v>
      </c>
      <c r="AX90" s="47" t="s">
        <v>33</v>
      </c>
      <c r="AY90" s="47" t="s">
        <v>30</v>
      </c>
      <c r="AZ90" s="47" t="s">
        <v>31</v>
      </c>
      <c r="BA90" s="47" t="s">
        <v>32</v>
      </c>
      <c r="BB90" s="47" t="s">
        <v>33</v>
      </c>
      <c r="BC90" s="47" t="s">
        <v>30</v>
      </c>
      <c r="BD90" s="47" t="s">
        <v>31</v>
      </c>
      <c r="BE90" s="47" t="s">
        <v>32</v>
      </c>
      <c r="BF90" s="15" t="s">
        <v>33</v>
      </c>
      <c r="BG90" s="126" t="s">
        <v>30</v>
      </c>
      <c r="BH90" s="126" t="s">
        <v>31</v>
      </c>
      <c r="BI90" s="126" t="s">
        <v>32</v>
      </c>
      <c r="BJ90" s="126" t="s">
        <v>33</v>
      </c>
      <c r="BK90" s="126" t="s">
        <v>30</v>
      </c>
      <c r="BL90" s="126" t="s">
        <v>31</v>
      </c>
      <c r="BM90" s="126" t="s">
        <v>32</v>
      </c>
      <c r="BN90" s="126" t="s">
        <v>33</v>
      </c>
      <c r="BO90" s="126" t="s">
        <v>30</v>
      </c>
      <c r="BP90" s="126" t="s">
        <v>31</v>
      </c>
      <c r="BQ90" s="126" t="s">
        <v>32</v>
      </c>
      <c r="BR90" s="126" t="s">
        <v>33</v>
      </c>
      <c r="BS90" s="57" t="s">
        <v>30</v>
      </c>
    </row>
    <row r="91" spans="1:71" x14ac:dyDescent="0.3">
      <c r="A91" s="48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2"/>
    </row>
    <row r="92" spans="1:71" x14ac:dyDescent="0.3">
      <c r="A92" s="305" t="s">
        <v>65</v>
      </c>
      <c r="B92" s="306"/>
      <c r="C92" s="64"/>
      <c r="D92" s="64"/>
      <c r="E92" s="64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63"/>
    </row>
    <row r="93" spans="1:71" x14ac:dyDescent="0.3">
      <c r="A93" s="48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50"/>
    </row>
    <row r="94" spans="1:71" x14ac:dyDescent="0.3">
      <c r="A94" s="22" t="s">
        <v>66</v>
      </c>
      <c r="B94" s="23" t="s">
        <v>67</v>
      </c>
      <c r="C94" s="39"/>
      <c r="D94" s="39"/>
      <c r="E94" s="39"/>
      <c r="F94" s="39"/>
      <c r="G94" s="185">
        <v>3.7801463081937925</v>
      </c>
      <c r="H94" s="185">
        <v>4.1993742134465322</v>
      </c>
      <c r="I94" s="185">
        <v>3.9830580952227876</v>
      </c>
      <c r="J94" s="185">
        <v>4.0685619499608379</v>
      </c>
      <c r="K94" s="185">
        <v>4.4568805580760653</v>
      </c>
      <c r="L94" s="185">
        <v>3.3359036525436636</v>
      </c>
      <c r="M94" s="185">
        <v>3.7121028479305096</v>
      </c>
      <c r="N94" s="185">
        <v>3.7412556450898649</v>
      </c>
      <c r="O94" s="185">
        <v>3.6811558414113534</v>
      </c>
      <c r="P94" s="185">
        <v>3.1881361601868008</v>
      </c>
      <c r="Q94" s="185">
        <v>2.6638702603596158</v>
      </c>
      <c r="R94" s="185">
        <v>2.8210490375997637</v>
      </c>
      <c r="S94" s="185">
        <v>3.8123135114879574</v>
      </c>
      <c r="T94" s="185">
        <v>3.5969377765093071</v>
      </c>
      <c r="U94" s="185">
        <v>3.5334941975990546</v>
      </c>
      <c r="V94" s="185">
        <v>3.1933145165753416</v>
      </c>
      <c r="W94" s="185">
        <v>3.0617974252267857</v>
      </c>
      <c r="X94" s="185">
        <v>3.6732391080581408</v>
      </c>
      <c r="Y94" s="185">
        <v>3.7838378560459489</v>
      </c>
      <c r="Z94" s="185">
        <v>3.8600772283599696</v>
      </c>
      <c r="AA94" s="185">
        <v>1.3809720471591476</v>
      </c>
      <c r="AB94" s="185">
        <v>2.5157134662477461</v>
      </c>
      <c r="AC94" s="185">
        <v>2.6574217462142116</v>
      </c>
      <c r="AD94" s="185">
        <v>2.7832642681021866</v>
      </c>
      <c r="AE94" s="185">
        <v>7.6456100484171543</v>
      </c>
      <c r="AF94" s="185">
        <v>6.3596062643802327</v>
      </c>
      <c r="AG94" s="185">
        <v>6.2181525274483107</v>
      </c>
      <c r="AH94" s="185">
        <v>5.7888192516861494</v>
      </c>
      <c r="AI94" s="185">
        <v>3.8079864957869347</v>
      </c>
      <c r="AJ94" s="185">
        <v>4.2947112198135358</v>
      </c>
      <c r="AK94" s="185">
        <v>4.0446601436861869</v>
      </c>
      <c r="AL94" s="185">
        <v>3.8716341359168069</v>
      </c>
      <c r="AM94" s="185">
        <v>2.7501690863145427</v>
      </c>
      <c r="AN94" s="185">
        <v>1.9456177051991688</v>
      </c>
      <c r="AO94" s="185">
        <v>2.0388166077980969</v>
      </c>
      <c r="AP94" s="185">
        <v>2.5774668815508335</v>
      </c>
      <c r="AQ94" s="185">
        <v>3.9761702428920529</v>
      </c>
      <c r="AR94" s="185">
        <v>3.7237651970814909</v>
      </c>
      <c r="AS94" s="185">
        <v>3.8154644773679536</v>
      </c>
      <c r="AT94" s="185">
        <v>3.3216705295061644</v>
      </c>
      <c r="AU94" s="185">
        <v>2.3284778342256942</v>
      </c>
      <c r="AV94" s="185">
        <v>1.9554103493102417</v>
      </c>
      <c r="AW94" s="185">
        <v>1.2601591996561439</v>
      </c>
      <c r="AX94" s="185">
        <v>1.0450256133728715</v>
      </c>
      <c r="AY94" s="185">
        <v>0.82882625851117098</v>
      </c>
      <c r="AZ94" s="185">
        <v>1.6006586184627878</v>
      </c>
      <c r="BA94" s="185">
        <v>2.5297904867037033</v>
      </c>
      <c r="BB94" s="185">
        <v>2.7579140606655699</v>
      </c>
      <c r="BC94" s="185">
        <v>3.3383152649000891</v>
      </c>
      <c r="BD94" s="185">
        <v>3.4199858585297847</v>
      </c>
      <c r="BE94" s="185">
        <v>3.085749087305274</v>
      </c>
      <c r="BF94" s="185">
        <v>2.5561395126612751</v>
      </c>
      <c r="BG94" s="185">
        <v>2.14351245028557</v>
      </c>
      <c r="BH94" s="185">
        <v>2.6890186935250284</v>
      </c>
      <c r="BI94" s="185">
        <v>3.1050768207208819</v>
      </c>
      <c r="BJ94" s="185">
        <v>4.0460203161871249</v>
      </c>
      <c r="BK94" s="185">
        <v>15.0674753062723</v>
      </c>
      <c r="BL94" s="185">
        <v>13.796794348389113</v>
      </c>
      <c r="BM94" s="185">
        <v>10.079001610215073</v>
      </c>
      <c r="BN94" s="185">
        <v>8.5589970214339957</v>
      </c>
      <c r="BO94" s="185">
        <v>-0.20096639247491055</v>
      </c>
      <c r="BP94" s="185">
        <v>0.78679092544835783</v>
      </c>
      <c r="BQ94" s="185">
        <v>1.7723887308830797</v>
      </c>
      <c r="BR94" s="185">
        <v>1.6982522558697895</v>
      </c>
      <c r="BS94" s="186">
        <v>1.1017719399279571</v>
      </c>
    </row>
    <row r="95" spans="1:71" x14ac:dyDescent="0.3">
      <c r="A95" s="19" t="s">
        <v>68</v>
      </c>
      <c r="B95" s="20" t="s">
        <v>69</v>
      </c>
      <c r="C95" s="30"/>
      <c r="D95" s="30"/>
      <c r="E95" s="30"/>
      <c r="F95" s="30"/>
      <c r="G95" s="187">
        <v>3.4985208560947711</v>
      </c>
      <c r="H95" s="187">
        <v>3.7136561781560715</v>
      </c>
      <c r="I95" s="187">
        <v>3.9735754794345297</v>
      </c>
      <c r="J95" s="187">
        <v>4.0066382171645216</v>
      </c>
      <c r="K95" s="187">
        <v>2.6545123879094206</v>
      </c>
      <c r="L95" s="187">
        <v>4.3418121799520009</v>
      </c>
      <c r="M95" s="187">
        <v>4.4056296294538271</v>
      </c>
      <c r="N95" s="187">
        <v>4.680495403084862</v>
      </c>
      <c r="O95" s="187">
        <v>5.7196000652443075</v>
      </c>
      <c r="P95" s="187">
        <v>2.4807000286247103</v>
      </c>
      <c r="Q95" s="187">
        <v>1.6406148828240248</v>
      </c>
      <c r="R95" s="187">
        <v>1.7129999274152681</v>
      </c>
      <c r="S95" s="187">
        <v>0.60621936985924663</v>
      </c>
      <c r="T95" s="187">
        <v>2.9212098553894776</v>
      </c>
      <c r="U95" s="187">
        <v>3.2785410427885324</v>
      </c>
      <c r="V95" s="187">
        <v>2.5119531863269771</v>
      </c>
      <c r="W95" s="187">
        <v>0.35418091686014463</v>
      </c>
      <c r="X95" s="187">
        <v>-1.5381760492035284</v>
      </c>
      <c r="Y95" s="187">
        <v>-1.6642316372973482</v>
      </c>
      <c r="Z95" s="187">
        <v>-2.2554820744866078</v>
      </c>
      <c r="AA95" s="187">
        <v>-3.6672624013495891</v>
      </c>
      <c r="AB95" s="187">
        <v>-0.80810593039912249</v>
      </c>
      <c r="AC95" s="187">
        <v>6.865091534903911E-2</v>
      </c>
      <c r="AD95" s="187">
        <v>1.4315219713695484</v>
      </c>
      <c r="AE95" s="187">
        <v>6.2198956024462859</v>
      </c>
      <c r="AF95" s="187">
        <v>5.0183482696195512</v>
      </c>
      <c r="AG95" s="187">
        <v>4.3026613244165191</v>
      </c>
      <c r="AH95" s="187">
        <v>4.3954500772363616</v>
      </c>
      <c r="AI95" s="187">
        <v>6.5770171650549258</v>
      </c>
      <c r="AJ95" s="187">
        <v>6.2369136307645761</v>
      </c>
      <c r="AK95" s="187">
        <v>5.8998784152910702</v>
      </c>
      <c r="AL95" s="187">
        <v>5.6228140973903322</v>
      </c>
      <c r="AM95" s="187">
        <v>0.90162849625269814</v>
      </c>
      <c r="AN95" s="187">
        <v>2.8516536298820228</v>
      </c>
      <c r="AO95" s="187">
        <v>3.1161102951167408</v>
      </c>
      <c r="AP95" s="187">
        <v>3.3367294956699141</v>
      </c>
      <c r="AQ95" s="187">
        <v>1.8317974018156065</v>
      </c>
      <c r="AR95" s="187">
        <v>0.29799520567968329</v>
      </c>
      <c r="AS95" s="187">
        <v>0.12080785580437237</v>
      </c>
      <c r="AT95" s="187">
        <v>0.36356913975843952</v>
      </c>
      <c r="AU95" s="187">
        <v>10.784825623071455</v>
      </c>
      <c r="AV95" s="187">
        <v>8.6876052004652138</v>
      </c>
      <c r="AW95" s="187">
        <v>9.1646987122631032</v>
      </c>
      <c r="AX95" s="187">
        <v>8.8966660526800467</v>
      </c>
      <c r="AY95" s="187">
        <v>12.207020959930276</v>
      </c>
      <c r="AZ95" s="187">
        <v>13.224605161777973</v>
      </c>
      <c r="BA95" s="187">
        <v>13.033737172450913</v>
      </c>
      <c r="BB95" s="187">
        <v>11.68245376635096</v>
      </c>
      <c r="BC95" s="187">
        <v>-1.866415312129206</v>
      </c>
      <c r="BD95" s="187">
        <v>-2.8805007246078986</v>
      </c>
      <c r="BE95" s="187">
        <v>-2.8920340673502238</v>
      </c>
      <c r="BF95" s="187">
        <v>-2.4131663974151962</v>
      </c>
      <c r="BG95" s="187">
        <v>2.4241719147842957</v>
      </c>
      <c r="BH95" s="187">
        <v>2.6920590821085</v>
      </c>
      <c r="BI95" s="187">
        <v>3.1291287620675661</v>
      </c>
      <c r="BJ95" s="187">
        <v>2.9539575788929255</v>
      </c>
      <c r="BK95" s="187">
        <v>8.6071382973031803</v>
      </c>
      <c r="BL95" s="187">
        <v>1.410913885895269</v>
      </c>
      <c r="BM95" s="187">
        <v>0.17466495898671042</v>
      </c>
      <c r="BN95" s="187">
        <v>2.105421838098593</v>
      </c>
      <c r="BO95" s="187">
        <v>-4.2647818586559083E-2</v>
      </c>
      <c r="BP95" s="187">
        <v>6.5164452474812293</v>
      </c>
      <c r="BQ95" s="187">
        <v>10.194848708829809</v>
      </c>
      <c r="BR95" s="187">
        <v>10.709107779610491</v>
      </c>
      <c r="BS95" s="188">
        <v>11.056999100096476</v>
      </c>
    </row>
    <row r="96" spans="1:71" x14ac:dyDescent="0.3">
      <c r="A96" s="22" t="s">
        <v>70</v>
      </c>
      <c r="B96" s="23" t="s">
        <v>71</v>
      </c>
      <c r="C96" s="39"/>
      <c r="D96" s="39"/>
      <c r="E96" s="39"/>
      <c r="F96" s="39"/>
      <c r="G96" s="185">
        <v>4.0981866841746495</v>
      </c>
      <c r="H96" s="185">
        <v>4.375554429128087</v>
      </c>
      <c r="I96" s="185">
        <v>5.684037098714839</v>
      </c>
      <c r="J96" s="185">
        <v>6.9459904715258887</v>
      </c>
      <c r="K96" s="185">
        <v>13.584909492402829</v>
      </c>
      <c r="L96" s="185">
        <v>9.1020321484311921</v>
      </c>
      <c r="M96" s="185">
        <v>7.1659123905525774</v>
      </c>
      <c r="N96" s="185">
        <v>6.12848161871851</v>
      </c>
      <c r="O96" s="185">
        <v>3.9639165726831607</v>
      </c>
      <c r="P96" s="185">
        <v>3.0516071485463812</v>
      </c>
      <c r="Q96" s="185">
        <v>2.6814584850848746</v>
      </c>
      <c r="R96" s="185">
        <v>1.9575536463850085</v>
      </c>
      <c r="S96" s="185">
        <v>-1.9388040473825754</v>
      </c>
      <c r="T96" s="185">
        <v>-1.298929072311978</v>
      </c>
      <c r="U96" s="185">
        <v>-2.3869737694574837</v>
      </c>
      <c r="V96" s="185">
        <v>-1.8199307425933</v>
      </c>
      <c r="W96" s="185">
        <v>3.0377000493917876</v>
      </c>
      <c r="X96" s="185">
        <v>4.1946961511802385</v>
      </c>
      <c r="Y96" s="185">
        <v>7.6626862433501373</v>
      </c>
      <c r="Z96" s="185">
        <v>9.4054943762981651</v>
      </c>
      <c r="AA96" s="185">
        <v>9.5971312382114462</v>
      </c>
      <c r="AB96" s="185">
        <v>13.927729680254927</v>
      </c>
      <c r="AC96" s="185">
        <v>13.305943657849923</v>
      </c>
      <c r="AD96" s="185">
        <v>13.221334670630796</v>
      </c>
      <c r="AE96" s="185">
        <v>15.165518634690244</v>
      </c>
      <c r="AF96" s="185">
        <v>10.761275104443513</v>
      </c>
      <c r="AG96" s="185">
        <v>9.0400085549206466</v>
      </c>
      <c r="AH96" s="185">
        <v>6.2167805618830556</v>
      </c>
      <c r="AI96" s="185">
        <v>3.5606757495897199</v>
      </c>
      <c r="AJ96" s="185">
        <v>2.9707638555257887</v>
      </c>
      <c r="AK96" s="185">
        <v>2.6964594191481837</v>
      </c>
      <c r="AL96" s="185">
        <v>3.9168379352455815</v>
      </c>
      <c r="AM96" s="185">
        <v>3.6483774811396188</v>
      </c>
      <c r="AN96" s="185">
        <v>4.1692191531636666</v>
      </c>
      <c r="AO96" s="185">
        <v>3.1997506240341949</v>
      </c>
      <c r="AP96" s="185">
        <v>3.6430864480623768</v>
      </c>
      <c r="AQ96" s="185">
        <v>1.4804763306462547</v>
      </c>
      <c r="AR96" s="185">
        <v>-0.5214542298376017</v>
      </c>
      <c r="AS96" s="185">
        <v>0.4340803061224392</v>
      </c>
      <c r="AT96" s="185">
        <v>0.64437622721867172</v>
      </c>
      <c r="AU96" s="185">
        <v>5.0492464576819458</v>
      </c>
      <c r="AV96" s="185">
        <v>4.7260754847442001</v>
      </c>
      <c r="AW96" s="185">
        <v>4.5161982680335484</v>
      </c>
      <c r="AX96" s="185">
        <v>4.9543855792481821</v>
      </c>
      <c r="AY96" s="185">
        <v>-1.3955672265527568</v>
      </c>
      <c r="AZ96" s="185">
        <v>-0.17799815046183198</v>
      </c>
      <c r="BA96" s="185">
        <v>0.47128267582108663</v>
      </c>
      <c r="BB96" s="185">
        <v>0.86136928917397881</v>
      </c>
      <c r="BC96" s="185">
        <v>3.8637404392273993</v>
      </c>
      <c r="BD96" s="185">
        <v>3.6710280260261641</v>
      </c>
      <c r="BE96" s="185">
        <v>3.0438757230726736</v>
      </c>
      <c r="BF96" s="185">
        <v>2.476378361540867</v>
      </c>
      <c r="BG96" s="185">
        <v>0.28335918155895001</v>
      </c>
      <c r="BH96" s="185">
        <v>1.0990195913572762</v>
      </c>
      <c r="BI96" s="185">
        <v>1.9314682184749614</v>
      </c>
      <c r="BJ96" s="185">
        <v>3.3157708090582076</v>
      </c>
      <c r="BK96" s="185">
        <v>-6.4726649421880751</v>
      </c>
      <c r="BL96" s="185">
        <v>-32.513843860097566</v>
      </c>
      <c r="BM96" s="185">
        <v>-30.489558623767465</v>
      </c>
      <c r="BN96" s="185">
        <v>-20.898815799151691</v>
      </c>
      <c r="BO96" s="185">
        <v>6.738517655442493</v>
      </c>
      <c r="BP96" s="185">
        <v>57.684892083486233</v>
      </c>
      <c r="BQ96" s="185">
        <v>61.239848515492326</v>
      </c>
      <c r="BR96" s="185">
        <v>49.415317087971545</v>
      </c>
      <c r="BS96" s="186">
        <v>42.126205815904825</v>
      </c>
    </row>
    <row r="97" spans="1:71" x14ac:dyDescent="0.3">
      <c r="A97" s="19" t="s">
        <v>72</v>
      </c>
      <c r="B97" s="20" t="s">
        <v>73</v>
      </c>
      <c r="C97" s="30"/>
      <c r="D97" s="30"/>
      <c r="E97" s="30"/>
      <c r="F97" s="30"/>
      <c r="G97" s="187">
        <v>4.1099631913090917</v>
      </c>
      <c r="H97" s="187">
        <v>4.2920722855135978</v>
      </c>
      <c r="I97" s="187">
        <v>4.4641644541689942</v>
      </c>
      <c r="J97" s="187">
        <v>4.471879286694076</v>
      </c>
      <c r="K97" s="187">
        <v>4.3586429031757348</v>
      </c>
      <c r="L97" s="187">
        <v>3.917560387258078</v>
      </c>
      <c r="M97" s="187">
        <v>3.6074958830337067</v>
      </c>
      <c r="N97" s="187">
        <v>3.4647452731092443</v>
      </c>
      <c r="O97" s="187">
        <v>1.5973097383077857</v>
      </c>
      <c r="P97" s="187">
        <v>2.0497955220769768</v>
      </c>
      <c r="Q97" s="187">
        <v>2.3639015551458584</v>
      </c>
      <c r="R97" s="187">
        <v>2.5730103586668349</v>
      </c>
      <c r="S97" s="187">
        <v>3.9408209003113654</v>
      </c>
      <c r="T97" s="187">
        <v>4.2453773355589846</v>
      </c>
      <c r="U97" s="187">
        <v>4.4368842781662892</v>
      </c>
      <c r="V97" s="187">
        <v>4.5483367099179048</v>
      </c>
      <c r="W97" s="187">
        <v>5.1334457175618411</v>
      </c>
      <c r="X97" s="187">
        <v>4.7178502259644262</v>
      </c>
      <c r="Y97" s="187">
        <v>4.3714185398875145</v>
      </c>
      <c r="Z97" s="187">
        <v>4.0590515073518674</v>
      </c>
      <c r="AA97" s="187">
        <v>3.0507483125379338</v>
      </c>
      <c r="AB97" s="187">
        <v>3.1444105959804745</v>
      </c>
      <c r="AC97" s="187">
        <v>3.2764270899335202</v>
      </c>
      <c r="AD97" s="187">
        <v>3.4259232934352895</v>
      </c>
      <c r="AE97" s="187">
        <v>4.8549987533263845</v>
      </c>
      <c r="AF97" s="187">
        <v>4.9733365544827564</v>
      </c>
      <c r="AG97" s="187">
        <v>4.9744079193630597</v>
      </c>
      <c r="AH97" s="187">
        <v>5.089614602232146</v>
      </c>
      <c r="AI97" s="187">
        <v>4.4872382560042183</v>
      </c>
      <c r="AJ97" s="187">
        <v>4.6324864933487362</v>
      </c>
      <c r="AK97" s="187">
        <v>4.7310761958620589</v>
      </c>
      <c r="AL97" s="187">
        <v>4.6142376960200977</v>
      </c>
      <c r="AM97" s="187">
        <v>4.2683613548830834</v>
      </c>
      <c r="AN97" s="187">
        <v>4.0709840176476462</v>
      </c>
      <c r="AO97" s="187">
        <v>3.9565701842422669</v>
      </c>
      <c r="AP97" s="187">
        <v>3.760611099303631</v>
      </c>
      <c r="AQ97" s="187">
        <v>3.3078613690005909</v>
      </c>
      <c r="AR97" s="187">
        <v>3.190651883759557</v>
      </c>
      <c r="AS97" s="187">
        <v>3.2445310213645939</v>
      </c>
      <c r="AT97" s="187">
        <v>3.3761069943972473</v>
      </c>
      <c r="AU97" s="187">
        <v>3.2516713905223611</v>
      </c>
      <c r="AV97" s="187">
        <v>2.9359931809716642</v>
      </c>
      <c r="AW97" s="187">
        <v>2.7592491311818179</v>
      </c>
      <c r="AX97" s="187">
        <v>2.649276781239422</v>
      </c>
      <c r="AY97" s="187">
        <v>2.1782454031806395</v>
      </c>
      <c r="AZ97" s="187">
        <v>2.3344463949617165</v>
      </c>
      <c r="BA97" s="187">
        <v>2.4480885776150245</v>
      </c>
      <c r="BB97" s="187">
        <v>2.5740887930055578</v>
      </c>
      <c r="BC97" s="187">
        <v>3.2199778738791167</v>
      </c>
      <c r="BD97" s="187">
        <v>3.3850358086704659</v>
      </c>
      <c r="BE97" s="187">
        <v>3.6853744376144135</v>
      </c>
      <c r="BF97" s="187">
        <v>3.7304758847427166</v>
      </c>
      <c r="BG97" s="187">
        <v>4.0469659567409195</v>
      </c>
      <c r="BH97" s="187">
        <v>3.6924492768946067</v>
      </c>
      <c r="BI97" s="187">
        <v>3.3589906767432183</v>
      </c>
      <c r="BJ97" s="187">
        <v>3.060603796941507</v>
      </c>
      <c r="BK97" s="187">
        <v>1.9077405227093038</v>
      </c>
      <c r="BL97" s="187">
        <v>1.1480047746176893</v>
      </c>
      <c r="BM97" s="187">
        <v>1.0077192426527972</v>
      </c>
      <c r="BN97" s="187">
        <v>1.0572094227284623</v>
      </c>
      <c r="BO97" s="187">
        <v>1.9703156633090089</v>
      </c>
      <c r="BP97" s="187">
        <v>2.1534403812535601</v>
      </c>
      <c r="BQ97" s="187">
        <v>2.1198535210318994</v>
      </c>
      <c r="BR97" s="187">
        <v>2.1794623478065915</v>
      </c>
      <c r="BS97" s="188">
        <v>1.7801281942637672</v>
      </c>
    </row>
    <row r="98" spans="1:71" ht="16.5" customHeight="1" x14ac:dyDescent="0.3">
      <c r="A98" s="22" t="s">
        <v>74</v>
      </c>
      <c r="B98" s="23" t="s">
        <v>75</v>
      </c>
      <c r="C98" s="39"/>
      <c r="D98" s="39"/>
      <c r="E98" s="39"/>
      <c r="F98" s="39"/>
      <c r="G98" s="185">
        <v>8.5341077065152575</v>
      </c>
      <c r="H98" s="185">
        <v>8.2464120732728077</v>
      </c>
      <c r="I98" s="185">
        <v>8.4988538765187229</v>
      </c>
      <c r="J98" s="185">
        <v>8.775904577863642</v>
      </c>
      <c r="K98" s="185">
        <v>10.093584934541028</v>
      </c>
      <c r="L98" s="185">
        <v>7.5895231881900571</v>
      </c>
      <c r="M98" s="185">
        <v>7.1987904446814071</v>
      </c>
      <c r="N98" s="185">
        <v>6.6405292820387558</v>
      </c>
      <c r="O98" s="185">
        <v>6.518992250021256</v>
      </c>
      <c r="P98" s="185">
        <v>6.1695166162236745</v>
      </c>
      <c r="Q98" s="185">
        <v>5.4228165572958602</v>
      </c>
      <c r="R98" s="185">
        <v>4.3485753676470296</v>
      </c>
      <c r="S98" s="185">
        <v>-1.5263534449432683</v>
      </c>
      <c r="T98" s="185">
        <v>-2.0628023364532453</v>
      </c>
      <c r="U98" s="185">
        <v>-2.3002883275457577</v>
      </c>
      <c r="V98" s="185">
        <v>-1.2496559317368536</v>
      </c>
      <c r="W98" s="185">
        <v>4.785025545210047</v>
      </c>
      <c r="X98" s="185">
        <v>5.8424564572979563</v>
      </c>
      <c r="Y98" s="185">
        <v>6.5178080834195526</v>
      </c>
      <c r="Z98" s="185">
        <v>6.7900546326234803</v>
      </c>
      <c r="AA98" s="185">
        <v>3.7067006115136394</v>
      </c>
      <c r="AB98" s="185">
        <v>5.4653211049310926</v>
      </c>
      <c r="AC98" s="185">
        <v>5.9976003125843675</v>
      </c>
      <c r="AD98" s="185">
        <v>6.0764251409480181</v>
      </c>
      <c r="AE98" s="185">
        <v>10.863575295798313</v>
      </c>
      <c r="AF98" s="185">
        <v>8.0746739554792697</v>
      </c>
      <c r="AG98" s="185">
        <v>7.433750095260578</v>
      </c>
      <c r="AH98" s="185">
        <v>6.4419291338582525</v>
      </c>
      <c r="AI98" s="185">
        <v>1.5578805048215258</v>
      </c>
      <c r="AJ98" s="185">
        <v>1.7262659024696205</v>
      </c>
      <c r="AK98" s="185">
        <v>0.83980602877764454</v>
      </c>
      <c r="AL98" s="185">
        <v>0.45771880345833438</v>
      </c>
      <c r="AM98" s="185">
        <v>3.4878232557459654</v>
      </c>
      <c r="AN98" s="185">
        <v>4.3323919755671341</v>
      </c>
      <c r="AO98" s="185">
        <v>5.204945384119597</v>
      </c>
      <c r="AP98" s="185">
        <v>6.8437039764359042</v>
      </c>
      <c r="AQ98" s="185">
        <v>6.8091307395826277</v>
      </c>
      <c r="AR98" s="185">
        <v>6.5199772278873098</v>
      </c>
      <c r="AS98" s="185">
        <v>6.400549742667863</v>
      </c>
      <c r="AT98" s="185">
        <v>4.8546198578505653</v>
      </c>
      <c r="AU98" s="185">
        <v>-0.72950436362900462</v>
      </c>
      <c r="AV98" s="185">
        <v>-2.5240059452055874</v>
      </c>
      <c r="AW98" s="185">
        <v>-3.5198881535949198</v>
      </c>
      <c r="AX98" s="185">
        <v>-3.4508257333004622</v>
      </c>
      <c r="AY98" s="185">
        <v>-2.7484880376457852</v>
      </c>
      <c r="AZ98" s="185">
        <v>-1.0487888715371554</v>
      </c>
      <c r="BA98" s="185">
        <v>0.2939277197234702</v>
      </c>
      <c r="BB98" s="185">
        <v>0.37443621819419093</v>
      </c>
      <c r="BC98" s="185">
        <v>4.0528338622984279</v>
      </c>
      <c r="BD98" s="185">
        <v>3.7299643608459121</v>
      </c>
      <c r="BE98" s="185">
        <v>3.3702741496901325</v>
      </c>
      <c r="BF98" s="185">
        <v>3.1793132683340275</v>
      </c>
      <c r="BG98" s="185">
        <v>2.9327660229957644</v>
      </c>
      <c r="BH98" s="185">
        <v>3.5735512222305914</v>
      </c>
      <c r="BI98" s="185">
        <v>4.3157932882441798</v>
      </c>
      <c r="BJ98" s="185">
        <v>5.0287592440427602</v>
      </c>
      <c r="BK98" s="185">
        <v>7.459936259465195</v>
      </c>
      <c r="BL98" s="185">
        <v>-5.7560970173165202</v>
      </c>
      <c r="BM98" s="185">
        <v>-4.6648148138856413</v>
      </c>
      <c r="BN98" s="185">
        <v>-1.1813487717102191</v>
      </c>
      <c r="BO98" s="185">
        <v>3.9868339024851593</v>
      </c>
      <c r="BP98" s="185">
        <v>13.937003152486355</v>
      </c>
      <c r="BQ98" s="185">
        <v>14.656769239347312</v>
      </c>
      <c r="BR98" s="185">
        <v>13.176792730186904</v>
      </c>
      <c r="BS98" s="186">
        <v>14.54735303032146</v>
      </c>
    </row>
    <row r="99" spans="1:71" x14ac:dyDescent="0.3">
      <c r="A99" s="19" t="s">
        <v>76</v>
      </c>
      <c r="B99" s="20" t="s">
        <v>77</v>
      </c>
      <c r="C99" s="30"/>
      <c r="D99" s="30"/>
      <c r="E99" s="30"/>
      <c r="F99" s="30"/>
      <c r="G99" s="187">
        <v>2.0228690167931802</v>
      </c>
      <c r="H99" s="187">
        <v>2.627992158974962</v>
      </c>
      <c r="I99" s="187">
        <v>3.4163670921036839</v>
      </c>
      <c r="J99" s="187">
        <v>4.1204641146787395</v>
      </c>
      <c r="K99" s="187">
        <v>5.9714910046668734</v>
      </c>
      <c r="L99" s="187">
        <v>5.5899411434010631</v>
      </c>
      <c r="M99" s="187">
        <v>5.1664448827997376</v>
      </c>
      <c r="N99" s="187">
        <v>4.9976848279055446</v>
      </c>
      <c r="O99" s="187">
        <v>7.775687125285117</v>
      </c>
      <c r="P99" s="187">
        <v>7.0110395396077934</v>
      </c>
      <c r="Q99" s="187">
        <v>6.4015292830945469</v>
      </c>
      <c r="R99" s="187">
        <v>5.0008819897689136</v>
      </c>
      <c r="S99" s="187">
        <v>-2.7840428496536447</v>
      </c>
      <c r="T99" s="187">
        <v>-2.2576818907821803</v>
      </c>
      <c r="U99" s="187">
        <v>-2.6888089114228251</v>
      </c>
      <c r="V99" s="187">
        <v>-3.0743385132297618</v>
      </c>
      <c r="W99" s="187">
        <v>-1.1428451259042731</v>
      </c>
      <c r="X99" s="187">
        <v>-2.4793539583998268</v>
      </c>
      <c r="Y99" s="187">
        <v>-1.9825539581033667</v>
      </c>
      <c r="Z99" s="187">
        <v>-1.5252621544327667</v>
      </c>
      <c r="AA99" s="187">
        <v>1.9863120524611162</v>
      </c>
      <c r="AB99" s="187">
        <v>2.8751768372990369</v>
      </c>
      <c r="AC99" s="187">
        <v>2.6739316857928799</v>
      </c>
      <c r="AD99" s="187">
        <v>2.4876059726011164</v>
      </c>
      <c r="AE99" s="187">
        <v>1.8466259166678185</v>
      </c>
      <c r="AF99" s="187">
        <v>1.5668721579748848</v>
      </c>
      <c r="AG99" s="187">
        <v>1.846666866981181</v>
      </c>
      <c r="AH99" s="187">
        <v>2.2612130406159565</v>
      </c>
      <c r="AI99" s="187">
        <v>3.8886486682120562</v>
      </c>
      <c r="AJ99" s="187">
        <v>5.5072928598561361</v>
      </c>
      <c r="AK99" s="187">
        <v>5.2946224766057668</v>
      </c>
      <c r="AL99" s="187">
        <v>4.6771349399614195</v>
      </c>
      <c r="AM99" s="187">
        <v>0.88080750281677922</v>
      </c>
      <c r="AN99" s="187">
        <v>-0.88050899423789986</v>
      </c>
      <c r="AO99" s="187">
        <v>-5.5785520797840604E-2</v>
      </c>
      <c r="AP99" s="187">
        <v>1.9466281619337877</v>
      </c>
      <c r="AQ99" s="187">
        <v>8.7354086060139764</v>
      </c>
      <c r="AR99" s="187">
        <v>11.579834202675187</v>
      </c>
      <c r="AS99" s="187">
        <v>12.601873822949244</v>
      </c>
      <c r="AT99" s="187">
        <v>11.983947962020665</v>
      </c>
      <c r="AU99" s="187">
        <v>4.3810792024168848</v>
      </c>
      <c r="AV99" s="187">
        <v>1.6206770760623783</v>
      </c>
      <c r="AW99" s="187">
        <v>0.15844691441306225</v>
      </c>
      <c r="AX99" s="187">
        <v>-0.42393722918376398</v>
      </c>
      <c r="AY99" s="187">
        <v>1.1513119970835106</v>
      </c>
      <c r="AZ99" s="187">
        <v>1.6975248733837418</v>
      </c>
      <c r="BA99" s="187">
        <v>2.2844891004599077</v>
      </c>
      <c r="BB99" s="187">
        <v>2.9284470997789072</v>
      </c>
      <c r="BC99" s="187">
        <v>5.7702306438931288</v>
      </c>
      <c r="BD99" s="187">
        <v>6.1683744355167818</v>
      </c>
      <c r="BE99" s="187">
        <v>6.0798202788595574</v>
      </c>
      <c r="BF99" s="187">
        <v>5.8090907013414324</v>
      </c>
      <c r="BG99" s="187">
        <v>4.1049691892939251</v>
      </c>
      <c r="BH99" s="187">
        <v>4.7971315730993496</v>
      </c>
      <c r="BI99" s="187">
        <v>5.0783515205291394</v>
      </c>
      <c r="BJ99" s="187">
        <v>4.9696550830435484</v>
      </c>
      <c r="BK99" s="187">
        <v>2.4501776207387564</v>
      </c>
      <c r="BL99" s="187">
        <v>-5.5468808101615963</v>
      </c>
      <c r="BM99" s="187">
        <v>-4.5391301156682289</v>
      </c>
      <c r="BN99" s="187">
        <v>-2.1850952635693801</v>
      </c>
      <c r="BO99" s="187">
        <v>7.8226567766404855</v>
      </c>
      <c r="BP99" s="187">
        <v>17.898824289925642</v>
      </c>
      <c r="BQ99" s="187">
        <v>17.977748658388549</v>
      </c>
      <c r="BR99" s="187">
        <v>15.64892960514166</v>
      </c>
      <c r="BS99" s="188">
        <v>8.414170333758733</v>
      </c>
    </row>
    <row r="100" spans="1:71" x14ac:dyDescent="0.3">
      <c r="A100" s="40" t="s">
        <v>78</v>
      </c>
      <c r="B100" s="23" t="s">
        <v>79</v>
      </c>
      <c r="C100" s="41"/>
      <c r="D100" s="41"/>
      <c r="E100" s="41"/>
      <c r="F100" s="41"/>
      <c r="G100" s="185">
        <v>9.309922884144413</v>
      </c>
      <c r="H100" s="185">
        <v>7.2164419210834865</v>
      </c>
      <c r="I100" s="185">
        <v>8.1313304170082148</v>
      </c>
      <c r="J100" s="185">
        <v>8.1874414245548337</v>
      </c>
      <c r="K100" s="185">
        <v>11.62366136352162</v>
      </c>
      <c r="L100" s="185">
        <v>14.376135460282825</v>
      </c>
      <c r="M100" s="185">
        <v>14.369742006689904</v>
      </c>
      <c r="N100" s="185">
        <v>14.300564815135644</v>
      </c>
      <c r="O100" s="185">
        <v>4.9182145457743474</v>
      </c>
      <c r="P100" s="185">
        <v>3.37574358036494</v>
      </c>
      <c r="Q100" s="185">
        <v>3.2436668287046899</v>
      </c>
      <c r="R100" s="185">
        <v>3.4438852846662087</v>
      </c>
      <c r="S100" s="185">
        <v>4.5421016360965183</v>
      </c>
      <c r="T100" s="185">
        <v>2.5253699284546087</v>
      </c>
      <c r="U100" s="185">
        <v>2.4877421429019648</v>
      </c>
      <c r="V100" s="185">
        <v>2.6375945138034069</v>
      </c>
      <c r="W100" s="185">
        <v>6.4658613121451509</v>
      </c>
      <c r="X100" s="185">
        <v>8.3447897353390914</v>
      </c>
      <c r="Y100" s="185">
        <v>8.7653644587968245</v>
      </c>
      <c r="Z100" s="185">
        <v>9.6396550739535485</v>
      </c>
      <c r="AA100" s="185">
        <v>12.093252106987777</v>
      </c>
      <c r="AB100" s="185">
        <v>11.714443562543764</v>
      </c>
      <c r="AC100" s="185">
        <v>10.168044831603893</v>
      </c>
      <c r="AD100" s="185">
        <v>8.4639824990884591</v>
      </c>
      <c r="AE100" s="185">
        <v>6.4891838680396035</v>
      </c>
      <c r="AF100" s="185">
        <v>6.0408194511081064</v>
      </c>
      <c r="AG100" s="185">
        <v>5.0963525897346642</v>
      </c>
      <c r="AH100" s="185">
        <v>4.8741836342681921</v>
      </c>
      <c r="AI100" s="185">
        <v>-1.5573026388897375</v>
      </c>
      <c r="AJ100" s="185">
        <v>-0.45368725060627924</v>
      </c>
      <c r="AK100" s="185">
        <v>0.75115546234640362</v>
      </c>
      <c r="AL100" s="185">
        <v>1.6575850542607213</v>
      </c>
      <c r="AM100" s="185">
        <v>3.22082052874255</v>
      </c>
      <c r="AN100" s="185">
        <v>3.8090134527268589</v>
      </c>
      <c r="AO100" s="185">
        <v>5.8285038413683878</v>
      </c>
      <c r="AP100" s="185">
        <v>6.8848250078824975</v>
      </c>
      <c r="AQ100" s="185">
        <v>7.623663870856376</v>
      </c>
      <c r="AR100" s="185">
        <v>6.4984431344375224</v>
      </c>
      <c r="AS100" s="185">
        <v>4.7683015978536787</v>
      </c>
      <c r="AT100" s="185">
        <v>3.6852862470764194</v>
      </c>
      <c r="AU100" s="185">
        <v>0.73544291669111317</v>
      </c>
      <c r="AV100" s="185">
        <v>0.46105255132135881</v>
      </c>
      <c r="AW100" s="185">
        <v>0.52058762546816695</v>
      </c>
      <c r="AX100" s="185">
        <v>1.3229556169728482</v>
      </c>
      <c r="AY100" s="185">
        <v>1.5772168916214468</v>
      </c>
      <c r="AZ100" s="185">
        <v>0.57730081540272238</v>
      </c>
      <c r="BA100" s="185">
        <v>1.0242717136512027</v>
      </c>
      <c r="BB100" s="185">
        <v>-1.4039591648426608E-2</v>
      </c>
      <c r="BC100" s="185">
        <v>6.0587481456101813</v>
      </c>
      <c r="BD100" s="185">
        <v>6.2780338420357396</v>
      </c>
      <c r="BE100" s="185">
        <v>5.751142175476204</v>
      </c>
      <c r="BF100" s="185">
        <v>5.6768033378801022</v>
      </c>
      <c r="BG100" s="189">
        <v>2.513475212636763</v>
      </c>
      <c r="BH100" s="189">
        <v>2.7200044328249788</v>
      </c>
      <c r="BI100" s="189">
        <v>2.9715131168221944</v>
      </c>
      <c r="BJ100" s="189">
        <v>3.9804866937473946</v>
      </c>
      <c r="BK100" s="189">
        <v>3.3843680065745758</v>
      </c>
      <c r="BL100" s="189">
        <v>-28.350837158504817</v>
      </c>
      <c r="BM100" s="189">
        <v>-32.368646743218306</v>
      </c>
      <c r="BN100" s="189">
        <v>-29.35248909253545</v>
      </c>
      <c r="BO100" s="189">
        <v>-14.464142300938803</v>
      </c>
      <c r="BP100" s="189">
        <v>15.145614549314331</v>
      </c>
      <c r="BQ100" s="189">
        <v>28.091313737274305</v>
      </c>
      <c r="BR100" s="189">
        <v>28.220164790214653</v>
      </c>
      <c r="BS100" s="190">
        <v>31.667693857076671</v>
      </c>
    </row>
    <row r="101" spans="1:71" x14ac:dyDescent="0.3">
      <c r="A101" s="19" t="s">
        <v>80</v>
      </c>
      <c r="B101" s="20" t="s">
        <v>81</v>
      </c>
      <c r="C101" s="30"/>
      <c r="D101" s="30"/>
      <c r="E101" s="30"/>
      <c r="F101" s="30"/>
      <c r="G101" s="187">
        <v>36.765943467297433</v>
      </c>
      <c r="H101" s="187">
        <v>37.782286076857019</v>
      </c>
      <c r="I101" s="187">
        <v>36.931885978499224</v>
      </c>
      <c r="J101" s="187">
        <v>29.144475920679866</v>
      </c>
      <c r="K101" s="187">
        <v>14.477505320385561</v>
      </c>
      <c r="L101" s="187">
        <v>11.477620234497238</v>
      </c>
      <c r="M101" s="187">
        <v>17.66389897114253</v>
      </c>
      <c r="N101" s="187">
        <v>17.346670176362196</v>
      </c>
      <c r="O101" s="187">
        <v>14.00174271178409</v>
      </c>
      <c r="P101" s="187">
        <v>13.343514698995747</v>
      </c>
      <c r="Q101" s="187">
        <v>11.706202070835033</v>
      </c>
      <c r="R101" s="187">
        <v>10.834454912516804</v>
      </c>
      <c r="S101" s="187">
        <v>4.260024626639364</v>
      </c>
      <c r="T101" s="187">
        <v>2.7636592049844637</v>
      </c>
      <c r="U101" s="187">
        <v>-1.5261052020363337</v>
      </c>
      <c r="V101" s="187">
        <v>-0.95797072117650828</v>
      </c>
      <c r="W101" s="187">
        <v>4.373511641441084</v>
      </c>
      <c r="X101" s="187">
        <v>7.0837801061819761</v>
      </c>
      <c r="Y101" s="187">
        <v>9.981585082171577</v>
      </c>
      <c r="Z101" s="187">
        <v>10.299025951910608</v>
      </c>
      <c r="AA101" s="187">
        <v>8.8736732253042305</v>
      </c>
      <c r="AB101" s="187">
        <v>8.1538478670919687</v>
      </c>
      <c r="AC101" s="187">
        <v>8.3397777047637902</v>
      </c>
      <c r="AD101" s="187">
        <v>8.3122336812202775</v>
      </c>
      <c r="AE101" s="187">
        <v>8.658132257058611</v>
      </c>
      <c r="AF101" s="187">
        <v>6.8730802779235916</v>
      </c>
      <c r="AG101" s="187">
        <v>6.1910732765505543</v>
      </c>
      <c r="AH101" s="187">
        <v>6.1862135811619652</v>
      </c>
      <c r="AI101" s="187">
        <v>6.033759962869695</v>
      </c>
      <c r="AJ101" s="187">
        <v>6.3015192495564918</v>
      </c>
      <c r="AK101" s="187">
        <v>6.1066290918493422</v>
      </c>
      <c r="AL101" s="187">
        <v>6.2875859106529504</v>
      </c>
      <c r="AM101" s="187">
        <v>8.9136304778655528</v>
      </c>
      <c r="AN101" s="187">
        <v>8.3057155521925949</v>
      </c>
      <c r="AO101" s="187">
        <v>7.2252786084482352</v>
      </c>
      <c r="AP101" s="187">
        <v>6.2288456680979891</v>
      </c>
      <c r="AQ101" s="187">
        <v>-1.2832425859929657</v>
      </c>
      <c r="AR101" s="187">
        <v>-2.1514340559076146</v>
      </c>
      <c r="AS101" s="187">
        <v>-1.6954384398451907</v>
      </c>
      <c r="AT101" s="187">
        <v>-2.0211147042038959</v>
      </c>
      <c r="AU101" s="187">
        <v>-2.7944819005003296</v>
      </c>
      <c r="AV101" s="187">
        <v>-2.7380636956312827</v>
      </c>
      <c r="AW101" s="187">
        <v>-2.2065227895917161</v>
      </c>
      <c r="AX101" s="187">
        <v>-1.723050041256144</v>
      </c>
      <c r="AY101" s="187">
        <v>-0.34440269331905426</v>
      </c>
      <c r="AZ101" s="187">
        <v>0.9771701125407759</v>
      </c>
      <c r="BA101" s="187">
        <v>0.36816091529723849</v>
      </c>
      <c r="BB101" s="187">
        <v>1.9409324377716501</v>
      </c>
      <c r="BC101" s="187">
        <v>5.0699104401285666</v>
      </c>
      <c r="BD101" s="187">
        <v>7.5113252425267376</v>
      </c>
      <c r="BE101" s="187">
        <v>8.4291115713385665</v>
      </c>
      <c r="BF101" s="187">
        <v>7.7224940652100145</v>
      </c>
      <c r="BG101" s="187">
        <v>-0.62212776606548914</v>
      </c>
      <c r="BH101" s="187">
        <v>-2.9118984069261558</v>
      </c>
      <c r="BI101" s="187">
        <v>-4.1139262954462197</v>
      </c>
      <c r="BJ101" s="187">
        <v>-3.6833820553182051</v>
      </c>
      <c r="BK101" s="187">
        <v>4.6883599949264294</v>
      </c>
      <c r="BL101" s="187">
        <v>6.3209176036874766</v>
      </c>
      <c r="BM101" s="187">
        <v>8.8620323534274377</v>
      </c>
      <c r="BN101" s="187">
        <v>8.9138961524094213</v>
      </c>
      <c r="BO101" s="187">
        <v>13.27650866055987</v>
      </c>
      <c r="BP101" s="187">
        <v>11.086233662322314</v>
      </c>
      <c r="BQ101" s="187">
        <v>9.9416718472983092</v>
      </c>
      <c r="BR101" s="187">
        <v>12.37679435746746</v>
      </c>
      <c r="BS101" s="188">
        <v>20.174610577787064</v>
      </c>
    </row>
    <row r="102" spans="1:71" x14ac:dyDescent="0.3">
      <c r="A102" s="40" t="s">
        <v>82</v>
      </c>
      <c r="B102" s="23" t="s">
        <v>83</v>
      </c>
      <c r="C102" s="41"/>
      <c r="D102" s="41"/>
      <c r="E102" s="41"/>
      <c r="F102" s="41"/>
      <c r="G102" s="185">
        <v>11.516256119671326</v>
      </c>
      <c r="H102" s="185">
        <v>11.897134589985498</v>
      </c>
      <c r="I102" s="185">
        <v>11.523605829589371</v>
      </c>
      <c r="J102" s="185">
        <v>9.7021076180383972</v>
      </c>
      <c r="K102" s="185">
        <v>7.8318685771842524</v>
      </c>
      <c r="L102" s="185">
        <v>6.1954323841600285</v>
      </c>
      <c r="M102" s="185">
        <v>6.7522409467796365</v>
      </c>
      <c r="N102" s="185">
        <v>7.5077814747236005</v>
      </c>
      <c r="O102" s="185">
        <v>8.8263080448761002</v>
      </c>
      <c r="P102" s="185">
        <v>9.2614553451422239</v>
      </c>
      <c r="Q102" s="185">
        <v>9.517846223951949</v>
      </c>
      <c r="R102" s="185">
        <v>9.0151250436779407</v>
      </c>
      <c r="S102" s="185">
        <v>0.57308954424048864</v>
      </c>
      <c r="T102" s="185">
        <v>0.32166014309976276</v>
      </c>
      <c r="U102" s="185">
        <v>-1.0929859889264435</v>
      </c>
      <c r="V102" s="185">
        <v>-0.76010806355601801</v>
      </c>
      <c r="W102" s="185">
        <v>2.9277075624306548</v>
      </c>
      <c r="X102" s="185">
        <v>3.6105811134026453</v>
      </c>
      <c r="Y102" s="185">
        <v>4.9160891101467854</v>
      </c>
      <c r="Z102" s="185">
        <v>5.7860010150879333</v>
      </c>
      <c r="AA102" s="185">
        <v>8.5452575178907892</v>
      </c>
      <c r="AB102" s="185">
        <v>10.762206076537396</v>
      </c>
      <c r="AC102" s="185">
        <v>11.525187656967972</v>
      </c>
      <c r="AD102" s="185">
        <v>10.98704584114796</v>
      </c>
      <c r="AE102" s="185">
        <v>6.6666050357581383</v>
      </c>
      <c r="AF102" s="185">
        <v>4.9324478400238831</v>
      </c>
      <c r="AG102" s="185">
        <v>5.1767766021065853</v>
      </c>
      <c r="AH102" s="185">
        <v>5.1874557887290962</v>
      </c>
      <c r="AI102" s="185">
        <v>7.2742412390509799</v>
      </c>
      <c r="AJ102" s="185">
        <v>8.2526294026423699</v>
      </c>
      <c r="AK102" s="185">
        <v>7.7876970819082061</v>
      </c>
      <c r="AL102" s="185">
        <v>7.9877456474631856</v>
      </c>
      <c r="AM102" s="185">
        <v>5.0742382859236841</v>
      </c>
      <c r="AN102" s="185">
        <v>4.1695513414677663</v>
      </c>
      <c r="AO102" s="185">
        <v>3.1189782867782014</v>
      </c>
      <c r="AP102" s="185">
        <v>3.3559368945474972</v>
      </c>
      <c r="AQ102" s="185">
        <v>2.2953817520444488</v>
      </c>
      <c r="AR102" s="185">
        <v>3.5260942560387178</v>
      </c>
      <c r="AS102" s="185">
        <v>4.7094833043767323</v>
      </c>
      <c r="AT102" s="185">
        <v>4.4821583986074103</v>
      </c>
      <c r="AU102" s="185">
        <v>3.2750173691946429</v>
      </c>
      <c r="AV102" s="185">
        <v>2.5823079358744394</v>
      </c>
      <c r="AW102" s="185">
        <v>1.9737069290771956</v>
      </c>
      <c r="AX102" s="185">
        <v>1.7716976900650678</v>
      </c>
      <c r="AY102" s="185">
        <v>-0.40430094011964002</v>
      </c>
      <c r="AZ102" s="185">
        <v>-5.8042539979368257E-2</v>
      </c>
      <c r="BA102" s="185">
        <v>-2.3007755425112464E-2</v>
      </c>
      <c r="BB102" s="185">
        <v>0.10073663665556865</v>
      </c>
      <c r="BC102" s="185">
        <v>-2.513074215683659</v>
      </c>
      <c r="BD102" s="185">
        <v>0.51918832542156679</v>
      </c>
      <c r="BE102" s="185">
        <v>1.4636967779924959</v>
      </c>
      <c r="BF102" s="185">
        <v>3.0127680986225016</v>
      </c>
      <c r="BG102" s="189">
        <v>14.570768077818187</v>
      </c>
      <c r="BH102" s="189">
        <v>15.471116632344035</v>
      </c>
      <c r="BI102" s="189">
        <v>15.908827197568769</v>
      </c>
      <c r="BJ102" s="189">
        <v>15.801685187446537</v>
      </c>
      <c r="BK102" s="189">
        <v>4.5378327180269196</v>
      </c>
      <c r="BL102" s="189">
        <v>-7.5770940117552072</v>
      </c>
      <c r="BM102" s="189">
        <v>-5.3852764439644432</v>
      </c>
      <c r="BN102" s="189">
        <v>-3.7909944110513152</v>
      </c>
      <c r="BO102" s="189">
        <v>10.267799159378427</v>
      </c>
      <c r="BP102" s="189">
        <v>25.804362482597185</v>
      </c>
      <c r="BQ102" s="189">
        <v>24.345357549887424</v>
      </c>
      <c r="BR102" s="189">
        <v>25.339339643086944</v>
      </c>
      <c r="BS102" s="190">
        <v>26.888746831202724</v>
      </c>
    </row>
    <row r="103" spans="1:71" x14ac:dyDescent="0.3">
      <c r="A103" s="19" t="s">
        <v>84</v>
      </c>
      <c r="B103" s="20" t="s">
        <v>85</v>
      </c>
      <c r="C103" s="30"/>
      <c r="D103" s="30"/>
      <c r="E103" s="30"/>
      <c r="F103" s="30"/>
      <c r="G103" s="187">
        <v>-0.59957447461979996</v>
      </c>
      <c r="H103" s="187">
        <v>-0.78984896414871741</v>
      </c>
      <c r="I103" s="187">
        <v>-0.62034778914909339</v>
      </c>
      <c r="J103" s="187">
        <v>-0.31222123104367938</v>
      </c>
      <c r="K103" s="187">
        <v>3.1223983272143414</v>
      </c>
      <c r="L103" s="187">
        <v>3.7227950825509168</v>
      </c>
      <c r="M103" s="187">
        <v>4.0762773379691595</v>
      </c>
      <c r="N103" s="187">
        <v>4.3791946308724619</v>
      </c>
      <c r="O103" s="187">
        <v>4.3295425950593796</v>
      </c>
      <c r="P103" s="187">
        <v>4.0084315751771129</v>
      </c>
      <c r="Q103" s="187">
        <v>3.1756663868354025</v>
      </c>
      <c r="R103" s="187">
        <v>2.7058886567004095</v>
      </c>
      <c r="S103" s="187">
        <v>2.9992522399803363</v>
      </c>
      <c r="T103" s="187">
        <v>2.9440018932598093</v>
      </c>
      <c r="U103" s="187">
        <v>2.7122335528845412</v>
      </c>
      <c r="V103" s="187">
        <v>2.5980801335559391</v>
      </c>
      <c r="W103" s="187">
        <v>0.22925920163179114</v>
      </c>
      <c r="X103" s="187">
        <v>0.11857892718032303</v>
      </c>
      <c r="Y103" s="187">
        <v>-1.2006009431363083</v>
      </c>
      <c r="Z103" s="187">
        <v>-1.2356351062747848</v>
      </c>
      <c r="AA103" s="187">
        <v>2.0670016828370166</v>
      </c>
      <c r="AB103" s="187">
        <v>0.51985292812686623</v>
      </c>
      <c r="AC103" s="187">
        <v>1.2155170828073665</v>
      </c>
      <c r="AD103" s="187">
        <v>2.1211965195901712</v>
      </c>
      <c r="AE103" s="187">
        <v>3.6504689558349384</v>
      </c>
      <c r="AF103" s="187">
        <v>3.9992186297681513</v>
      </c>
      <c r="AG103" s="187">
        <v>5.0047017790270587</v>
      </c>
      <c r="AH103" s="187">
        <v>5.0668011091505036</v>
      </c>
      <c r="AI103" s="187">
        <v>2.7253942385590051</v>
      </c>
      <c r="AJ103" s="187">
        <v>4.1097674067734715</v>
      </c>
      <c r="AK103" s="187">
        <v>4.5720445350022203</v>
      </c>
      <c r="AL103" s="187">
        <v>4.8272552783109433</v>
      </c>
      <c r="AM103" s="187">
        <v>4.0753901286773981</v>
      </c>
      <c r="AN103" s="187">
        <v>3.4910741489301245</v>
      </c>
      <c r="AO103" s="187">
        <v>3.8672022518459528</v>
      </c>
      <c r="AP103" s="187">
        <v>3.5109402178888445</v>
      </c>
      <c r="AQ103" s="187">
        <v>5.0613251572536768</v>
      </c>
      <c r="AR103" s="187">
        <v>4.0899193207812203</v>
      </c>
      <c r="AS103" s="187">
        <v>5.1881409382605881</v>
      </c>
      <c r="AT103" s="187">
        <v>3.1132534382877282</v>
      </c>
      <c r="AU103" s="187">
        <v>-0.57335594261684264</v>
      </c>
      <c r="AV103" s="187">
        <v>1.3381530420073773</v>
      </c>
      <c r="AW103" s="187">
        <v>0.47072565726651305</v>
      </c>
      <c r="AX103" s="187">
        <v>2.1572243427542048</v>
      </c>
      <c r="AY103" s="187">
        <v>-0.57912018173453816</v>
      </c>
      <c r="AZ103" s="187">
        <v>0.69483633562488478</v>
      </c>
      <c r="BA103" s="187">
        <v>0.58457748627442641</v>
      </c>
      <c r="BB103" s="187">
        <v>0.53736356003362573</v>
      </c>
      <c r="BC103" s="187">
        <v>2.3238179473400464</v>
      </c>
      <c r="BD103" s="187">
        <v>1.3110672018730014</v>
      </c>
      <c r="BE103" s="187">
        <v>0.54530732558066575</v>
      </c>
      <c r="BF103" s="187">
        <v>0.28812426925000523</v>
      </c>
      <c r="BG103" s="187">
        <v>1.2198741849414318</v>
      </c>
      <c r="BH103" s="187">
        <v>1.8061579641509979</v>
      </c>
      <c r="BI103" s="187">
        <v>1.8264419565875585</v>
      </c>
      <c r="BJ103" s="187">
        <v>1.9819294666278324</v>
      </c>
      <c r="BK103" s="187">
        <v>-2.2772052610050935</v>
      </c>
      <c r="BL103" s="187">
        <v>-3.2562940325891532</v>
      </c>
      <c r="BM103" s="187">
        <v>-3.9685853028638718</v>
      </c>
      <c r="BN103" s="187">
        <v>-3.3519781161964772</v>
      </c>
      <c r="BO103" s="187">
        <v>0.48497327147704539</v>
      </c>
      <c r="BP103" s="187">
        <v>1.3695550344545921</v>
      </c>
      <c r="BQ103" s="187">
        <v>2.7387972068679574</v>
      </c>
      <c r="BR103" s="187">
        <v>4.0634124217999954</v>
      </c>
      <c r="BS103" s="188">
        <v>3.6298806690709711</v>
      </c>
    </row>
    <row r="104" spans="1:71" x14ac:dyDescent="0.3">
      <c r="A104" s="40" t="s">
        <v>86</v>
      </c>
      <c r="B104" s="23" t="s">
        <v>87</v>
      </c>
      <c r="C104" s="41"/>
      <c r="D104" s="41"/>
      <c r="E104" s="41"/>
      <c r="F104" s="41"/>
      <c r="G104" s="185">
        <v>5.1224209245929018</v>
      </c>
      <c r="H104" s="185">
        <v>6.8080748544774963</v>
      </c>
      <c r="I104" s="185">
        <v>7.6598652937758516</v>
      </c>
      <c r="J104" s="185">
        <v>7.0854013349306939</v>
      </c>
      <c r="K104" s="185">
        <v>5.571177636932731</v>
      </c>
      <c r="L104" s="185">
        <v>5.6088294426768215</v>
      </c>
      <c r="M104" s="185">
        <v>5.642555396744342</v>
      </c>
      <c r="N104" s="185">
        <v>5.5686202881344542</v>
      </c>
      <c r="O104" s="185">
        <v>7.5222720782871733</v>
      </c>
      <c r="P104" s="185">
        <v>5.5798640875729006</v>
      </c>
      <c r="Q104" s="185">
        <v>4.8577711503309899</v>
      </c>
      <c r="R104" s="185">
        <v>4.7017604567671327</v>
      </c>
      <c r="S104" s="185">
        <v>0.75953883625324181</v>
      </c>
      <c r="T104" s="185">
        <v>3.0200777447595613</v>
      </c>
      <c r="U104" s="185">
        <v>3.1831999259031534</v>
      </c>
      <c r="V104" s="185">
        <v>2.3093447905477831</v>
      </c>
      <c r="W104" s="185">
        <v>5.1184363818719021</v>
      </c>
      <c r="X104" s="185">
        <v>3.9285045561178009</v>
      </c>
      <c r="Y104" s="185">
        <v>4.631892494063635</v>
      </c>
      <c r="Z104" s="185">
        <v>5.3745204926307366</v>
      </c>
      <c r="AA104" s="185">
        <v>3.0168742397597441</v>
      </c>
      <c r="AB104" s="185">
        <v>3.9525132914849337</v>
      </c>
      <c r="AC104" s="185">
        <v>3.6898986341011693</v>
      </c>
      <c r="AD104" s="185">
        <v>3.8205088902513893</v>
      </c>
      <c r="AE104" s="185">
        <v>7.4619029797460996</v>
      </c>
      <c r="AF104" s="185">
        <v>5.9362880102937794</v>
      </c>
      <c r="AG104" s="185">
        <v>4.9458991611404599</v>
      </c>
      <c r="AH104" s="185">
        <v>4.1689735355995907</v>
      </c>
      <c r="AI104" s="185">
        <v>4.1998441585619588</v>
      </c>
      <c r="AJ104" s="185">
        <v>4.6037901014775144</v>
      </c>
      <c r="AK104" s="185">
        <v>5.2697643880178333</v>
      </c>
      <c r="AL104" s="185">
        <v>5.7631322526353159</v>
      </c>
      <c r="AM104" s="185">
        <v>5.9809476879864434</v>
      </c>
      <c r="AN104" s="185">
        <v>5.5169721666944014</v>
      </c>
      <c r="AO104" s="185">
        <v>4.7424069282426444</v>
      </c>
      <c r="AP104" s="185">
        <v>4.8979865322121441</v>
      </c>
      <c r="AQ104" s="185">
        <v>0.93383356436116571</v>
      </c>
      <c r="AR104" s="185">
        <v>1.1105657590878053</v>
      </c>
      <c r="AS104" s="185">
        <v>1.4939830421070894</v>
      </c>
      <c r="AT104" s="185">
        <v>2.0615758040305252</v>
      </c>
      <c r="AU104" s="185">
        <v>5.9690261442323589</v>
      </c>
      <c r="AV104" s="185">
        <v>5.0847059037440516</v>
      </c>
      <c r="AW104" s="185">
        <v>5.0711707390366882</v>
      </c>
      <c r="AX104" s="185">
        <v>4.0789823666546994</v>
      </c>
      <c r="AY104" s="185">
        <v>1.0010338097772973</v>
      </c>
      <c r="AZ104" s="185">
        <v>1.3949032031767672</v>
      </c>
      <c r="BA104" s="185">
        <v>1.5508190243374429</v>
      </c>
      <c r="BB104" s="185">
        <v>1.4897775105231545</v>
      </c>
      <c r="BC104" s="185">
        <v>4.1222626403270226</v>
      </c>
      <c r="BD104" s="185">
        <v>2.8615630206283811</v>
      </c>
      <c r="BE104" s="185">
        <v>2.5959600866070076</v>
      </c>
      <c r="BF104" s="185">
        <v>1.9256121224689053</v>
      </c>
      <c r="BG104" s="189">
        <v>-5.8349170598578581</v>
      </c>
      <c r="BH104" s="189">
        <v>-1.9984947582063199</v>
      </c>
      <c r="BI104" s="189">
        <v>-0.22244513193395221</v>
      </c>
      <c r="BJ104" s="189">
        <v>1.5927685980439179</v>
      </c>
      <c r="BK104" s="189">
        <v>8.9000390105576486</v>
      </c>
      <c r="BL104" s="189">
        <v>-21.07052406439368</v>
      </c>
      <c r="BM104" s="189">
        <v>-25.905670351768677</v>
      </c>
      <c r="BN104" s="189">
        <v>-20.754716981132063</v>
      </c>
      <c r="BO104" s="189">
        <v>-2.418345217679601</v>
      </c>
      <c r="BP104" s="189">
        <v>32.143631200464966</v>
      </c>
      <c r="BQ104" s="189">
        <v>48.222076737853627</v>
      </c>
      <c r="BR104" s="189">
        <v>43.100935740755773</v>
      </c>
      <c r="BS104" s="190">
        <v>22.018084014035423</v>
      </c>
    </row>
    <row r="105" spans="1:71" x14ac:dyDescent="0.3">
      <c r="A105" s="19" t="s">
        <v>88</v>
      </c>
      <c r="B105" s="20" t="s">
        <v>89</v>
      </c>
      <c r="C105" s="30"/>
      <c r="D105" s="30"/>
      <c r="E105" s="30"/>
      <c r="F105" s="30"/>
      <c r="G105" s="187">
        <v>7.2388905854097629</v>
      </c>
      <c r="H105" s="187">
        <v>5.6342475317119494</v>
      </c>
      <c r="I105" s="187">
        <v>5.6096675136883221</v>
      </c>
      <c r="J105" s="187">
        <v>6.0329184043806521</v>
      </c>
      <c r="K105" s="187">
        <v>6.9375491924923267</v>
      </c>
      <c r="L105" s="187">
        <v>7.5279624288738773</v>
      </c>
      <c r="M105" s="187">
        <v>6.8083530711325722</v>
      </c>
      <c r="N105" s="187">
        <v>6.8966552573109823</v>
      </c>
      <c r="O105" s="187">
        <v>4.8988879045863456</v>
      </c>
      <c r="P105" s="187">
        <v>3.7079810163751716</v>
      </c>
      <c r="Q105" s="187">
        <v>4.387565678413651</v>
      </c>
      <c r="R105" s="187">
        <v>5.1681038114766125</v>
      </c>
      <c r="S105" s="187">
        <v>2.2691158618969922</v>
      </c>
      <c r="T105" s="187">
        <v>2.9365859880507088</v>
      </c>
      <c r="U105" s="187">
        <v>2.9739916031929567</v>
      </c>
      <c r="V105" s="187">
        <v>2.4303608151056437</v>
      </c>
      <c r="W105" s="187">
        <v>3.63117975516694</v>
      </c>
      <c r="X105" s="187">
        <v>5.1952912028783089</v>
      </c>
      <c r="Y105" s="187">
        <v>5.746199517627403</v>
      </c>
      <c r="Z105" s="187">
        <v>6.1064323520975989</v>
      </c>
      <c r="AA105" s="187">
        <v>7.6403192648525646</v>
      </c>
      <c r="AB105" s="187">
        <v>8.1050895485354886</v>
      </c>
      <c r="AC105" s="187">
        <v>7.3076806165599777</v>
      </c>
      <c r="AD105" s="187">
        <v>7.394028750460734</v>
      </c>
      <c r="AE105" s="187">
        <v>9.5607270044634447</v>
      </c>
      <c r="AF105" s="187">
        <v>9.7442406647931534</v>
      </c>
      <c r="AG105" s="187">
        <v>10.011284307168083</v>
      </c>
      <c r="AH105" s="187">
        <v>9.6764598206113845</v>
      </c>
      <c r="AI105" s="187">
        <v>9.433051693891386</v>
      </c>
      <c r="AJ105" s="187">
        <v>8.513934205089285</v>
      </c>
      <c r="AK105" s="187">
        <v>7.1294046615329734</v>
      </c>
      <c r="AL105" s="187">
        <v>6.9263346754845401</v>
      </c>
      <c r="AM105" s="187">
        <v>6.2709060090952136</v>
      </c>
      <c r="AN105" s="187">
        <v>6.3042380879769979</v>
      </c>
      <c r="AO105" s="187">
        <v>6.9612875104196945</v>
      </c>
      <c r="AP105" s="187">
        <v>6.4893762316352195</v>
      </c>
      <c r="AQ105" s="187">
        <v>5.2382045998598414</v>
      </c>
      <c r="AR105" s="187">
        <v>4.9345001877491654</v>
      </c>
      <c r="AS105" s="187">
        <v>5.1636013237447003</v>
      </c>
      <c r="AT105" s="187">
        <v>4.2049139779035727</v>
      </c>
      <c r="AU105" s="187">
        <v>0.48506460376928828</v>
      </c>
      <c r="AV105" s="187">
        <v>-0.48251280999529911</v>
      </c>
      <c r="AW105" s="187">
        <v>-0.92678078916931383</v>
      </c>
      <c r="AX105" s="187">
        <v>-0.24439990153670976</v>
      </c>
      <c r="AY105" s="187">
        <v>2.2881934936723098</v>
      </c>
      <c r="AZ105" s="187">
        <v>4.5349066118681947</v>
      </c>
      <c r="BA105" s="187">
        <v>4.6462770866314287</v>
      </c>
      <c r="BB105" s="187">
        <v>4.691989072001391</v>
      </c>
      <c r="BC105" s="187">
        <v>2.6909859527294913</v>
      </c>
      <c r="BD105" s="187">
        <v>2.832458680943148</v>
      </c>
      <c r="BE105" s="187">
        <v>2.4522919207498717</v>
      </c>
      <c r="BF105" s="187">
        <v>2.1516238193848096</v>
      </c>
      <c r="BG105" s="187">
        <v>4.3569107091695685</v>
      </c>
      <c r="BH105" s="187">
        <v>3.9686671800387217</v>
      </c>
      <c r="BI105" s="187">
        <v>5.167745040910205</v>
      </c>
      <c r="BJ105" s="187">
        <v>5.3366295838483779</v>
      </c>
      <c r="BK105" s="187">
        <v>6.6212862253080829</v>
      </c>
      <c r="BL105" s="187">
        <v>2.8121250570438434</v>
      </c>
      <c r="BM105" s="187">
        <v>2.0384571617569947</v>
      </c>
      <c r="BN105" s="187">
        <v>2.342246491324147</v>
      </c>
      <c r="BO105" s="187">
        <v>1.0785725840491551</v>
      </c>
      <c r="BP105" s="187">
        <v>6.1414277440373439</v>
      </c>
      <c r="BQ105" s="187">
        <v>6.8788713679830806</v>
      </c>
      <c r="BR105" s="187">
        <v>7.0264801576577867</v>
      </c>
      <c r="BS105" s="188">
        <v>11.886148430115867</v>
      </c>
    </row>
    <row r="106" spans="1:71" s="28" customFormat="1" x14ac:dyDescent="0.3">
      <c r="A106" s="42"/>
      <c r="B106" s="217" t="s">
        <v>90</v>
      </c>
      <c r="C106" s="113"/>
      <c r="D106" s="113"/>
      <c r="E106" s="113"/>
      <c r="F106" s="113"/>
      <c r="G106" s="204">
        <v>6.3205273243258802</v>
      </c>
      <c r="H106" s="204">
        <v>6.3578643911019128</v>
      </c>
      <c r="I106" s="204">
        <v>6.5965791509691201</v>
      </c>
      <c r="J106" s="204">
        <v>6.4383294925184202</v>
      </c>
      <c r="K106" s="204">
        <v>6.7792368855523364</v>
      </c>
      <c r="L106" s="204">
        <v>6.2466614012401038</v>
      </c>
      <c r="M106" s="204">
        <v>6.3728849850270137</v>
      </c>
      <c r="N106" s="204">
        <v>6.3128982761162575</v>
      </c>
      <c r="O106" s="204">
        <v>5.1757203688361386</v>
      </c>
      <c r="P106" s="204">
        <v>4.4879727229288164</v>
      </c>
      <c r="Q106" s="204">
        <v>4.2021135105953249</v>
      </c>
      <c r="R106" s="204">
        <v>4.0522563612643552</v>
      </c>
      <c r="S106" s="204">
        <v>2.1301436369375608</v>
      </c>
      <c r="T106" s="204">
        <v>2.2915318942468161</v>
      </c>
      <c r="U106" s="204">
        <v>1.9433727830949152</v>
      </c>
      <c r="V106" s="204">
        <v>1.7829685043451349</v>
      </c>
      <c r="W106" s="204">
        <v>3.5854704369981789</v>
      </c>
      <c r="X106" s="204">
        <v>3.9319947445374055</v>
      </c>
      <c r="Y106" s="204">
        <v>4.4532044089666982</v>
      </c>
      <c r="Z106" s="204">
        <v>4.8104832549691707</v>
      </c>
      <c r="AA106" s="204">
        <v>4.5974901904620111</v>
      </c>
      <c r="AB106" s="204">
        <v>5.4594225034256567</v>
      </c>
      <c r="AC106" s="204">
        <v>5.3711181420695482</v>
      </c>
      <c r="AD106" s="204">
        <v>5.3908923279094978</v>
      </c>
      <c r="AE106" s="204">
        <v>7.147358775286051</v>
      </c>
      <c r="AF106" s="204">
        <v>6.1829331387385906</v>
      </c>
      <c r="AG106" s="204">
        <v>5.8900691259536728</v>
      </c>
      <c r="AH106" s="204">
        <v>5.5267490615327262</v>
      </c>
      <c r="AI106" s="204">
        <v>4.260493857876952</v>
      </c>
      <c r="AJ106" s="204">
        <v>4.6213502137491389</v>
      </c>
      <c r="AK106" s="204">
        <v>4.5362776465818229</v>
      </c>
      <c r="AL106" s="204">
        <v>4.6352656301356774</v>
      </c>
      <c r="AM106" s="204">
        <v>4.0701858006650866</v>
      </c>
      <c r="AN106" s="204">
        <v>3.8090840752879984</v>
      </c>
      <c r="AO106" s="204">
        <v>3.9352013812320905</v>
      </c>
      <c r="AP106" s="204">
        <v>4.3050728844425805</v>
      </c>
      <c r="AQ106" s="204">
        <v>3.9711303536748659</v>
      </c>
      <c r="AR106" s="204">
        <v>3.8254393337755204</v>
      </c>
      <c r="AS106" s="204">
        <v>4.0212339368443679</v>
      </c>
      <c r="AT106" s="204">
        <v>3.5689098470957248</v>
      </c>
      <c r="AU106" s="204">
        <v>2.7218353162613056</v>
      </c>
      <c r="AV106" s="204">
        <v>2.0443976274866884</v>
      </c>
      <c r="AW106" s="204">
        <v>1.638317834493705</v>
      </c>
      <c r="AX106" s="204">
        <v>1.7102652723946647</v>
      </c>
      <c r="AY106" s="204">
        <v>1.3072116822966109</v>
      </c>
      <c r="AZ106" s="204">
        <v>1.9864893411560871</v>
      </c>
      <c r="BA106" s="204">
        <v>2.3317583722615183</v>
      </c>
      <c r="BB106" s="204">
        <v>2.330008196736145</v>
      </c>
      <c r="BC106" s="204">
        <v>3.3155398929865783</v>
      </c>
      <c r="BD106" s="204">
        <v>3.445922158145649</v>
      </c>
      <c r="BE106" s="204">
        <v>3.3150168227284382</v>
      </c>
      <c r="BF106" s="204">
        <v>3.0968850789339797</v>
      </c>
      <c r="BG106" s="205">
        <v>2.4705664142758366</v>
      </c>
      <c r="BH106" s="205">
        <v>3.0494463867536155</v>
      </c>
      <c r="BI106" s="205">
        <v>3.5169455103085028</v>
      </c>
      <c r="BJ106" s="205">
        <v>4.0463082068433351</v>
      </c>
      <c r="BK106" s="205">
        <v>5.9291256554944596</v>
      </c>
      <c r="BL106" s="205">
        <v>-4.3907595492478038</v>
      </c>
      <c r="BM106" s="205">
        <v>-5.7731613790440548</v>
      </c>
      <c r="BN106" s="205">
        <v>-4.3322091117990453</v>
      </c>
      <c r="BO106" s="205">
        <v>1.0814417875730982</v>
      </c>
      <c r="BP106" s="205">
        <v>11.544941289504607</v>
      </c>
      <c r="BQ106" s="205">
        <v>14.319682680935912</v>
      </c>
      <c r="BR106" s="205">
        <v>14.087187650183381</v>
      </c>
      <c r="BS106" s="206">
        <v>12.439741789352297</v>
      </c>
    </row>
    <row r="107" spans="1:71" x14ac:dyDescent="0.3">
      <c r="A107" s="29"/>
      <c r="D107" s="14"/>
      <c r="E107" s="30"/>
      <c r="F107" s="30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  <c r="AS107" s="181"/>
      <c r="AT107" s="181"/>
      <c r="AU107" s="181"/>
      <c r="AV107" s="181"/>
      <c r="AW107" s="181"/>
      <c r="AX107" s="181"/>
      <c r="AY107" s="181"/>
      <c r="AZ107" s="181"/>
      <c r="BA107" s="181"/>
      <c r="BB107" s="181"/>
      <c r="BC107" s="181"/>
      <c r="BD107" s="181"/>
      <c r="BE107" s="181"/>
      <c r="BF107" s="181"/>
      <c r="BG107" s="191"/>
      <c r="BH107" s="191"/>
      <c r="BI107" s="191"/>
      <c r="BJ107" s="191"/>
      <c r="BK107" s="191"/>
      <c r="BL107" s="191"/>
      <c r="BM107" s="191"/>
      <c r="BN107" s="191"/>
      <c r="BO107" s="191"/>
      <c r="BP107" s="191"/>
      <c r="BQ107" s="191"/>
      <c r="BR107" s="191"/>
      <c r="BS107" s="192"/>
    </row>
    <row r="108" spans="1:71" x14ac:dyDescent="0.3">
      <c r="A108" s="305" t="s">
        <v>91</v>
      </c>
      <c r="B108" s="306"/>
      <c r="C108" s="64"/>
      <c r="D108" s="64"/>
      <c r="E108" s="64"/>
      <c r="F108" s="65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3"/>
      <c r="AU108" s="193"/>
      <c r="AV108" s="193"/>
      <c r="AW108" s="193"/>
      <c r="AX108" s="193"/>
      <c r="AY108" s="193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3"/>
      <c r="BQ108" s="193"/>
      <c r="BR108" s="193"/>
      <c r="BS108" s="194"/>
    </row>
    <row r="109" spans="1:71" x14ac:dyDescent="0.3">
      <c r="A109" s="48"/>
      <c r="B109" s="66"/>
      <c r="C109" s="67"/>
      <c r="D109" s="67"/>
      <c r="E109" s="67"/>
      <c r="F109" s="67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196"/>
      <c r="AX109" s="196"/>
      <c r="AY109" s="196"/>
      <c r="AZ109" s="196"/>
      <c r="BA109" s="196"/>
      <c r="BB109" s="196"/>
      <c r="BC109" s="196"/>
      <c r="BD109" s="196"/>
      <c r="BE109" s="196"/>
      <c r="BF109" s="196"/>
      <c r="BG109" s="196"/>
      <c r="BH109" s="196"/>
      <c r="BI109" s="196"/>
      <c r="BJ109" s="196"/>
      <c r="BK109" s="196"/>
      <c r="BL109" s="196"/>
      <c r="BM109" s="196"/>
      <c r="BN109" s="196"/>
      <c r="BO109" s="196"/>
      <c r="BP109" s="196"/>
      <c r="BQ109" s="196"/>
      <c r="BR109" s="196"/>
      <c r="BS109" s="197"/>
    </row>
    <row r="110" spans="1:71" x14ac:dyDescent="0.3">
      <c r="A110" s="44"/>
      <c r="B110" s="45" t="s">
        <v>92</v>
      </c>
      <c r="C110" s="41"/>
      <c r="D110" s="41"/>
      <c r="E110" s="41"/>
      <c r="F110" s="41"/>
      <c r="G110" s="185">
        <v>16.439024768029341</v>
      </c>
      <c r="H110" s="185">
        <v>14.791242429036757</v>
      </c>
      <c r="I110" s="185">
        <v>15.809192090353292</v>
      </c>
      <c r="J110" s="185">
        <v>16.083797938841045</v>
      </c>
      <c r="K110" s="185">
        <v>22.397222831639581</v>
      </c>
      <c r="L110" s="185">
        <v>20.152923896032121</v>
      </c>
      <c r="M110" s="185">
        <v>20.756185236257792</v>
      </c>
      <c r="N110" s="185">
        <v>20.302721583466735</v>
      </c>
      <c r="O110" s="185">
        <v>8.0843477326910005</v>
      </c>
      <c r="P110" s="185">
        <v>6.9007778925003436</v>
      </c>
      <c r="Q110" s="185">
        <v>5.5032081262263119</v>
      </c>
      <c r="R110" s="185">
        <v>4.3672876844906909</v>
      </c>
      <c r="S110" s="185">
        <v>-2.4759061716801796</v>
      </c>
      <c r="T110" s="185">
        <v>-4.0004454956677193</v>
      </c>
      <c r="U110" s="185">
        <v>-4.1741019771139349</v>
      </c>
      <c r="V110" s="185">
        <v>-2.7471890576098303</v>
      </c>
      <c r="W110" s="185">
        <v>12.064463546040187</v>
      </c>
      <c r="X110" s="185">
        <v>16.281064282946915</v>
      </c>
      <c r="Y110" s="185">
        <v>17.256864863425065</v>
      </c>
      <c r="Z110" s="185">
        <v>18.653158522050049</v>
      </c>
      <c r="AA110" s="185">
        <v>17.645203720522446</v>
      </c>
      <c r="AB110" s="185">
        <v>18.259972771459559</v>
      </c>
      <c r="AC110" s="185">
        <v>16.145489175274847</v>
      </c>
      <c r="AD110" s="185">
        <v>13.616273229532865</v>
      </c>
      <c r="AE110" s="185">
        <v>11.876418325112155</v>
      </c>
      <c r="AF110" s="185">
        <v>10.432696487344529</v>
      </c>
      <c r="AG110" s="185">
        <v>9.2131712404767967</v>
      </c>
      <c r="AH110" s="185">
        <v>8.4081163520622653</v>
      </c>
      <c r="AI110" s="185">
        <v>-3.8834060948493772</v>
      </c>
      <c r="AJ110" s="185">
        <v>-4.2015058778439283</v>
      </c>
      <c r="AK110" s="185">
        <v>-3.7702553719787204</v>
      </c>
      <c r="AL110" s="185">
        <v>-3.4620560290340023</v>
      </c>
      <c r="AM110" s="185">
        <v>3.9339225767129733</v>
      </c>
      <c r="AN110" s="185">
        <v>7.0852113117416025</v>
      </c>
      <c r="AO110" s="185">
        <v>9.8865156319256187</v>
      </c>
      <c r="AP110" s="185">
        <v>13.195911126129943</v>
      </c>
      <c r="AQ110" s="185">
        <v>13.535137071948682</v>
      </c>
      <c r="AR110" s="185">
        <v>11.649672114292969</v>
      </c>
      <c r="AS110" s="185">
        <v>8.8244360972469451</v>
      </c>
      <c r="AT110" s="185">
        <v>5.1347115456377423</v>
      </c>
      <c r="AU110" s="185">
        <v>-5.4792047965934358</v>
      </c>
      <c r="AV110" s="185">
        <v>-7.298756437991301</v>
      </c>
      <c r="AW110" s="185">
        <v>-8.0054393495799303</v>
      </c>
      <c r="AX110" s="185">
        <v>-6.0126357634698593</v>
      </c>
      <c r="AY110" s="185">
        <v>-3.1076212374771472</v>
      </c>
      <c r="AZ110" s="185">
        <v>-4.9716700112432477</v>
      </c>
      <c r="BA110" s="185">
        <v>-3.1993232626562502</v>
      </c>
      <c r="BB110" s="185">
        <v>-4.3013595166163157</v>
      </c>
      <c r="BC110" s="185">
        <v>8.8778593105486152</v>
      </c>
      <c r="BD110" s="185">
        <v>11.512432296783913</v>
      </c>
      <c r="BE110" s="185">
        <v>12.025449987534273</v>
      </c>
      <c r="BF110" s="185">
        <v>11.601752101337738</v>
      </c>
      <c r="BG110" s="189">
        <v>9.7309442748427841</v>
      </c>
      <c r="BH110" s="189">
        <v>8.4215630093349603</v>
      </c>
      <c r="BI110" s="189">
        <v>7.9515566093504759</v>
      </c>
      <c r="BJ110" s="189">
        <v>7.2981860613132739</v>
      </c>
      <c r="BK110" s="189">
        <v>-0.48492866748320296</v>
      </c>
      <c r="BL110" s="189">
        <v>-17.123622395316801</v>
      </c>
      <c r="BM110" s="189">
        <v>-12.914482929437483</v>
      </c>
      <c r="BN110" s="189">
        <v>-7.460866699621036</v>
      </c>
      <c r="BO110" s="189">
        <v>12.278795006375589</v>
      </c>
      <c r="BP110" s="189">
        <v>26.99048190755606</v>
      </c>
      <c r="BQ110" s="189">
        <v>25.759216019280657</v>
      </c>
      <c r="BR110" s="189">
        <v>22.043271336339117</v>
      </c>
      <c r="BS110" s="190">
        <v>12.157839655978989</v>
      </c>
    </row>
    <row r="111" spans="1:71" x14ac:dyDescent="0.3">
      <c r="A111" s="29"/>
      <c r="B111" s="14" t="s">
        <v>93</v>
      </c>
      <c r="C111" s="30"/>
      <c r="D111" s="30"/>
      <c r="E111" s="30"/>
      <c r="F111" s="30"/>
      <c r="G111" s="187">
        <v>3.9857547851146222</v>
      </c>
      <c r="H111" s="187">
        <v>4.336566340603909</v>
      </c>
      <c r="I111" s="187">
        <v>4.5577711789765374</v>
      </c>
      <c r="J111" s="187">
        <v>4.8765865606961114</v>
      </c>
      <c r="K111" s="187">
        <v>5.5661823379011111</v>
      </c>
      <c r="L111" s="187">
        <v>4.6081379095437711</v>
      </c>
      <c r="M111" s="187">
        <v>4.3902754443123371</v>
      </c>
      <c r="N111" s="187">
        <v>4.3803488599986764</v>
      </c>
      <c r="O111" s="187">
        <v>4.7087663187554512</v>
      </c>
      <c r="P111" s="187">
        <v>4.114176540413311</v>
      </c>
      <c r="Q111" s="187">
        <v>3.7166152393695739</v>
      </c>
      <c r="R111" s="187">
        <v>3.6660929432013916</v>
      </c>
      <c r="S111" s="187">
        <v>2.5116926555235324</v>
      </c>
      <c r="T111" s="187">
        <v>2.8458398086139312</v>
      </c>
      <c r="U111" s="187">
        <v>2.7592216142707997</v>
      </c>
      <c r="V111" s="187">
        <v>2.5146031123118888</v>
      </c>
      <c r="W111" s="187">
        <v>2.4316047282443236</v>
      </c>
      <c r="X111" s="187">
        <v>2.6217155538071637</v>
      </c>
      <c r="Y111" s="187">
        <v>2.7601549238569874</v>
      </c>
      <c r="Z111" s="187">
        <v>2.7797817989075213</v>
      </c>
      <c r="AA111" s="187">
        <v>1.1522307242554604</v>
      </c>
      <c r="AB111" s="187">
        <v>2.6896035124575093</v>
      </c>
      <c r="AC111" s="187">
        <v>2.8527693195290453</v>
      </c>
      <c r="AD111" s="187">
        <v>3.0032804733049545</v>
      </c>
      <c r="AE111" s="187">
        <v>6.757703381059315</v>
      </c>
      <c r="AF111" s="187">
        <v>5.3859468020912971</v>
      </c>
      <c r="AG111" s="187">
        <v>5.2616332700568194</v>
      </c>
      <c r="AH111" s="187">
        <v>5.1061492138769324</v>
      </c>
      <c r="AI111" s="187">
        <v>5.120618974968977</v>
      </c>
      <c r="AJ111" s="187">
        <v>5.5523916129421451</v>
      </c>
      <c r="AK111" s="187">
        <v>5.1880269847554672</v>
      </c>
      <c r="AL111" s="187">
        <v>4.9255706252067597</v>
      </c>
      <c r="AM111" s="187">
        <v>2.4481738129568811</v>
      </c>
      <c r="AN111" s="187">
        <v>2.1188865588869845</v>
      </c>
      <c r="AO111" s="187">
        <v>2.1980408885424509</v>
      </c>
      <c r="AP111" s="187">
        <v>2.6993284781991633</v>
      </c>
      <c r="AQ111" s="187">
        <v>3.9437662421728277</v>
      </c>
      <c r="AR111" s="187">
        <v>3.7272863281314699</v>
      </c>
      <c r="AS111" s="187">
        <v>3.9991565747387767</v>
      </c>
      <c r="AT111" s="187">
        <v>3.6266853311722116</v>
      </c>
      <c r="AU111" s="187">
        <v>1.8120640371717087</v>
      </c>
      <c r="AV111" s="187">
        <v>0.94471980627717755</v>
      </c>
      <c r="AW111" s="187">
        <v>0.3176686075081534</v>
      </c>
      <c r="AX111" s="187">
        <v>0.2452853664172352</v>
      </c>
      <c r="AY111" s="187">
        <v>0.72121999475814391</v>
      </c>
      <c r="AZ111" s="187">
        <v>1.9531899834723419</v>
      </c>
      <c r="BA111" s="187">
        <v>2.8900558760079065</v>
      </c>
      <c r="BB111" s="187">
        <v>2.8522964355159957</v>
      </c>
      <c r="BC111" s="187">
        <v>3.2611448970393297</v>
      </c>
      <c r="BD111" s="187">
        <v>2.928482769241981</v>
      </c>
      <c r="BE111" s="187">
        <v>2.4310623176620396</v>
      </c>
      <c r="BF111" s="187">
        <v>2.0227211345627012</v>
      </c>
      <c r="BG111" s="187">
        <v>1.212199670019956</v>
      </c>
      <c r="BH111" s="187">
        <v>1.9266565046290225</v>
      </c>
      <c r="BI111" s="187">
        <v>2.4829824388237682</v>
      </c>
      <c r="BJ111" s="187">
        <v>3.3220121322721639</v>
      </c>
      <c r="BK111" s="187">
        <v>12.905565899527886</v>
      </c>
      <c r="BL111" s="187">
        <v>8.6688430671019887</v>
      </c>
      <c r="BM111" s="187">
        <v>5.8705984435497385</v>
      </c>
      <c r="BN111" s="187">
        <v>5.5979851832469194</v>
      </c>
      <c r="BO111" s="187">
        <v>-0.78842335959775767</v>
      </c>
      <c r="BP111" s="187">
        <v>2.8805463517353189</v>
      </c>
      <c r="BQ111" s="187">
        <v>4.5984957580062087</v>
      </c>
      <c r="BR111" s="187">
        <v>4.4908821618722357</v>
      </c>
      <c r="BS111" s="188">
        <v>4.2588786081177545</v>
      </c>
    </row>
    <row r="112" spans="1:71" x14ac:dyDescent="0.3">
      <c r="A112" s="44"/>
      <c r="B112" s="45" t="s">
        <v>94</v>
      </c>
      <c r="C112" s="41"/>
      <c r="D112" s="41"/>
      <c r="E112" s="41"/>
      <c r="F112" s="41"/>
      <c r="G112" s="185">
        <v>7.0895913979762213</v>
      </c>
      <c r="H112" s="185">
        <v>5.9803306277954391</v>
      </c>
      <c r="I112" s="185">
        <v>6.9351058418353233</v>
      </c>
      <c r="J112" s="185">
        <v>7.3816486208804264</v>
      </c>
      <c r="K112" s="185">
        <v>12.627960047036566</v>
      </c>
      <c r="L112" s="185">
        <v>8.5341906983061477</v>
      </c>
      <c r="M112" s="185">
        <v>7.000881062090869</v>
      </c>
      <c r="N112" s="185">
        <v>5.8143813939795166</v>
      </c>
      <c r="O112" s="185">
        <v>3.6964591885145524</v>
      </c>
      <c r="P112" s="185">
        <v>3.1849882192916112</v>
      </c>
      <c r="Q112" s="185">
        <v>3.0527094758444377</v>
      </c>
      <c r="R112" s="185">
        <v>2.7439660568964683</v>
      </c>
      <c r="S112" s="185">
        <v>-2.2945756003272493</v>
      </c>
      <c r="T112" s="185">
        <v>-1.8568344429187817</v>
      </c>
      <c r="U112" s="185">
        <v>-3.1002987771037596</v>
      </c>
      <c r="V112" s="185">
        <v>-2.2238770605558074</v>
      </c>
      <c r="W112" s="185">
        <v>4.1673853477831528</v>
      </c>
      <c r="X112" s="185">
        <v>5.6680267986781558</v>
      </c>
      <c r="Y112" s="185">
        <v>9.4241804900629944</v>
      </c>
      <c r="Z112" s="185">
        <v>11.368829190611379</v>
      </c>
      <c r="AA112" s="185">
        <v>11.552843131455859</v>
      </c>
      <c r="AB112" s="185">
        <v>16.035184918197288</v>
      </c>
      <c r="AC112" s="185">
        <v>15.26177221122731</v>
      </c>
      <c r="AD112" s="185">
        <v>14.902082685732083</v>
      </c>
      <c r="AE112" s="185">
        <v>16.59058919356707</v>
      </c>
      <c r="AF112" s="185">
        <v>11.625586266091872</v>
      </c>
      <c r="AG112" s="185">
        <v>9.3655791689559464</v>
      </c>
      <c r="AH112" s="185">
        <v>6.4684557948273778</v>
      </c>
      <c r="AI112" s="185">
        <v>2.3507619788636163</v>
      </c>
      <c r="AJ112" s="185">
        <v>1.678581570234968</v>
      </c>
      <c r="AK112" s="185">
        <v>1.3592692010925873</v>
      </c>
      <c r="AL112" s="185">
        <v>2.4266293990598484</v>
      </c>
      <c r="AM112" s="185">
        <v>2.3088932299393861</v>
      </c>
      <c r="AN112" s="185">
        <v>4.3486266910906437</v>
      </c>
      <c r="AO112" s="185">
        <v>3.8820176018670196</v>
      </c>
      <c r="AP112" s="185">
        <v>4.9789134209873254</v>
      </c>
      <c r="AQ112" s="185">
        <v>5.2940760119125372</v>
      </c>
      <c r="AR112" s="185">
        <v>2.5343984151746639</v>
      </c>
      <c r="AS112" s="185">
        <v>3.5164887640929123</v>
      </c>
      <c r="AT112" s="185">
        <v>2.9042701514757852</v>
      </c>
      <c r="AU112" s="185">
        <v>3.7758908610206134</v>
      </c>
      <c r="AV112" s="185">
        <v>2.9334435531059455</v>
      </c>
      <c r="AW112" s="185">
        <v>2.4786917021540944</v>
      </c>
      <c r="AX112" s="185">
        <v>3.0335736921875736</v>
      </c>
      <c r="AY112" s="185">
        <v>-1.466112216014082</v>
      </c>
      <c r="AZ112" s="185">
        <v>-0.12209485846837254</v>
      </c>
      <c r="BA112" s="185">
        <v>0.6953508012944809</v>
      </c>
      <c r="BB112" s="185">
        <v>0.81574431096352384</v>
      </c>
      <c r="BC112" s="185">
        <v>5.5058258243008851</v>
      </c>
      <c r="BD112" s="185">
        <v>5.4358901144108955</v>
      </c>
      <c r="BE112" s="185">
        <v>4.4816219514806903</v>
      </c>
      <c r="BF112" s="185">
        <v>3.8312736276612185</v>
      </c>
      <c r="BG112" s="189">
        <v>0.43184181990478976</v>
      </c>
      <c r="BH112" s="189">
        <v>0.81836179271645904</v>
      </c>
      <c r="BI112" s="189">
        <v>1.9932536464584416</v>
      </c>
      <c r="BJ112" s="189">
        <v>3.4194949537963595</v>
      </c>
      <c r="BK112" s="189">
        <v>-3.9106387744878219</v>
      </c>
      <c r="BL112" s="189">
        <v>-28.942491214193396</v>
      </c>
      <c r="BM112" s="189">
        <v>-26.716884089020994</v>
      </c>
      <c r="BN112" s="189">
        <v>-17.71185044881824</v>
      </c>
      <c r="BO112" s="189">
        <v>8.1094571972176794</v>
      </c>
      <c r="BP112" s="189">
        <v>46.013564379132674</v>
      </c>
      <c r="BQ112" s="189">
        <v>49.185181490749557</v>
      </c>
      <c r="BR112" s="189">
        <v>40.917758161500643</v>
      </c>
      <c r="BS112" s="190">
        <v>34.261474383528537</v>
      </c>
    </row>
    <row r="113" spans="1:71" x14ac:dyDescent="0.3">
      <c r="A113" s="29"/>
      <c r="B113" s="14" t="s">
        <v>95</v>
      </c>
      <c r="C113" s="30"/>
      <c r="D113" s="30"/>
      <c r="E113" s="30"/>
      <c r="F113" s="30"/>
      <c r="G113" s="187">
        <v>6.9158665357340681</v>
      </c>
      <c r="H113" s="187">
        <v>7.0075814445885953</v>
      </c>
      <c r="I113" s="187">
        <v>7.0808060723103807</v>
      </c>
      <c r="J113" s="187">
        <v>6.4391483487754186</v>
      </c>
      <c r="K113" s="187">
        <v>5.3896181697902676</v>
      </c>
      <c r="L113" s="187">
        <v>5.7237332586458081</v>
      </c>
      <c r="M113" s="187">
        <v>6.214562820054482</v>
      </c>
      <c r="N113" s="187">
        <v>6.2613291938280753</v>
      </c>
      <c r="O113" s="187">
        <v>5.2667484938870643</v>
      </c>
      <c r="P113" s="187">
        <v>4.5547920214798125</v>
      </c>
      <c r="Q113" s="187">
        <v>4.4619719125215767</v>
      </c>
      <c r="R113" s="187">
        <v>4.4777706379182121</v>
      </c>
      <c r="S113" s="187">
        <v>2.6553406730942584</v>
      </c>
      <c r="T113" s="187">
        <v>2.8582906630526281</v>
      </c>
      <c r="U113" s="187">
        <v>2.4950543315612776</v>
      </c>
      <c r="V113" s="187">
        <v>2.3044349753759832</v>
      </c>
      <c r="W113" s="187">
        <v>3.5225728956537807</v>
      </c>
      <c r="X113" s="187">
        <v>3.5146786711133444</v>
      </c>
      <c r="Y113" s="187">
        <v>3.8500134221470859</v>
      </c>
      <c r="Z113" s="187">
        <v>4.0751361334215801</v>
      </c>
      <c r="AA113" s="187">
        <v>4.8146333296366493</v>
      </c>
      <c r="AB113" s="187">
        <v>4.7925958313494164</v>
      </c>
      <c r="AC113" s="187">
        <v>4.7389584630959973</v>
      </c>
      <c r="AD113" s="187">
        <v>4.77747902372532</v>
      </c>
      <c r="AE113" s="187">
        <v>5.8073778446195803</v>
      </c>
      <c r="AF113" s="187">
        <v>5.5481175342345352</v>
      </c>
      <c r="AG113" s="187">
        <v>5.4778268050438896</v>
      </c>
      <c r="AH113" s="187">
        <v>5.3568666336142741</v>
      </c>
      <c r="AI113" s="187">
        <v>4.7265486697872632</v>
      </c>
      <c r="AJ113" s="187">
        <v>5.2508731284787018</v>
      </c>
      <c r="AK113" s="187">
        <v>5.311422773794618</v>
      </c>
      <c r="AL113" s="187">
        <v>5.5697565419698662</v>
      </c>
      <c r="AM113" s="187">
        <v>5.2759327641488625</v>
      </c>
      <c r="AN113" s="187">
        <v>4.4475161024494412</v>
      </c>
      <c r="AO113" s="187">
        <v>4.4403177002484711</v>
      </c>
      <c r="AP113" s="187">
        <v>4.3558728505915951</v>
      </c>
      <c r="AQ113" s="187">
        <v>3.0066989785345015</v>
      </c>
      <c r="AR113" s="187">
        <v>3.3511698850531104</v>
      </c>
      <c r="AS113" s="187">
        <v>3.6506575284845439</v>
      </c>
      <c r="AT113" s="187">
        <v>3.4930170413578736</v>
      </c>
      <c r="AU113" s="187">
        <v>3.8639342665558871</v>
      </c>
      <c r="AV113" s="187">
        <v>3.4176617835263983</v>
      </c>
      <c r="AW113" s="187">
        <v>3.1634166746051733</v>
      </c>
      <c r="AX113" s="187">
        <v>3.0548465807972462</v>
      </c>
      <c r="AY113" s="187">
        <v>2.1871027074891884</v>
      </c>
      <c r="AZ113" s="187">
        <v>2.7149254750920022</v>
      </c>
      <c r="BA113" s="187">
        <v>2.5734886738817835</v>
      </c>
      <c r="BB113" s="187">
        <v>2.7867933293818083</v>
      </c>
      <c r="BC113" s="187">
        <v>2.6585053462830217</v>
      </c>
      <c r="BD113" s="187">
        <v>2.882459366579468</v>
      </c>
      <c r="BE113" s="187">
        <v>2.9980898123964437</v>
      </c>
      <c r="BF113" s="187">
        <v>2.9568627206503493</v>
      </c>
      <c r="BG113" s="187">
        <v>2.7724925301668435</v>
      </c>
      <c r="BH113" s="187">
        <v>3.4568187991694828</v>
      </c>
      <c r="BI113" s="187">
        <v>3.8693896122620401</v>
      </c>
      <c r="BJ113" s="187">
        <v>4.2752173031101961</v>
      </c>
      <c r="BK113" s="187">
        <v>3.5141780518678729</v>
      </c>
      <c r="BL113" s="187">
        <v>-8.0267107191999116</v>
      </c>
      <c r="BM113" s="187">
        <v>-9.3574638517985704</v>
      </c>
      <c r="BN113" s="187">
        <v>-7.8894953835433483</v>
      </c>
      <c r="BO113" s="187">
        <v>0.74926907565591705</v>
      </c>
      <c r="BP113" s="187">
        <v>13.369113125724368</v>
      </c>
      <c r="BQ113" s="187">
        <v>16.753401381757314</v>
      </c>
      <c r="BR113" s="187">
        <v>16.650342748817408</v>
      </c>
      <c r="BS113" s="188">
        <v>15.313317220385429</v>
      </c>
    </row>
    <row r="114" spans="1:71" s="28" customFormat="1" x14ac:dyDescent="0.3">
      <c r="A114" s="46"/>
      <c r="B114" s="218" t="s">
        <v>90</v>
      </c>
      <c r="C114" s="114"/>
      <c r="D114" s="114"/>
      <c r="E114" s="114"/>
      <c r="F114" s="114"/>
      <c r="G114" s="131">
        <v>6.3205273243258802</v>
      </c>
      <c r="H114" s="131">
        <v>6.3578643911019128</v>
      </c>
      <c r="I114" s="131">
        <v>6.5965791509691201</v>
      </c>
      <c r="J114" s="131">
        <v>6.4383294925184202</v>
      </c>
      <c r="K114" s="131">
        <v>6.7792368855523364</v>
      </c>
      <c r="L114" s="131">
        <v>6.2466614012401038</v>
      </c>
      <c r="M114" s="131">
        <v>6.3728849850270137</v>
      </c>
      <c r="N114" s="131">
        <v>6.3128982761162575</v>
      </c>
      <c r="O114" s="131">
        <v>5.1757203688361386</v>
      </c>
      <c r="P114" s="131">
        <v>4.4879727229288164</v>
      </c>
      <c r="Q114" s="131">
        <v>4.2021135105953249</v>
      </c>
      <c r="R114" s="131">
        <v>4.0522563612643552</v>
      </c>
      <c r="S114" s="131">
        <v>2.1301436369375608</v>
      </c>
      <c r="T114" s="131">
        <v>2.2915318942468161</v>
      </c>
      <c r="U114" s="131">
        <v>1.9433727830949152</v>
      </c>
      <c r="V114" s="131">
        <v>1.7829685043451349</v>
      </c>
      <c r="W114" s="131">
        <v>3.5854704369981789</v>
      </c>
      <c r="X114" s="131">
        <v>3.9319947445374055</v>
      </c>
      <c r="Y114" s="131">
        <v>4.4532044089666982</v>
      </c>
      <c r="Z114" s="131">
        <v>4.8104832549691707</v>
      </c>
      <c r="AA114" s="131">
        <v>4.5974901904620111</v>
      </c>
      <c r="AB114" s="131">
        <v>5.4594225034256567</v>
      </c>
      <c r="AC114" s="131">
        <v>5.3711181420695482</v>
      </c>
      <c r="AD114" s="131">
        <v>5.3908923279094978</v>
      </c>
      <c r="AE114" s="131">
        <v>7.147358775286051</v>
      </c>
      <c r="AF114" s="131">
        <v>6.1829331387385906</v>
      </c>
      <c r="AG114" s="131">
        <v>5.8900691259536728</v>
      </c>
      <c r="AH114" s="131">
        <v>5.5267490615327262</v>
      </c>
      <c r="AI114" s="131">
        <v>4.260493857876952</v>
      </c>
      <c r="AJ114" s="131">
        <v>4.6213502137491389</v>
      </c>
      <c r="AK114" s="131">
        <v>4.5362776465818229</v>
      </c>
      <c r="AL114" s="131">
        <v>4.6352656301356774</v>
      </c>
      <c r="AM114" s="131">
        <v>4.0701858006650866</v>
      </c>
      <c r="AN114" s="131">
        <v>3.8090840752879984</v>
      </c>
      <c r="AO114" s="131">
        <v>3.9352013812320905</v>
      </c>
      <c r="AP114" s="131">
        <v>4.3050728844425805</v>
      </c>
      <c r="AQ114" s="131">
        <v>3.9711303536748659</v>
      </c>
      <c r="AR114" s="131">
        <v>3.8254393337755204</v>
      </c>
      <c r="AS114" s="131">
        <v>4.0212339368443679</v>
      </c>
      <c r="AT114" s="131">
        <v>3.5689098470957248</v>
      </c>
      <c r="AU114" s="131">
        <v>2.7218353162613056</v>
      </c>
      <c r="AV114" s="131">
        <v>2.0443976274866884</v>
      </c>
      <c r="AW114" s="131">
        <v>1.638317834493705</v>
      </c>
      <c r="AX114" s="131">
        <v>1.7102652723946647</v>
      </c>
      <c r="AY114" s="131">
        <v>1.3072116822966109</v>
      </c>
      <c r="AZ114" s="131">
        <v>1.9864893411560871</v>
      </c>
      <c r="BA114" s="131">
        <v>2.3317583722615183</v>
      </c>
      <c r="BB114" s="131">
        <v>2.330008196736145</v>
      </c>
      <c r="BC114" s="131">
        <v>3.3155398929865783</v>
      </c>
      <c r="BD114" s="131">
        <v>3.445922158145649</v>
      </c>
      <c r="BE114" s="131">
        <v>3.3150168227284382</v>
      </c>
      <c r="BF114" s="131">
        <v>3.0968850789339797</v>
      </c>
      <c r="BG114" s="129">
        <v>2.4705664142758366</v>
      </c>
      <c r="BH114" s="129">
        <v>3.0494463867536155</v>
      </c>
      <c r="BI114" s="129">
        <v>3.5169455103085028</v>
      </c>
      <c r="BJ114" s="129">
        <v>4.0463082068433351</v>
      </c>
      <c r="BK114" s="129">
        <v>5.9291256554944596</v>
      </c>
      <c r="BL114" s="129">
        <v>-4.3907595492478038</v>
      </c>
      <c r="BM114" s="129">
        <v>-5.7731613790440548</v>
      </c>
      <c r="BN114" s="129">
        <v>-4.3322091117990453</v>
      </c>
      <c r="BO114" s="129">
        <v>1.0814417875730982</v>
      </c>
      <c r="BP114" s="129">
        <v>11.544941289504607</v>
      </c>
      <c r="BQ114" s="129">
        <v>14.319682680935912</v>
      </c>
      <c r="BR114" s="129">
        <v>14.087187650183381</v>
      </c>
      <c r="BS114" s="130">
        <v>12.439741789352297</v>
      </c>
    </row>
    <row r="115" spans="1:71" x14ac:dyDescent="0.3"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1:71" x14ac:dyDescent="0.3">
      <c r="A116" s="70" t="s">
        <v>52</v>
      </c>
      <c r="B116" s="231"/>
      <c r="C116" s="49"/>
      <c r="D116" s="239"/>
      <c r="E116" s="49"/>
      <c r="F116" s="240"/>
      <c r="G116" s="250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1:71" x14ac:dyDescent="0.3">
      <c r="A117" s="71" t="s">
        <v>53</v>
      </c>
      <c r="B117" s="33"/>
      <c r="F117" s="38"/>
      <c r="G117" s="251"/>
      <c r="H117" s="38"/>
      <c r="I117" s="38"/>
      <c r="J117" s="38"/>
      <c r="K117" s="38"/>
      <c r="L117" s="38"/>
      <c r="M117" s="38"/>
      <c r="N117" s="38"/>
      <c r="O117" s="38"/>
      <c r="P117" s="38"/>
    </row>
    <row r="118" spans="1:71" x14ac:dyDescent="0.3">
      <c r="A118" s="71" t="s">
        <v>54</v>
      </c>
      <c r="B118" s="33"/>
      <c r="F118" s="38"/>
      <c r="G118" s="251"/>
      <c r="H118" s="38"/>
      <c r="I118" s="38"/>
      <c r="J118" s="38"/>
      <c r="K118" s="38"/>
      <c r="L118" s="38"/>
      <c r="M118" s="38"/>
      <c r="N118" s="38"/>
      <c r="O118" s="38"/>
      <c r="P118" s="38"/>
    </row>
    <row r="119" spans="1:71" x14ac:dyDescent="0.3">
      <c r="A119" s="112" t="s">
        <v>96</v>
      </c>
      <c r="B119" s="33"/>
      <c r="F119" s="38"/>
      <c r="G119" s="251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1:71" x14ac:dyDescent="0.3">
      <c r="A120" s="34" t="str">
        <f>+'Cuadro 1'!$A$28</f>
        <v>Actualizado el 16 de mayo de 2022</v>
      </c>
      <c r="B120" s="235"/>
      <c r="C120" s="241"/>
      <c r="D120" s="242"/>
      <c r="E120" s="241"/>
      <c r="F120" s="241"/>
      <c r="G120" s="244"/>
    </row>
    <row r="127" spans="1:71" x14ac:dyDescent="0.3"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135"/>
      <c r="AY127" s="135"/>
      <c r="AZ127" s="135"/>
      <c r="BA127" s="135"/>
      <c r="BB127" s="135"/>
      <c r="BC127" s="135"/>
      <c r="BD127" s="135"/>
      <c r="BE127" s="135"/>
      <c r="BF127" s="135"/>
      <c r="BG127" s="135"/>
      <c r="BH127" s="135"/>
      <c r="BI127" s="135"/>
    </row>
    <row r="128" spans="1:71" x14ac:dyDescent="0.3"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35"/>
      <c r="AY128" s="135"/>
      <c r="AZ128" s="135"/>
      <c r="BA128" s="135"/>
      <c r="BB128" s="135"/>
      <c r="BC128" s="135"/>
      <c r="BD128" s="135"/>
      <c r="BE128" s="135"/>
      <c r="BF128" s="135"/>
      <c r="BG128" s="135"/>
      <c r="BH128" s="135"/>
      <c r="BI128" s="135"/>
    </row>
    <row r="129" spans="7:61" x14ac:dyDescent="0.3"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</row>
    <row r="130" spans="7:61" x14ac:dyDescent="0.3"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</row>
    <row r="131" spans="7:61" x14ac:dyDescent="0.3"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</row>
    <row r="132" spans="7:61" x14ac:dyDescent="0.3"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</row>
    <row r="133" spans="7:61" x14ac:dyDescent="0.3"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  <c r="BH133" s="135"/>
      <c r="BI133" s="135"/>
    </row>
    <row r="134" spans="7:61" x14ac:dyDescent="0.3"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5"/>
      <c r="AY134" s="135"/>
      <c r="AZ134" s="135"/>
      <c r="BA134" s="135"/>
      <c r="BB134" s="135"/>
      <c r="BC134" s="135"/>
      <c r="BD134" s="135"/>
      <c r="BE134" s="135"/>
      <c r="BF134" s="135"/>
      <c r="BG134" s="135"/>
      <c r="BH134" s="135"/>
      <c r="BI134" s="135"/>
    </row>
    <row r="135" spans="7:61" x14ac:dyDescent="0.3"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</row>
    <row r="136" spans="7:61" x14ac:dyDescent="0.3"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</row>
    <row r="137" spans="7:61" x14ac:dyDescent="0.3"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</row>
    <row r="138" spans="7:61" x14ac:dyDescent="0.3"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</row>
    <row r="139" spans="7:61" x14ac:dyDescent="0.3"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</row>
    <row r="140" spans="7:61" x14ac:dyDescent="0.3"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</row>
    <row r="141" spans="7:61" x14ac:dyDescent="0.3"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</row>
    <row r="142" spans="7:61" x14ac:dyDescent="0.3"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  <c r="BH142" s="135"/>
      <c r="BI142" s="135"/>
    </row>
    <row r="143" spans="7:61" x14ac:dyDescent="0.3"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  <c r="BA143" s="135"/>
      <c r="BB143" s="135"/>
      <c r="BC143" s="135"/>
      <c r="BD143" s="135"/>
      <c r="BE143" s="135"/>
      <c r="BF143" s="135"/>
      <c r="BG143" s="135"/>
      <c r="BH143" s="135"/>
      <c r="BI143" s="135"/>
    </row>
    <row r="144" spans="7:61" x14ac:dyDescent="0.3"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  <c r="AQ144" s="135"/>
      <c r="AR144" s="135"/>
      <c r="AS144" s="135"/>
      <c r="AT144" s="135"/>
      <c r="AU144" s="135"/>
      <c r="AV144" s="135"/>
      <c r="AW144" s="135"/>
      <c r="AX144" s="135"/>
      <c r="AY144" s="135"/>
      <c r="AZ144" s="135"/>
      <c r="BA144" s="135"/>
      <c r="BB144" s="135"/>
      <c r="BC144" s="135"/>
      <c r="BD144" s="135"/>
      <c r="BE144" s="135"/>
      <c r="BF144" s="135"/>
      <c r="BG144" s="135"/>
      <c r="BH144" s="135"/>
      <c r="BI144" s="135"/>
    </row>
    <row r="145" spans="7:61" x14ac:dyDescent="0.3"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/>
      <c r="AP145" s="135"/>
      <c r="AQ145" s="135"/>
      <c r="AR145" s="135"/>
      <c r="AS145" s="135"/>
      <c r="AT145" s="135"/>
      <c r="AU145" s="135"/>
      <c r="AV145" s="135"/>
      <c r="AW145" s="135"/>
      <c r="AX145" s="135"/>
      <c r="AY145" s="135"/>
      <c r="AZ145" s="135"/>
      <c r="BA145" s="135"/>
      <c r="BB145" s="135"/>
      <c r="BC145" s="135"/>
      <c r="BD145" s="135"/>
      <c r="BE145" s="135"/>
      <c r="BF145" s="135"/>
      <c r="BG145" s="135"/>
      <c r="BH145" s="135"/>
      <c r="BI145" s="135"/>
    </row>
    <row r="146" spans="7:61" x14ac:dyDescent="0.3"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5"/>
      <c r="BH146" s="135"/>
      <c r="BI146" s="135"/>
    </row>
    <row r="147" spans="7:61" x14ac:dyDescent="0.3">
      <c r="G147" s="135"/>
    </row>
    <row r="149" spans="7:61" x14ac:dyDescent="0.3"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</row>
    <row r="150" spans="7:61" x14ac:dyDescent="0.3"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</row>
    <row r="151" spans="7:61" x14ac:dyDescent="0.3"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36"/>
      <c r="AZ151" s="136"/>
      <c r="BA151" s="136"/>
      <c r="BB151" s="136"/>
      <c r="BC151" s="136"/>
      <c r="BD151" s="136"/>
      <c r="BE151" s="136"/>
      <c r="BF151" s="136"/>
      <c r="BG151" s="136"/>
      <c r="BH151" s="136"/>
      <c r="BI151" s="136"/>
    </row>
    <row r="152" spans="7:61" x14ac:dyDescent="0.3"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36"/>
      <c r="AX152" s="136"/>
      <c r="AY152" s="136"/>
      <c r="AZ152" s="136"/>
      <c r="BA152" s="136"/>
      <c r="BB152" s="136"/>
      <c r="BC152" s="136"/>
      <c r="BD152" s="136"/>
      <c r="BE152" s="136"/>
      <c r="BF152" s="136"/>
      <c r="BG152" s="136"/>
      <c r="BH152" s="136"/>
      <c r="BI152" s="136"/>
    </row>
    <row r="153" spans="7:61" x14ac:dyDescent="0.3"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6"/>
      <c r="BB153" s="136"/>
      <c r="BC153" s="136"/>
      <c r="BD153" s="136"/>
      <c r="BE153" s="136"/>
      <c r="BF153" s="136"/>
      <c r="BG153" s="136"/>
      <c r="BH153" s="136"/>
      <c r="BI153" s="136"/>
    </row>
    <row r="154" spans="7:61" x14ac:dyDescent="0.3"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</row>
    <row r="155" spans="7:61" x14ac:dyDescent="0.3"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  <c r="AX155" s="136"/>
      <c r="AY155" s="136"/>
      <c r="AZ155" s="136"/>
      <c r="BA155" s="136"/>
      <c r="BB155" s="136"/>
      <c r="BC155" s="136"/>
      <c r="BD155" s="136"/>
      <c r="BE155" s="136"/>
      <c r="BF155" s="136"/>
      <c r="BG155" s="136"/>
      <c r="BH155" s="136"/>
      <c r="BI155" s="136"/>
    </row>
    <row r="156" spans="7:61" x14ac:dyDescent="0.3"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  <c r="BI156" s="136"/>
    </row>
    <row r="157" spans="7:61" x14ac:dyDescent="0.3"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6"/>
      <c r="BB157" s="136"/>
      <c r="BC157" s="136"/>
      <c r="BD157" s="136"/>
      <c r="BE157" s="136"/>
      <c r="BF157" s="136"/>
      <c r="BG157" s="136"/>
      <c r="BH157" s="136"/>
      <c r="BI157" s="136"/>
    </row>
    <row r="158" spans="7:61" x14ac:dyDescent="0.3"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6"/>
    </row>
    <row r="159" spans="7:61" x14ac:dyDescent="0.3"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6"/>
    </row>
    <row r="160" spans="7:61" x14ac:dyDescent="0.3"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  <c r="BI160" s="136"/>
    </row>
    <row r="161" spans="7:61" x14ac:dyDescent="0.3"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36"/>
    </row>
    <row r="162" spans="7:61" x14ac:dyDescent="0.3"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  <c r="BB162" s="136"/>
      <c r="BC162" s="136"/>
      <c r="BD162" s="136"/>
      <c r="BE162" s="136"/>
      <c r="BF162" s="136"/>
      <c r="BG162" s="136"/>
      <c r="BH162" s="136"/>
      <c r="BI162" s="136"/>
    </row>
    <row r="163" spans="7:61" x14ac:dyDescent="0.3"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  <c r="BA163" s="136"/>
      <c r="BB163" s="136"/>
      <c r="BC163" s="136"/>
      <c r="BD163" s="136"/>
      <c r="BE163" s="136"/>
      <c r="BF163" s="136"/>
      <c r="BG163" s="136"/>
      <c r="BH163" s="136"/>
      <c r="BI163" s="136"/>
    </row>
    <row r="164" spans="7:61" x14ac:dyDescent="0.3"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</row>
    <row r="165" spans="7:61" x14ac:dyDescent="0.3"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36"/>
      <c r="AZ165" s="136"/>
      <c r="BA165" s="136"/>
      <c r="BB165" s="136"/>
      <c r="BC165" s="136"/>
      <c r="BD165" s="136"/>
      <c r="BE165" s="136"/>
      <c r="BF165" s="136"/>
      <c r="BG165" s="136"/>
      <c r="BH165" s="136"/>
      <c r="BI165" s="136"/>
    </row>
    <row r="166" spans="7:61" x14ac:dyDescent="0.3"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  <c r="AR166" s="136"/>
      <c r="AS166" s="136"/>
      <c r="AT166" s="136"/>
      <c r="AU166" s="136"/>
      <c r="AV166" s="136"/>
      <c r="AW166" s="136"/>
      <c r="AX166" s="136"/>
      <c r="AY166" s="136"/>
      <c r="AZ166" s="136"/>
      <c r="BA166" s="136"/>
      <c r="BB166" s="136"/>
      <c r="BC166" s="136"/>
      <c r="BD166" s="136"/>
      <c r="BE166" s="136"/>
      <c r="BF166" s="136"/>
      <c r="BG166" s="136"/>
      <c r="BH166" s="136"/>
      <c r="BI166" s="136"/>
    </row>
    <row r="167" spans="7:61" x14ac:dyDescent="0.3"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36"/>
      <c r="AZ167" s="136"/>
      <c r="BA167" s="136"/>
      <c r="BB167" s="136"/>
      <c r="BC167" s="136"/>
      <c r="BD167" s="136"/>
      <c r="BE167" s="136"/>
      <c r="BF167" s="136"/>
      <c r="BG167" s="136"/>
      <c r="BH167" s="136"/>
      <c r="BI167" s="136"/>
    </row>
    <row r="168" spans="7:61" x14ac:dyDescent="0.3"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  <c r="BI168" s="136"/>
    </row>
    <row r="169" spans="7:61" x14ac:dyDescent="0.3">
      <c r="G169" s="136"/>
    </row>
    <row r="170" spans="7:61" x14ac:dyDescent="0.3">
      <c r="G170" s="136"/>
    </row>
    <row r="171" spans="7:61" x14ac:dyDescent="0.3">
      <c r="G171" s="136"/>
    </row>
    <row r="172" spans="7:61" x14ac:dyDescent="0.3">
      <c r="G172" s="136"/>
    </row>
    <row r="173" spans="7:61" x14ac:dyDescent="0.3">
      <c r="G173" s="136"/>
    </row>
    <row r="174" spans="7:61" x14ac:dyDescent="0.3">
      <c r="G174" s="136"/>
    </row>
    <row r="175" spans="7:61" x14ac:dyDescent="0.3">
      <c r="G175" s="136"/>
    </row>
    <row r="176" spans="7:61" x14ac:dyDescent="0.3">
      <c r="G176" s="136"/>
    </row>
    <row r="177" spans="7:7" x14ac:dyDescent="0.3">
      <c r="G177" s="136"/>
    </row>
    <row r="178" spans="7:7" x14ac:dyDescent="0.3">
      <c r="G178" s="136"/>
    </row>
  </sheetData>
  <mergeCells count="67">
    <mergeCell ref="BK10:BN10"/>
    <mergeCell ref="BK50:BN50"/>
    <mergeCell ref="BK89:BN89"/>
    <mergeCell ref="BO10:BR10"/>
    <mergeCell ref="BO50:BR50"/>
    <mergeCell ref="BO89:BR89"/>
    <mergeCell ref="A1:G1"/>
    <mergeCell ref="AQ89:AT89"/>
    <mergeCell ref="AU89:AX89"/>
    <mergeCell ref="BC89:BF89"/>
    <mergeCell ref="A83:G84"/>
    <mergeCell ref="AM50:AP50"/>
    <mergeCell ref="AQ50:AT50"/>
    <mergeCell ref="A53:B53"/>
    <mergeCell ref="A69:B69"/>
    <mergeCell ref="AU50:AX50"/>
    <mergeCell ref="AY50:BB50"/>
    <mergeCell ref="BC50:BF50"/>
    <mergeCell ref="A3:G4"/>
    <mergeCell ref="AI50:AL50"/>
    <mergeCell ref="A44:G45"/>
    <mergeCell ref="A50:A51"/>
    <mergeCell ref="A108:B108"/>
    <mergeCell ref="AE89:AH89"/>
    <mergeCell ref="AI89:AL89"/>
    <mergeCell ref="AM89:AP89"/>
    <mergeCell ref="K89:N89"/>
    <mergeCell ref="O89:R89"/>
    <mergeCell ref="S89:V89"/>
    <mergeCell ref="W89:Z89"/>
    <mergeCell ref="AA89:AD89"/>
    <mergeCell ref="A92:B92"/>
    <mergeCell ref="A89:A90"/>
    <mergeCell ref="B89:B90"/>
    <mergeCell ref="C89:F89"/>
    <mergeCell ref="G89:J89"/>
    <mergeCell ref="S50:V50"/>
    <mergeCell ref="W50:Z50"/>
    <mergeCell ref="AA50:AD50"/>
    <mergeCell ref="AE50:AH50"/>
    <mergeCell ref="A13:B13"/>
    <mergeCell ref="A29:B29"/>
    <mergeCell ref="B50:B51"/>
    <mergeCell ref="C50:F50"/>
    <mergeCell ref="G50:J50"/>
    <mergeCell ref="K50:N50"/>
    <mergeCell ref="O50:R50"/>
    <mergeCell ref="A10:A11"/>
    <mergeCell ref="B10:B11"/>
    <mergeCell ref="AU10:AX10"/>
    <mergeCell ref="C10:F10"/>
    <mergeCell ref="G10:J10"/>
    <mergeCell ref="AM10:AP10"/>
    <mergeCell ref="AQ10:AT10"/>
    <mergeCell ref="K10:N10"/>
    <mergeCell ref="O10:R10"/>
    <mergeCell ref="S10:V10"/>
    <mergeCell ref="W10:Z10"/>
    <mergeCell ref="AA10:AD10"/>
    <mergeCell ref="AE10:AH10"/>
    <mergeCell ref="AI10:AL10"/>
    <mergeCell ref="AY10:BB10"/>
    <mergeCell ref="AY89:BB89"/>
    <mergeCell ref="BC10:BF10"/>
    <mergeCell ref="BG10:BJ10"/>
    <mergeCell ref="BG50:BJ50"/>
    <mergeCell ref="BG89:BJ89"/>
  </mergeCells>
  <hyperlinks>
    <hyperlink ref="I5" location="Índice!A1" display="Índice" xr:uid="{00000000-0004-0000-0300-000000000000}"/>
    <hyperlink ref="I6" location="'Cuadro 3'!A44" display="Tasa de crecimiento anual" xr:uid="{00000000-0004-0000-0300-000001000000}"/>
    <hyperlink ref="I7" location="'Cuadro 3'!A83" display="Tasa de crecimiento año corrido" xr:uid="{00000000-0004-0000-0300-000002000000}"/>
  </hyperlinks>
  <pageMargins left="0.7" right="0.7" top="0.75" bottom="0.75" header="0.3" footer="0.3"/>
  <pageSetup orientation="portrait" verticalDpi="597" r:id="rId1"/>
  <ignoredErrors>
    <ignoredError sqref="A15:A26 A55:A66 A94:A105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O180"/>
  <sheetViews>
    <sheetView showGridLines="0" zoomScaleNormal="100" workbookViewId="0">
      <selection activeCell="A3" sqref="A3:G4"/>
    </sheetView>
  </sheetViews>
  <sheetFormatPr baseColWidth="10" defaultColWidth="11.44140625" defaultRowHeight="13.2" x14ac:dyDescent="0.3"/>
  <cols>
    <col min="1" max="1" width="14.44140625" style="14" customWidth="1"/>
    <col min="2" max="2" width="70.6640625" style="14" customWidth="1"/>
    <col min="3" max="3" width="11.44140625" style="14" customWidth="1"/>
    <col min="4" max="4" width="11.44140625" style="36" customWidth="1"/>
    <col min="5" max="5" width="11.44140625" style="14" customWidth="1"/>
    <col min="6" max="16384" width="11.44140625" style="14"/>
  </cols>
  <sheetData>
    <row r="1" spans="1:171" s="56" customFormat="1" ht="60" customHeight="1" x14ac:dyDescent="0.3">
      <c r="A1" s="297"/>
      <c r="B1" s="297"/>
      <c r="C1" s="297"/>
      <c r="D1" s="297"/>
      <c r="E1" s="297"/>
      <c r="F1" s="297"/>
      <c r="G1" s="297"/>
    </row>
    <row r="2" spans="1:171" s="56" customFormat="1" ht="8.4" customHeight="1" x14ac:dyDescent="0.3">
      <c r="A2" s="230"/>
      <c r="B2" s="230"/>
      <c r="C2" s="230"/>
      <c r="D2" s="230"/>
      <c r="E2" s="230"/>
      <c r="F2" s="230"/>
      <c r="G2" s="230"/>
    </row>
    <row r="3" spans="1:171" s="108" customFormat="1" ht="14.25" customHeight="1" x14ac:dyDescent="0.45">
      <c r="A3" s="292" t="s">
        <v>63</v>
      </c>
      <c r="B3" s="292"/>
      <c r="C3" s="292"/>
      <c r="D3" s="292"/>
      <c r="E3" s="292"/>
      <c r="F3" s="292"/>
      <c r="G3" s="292"/>
    </row>
    <row r="4" spans="1:171" s="108" customFormat="1" ht="14.25" customHeight="1" x14ac:dyDescent="0.45">
      <c r="A4" s="292"/>
      <c r="B4" s="292"/>
      <c r="C4" s="292"/>
      <c r="D4" s="292"/>
      <c r="E4" s="292"/>
      <c r="F4" s="292"/>
      <c r="G4" s="292"/>
    </row>
    <row r="5" spans="1:171" s="3" customFormat="1" ht="13.5" customHeight="1" x14ac:dyDescent="0.3">
      <c r="A5" s="4" t="s">
        <v>19</v>
      </c>
      <c r="B5" s="5"/>
      <c r="C5" s="5"/>
      <c r="D5" s="5"/>
      <c r="E5" s="5"/>
      <c r="F5" s="5"/>
      <c r="G5" s="6"/>
      <c r="I5" s="7" t="s">
        <v>20</v>
      </c>
    </row>
    <row r="6" spans="1:171" s="3" customFormat="1" ht="13.5" customHeight="1" x14ac:dyDescent="0.3">
      <c r="A6" s="4" t="s">
        <v>5</v>
      </c>
      <c r="B6" s="5"/>
      <c r="C6" s="5"/>
      <c r="D6" s="5"/>
      <c r="E6" s="5"/>
      <c r="F6" s="5"/>
      <c r="G6" s="6"/>
      <c r="I6" s="7" t="s">
        <v>61</v>
      </c>
    </row>
    <row r="7" spans="1:171" s="3" customFormat="1" ht="13.5" customHeight="1" x14ac:dyDescent="0.3">
      <c r="A7" s="4" t="s">
        <v>22</v>
      </c>
      <c r="B7" s="5"/>
      <c r="C7" s="5"/>
      <c r="D7" s="5"/>
      <c r="E7" s="5"/>
      <c r="F7" s="5"/>
      <c r="G7" s="6"/>
      <c r="I7" s="7" t="s">
        <v>23</v>
      </c>
    </row>
    <row r="8" spans="1:171" s="3" customFormat="1" ht="13.5" customHeight="1" x14ac:dyDescent="0.4">
      <c r="A8" s="9" t="s">
        <v>24</v>
      </c>
      <c r="B8" s="10"/>
      <c r="C8" s="10"/>
      <c r="D8" s="10"/>
      <c r="E8" s="10"/>
      <c r="F8" s="10"/>
      <c r="G8" s="11"/>
      <c r="R8" s="12"/>
    </row>
    <row r="9" spans="1:171" ht="12" customHeight="1" x14ac:dyDescent="0.3">
      <c r="A9" s="13"/>
      <c r="B9" s="13"/>
      <c r="C9" s="13"/>
      <c r="D9" s="13"/>
    </row>
    <row r="10" spans="1:171" s="13" customFormat="1" ht="39.9" customHeight="1" x14ac:dyDescent="0.3">
      <c r="A10" s="299" t="s">
        <v>64</v>
      </c>
      <c r="B10" s="298" t="s">
        <v>26</v>
      </c>
      <c r="C10" s="298">
        <v>2005</v>
      </c>
      <c r="D10" s="298"/>
      <c r="E10" s="298"/>
      <c r="F10" s="298"/>
      <c r="G10" s="298">
        <v>2006</v>
      </c>
      <c r="H10" s="298"/>
      <c r="I10" s="298"/>
      <c r="J10" s="298"/>
      <c r="K10" s="298">
        <v>2007</v>
      </c>
      <c r="L10" s="298"/>
      <c r="M10" s="298"/>
      <c r="N10" s="298"/>
      <c r="O10" s="298">
        <v>2008</v>
      </c>
      <c r="P10" s="298"/>
      <c r="Q10" s="298"/>
      <c r="R10" s="298"/>
      <c r="S10" s="298">
        <v>2009</v>
      </c>
      <c r="T10" s="298"/>
      <c r="U10" s="298"/>
      <c r="V10" s="298"/>
      <c r="W10" s="298">
        <v>2010</v>
      </c>
      <c r="X10" s="298"/>
      <c r="Y10" s="298"/>
      <c r="Z10" s="298"/>
      <c r="AA10" s="298">
        <v>2011</v>
      </c>
      <c r="AB10" s="298"/>
      <c r="AC10" s="298"/>
      <c r="AD10" s="298"/>
      <c r="AE10" s="298">
        <v>2012</v>
      </c>
      <c r="AF10" s="298"/>
      <c r="AG10" s="298"/>
      <c r="AH10" s="298"/>
      <c r="AI10" s="298">
        <v>2013</v>
      </c>
      <c r="AJ10" s="298"/>
      <c r="AK10" s="298"/>
      <c r="AL10" s="298"/>
      <c r="AM10" s="298">
        <v>2014</v>
      </c>
      <c r="AN10" s="298"/>
      <c r="AO10" s="298"/>
      <c r="AP10" s="298"/>
      <c r="AQ10" s="298">
        <v>2015</v>
      </c>
      <c r="AR10" s="298"/>
      <c r="AS10" s="298"/>
      <c r="AT10" s="298"/>
      <c r="AU10" s="298">
        <v>2016</v>
      </c>
      <c r="AV10" s="298"/>
      <c r="AW10" s="298"/>
      <c r="AX10" s="298"/>
      <c r="AY10" s="298">
        <v>2017</v>
      </c>
      <c r="AZ10" s="298"/>
      <c r="BA10" s="298"/>
      <c r="BB10" s="298"/>
      <c r="BC10" s="295">
        <v>2018</v>
      </c>
      <c r="BD10" s="295"/>
      <c r="BE10" s="295"/>
      <c r="BF10" s="295"/>
      <c r="BG10" s="295">
        <v>2019</v>
      </c>
      <c r="BH10" s="295"/>
      <c r="BI10" s="295"/>
      <c r="BJ10" s="295"/>
      <c r="BK10" s="295" t="s">
        <v>27</v>
      </c>
      <c r="BL10" s="295"/>
      <c r="BM10" s="295"/>
      <c r="BN10" s="295"/>
      <c r="BO10" s="295" t="s">
        <v>28</v>
      </c>
      <c r="BP10" s="295"/>
      <c r="BQ10" s="295"/>
      <c r="BR10" s="295"/>
      <c r="BS10" s="279" t="s">
        <v>29</v>
      </c>
    </row>
    <row r="11" spans="1:171" s="13" customFormat="1" ht="12" customHeight="1" x14ac:dyDescent="0.3">
      <c r="A11" s="302"/>
      <c r="B11" s="301"/>
      <c r="C11" s="47" t="s">
        <v>30</v>
      </c>
      <c r="D11" s="47" t="s">
        <v>31</v>
      </c>
      <c r="E11" s="47" t="s">
        <v>32</v>
      </c>
      <c r="F11" s="47" t="s">
        <v>33</v>
      </c>
      <c r="G11" s="47" t="s">
        <v>30</v>
      </c>
      <c r="H11" s="47" t="s">
        <v>31</v>
      </c>
      <c r="I11" s="47" t="s">
        <v>32</v>
      </c>
      <c r="J11" s="47" t="s">
        <v>33</v>
      </c>
      <c r="K11" s="47" t="s">
        <v>30</v>
      </c>
      <c r="L11" s="47" t="s">
        <v>31</v>
      </c>
      <c r="M11" s="47" t="s">
        <v>32</v>
      </c>
      <c r="N11" s="47" t="s">
        <v>33</v>
      </c>
      <c r="O11" s="47" t="s">
        <v>30</v>
      </c>
      <c r="P11" s="47" t="s">
        <v>31</v>
      </c>
      <c r="Q11" s="47" t="s">
        <v>32</v>
      </c>
      <c r="R11" s="47" t="s">
        <v>33</v>
      </c>
      <c r="S11" s="47" t="s">
        <v>30</v>
      </c>
      <c r="T11" s="47" t="s">
        <v>31</v>
      </c>
      <c r="U11" s="47" t="s">
        <v>32</v>
      </c>
      <c r="V11" s="47" t="s">
        <v>33</v>
      </c>
      <c r="W11" s="47" t="s">
        <v>30</v>
      </c>
      <c r="X11" s="47" t="s">
        <v>31</v>
      </c>
      <c r="Y11" s="47" t="s">
        <v>32</v>
      </c>
      <c r="Z11" s="47" t="s">
        <v>33</v>
      </c>
      <c r="AA11" s="47" t="s">
        <v>30</v>
      </c>
      <c r="AB11" s="47" t="s">
        <v>31</v>
      </c>
      <c r="AC11" s="47" t="s">
        <v>32</v>
      </c>
      <c r="AD11" s="47" t="s">
        <v>33</v>
      </c>
      <c r="AE11" s="47" t="s">
        <v>30</v>
      </c>
      <c r="AF11" s="47" t="s">
        <v>31</v>
      </c>
      <c r="AG11" s="47" t="s">
        <v>32</v>
      </c>
      <c r="AH11" s="47" t="s">
        <v>33</v>
      </c>
      <c r="AI11" s="47" t="s">
        <v>30</v>
      </c>
      <c r="AJ11" s="47" t="s">
        <v>31</v>
      </c>
      <c r="AK11" s="47" t="s">
        <v>32</v>
      </c>
      <c r="AL11" s="47" t="s">
        <v>33</v>
      </c>
      <c r="AM11" s="47" t="s">
        <v>30</v>
      </c>
      <c r="AN11" s="47" t="s">
        <v>31</v>
      </c>
      <c r="AO11" s="47" t="s">
        <v>32</v>
      </c>
      <c r="AP11" s="47" t="s">
        <v>33</v>
      </c>
      <c r="AQ11" s="47" t="s">
        <v>30</v>
      </c>
      <c r="AR11" s="47" t="s">
        <v>31</v>
      </c>
      <c r="AS11" s="47" t="s">
        <v>32</v>
      </c>
      <c r="AT11" s="47" t="s">
        <v>33</v>
      </c>
      <c r="AU11" s="47" t="s">
        <v>30</v>
      </c>
      <c r="AV11" s="47" t="s">
        <v>31</v>
      </c>
      <c r="AW11" s="47" t="s">
        <v>32</v>
      </c>
      <c r="AX11" s="47" t="s">
        <v>33</v>
      </c>
      <c r="AY11" s="47" t="s">
        <v>30</v>
      </c>
      <c r="AZ11" s="47" t="s">
        <v>31</v>
      </c>
      <c r="BA11" s="47" t="s">
        <v>32</v>
      </c>
      <c r="BB11" s="47" t="s">
        <v>33</v>
      </c>
      <c r="BC11" s="47" t="s">
        <v>30</v>
      </c>
      <c r="BD11" s="47" t="s">
        <v>31</v>
      </c>
      <c r="BE11" s="47" t="s">
        <v>32</v>
      </c>
      <c r="BF11" s="15" t="s">
        <v>33</v>
      </c>
      <c r="BG11" s="126" t="s">
        <v>30</v>
      </c>
      <c r="BH11" s="126" t="s">
        <v>31</v>
      </c>
      <c r="BI11" s="126" t="s">
        <v>32</v>
      </c>
      <c r="BJ11" s="126" t="s">
        <v>33</v>
      </c>
      <c r="BK11" s="126" t="s">
        <v>30</v>
      </c>
      <c r="BL11" s="126" t="s">
        <v>31</v>
      </c>
      <c r="BM11" s="126" t="s">
        <v>32</v>
      </c>
      <c r="BN11" s="126" t="s">
        <v>33</v>
      </c>
      <c r="BO11" s="126" t="s">
        <v>30</v>
      </c>
      <c r="BP11" s="126" t="s">
        <v>31</v>
      </c>
      <c r="BQ11" s="126" t="s">
        <v>32</v>
      </c>
      <c r="BR11" s="126" t="s">
        <v>33</v>
      </c>
      <c r="BS11" s="57" t="s">
        <v>30</v>
      </c>
    </row>
    <row r="12" spans="1:171" x14ac:dyDescent="0.3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2"/>
    </row>
    <row r="13" spans="1:171" x14ac:dyDescent="0.3">
      <c r="A13" s="303" t="s">
        <v>65</v>
      </c>
      <c r="B13" s="304"/>
      <c r="C13" s="59"/>
      <c r="D13" s="59"/>
      <c r="E13" s="59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63"/>
    </row>
    <row r="14" spans="1:171" x14ac:dyDescent="0.3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50"/>
    </row>
    <row r="15" spans="1:171" x14ac:dyDescent="0.3">
      <c r="A15" s="22" t="s">
        <v>66</v>
      </c>
      <c r="B15" s="23" t="s">
        <v>67</v>
      </c>
      <c r="C15" s="179">
        <v>15888.033723615499</v>
      </c>
      <c r="D15" s="179">
        <v>16238.987396262701</v>
      </c>
      <c r="E15" s="179">
        <v>16445.7437385474</v>
      </c>
      <c r="F15" s="179">
        <v>16536.235141430701</v>
      </c>
      <c r="G15" s="179">
        <v>16609.635099881802</v>
      </c>
      <c r="H15" s="179">
        <v>16864.950215115499</v>
      </c>
      <c r="I15" s="179">
        <v>17043.732337297399</v>
      </c>
      <c r="J15" s="179">
        <v>17239.6823477053</v>
      </c>
      <c r="K15" s="179">
        <v>17252.807417051099</v>
      </c>
      <c r="L15" s="179">
        <v>17345.484525731001</v>
      </c>
      <c r="M15" s="179">
        <v>17806.7753291384</v>
      </c>
      <c r="N15" s="179">
        <v>17887.932728079501</v>
      </c>
      <c r="O15" s="179">
        <v>17797.0917548199</v>
      </c>
      <c r="P15" s="179">
        <v>17892.395964039399</v>
      </c>
      <c r="Q15" s="179">
        <v>18109.121849332802</v>
      </c>
      <c r="R15" s="179">
        <v>18477.3904318079</v>
      </c>
      <c r="S15" s="179">
        <v>18551.62913614</v>
      </c>
      <c r="T15" s="179">
        <v>18374.338823783899</v>
      </c>
      <c r="U15" s="179">
        <v>18731.766175260302</v>
      </c>
      <c r="V15" s="179">
        <v>18926.265864815799</v>
      </c>
      <c r="W15" s="179">
        <v>19004.774434730301</v>
      </c>
      <c r="X15" s="179">
        <v>19213.911415479</v>
      </c>
      <c r="Y15" s="179">
        <v>19502.273442642199</v>
      </c>
      <c r="Z15" s="179">
        <v>19742.040707148499</v>
      </c>
      <c r="AA15" s="179">
        <v>19369.021734842601</v>
      </c>
      <c r="AB15" s="179">
        <v>19762.427197066001</v>
      </c>
      <c r="AC15" s="179">
        <v>20097.714335843601</v>
      </c>
      <c r="AD15" s="179">
        <v>20389.836732247801</v>
      </c>
      <c r="AE15" s="179">
        <v>20741.847728557499</v>
      </c>
      <c r="AF15" s="179">
        <v>20872.654689536801</v>
      </c>
      <c r="AG15" s="179">
        <v>21291.231286526701</v>
      </c>
      <c r="AH15" s="179">
        <v>21322.2662953789</v>
      </c>
      <c r="AI15" s="179">
        <v>21445.719684579701</v>
      </c>
      <c r="AJ15" s="179">
        <v>21978.524858852001</v>
      </c>
      <c r="AK15" s="179">
        <v>22019.369328323999</v>
      </c>
      <c r="AL15" s="179">
        <v>22045.386128244201</v>
      </c>
      <c r="AM15" s="179">
        <v>22200.416017067699</v>
      </c>
      <c r="AN15" s="179">
        <v>22099.9065008486</v>
      </c>
      <c r="AO15" s="179">
        <v>22473.263482009599</v>
      </c>
      <c r="AP15" s="179">
        <v>22970.414000074201</v>
      </c>
      <c r="AQ15" s="179">
        <v>22923.8995895527</v>
      </c>
      <c r="AR15" s="179">
        <v>22991.140275347501</v>
      </c>
      <c r="AS15" s="179">
        <v>23338.362066163601</v>
      </c>
      <c r="AT15" s="179">
        <v>23471.598068936099</v>
      </c>
      <c r="AU15" s="179">
        <v>23365.8193715901</v>
      </c>
      <c r="AV15" s="179">
        <v>23348.650654022498</v>
      </c>
      <c r="AW15" s="179">
        <v>23327.9055729063</v>
      </c>
      <c r="AX15" s="179">
        <v>23651.624401481</v>
      </c>
      <c r="AY15" s="179">
        <v>23723.0090105952</v>
      </c>
      <c r="AZ15" s="179">
        <v>23587.577798800401</v>
      </c>
      <c r="BA15" s="179">
        <v>24411.712443420001</v>
      </c>
      <c r="BB15" s="179">
        <v>24555.700747184401</v>
      </c>
      <c r="BC15" s="179">
        <v>24259.758312109199</v>
      </c>
      <c r="BD15" s="179">
        <v>24449.612724965598</v>
      </c>
      <c r="BE15" s="179">
        <v>25113.719420171601</v>
      </c>
      <c r="BF15" s="179">
        <v>24915.909542753699</v>
      </c>
      <c r="BG15" s="179">
        <v>24906.938297314198</v>
      </c>
      <c r="BH15" s="179">
        <v>24854.619480719401</v>
      </c>
      <c r="BI15" s="179">
        <v>26261.665066798902</v>
      </c>
      <c r="BJ15" s="179">
        <v>26710.777155167401</v>
      </c>
      <c r="BK15" s="179">
        <v>28501.337120578701</v>
      </c>
      <c r="BL15" s="179">
        <v>27882.061061007698</v>
      </c>
      <c r="BM15" s="179">
        <v>27178.028983230601</v>
      </c>
      <c r="BN15" s="179">
        <v>27965.572835183</v>
      </c>
      <c r="BO15" s="179">
        <v>28252.464429893</v>
      </c>
      <c r="BP15" s="179">
        <v>28383.2686792532</v>
      </c>
      <c r="BQ15" s="179">
        <v>28343.635616620501</v>
      </c>
      <c r="BR15" s="179">
        <v>28441.641067637102</v>
      </c>
      <c r="BS15" s="180">
        <v>28716.405983621298</v>
      </c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</row>
    <row r="16" spans="1:171" x14ac:dyDescent="0.3">
      <c r="A16" s="19" t="s">
        <v>68</v>
      </c>
      <c r="B16" s="20" t="s">
        <v>69</v>
      </c>
      <c r="C16" s="181">
        <v>3146.323113762</v>
      </c>
      <c r="D16" s="181">
        <v>3152.6150310802</v>
      </c>
      <c r="E16" s="181">
        <v>3169.90796522645</v>
      </c>
      <c r="F16" s="181">
        <v>3185.1539151264901</v>
      </c>
      <c r="G16" s="181">
        <v>3290.43060743664</v>
      </c>
      <c r="H16" s="181">
        <v>3244.8458639718401</v>
      </c>
      <c r="I16" s="181">
        <v>3312.5149808832398</v>
      </c>
      <c r="J16" s="181">
        <v>3313.2085477082901</v>
      </c>
      <c r="K16" s="181">
        <v>3369.3312641259199</v>
      </c>
      <c r="L16" s="181">
        <v>3439.0693869686602</v>
      </c>
      <c r="M16" s="181">
        <v>3466.51266230293</v>
      </c>
      <c r="N16" s="181">
        <v>3502.0866866024799</v>
      </c>
      <c r="O16" s="181">
        <v>3462.8245117714901</v>
      </c>
      <c r="P16" s="181">
        <v>3479.0971779944698</v>
      </c>
      <c r="Q16" s="181">
        <v>3493.8160161779001</v>
      </c>
      <c r="R16" s="181">
        <v>3577.26229405615</v>
      </c>
      <c r="S16" s="181">
        <v>3603.82037606739</v>
      </c>
      <c r="T16" s="181">
        <v>3589.54945559522</v>
      </c>
      <c r="U16" s="181">
        <v>3598.2322326755998</v>
      </c>
      <c r="V16" s="181">
        <v>3573.3979356618102</v>
      </c>
      <c r="W16" s="181">
        <v>3579.7337461818202</v>
      </c>
      <c r="X16" s="181">
        <v>3480.8285691309802</v>
      </c>
      <c r="Y16" s="181">
        <v>3532.5635337777699</v>
      </c>
      <c r="Z16" s="181">
        <v>3447.8741509094302</v>
      </c>
      <c r="AA16" s="181">
        <v>3473.0929427860601</v>
      </c>
      <c r="AB16" s="181">
        <v>3528.2474445501998</v>
      </c>
      <c r="AC16" s="181">
        <v>3610.6363379832401</v>
      </c>
      <c r="AD16" s="181">
        <v>3630.0232746805</v>
      </c>
      <c r="AE16" s="181">
        <v>3616.2506448747899</v>
      </c>
      <c r="AF16" s="181">
        <v>3698.56642845544</v>
      </c>
      <c r="AG16" s="181">
        <v>3749.7020060082</v>
      </c>
      <c r="AH16" s="181">
        <v>3803.48092066155</v>
      </c>
      <c r="AI16" s="181">
        <v>3909.8253926187199</v>
      </c>
      <c r="AJ16" s="181">
        <v>3915.42754659512</v>
      </c>
      <c r="AK16" s="181">
        <v>3917.1666766633698</v>
      </c>
      <c r="AL16" s="181">
        <v>3961.5803841227898</v>
      </c>
      <c r="AM16" s="181">
        <v>3967.9072281737099</v>
      </c>
      <c r="AN16" s="181">
        <v>4069.56969776808</v>
      </c>
      <c r="AO16" s="181">
        <v>4069.7358101742102</v>
      </c>
      <c r="AP16" s="181">
        <v>4120.7872638839999</v>
      </c>
      <c r="AQ16" s="181">
        <v>4006.5534736487102</v>
      </c>
      <c r="AR16" s="181">
        <v>4049.8777947789299</v>
      </c>
      <c r="AS16" s="181">
        <v>4056.00600688021</v>
      </c>
      <c r="AT16" s="181">
        <v>4174.5627246921604</v>
      </c>
      <c r="AU16" s="181">
        <v>4312.45598725746</v>
      </c>
      <c r="AV16" s="181">
        <v>4399.8267192697704</v>
      </c>
      <c r="AW16" s="181">
        <v>4485.5122245817201</v>
      </c>
      <c r="AX16" s="181">
        <v>4538.2050688910404</v>
      </c>
      <c r="AY16" s="181">
        <v>4970.6830290997204</v>
      </c>
      <c r="AZ16" s="181">
        <v>4948.2779757712096</v>
      </c>
      <c r="BA16" s="181">
        <v>4993.0269645686403</v>
      </c>
      <c r="BB16" s="181">
        <v>4896.0120305604396</v>
      </c>
      <c r="BC16" s="181">
        <v>4795.8309135399004</v>
      </c>
      <c r="BD16" s="181">
        <v>4829.0454794459501</v>
      </c>
      <c r="BE16" s="181">
        <v>4858.0080124883498</v>
      </c>
      <c r="BF16" s="181">
        <v>4847.1155945257997</v>
      </c>
      <c r="BG16" s="181">
        <v>4935.9623324766299</v>
      </c>
      <c r="BH16" s="181">
        <v>4922.5804415294997</v>
      </c>
      <c r="BI16" s="181">
        <v>5058.2383947060798</v>
      </c>
      <c r="BJ16" s="181">
        <v>4984.2188312877897</v>
      </c>
      <c r="BK16" s="181">
        <v>5251.8813666617898</v>
      </c>
      <c r="BL16" s="181">
        <v>4708.6503031887696</v>
      </c>
      <c r="BM16" s="181">
        <v>5012.4753663420197</v>
      </c>
      <c r="BN16" s="181">
        <v>5346.99296380742</v>
      </c>
      <c r="BO16" s="181">
        <v>5351.8174671691104</v>
      </c>
      <c r="BP16" s="181">
        <v>5363.5850543730703</v>
      </c>
      <c r="BQ16" s="181">
        <v>5854.9749247808104</v>
      </c>
      <c r="BR16" s="181">
        <v>5925.7132544938604</v>
      </c>
      <c r="BS16" s="182">
        <v>5945.2317708595301</v>
      </c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</row>
    <row r="17" spans="1:171" x14ac:dyDescent="0.3">
      <c r="A17" s="22" t="s">
        <v>70</v>
      </c>
      <c r="B17" s="23" t="s">
        <v>71</v>
      </c>
      <c r="C17" s="179">
        <v>5349.9478849372199</v>
      </c>
      <c r="D17" s="179">
        <v>5756.1137101472104</v>
      </c>
      <c r="E17" s="179">
        <v>5674.0702227765596</v>
      </c>
      <c r="F17" s="179">
        <v>5678.8681650558801</v>
      </c>
      <c r="G17" s="179">
        <v>5679.2717401522004</v>
      </c>
      <c r="H17" s="179">
        <v>5962.8048477123102</v>
      </c>
      <c r="I17" s="179">
        <v>6164.8176819525097</v>
      </c>
      <c r="J17" s="179">
        <v>6212.1057301829796</v>
      </c>
      <c r="K17" s="179">
        <v>6364.5509673499</v>
      </c>
      <c r="L17" s="179">
        <v>6304.1088975673401</v>
      </c>
      <c r="M17" s="179">
        <v>6370.8831644186903</v>
      </c>
      <c r="N17" s="179">
        <v>6451.4569706640796</v>
      </c>
      <c r="O17" s="179">
        <v>6472.4804556806002</v>
      </c>
      <c r="P17" s="179">
        <v>6500.3111090246302</v>
      </c>
      <c r="Q17" s="179">
        <v>6523.5086130535801</v>
      </c>
      <c r="R17" s="179">
        <v>6493.6998222412003</v>
      </c>
      <c r="S17" s="179">
        <v>6477.5491390721099</v>
      </c>
      <c r="T17" s="179">
        <v>6359.1700870083896</v>
      </c>
      <c r="U17" s="179">
        <v>6230.1725802927103</v>
      </c>
      <c r="V17" s="179">
        <v>6450.1081936268001</v>
      </c>
      <c r="W17" s="179">
        <v>6644.3907145868698</v>
      </c>
      <c r="X17" s="179">
        <v>6776.2821054002497</v>
      </c>
      <c r="Y17" s="179">
        <v>7185.1061742369402</v>
      </c>
      <c r="Z17" s="179">
        <v>7311.2210057759103</v>
      </c>
      <c r="AA17" s="179">
        <v>7397.7622523994996</v>
      </c>
      <c r="AB17" s="179">
        <v>7887.4131580221101</v>
      </c>
      <c r="AC17" s="179">
        <v>8077.2135667625198</v>
      </c>
      <c r="AD17" s="179">
        <v>8245.6110228158996</v>
      </c>
      <c r="AE17" s="179">
        <v>8286.3764155573699</v>
      </c>
      <c r="AF17" s="179">
        <v>8458.3716199900991</v>
      </c>
      <c r="AG17" s="179">
        <v>8533.1609393172803</v>
      </c>
      <c r="AH17" s="179">
        <v>8295.0910251352198</v>
      </c>
      <c r="AI17" s="179">
        <v>8585.8495996725396</v>
      </c>
      <c r="AJ17" s="179">
        <v>8743.66419515083</v>
      </c>
      <c r="AK17" s="179">
        <v>8761.7670570066293</v>
      </c>
      <c r="AL17" s="179">
        <v>8796.7191481700393</v>
      </c>
      <c r="AM17" s="179">
        <v>9028.8188204867693</v>
      </c>
      <c r="AN17" s="179">
        <v>9056.8427747832302</v>
      </c>
      <c r="AO17" s="179">
        <v>8925.6437765365299</v>
      </c>
      <c r="AP17" s="179">
        <v>9147.6946281934706</v>
      </c>
      <c r="AQ17" s="179">
        <v>9044.2941472672301</v>
      </c>
      <c r="AR17" s="179">
        <v>8991.3026699021593</v>
      </c>
      <c r="AS17" s="179">
        <v>9156.4266432312197</v>
      </c>
      <c r="AT17" s="179">
        <v>9199.9765395993509</v>
      </c>
      <c r="AU17" s="179">
        <v>9386.5460471777405</v>
      </c>
      <c r="AV17" s="179">
        <v>9517.9392434874608</v>
      </c>
      <c r="AW17" s="179">
        <v>9587.3391420736407</v>
      </c>
      <c r="AX17" s="179">
        <v>9703.1755672611398</v>
      </c>
      <c r="AY17" s="179">
        <v>9529.0010873144092</v>
      </c>
      <c r="AZ17" s="179">
        <v>9484.7938313956402</v>
      </c>
      <c r="BA17" s="179">
        <v>9730.4198059844493</v>
      </c>
      <c r="BB17" s="179">
        <v>9779.7852753055304</v>
      </c>
      <c r="BC17" s="179">
        <v>9730.2163250155099</v>
      </c>
      <c r="BD17" s="179">
        <v>9969.4680459145202</v>
      </c>
      <c r="BE17" s="179">
        <v>9893.9948102416001</v>
      </c>
      <c r="BF17" s="179">
        <v>9884.3208188283297</v>
      </c>
      <c r="BG17" s="179">
        <v>9884.4082450074802</v>
      </c>
      <c r="BH17" s="179">
        <v>10017.8449162254</v>
      </c>
      <c r="BI17" s="179">
        <v>10306.9498228339</v>
      </c>
      <c r="BJ17" s="179">
        <v>10577.7970159332</v>
      </c>
      <c r="BK17" s="179">
        <v>9341.3705312624697</v>
      </c>
      <c r="BL17" s="179">
        <v>4750.4101063432299</v>
      </c>
      <c r="BM17" s="179">
        <v>7850.8777509100501</v>
      </c>
      <c r="BN17" s="179">
        <v>10320.3416114843</v>
      </c>
      <c r="BO17" s="179">
        <v>10064.290766550401</v>
      </c>
      <c r="BP17" s="179">
        <v>11691.292640276401</v>
      </c>
      <c r="BQ17" s="179">
        <v>12813.8219724504</v>
      </c>
      <c r="BR17" s="179">
        <v>13636.458372815099</v>
      </c>
      <c r="BS17" s="180">
        <v>14206.1138381899</v>
      </c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</row>
    <row r="18" spans="1:171" x14ac:dyDescent="0.3">
      <c r="A18" s="19" t="s">
        <v>72</v>
      </c>
      <c r="B18" s="20" t="s">
        <v>73</v>
      </c>
      <c r="C18" s="181">
        <v>14402.288987350001</v>
      </c>
      <c r="D18" s="181">
        <v>14515.4058296447</v>
      </c>
      <c r="E18" s="181">
        <v>14622.430028564</v>
      </c>
      <c r="F18" s="181">
        <v>14779.875153439099</v>
      </c>
      <c r="G18" s="181">
        <v>14999.8036939795</v>
      </c>
      <c r="H18" s="181">
        <v>15163.3519982582</v>
      </c>
      <c r="I18" s="181">
        <v>15322.593738663199</v>
      </c>
      <c r="J18" s="181">
        <v>15442.2505690991</v>
      </c>
      <c r="K18" s="181">
        <v>15660.5200040782</v>
      </c>
      <c r="L18" s="181">
        <v>15688.8534417261</v>
      </c>
      <c r="M18" s="181">
        <v>15778.2330597448</v>
      </c>
      <c r="N18" s="181">
        <v>15911.3934944508</v>
      </c>
      <c r="O18" s="181">
        <v>15917.5464599967</v>
      </c>
      <c r="P18" s="181">
        <v>16078.3294135589</v>
      </c>
      <c r="Q18" s="181">
        <v>16246.1911362638</v>
      </c>
      <c r="R18" s="181">
        <v>16418.932990180601</v>
      </c>
      <c r="S18" s="181">
        <v>16550.0648206406</v>
      </c>
      <c r="T18" s="181">
        <v>16805.479589804199</v>
      </c>
      <c r="U18" s="181">
        <v>17026.380654333399</v>
      </c>
      <c r="V18" s="181">
        <v>17220.074935221801</v>
      </c>
      <c r="W18" s="181">
        <v>17402.331592062099</v>
      </c>
      <c r="X18" s="181">
        <v>17522.992232777298</v>
      </c>
      <c r="Y18" s="181">
        <v>17654.192056927499</v>
      </c>
      <c r="Z18" s="181">
        <v>17766.484118232998</v>
      </c>
      <c r="AA18" s="181">
        <v>17932.815840189902</v>
      </c>
      <c r="AB18" s="181">
        <v>18086.582949594602</v>
      </c>
      <c r="AC18" s="181">
        <v>18277.1039618553</v>
      </c>
      <c r="AD18" s="181">
        <v>18459.497248360301</v>
      </c>
      <c r="AE18" s="181">
        <v>18802.2216949582</v>
      </c>
      <c r="AF18" s="181">
        <v>19007.549665758001</v>
      </c>
      <c r="AG18" s="181">
        <v>19183.275825336899</v>
      </c>
      <c r="AH18" s="181">
        <v>19465.9528139469</v>
      </c>
      <c r="AI18" s="181">
        <v>19645.498313230499</v>
      </c>
      <c r="AJ18" s="181">
        <v>19921.728899233</v>
      </c>
      <c r="AK18" s="181">
        <v>20123.1557965955</v>
      </c>
      <c r="AL18" s="181">
        <v>20296.616990940802</v>
      </c>
      <c r="AM18" s="181">
        <v>20487.129842627201</v>
      </c>
      <c r="AN18" s="181">
        <v>20702.944109650001</v>
      </c>
      <c r="AO18" s="181">
        <v>20865.144386611799</v>
      </c>
      <c r="AP18" s="181">
        <v>20939.781661110999</v>
      </c>
      <c r="AQ18" s="181">
        <v>21166.209130244399</v>
      </c>
      <c r="AR18" s="181">
        <v>21354.5254184439</v>
      </c>
      <c r="AS18" s="181">
        <v>21552.406631895301</v>
      </c>
      <c r="AT18" s="181">
        <v>21723.858819416299</v>
      </c>
      <c r="AU18" s="181">
        <v>21851.693946662701</v>
      </c>
      <c r="AV18" s="181">
        <v>21931.296842117601</v>
      </c>
      <c r="AW18" s="181">
        <v>22060.0265254812</v>
      </c>
      <c r="AX18" s="181">
        <v>22226.9826857384</v>
      </c>
      <c r="AY18" s="181">
        <v>22316.670318955199</v>
      </c>
      <c r="AZ18" s="181">
        <v>22498.843833737399</v>
      </c>
      <c r="BA18" s="181">
        <v>22642.104806070001</v>
      </c>
      <c r="BB18" s="181">
        <v>22879.381041237601</v>
      </c>
      <c r="BC18" s="181">
        <v>23019.076722424299</v>
      </c>
      <c r="BD18" s="181">
        <v>23319.314592091901</v>
      </c>
      <c r="BE18" s="181">
        <v>23608.691922591901</v>
      </c>
      <c r="BF18" s="181">
        <v>23759.916762891899</v>
      </c>
      <c r="BG18" s="181">
        <v>23926.664391860901</v>
      </c>
      <c r="BH18" s="181">
        <v>24121.2209803521</v>
      </c>
      <c r="BI18" s="181">
        <v>24249.279138819598</v>
      </c>
      <c r="BJ18" s="181">
        <v>24277.835488967299</v>
      </c>
      <c r="BK18" s="181">
        <v>24357.752330572901</v>
      </c>
      <c r="BL18" s="181">
        <v>24236.262092276898</v>
      </c>
      <c r="BM18" s="181">
        <v>24434.156450944702</v>
      </c>
      <c r="BN18" s="181">
        <v>24567.829126205499</v>
      </c>
      <c r="BO18" s="181">
        <v>24815.336859741699</v>
      </c>
      <c r="BP18" s="181">
        <v>24820.765771629998</v>
      </c>
      <c r="BQ18" s="181">
        <v>24943.5870147684</v>
      </c>
      <c r="BR18" s="181">
        <v>25143.3784268251</v>
      </c>
      <c r="BS18" s="182">
        <v>25243.222984640201</v>
      </c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</row>
    <row r="19" spans="1:171" ht="12" customHeight="1" x14ac:dyDescent="0.3">
      <c r="A19" s="22" t="s">
        <v>74</v>
      </c>
      <c r="B19" s="23" t="s">
        <v>75</v>
      </c>
      <c r="C19" s="179">
        <v>3601.1279924494102</v>
      </c>
      <c r="D19" s="179">
        <v>3764.7908831827699</v>
      </c>
      <c r="E19" s="179">
        <v>3788.78805033239</v>
      </c>
      <c r="F19" s="179">
        <v>3852.2930840399299</v>
      </c>
      <c r="G19" s="179">
        <v>3906.6584670621901</v>
      </c>
      <c r="H19" s="179">
        <v>4069.3500817526801</v>
      </c>
      <c r="I19" s="179">
        <v>4131.0567677295803</v>
      </c>
      <c r="J19" s="179">
        <v>4216.9346834555599</v>
      </c>
      <c r="K19" s="179">
        <v>4287.2432736056098</v>
      </c>
      <c r="L19" s="179">
        <v>4281.4292988905599</v>
      </c>
      <c r="M19" s="179">
        <v>4396.5412925459796</v>
      </c>
      <c r="N19" s="179">
        <v>4442.7861349578498</v>
      </c>
      <c r="O19" s="179">
        <v>4499.4119466950397</v>
      </c>
      <c r="P19" s="179">
        <v>4555.4855217289996</v>
      </c>
      <c r="Q19" s="179">
        <v>4589.5925767365998</v>
      </c>
      <c r="R19" s="179">
        <v>4520.50995483936</v>
      </c>
      <c r="S19" s="179">
        <v>4481.9123755420296</v>
      </c>
      <c r="T19" s="179">
        <v>4428.5163851458101</v>
      </c>
      <c r="U19" s="179">
        <v>4446.9209417465299</v>
      </c>
      <c r="V19" s="179">
        <v>4580.6502975656304</v>
      </c>
      <c r="W19" s="179">
        <v>4684.3730872456699</v>
      </c>
      <c r="X19" s="179">
        <v>4738.6137043651597</v>
      </c>
      <c r="Y19" s="179">
        <v>4802.3130228912996</v>
      </c>
      <c r="Z19" s="179">
        <v>4930.7001854978598</v>
      </c>
      <c r="AA19" s="179">
        <v>4850.4370035210704</v>
      </c>
      <c r="AB19" s="179">
        <v>5077.3572125312503</v>
      </c>
      <c r="AC19" s="179">
        <v>5142.76178046533</v>
      </c>
      <c r="AD19" s="179">
        <v>5249.4440034823501</v>
      </c>
      <c r="AE19" s="179">
        <v>5313.62197550561</v>
      </c>
      <c r="AF19" s="179">
        <v>5373.3403824576799</v>
      </c>
      <c r="AG19" s="179">
        <v>5482.9108865820899</v>
      </c>
      <c r="AH19" s="179">
        <v>5459.1267554546102</v>
      </c>
      <c r="AI19" s="179">
        <v>5464.3879873299902</v>
      </c>
      <c r="AJ19" s="179">
        <v>5451.2390734390401</v>
      </c>
      <c r="AK19" s="179">
        <v>5407.8134263992897</v>
      </c>
      <c r="AL19" s="179">
        <v>5404.55951283168</v>
      </c>
      <c r="AM19" s="179">
        <v>5659.7004291151798</v>
      </c>
      <c r="AN19" s="179">
        <v>5746.8349685974799</v>
      </c>
      <c r="AO19" s="179">
        <v>5792.7979871436501</v>
      </c>
      <c r="AP19" s="179">
        <v>6015.6666151436903</v>
      </c>
      <c r="AQ19" s="179">
        <v>6040.4419964460603</v>
      </c>
      <c r="AR19" s="179">
        <v>6096.14076220675</v>
      </c>
      <c r="AS19" s="179">
        <v>6134.3121108568203</v>
      </c>
      <c r="AT19" s="179">
        <v>6071.1051304903804</v>
      </c>
      <c r="AU19" s="179">
        <v>5929.1620218367898</v>
      </c>
      <c r="AV19" s="179">
        <v>5864.29052843729</v>
      </c>
      <c r="AW19" s="179">
        <v>5816.7183838908104</v>
      </c>
      <c r="AX19" s="179">
        <v>5891.8290658351198</v>
      </c>
      <c r="AY19" s="179">
        <v>5844.1027001337698</v>
      </c>
      <c r="AZ19" s="179">
        <v>5884.24651043623</v>
      </c>
      <c r="BA19" s="179">
        <v>5952.8107295073496</v>
      </c>
      <c r="BB19" s="179">
        <v>5908.8400599226497</v>
      </c>
      <c r="BC19" s="179">
        <v>6067.2597170158997</v>
      </c>
      <c r="BD19" s="179">
        <v>6082.2487923960698</v>
      </c>
      <c r="BE19" s="179">
        <v>6113.2267849456002</v>
      </c>
      <c r="BF19" s="179">
        <v>6077.2647056424203</v>
      </c>
      <c r="BG19" s="179">
        <v>6229.5004945181399</v>
      </c>
      <c r="BH19" s="179">
        <v>6332.2498423115603</v>
      </c>
      <c r="BI19" s="179">
        <v>6478.82986178389</v>
      </c>
      <c r="BJ19" s="179">
        <v>6523.4198013864197</v>
      </c>
      <c r="BK19" s="179">
        <v>6633.9879926582998</v>
      </c>
      <c r="BL19" s="179">
        <v>5189.12117300304</v>
      </c>
      <c r="BM19" s="179">
        <v>6374.7287719056703</v>
      </c>
      <c r="BN19" s="179">
        <v>7064.1620624329898</v>
      </c>
      <c r="BO19" s="179">
        <v>6988.79439726084</v>
      </c>
      <c r="BP19" s="179">
        <v>6549.4975437573603</v>
      </c>
      <c r="BQ19" s="179">
        <v>7355.4360204672103</v>
      </c>
      <c r="BR19" s="179">
        <v>7696.9934180144101</v>
      </c>
      <c r="BS19" s="180">
        <v>7969.5194568523102</v>
      </c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</row>
    <row r="20" spans="1:171" x14ac:dyDescent="0.3">
      <c r="A20" s="19" t="s">
        <v>76</v>
      </c>
      <c r="B20" s="20" t="s">
        <v>77</v>
      </c>
      <c r="C20" s="181">
        <v>7726.0499085477404</v>
      </c>
      <c r="D20" s="181">
        <v>7755.4687703812897</v>
      </c>
      <c r="E20" s="181">
        <v>7793.6821245109304</v>
      </c>
      <c r="F20" s="181">
        <v>7837.7991994466101</v>
      </c>
      <c r="G20" s="181">
        <v>7873.8009888535598</v>
      </c>
      <c r="H20" s="181">
        <v>8005.8769717847999</v>
      </c>
      <c r="I20" s="181">
        <v>8177.2306299599104</v>
      </c>
      <c r="J20" s="181">
        <v>8338.0914094017207</v>
      </c>
      <c r="K20" s="181">
        <v>8326.1797219200798</v>
      </c>
      <c r="L20" s="181">
        <v>8420.3746065088508</v>
      </c>
      <c r="M20" s="181">
        <v>8522.4987181494998</v>
      </c>
      <c r="N20" s="181">
        <v>8744.9469534215605</v>
      </c>
      <c r="O20" s="181">
        <v>8942.6343685409502</v>
      </c>
      <c r="P20" s="181">
        <v>8953.7419503926394</v>
      </c>
      <c r="Q20" s="181">
        <v>8949.5896892442306</v>
      </c>
      <c r="R20" s="181">
        <v>8869.0339918221798</v>
      </c>
      <c r="S20" s="181">
        <v>8660.9859114700594</v>
      </c>
      <c r="T20" s="181">
        <v>8787.3946932983999</v>
      </c>
      <c r="U20" s="181">
        <v>8619.8615491136898</v>
      </c>
      <c r="V20" s="181">
        <v>8548.75784611784</v>
      </c>
      <c r="W20" s="181">
        <v>8529.2364941414507</v>
      </c>
      <c r="X20" s="181">
        <v>8449.3042684681895</v>
      </c>
      <c r="Y20" s="181">
        <v>8531.0597067770796</v>
      </c>
      <c r="Z20" s="181">
        <v>8579.3995306132801</v>
      </c>
      <c r="AA20" s="181">
        <v>8688.94887551994</v>
      </c>
      <c r="AB20" s="181">
        <v>8760.5723139726506</v>
      </c>
      <c r="AC20" s="181">
        <v>8729.9262337619002</v>
      </c>
      <c r="AD20" s="181">
        <v>8757.5525767454892</v>
      </c>
      <c r="AE20" s="181">
        <v>8846.6783685986702</v>
      </c>
      <c r="AF20" s="181">
        <v>8884.4752931725998</v>
      </c>
      <c r="AG20" s="181">
        <v>8947.6083863732001</v>
      </c>
      <c r="AH20" s="181">
        <v>9048.2379518555299</v>
      </c>
      <c r="AI20" s="181">
        <v>9218.1629596683106</v>
      </c>
      <c r="AJ20" s="181">
        <v>9537.1005478252991</v>
      </c>
      <c r="AK20" s="181">
        <v>9386.4826727903292</v>
      </c>
      <c r="AL20" s="181">
        <v>9256.2538197160593</v>
      </c>
      <c r="AM20" s="181">
        <v>9330.9960674350605</v>
      </c>
      <c r="AN20" s="181">
        <v>9314.80313222937</v>
      </c>
      <c r="AO20" s="181">
        <v>9532.5067447327292</v>
      </c>
      <c r="AP20" s="181">
        <v>9947.6940556028494</v>
      </c>
      <c r="AQ20" s="181">
        <v>10192.1434841503</v>
      </c>
      <c r="AR20" s="181">
        <v>10684.1285052203</v>
      </c>
      <c r="AS20" s="181">
        <v>10913.5498788853</v>
      </c>
      <c r="AT20" s="181">
        <v>10905.178131744</v>
      </c>
      <c r="AU20" s="181">
        <v>10658.0671202908</v>
      </c>
      <c r="AV20" s="181">
        <v>10586.411203247701</v>
      </c>
      <c r="AW20" s="181">
        <v>10608.1535662322</v>
      </c>
      <c r="AX20" s="181">
        <v>10661.368110229199</v>
      </c>
      <c r="AY20" s="181">
        <v>10789.4687998111</v>
      </c>
      <c r="AZ20" s="181">
        <v>10825.299298038401</v>
      </c>
      <c r="BA20" s="181">
        <v>10965.321116961</v>
      </c>
      <c r="BB20" s="181">
        <v>11178.910785189501</v>
      </c>
      <c r="BC20" s="181">
        <v>11427.564202044699</v>
      </c>
      <c r="BD20" s="181">
        <v>11531.5723951339</v>
      </c>
      <c r="BE20" s="181">
        <v>11613.5029496935</v>
      </c>
      <c r="BF20" s="181">
        <v>11728.3604531279</v>
      </c>
      <c r="BG20" s="181">
        <v>11927.8616423611</v>
      </c>
      <c r="BH20" s="181">
        <v>12152.917214131699</v>
      </c>
      <c r="BI20" s="181">
        <v>12264.830144818199</v>
      </c>
      <c r="BJ20" s="181">
        <v>12256.390998689099</v>
      </c>
      <c r="BK20" s="181">
        <v>12251.3845971356</v>
      </c>
      <c r="BL20" s="181">
        <v>10511.2726045977</v>
      </c>
      <c r="BM20" s="181">
        <v>11934.721939638801</v>
      </c>
      <c r="BN20" s="181">
        <v>12842.620858627801</v>
      </c>
      <c r="BO20" s="181">
        <v>13222.2660894318</v>
      </c>
      <c r="BP20" s="181">
        <v>13633.3619565629</v>
      </c>
      <c r="BQ20" s="181">
        <v>14099.222646640899</v>
      </c>
      <c r="BR20" s="181">
        <v>14024.650441648901</v>
      </c>
      <c r="BS20" s="182">
        <v>14331.684213745601</v>
      </c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</row>
    <row r="21" spans="1:171" x14ac:dyDescent="0.3">
      <c r="A21" s="40" t="s">
        <v>78</v>
      </c>
      <c r="B21" s="23" t="s">
        <v>79</v>
      </c>
      <c r="C21" s="183">
        <v>6493.6466906551514</v>
      </c>
      <c r="D21" s="183">
        <v>6704.0351047932099</v>
      </c>
      <c r="E21" s="183">
        <v>6654.0428829447801</v>
      </c>
      <c r="F21" s="183">
        <v>6823.2753187307098</v>
      </c>
      <c r="G21" s="183">
        <v>7083.1285446868897</v>
      </c>
      <c r="H21" s="183">
        <v>7070.9860315977203</v>
      </c>
      <c r="I21" s="183">
        <v>7319.1044676335596</v>
      </c>
      <c r="J21" s="183">
        <v>7385.7809560818396</v>
      </c>
      <c r="K21" s="183">
        <v>7901.2241968796397</v>
      </c>
      <c r="L21" s="183">
        <v>8282.2728825960203</v>
      </c>
      <c r="M21" s="183">
        <v>8385.3222149008907</v>
      </c>
      <c r="N21" s="183">
        <v>8417.1807056234593</v>
      </c>
      <c r="O21" s="183">
        <v>8299.9139544119607</v>
      </c>
      <c r="P21" s="183">
        <v>8470.2788677366207</v>
      </c>
      <c r="Q21" s="183">
        <v>8631.8985522502007</v>
      </c>
      <c r="R21" s="183">
        <v>8719.9086256012306</v>
      </c>
      <c r="S21" s="183">
        <v>8673.0339854652102</v>
      </c>
      <c r="T21" s="183">
        <v>8536.1832293030202</v>
      </c>
      <c r="U21" s="183">
        <v>8854.4618288168203</v>
      </c>
      <c r="V21" s="183">
        <v>8958.3209564149493</v>
      </c>
      <c r="W21" s="183">
        <v>9217.8719939085495</v>
      </c>
      <c r="X21" s="183">
        <v>9394.5407169410391</v>
      </c>
      <c r="Y21" s="183">
        <v>9737.4172161336501</v>
      </c>
      <c r="Z21" s="183">
        <v>10048.1700730168</v>
      </c>
      <c r="AA21" s="183">
        <v>10318.9253258962</v>
      </c>
      <c r="AB21" s="183">
        <v>10432.423398151999</v>
      </c>
      <c r="AC21" s="183">
        <v>10488.3377341911</v>
      </c>
      <c r="AD21" s="183">
        <v>10408.313541760799</v>
      </c>
      <c r="AE21" s="183">
        <v>11026.0873813295</v>
      </c>
      <c r="AF21" s="183">
        <v>11015.056592479899</v>
      </c>
      <c r="AG21" s="183">
        <v>10834.282239858599</v>
      </c>
      <c r="AH21" s="183">
        <v>10802.573786332099</v>
      </c>
      <c r="AI21" s="183">
        <v>10940.336345334599</v>
      </c>
      <c r="AJ21" s="183">
        <v>11119.8739287263</v>
      </c>
      <c r="AK21" s="183">
        <v>11138.2043688474</v>
      </c>
      <c r="AL21" s="183">
        <v>11203.585357091801</v>
      </c>
      <c r="AM21" s="183">
        <v>11343.042684612899</v>
      </c>
      <c r="AN21" s="183">
        <v>11657.568809744</v>
      </c>
      <c r="AO21" s="183">
        <v>12179.4160555169</v>
      </c>
      <c r="AP21" s="183">
        <v>12278.972450126201</v>
      </c>
      <c r="AQ21" s="183">
        <v>12198.8804650479</v>
      </c>
      <c r="AR21" s="183">
        <v>12334.371863602501</v>
      </c>
      <c r="AS21" s="183">
        <v>12361.063643851699</v>
      </c>
      <c r="AT21" s="183">
        <v>12313.6840274979</v>
      </c>
      <c r="AU21" s="183">
        <v>12283.914710598199</v>
      </c>
      <c r="AV21" s="183">
        <v>12399.5530923643</v>
      </c>
      <c r="AW21" s="183">
        <v>12436.6755276936</v>
      </c>
      <c r="AX21" s="183">
        <v>12738.856669343901</v>
      </c>
      <c r="AY21" s="183">
        <v>12431.6234323834</v>
      </c>
      <c r="AZ21" s="183">
        <v>12392.042454284599</v>
      </c>
      <c r="BA21" s="183">
        <v>12683.9807668667</v>
      </c>
      <c r="BB21" s="183">
        <v>12344.353346465299</v>
      </c>
      <c r="BC21" s="183">
        <v>13101.8513062732</v>
      </c>
      <c r="BD21" s="183">
        <v>13192.516147050301</v>
      </c>
      <c r="BE21" s="183">
        <v>13323.8336134285</v>
      </c>
      <c r="BF21" s="183">
        <v>13063.798933247899</v>
      </c>
      <c r="BG21" s="183">
        <v>13360.5858507906</v>
      </c>
      <c r="BH21" s="183">
        <v>13580.3906996242</v>
      </c>
      <c r="BI21" s="183">
        <v>13840.964363568501</v>
      </c>
      <c r="BJ21" s="183">
        <v>13997.059086016699</v>
      </c>
      <c r="BK21" s="183">
        <v>13735.7713040285</v>
      </c>
      <c r="BL21" s="183">
        <v>5769.6964172589896</v>
      </c>
      <c r="BM21" s="183">
        <v>8346.2867018100605</v>
      </c>
      <c r="BN21" s="183">
        <v>10848.2455769024</v>
      </c>
      <c r="BO21" s="183">
        <v>11744.3420947227</v>
      </c>
      <c r="BP21" s="183">
        <v>10514.045855386599</v>
      </c>
      <c r="BQ21" s="183">
        <v>13175.555117264301</v>
      </c>
      <c r="BR21" s="183">
        <v>14187.2607064394</v>
      </c>
      <c r="BS21" s="184">
        <v>15283.312630078701</v>
      </c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</row>
    <row r="22" spans="1:171" x14ac:dyDescent="0.3">
      <c r="A22" s="19" t="s">
        <v>80</v>
      </c>
      <c r="B22" s="20" t="s">
        <v>81</v>
      </c>
      <c r="C22" s="181">
        <v>2027.7297017363701</v>
      </c>
      <c r="D22" s="181">
        <v>2116.5171071207101</v>
      </c>
      <c r="E22" s="181">
        <v>2028.7540034640299</v>
      </c>
      <c r="F22" s="181">
        <v>2651.9991868257898</v>
      </c>
      <c r="G22" s="181">
        <v>2741.9350224937398</v>
      </c>
      <c r="H22" s="181">
        <v>2939.8087260800799</v>
      </c>
      <c r="I22" s="181">
        <v>2748.5012936762801</v>
      </c>
      <c r="J22" s="181">
        <v>2966.7549577498899</v>
      </c>
      <c r="K22" s="181">
        <v>3129.55436498673</v>
      </c>
      <c r="L22" s="181">
        <v>3205.5163794197201</v>
      </c>
      <c r="M22" s="181">
        <v>3578.1467899249901</v>
      </c>
      <c r="N22" s="181">
        <v>3460.7824656685498</v>
      </c>
      <c r="O22" s="181">
        <v>3559.8689053241601</v>
      </c>
      <c r="P22" s="181">
        <v>3622.6066783492201</v>
      </c>
      <c r="Q22" s="181">
        <v>3892.51672527959</v>
      </c>
      <c r="R22" s="181">
        <v>3748.0076910470302</v>
      </c>
      <c r="S22" s="181">
        <v>3712.12825382761</v>
      </c>
      <c r="T22" s="181">
        <v>3682.6628836375698</v>
      </c>
      <c r="U22" s="181">
        <v>3527.1122032879398</v>
      </c>
      <c r="V22" s="181">
        <v>3759.0966592468799</v>
      </c>
      <c r="W22" s="181">
        <v>3873.9776457358098</v>
      </c>
      <c r="X22" s="181">
        <v>4045.3810158852202</v>
      </c>
      <c r="Y22" s="181">
        <v>4101.8170097846196</v>
      </c>
      <c r="Z22" s="181">
        <v>4171.8243285943599</v>
      </c>
      <c r="AA22" s="181">
        <v>4209.91977708165</v>
      </c>
      <c r="AB22" s="181">
        <v>4350.2281034868402</v>
      </c>
      <c r="AC22" s="181">
        <v>4475.7200287493297</v>
      </c>
      <c r="AD22" s="181">
        <v>4503.1320906821702</v>
      </c>
      <c r="AE22" s="181">
        <v>4563.57518843452</v>
      </c>
      <c r="AF22" s="181">
        <v>4585.7719137961003</v>
      </c>
      <c r="AG22" s="181">
        <v>4701.9129462159399</v>
      </c>
      <c r="AH22" s="181">
        <v>4772.7399515534298</v>
      </c>
      <c r="AI22" s="181">
        <v>4827.9720606905303</v>
      </c>
      <c r="AJ22" s="181">
        <v>4904.59944316979</v>
      </c>
      <c r="AK22" s="181">
        <v>4967.3685371740803</v>
      </c>
      <c r="AL22" s="181">
        <v>5095.0599589656003</v>
      </c>
      <c r="AM22" s="181">
        <v>5250.9432811576098</v>
      </c>
      <c r="AN22" s="181">
        <v>5290.4244121251004</v>
      </c>
      <c r="AO22" s="181">
        <v>5225.2068886386896</v>
      </c>
      <c r="AP22" s="181">
        <v>5261.4254180786002</v>
      </c>
      <c r="AQ22" s="181">
        <v>5194.0348094970304</v>
      </c>
      <c r="AR22" s="181">
        <v>5138.1472189884098</v>
      </c>
      <c r="AS22" s="181">
        <v>5189.6556178435603</v>
      </c>
      <c r="AT22" s="181">
        <v>5081.1623536710104</v>
      </c>
      <c r="AU22" s="181">
        <v>5066.2884605671597</v>
      </c>
      <c r="AV22" s="181">
        <v>4998.8434571581001</v>
      </c>
      <c r="AW22" s="181">
        <v>5140.5842806597002</v>
      </c>
      <c r="AX22" s="181">
        <v>5042.2838016150299</v>
      </c>
      <c r="AY22" s="181">
        <v>5064.1300086132296</v>
      </c>
      <c r="AZ22" s="181">
        <v>5105.8515245892304</v>
      </c>
      <c r="BA22" s="181">
        <v>5105.3597835082801</v>
      </c>
      <c r="BB22" s="181">
        <v>5365.6586832892599</v>
      </c>
      <c r="BC22" s="181">
        <v>5322.5754226837998</v>
      </c>
      <c r="BD22" s="181">
        <v>5600.2655653635302</v>
      </c>
      <c r="BE22" s="181">
        <v>5631.1269981582</v>
      </c>
      <c r="BF22" s="181">
        <v>5681.03201379449</v>
      </c>
      <c r="BG22" s="181">
        <v>5295.4546495499299</v>
      </c>
      <c r="BH22" s="181">
        <v>5322.4701352408601</v>
      </c>
      <c r="BI22" s="181">
        <v>5269.6218584542203</v>
      </c>
      <c r="BJ22" s="181">
        <v>5528.4533567549797</v>
      </c>
      <c r="BK22" s="181">
        <v>5533.9414117323304</v>
      </c>
      <c r="BL22" s="181">
        <v>5746.3704298806897</v>
      </c>
      <c r="BM22" s="181">
        <v>5993.2214988467804</v>
      </c>
      <c r="BN22" s="181">
        <v>6051.4666595401904</v>
      </c>
      <c r="BO22" s="181">
        <v>6246.3682505922898</v>
      </c>
      <c r="BP22" s="181">
        <v>6264.9859779014396</v>
      </c>
      <c r="BQ22" s="181">
        <v>6447.2991618178903</v>
      </c>
      <c r="BR22" s="181">
        <v>7253.2338935676798</v>
      </c>
      <c r="BS22" s="182">
        <v>7471.8848523287297</v>
      </c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</row>
    <row r="23" spans="1:171" ht="12" customHeight="1" x14ac:dyDescent="0.3">
      <c r="A23" s="40" t="s">
        <v>82</v>
      </c>
      <c r="B23" s="23" t="s">
        <v>83</v>
      </c>
      <c r="C23" s="183">
        <v>4070.66809734975</v>
      </c>
      <c r="D23" s="183">
        <v>4173.3176797691203</v>
      </c>
      <c r="E23" s="183">
        <v>4248.9581959890402</v>
      </c>
      <c r="F23" s="183">
        <v>4493.0560264183796</v>
      </c>
      <c r="G23" s="183">
        <v>4532.0823883491203</v>
      </c>
      <c r="H23" s="183">
        <v>4695.18454931828</v>
      </c>
      <c r="I23" s="183">
        <v>4695.5897125398196</v>
      </c>
      <c r="J23" s="183">
        <v>4711.1433497927701</v>
      </c>
      <c r="K23" s="183">
        <v>4889.4258569808799</v>
      </c>
      <c r="L23" s="183">
        <v>4924.6415577671796</v>
      </c>
      <c r="M23" s="183">
        <v>5062.9777760957304</v>
      </c>
      <c r="N23" s="183">
        <v>5155.9548091562101</v>
      </c>
      <c r="O23" s="183">
        <v>5337.6705349348204</v>
      </c>
      <c r="P23" s="183">
        <v>5414.8105095273004</v>
      </c>
      <c r="Q23" s="183">
        <v>5566.8330824858804</v>
      </c>
      <c r="R23" s="183">
        <v>5519.6858730520098</v>
      </c>
      <c r="S23" s="183">
        <v>5401.1552882748401</v>
      </c>
      <c r="T23" s="183">
        <v>5412.4354889552296</v>
      </c>
      <c r="U23" s="183">
        <v>5360.0268804240204</v>
      </c>
      <c r="V23" s="183">
        <v>5499.3823423459198</v>
      </c>
      <c r="W23" s="183">
        <v>5596.0929983636897</v>
      </c>
      <c r="X23" s="183">
        <v>5643.9487333992802</v>
      </c>
      <c r="Y23" s="183">
        <v>5759.0061597538197</v>
      </c>
      <c r="Z23" s="183">
        <v>5927.9521084832104</v>
      </c>
      <c r="AA23" s="183">
        <v>6102.1511886893604</v>
      </c>
      <c r="AB23" s="183">
        <v>6373.8914769966004</v>
      </c>
      <c r="AC23" s="183">
        <v>6488.4626368786603</v>
      </c>
      <c r="AD23" s="183">
        <v>6481.4946974353797</v>
      </c>
      <c r="AE23" s="183">
        <v>6530.2095603853304</v>
      </c>
      <c r="AF23" s="183">
        <v>6583.4877799834303</v>
      </c>
      <c r="AG23" s="183">
        <v>6847.1482064930497</v>
      </c>
      <c r="AH23" s="183">
        <v>6805.1544531381996</v>
      </c>
      <c r="AI23" s="183">
        <v>7035.9540111816004</v>
      </c>
      <c r="AJ23" s="183">
        <v>7195.3510797211102</v>
      </c>
      <c r="AK23" s="183">
        <v>7313.6917293500301</v>
      </c>
      <c r="AL23" s="183">
        <v>7359.0031797472802</v>
      </c>
      <c r="AM23" s="183">
        <v>7427.1147431240497</v>
      </c>
      <c r="AN23" s="183">
        <v>7432.8611493849903</v>
      </c>
      <c r="AO23" s="183">
        <v>7394.5570219961501</v>
      </c>
      <c r="AP23" s="183">
        <v>7619.4670854948199</v>
      </c>
      <c r="AQ23" s="183">
        <v>7639.8540058072904</v>
      </c>
      <c r="AR23" s="183">
        <v>7787.982752248</v>
      </c>
      <c r="AS23" s="183">
        <v>7899.5581174205499</v>
      </c>
      <c r="AT23" s="183">
        <v>7885.6051245241597</v>
      </c>
      <c r="AU23" s="183">
        <v>7933.8531924067302</v>
      </c>
      <c r="AV23" s="183">
        <v>7917.2614912602203</v>
      </c>
      <c r="AW23" s="183">
        <v>7957.1143408817097</v>
      </c>
      <c r="AX23" s="183">
        <v>7957.7709754513398</v>
      </c>
      <c r="AY23" s="183">
        <v>7951.5686548550502</v>
      </c>
      <c r="AZ23" s="183">
        <v>7908.0288949810501</v>
      </c>
      <c r="BA23" s="183">
        <v>7968.2993375345704</v>
      </c>
      <c r="BB23" s="183">
        <v>7970.1031126293401</v>
      </c>
      <c r="BC23" s="183">
        <v>7804.6863781092998</v>
      </c>
      <c r="BD23" s="183">
        <v>8162.7189603232</v>
      </c>
      <c r="BE23" s="183">
        <v>8263.8015452484797</v>
      </c>
      <c r="BF23" s="183">
        <v>8524.7931163190096</v>
      </c>
      <c r="BG23" s="183">
        <v>8976.5844289959205</v>
      </c>
      <c r="BH23" s="183">
        <v>9448.42131048806</v>
      </c>
      <c r="BI23" s="183">
        <v>9686.5324095700307</v>
      </c>
      <c r="BJ23" s="183">
        <v>9820.4618509459397</v>
      </c>
      <c r="BK23" s="183">
        <v>9416.7505822766398</v>
      </c>
      <c r="BL23" s="183">
        <v>7608.0043593341898</v>
      </c>
      <c r="BM23" s="183">
        <v>9617.3826850736805</v>
      </c>
      <c r="BN23" s="183">
        <v>9851.8623733155291</v>
      </c>
      <c r="BO23" s="183">
        <v>10388.859396517601</v>
      </c>
      <c r="BP23" s="183">
        <v>11062.7319169783</v>
      </c>
      <c r="BQ23" s="183">
        <v>11736.6251816397</v>
      </c>
      <c r="BR23" s="183">
        <v>12553.1221142127</v>
      </c>
      <c r="BS23" s="184">
        <v>13162.732335611499</v>
      </c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</row>
    <row r="24" spans="1:171" ht="12" customHeight="1" x14ac:dyDescent="0.3">
      <c r="A24" s="19" t="s">
        <v>84</v>
      </c>
      <c r="B24" s="20" t="s">
        <v>85</v>
      </c>
      <c r="C24" s="181">
        <v>4468.6228811377496</v>
      </c>
      <c r="D24" s="181">
        <v>4484.3103513557899</v>
      </c>
      <c r="E24" s="181">
        <v>4497.6462656609201</v>
      </c>
      <c r="F24" s="181">
        <v>4485.4205008092904</v>
      </c>
      <c r="G24" s="181">
        <v>4439.4278665746697</v>
      </c>
      <c r="H24" s="181">
        <v>4439.4882935846599</v>
      </c>
      <c r="I24" s="181">
        <v>4489.7730648324896</v>
      </c>
      <c r="J24" s="181">
        <v>4511.3107750081699</v>
      </c>
      <c r="K24" s="181">
        <v>4573.2180246718299</v>
      </c>
      <c r="L24" s="181">
        <v>4628.0175834636502</v>
      </c>
      <c r="M24" s="181">
        <v>4716.7601777952996</v>
      </c>
      <c r="N24" s="181">
        <v>4745.0042140692303</v>
      </c>
      <c r="O24" s="181">
        <v>4755.6181378600004</v>
      </c>
      <c r="P24" s="181">
        <v>4789.7020527259301</v>
      </c>
      <c r="Q24" s="181">
        <v>4805.2140199096002</v>
      </c>
      <c r="R24" s="181">
        <v>4817.4657895044802</v>
      </c>
      <c r="S24" s="181">
        <v>4876.2561898820704</v>
      </c>
      <c r="T24" s="181">
        <v>4928.1690696795504</v>
      </c>
      <c r="U24" s="181">
        <v>4940.1055159451298</v>
      </c>
      <c r="V24" s="181">
        <v>4921.4692244932403</v>
      </c>
      <c r="W24" s="181">
        <v>4866.9822452205499</v>
      </c>
      <c r="X24" s="181">
        <v>4939.4622555249498</v>
      </c>
      <c r="Y24" s="181">
        <v>4771.3082164725201</v>
      </c>
      <c r="Z24" s="181">
        <v>4845.2472827819802</v>
      </c>
      <c r="AA24" s="181">
        <v>4962.1962925886601</v>
      </c>
      <c r="AB24" s="181">
        <v>4921.48518351434</v>
      </c>
      <c r="AC24" s="181">
        <v>4912.0547659998001</v>
      </c>
      <c r="AD24" s="181">
        <v>5039.2637578971999</v>
      </c>
      <c r="AE24" s="181">
        <v>5154.6752884491098</v>
      </c>
      <c r="AF24" s="181">
        <v>5156.8274262586001</v>
      </c>
      <c r="AG24" s="181">
        <v>5238.1150875644798</v>
      </c>
      <c r="AH24" s="181">
        <v>5290.3821977278103</v>
      </c>
      <c r="AI24" s="181">
        <v>5323.3501356107099</v>
      </c>
      <c r="AJ24" s="181">
        <v>5449.0267914673896</v>
      </c>
      <c r="AK24" s="181">
        <v>5499.7096304035404</v>
      </c>
      <c r="AL24" s="181">
        <v>5573.9134425183602</v>
      </c>
      <c r="AM24" s="181">
        <v>5572.1847351738197</v>
      </c>
      <c r="AN24" s="181">
        <v>5617.6720284208895</v>
      </c>
      <c r="AO24" s="181">
        <v>5706.3728413237204</v>
      </c>
      <c r="AP24" s="181">
        <v>5716.7703950815703</v>
      </c>
      <c r="AQ24" s="181">
        <v>5867.8251165716401</v>
      </c>
      <c r="AR24" s="181">
        <v>5765.0536110416497</v>
      </c>
      <c r="AS24" s="181">
        <v>6076.6468443332296</v>
      </c>
      <c r="AT24" s="181">
        <v>5607.4744280534896</v>
      </c>
      <c r="AU24" s="181">
        <v>5875.5085518564401</v>
      </c>
      <c r="AV24" s="181">
        <v>5941.5541065835896</v>
      </c>
      <c r="AW24" s="181">
        <v>6013.2892576812201</v>
      </c>
      <c r="AX24" s="181">
        <v>5989.6480838787502</v>
      </c>
      <c r="AY24" s="181">
        <v>5878.9711549531603</v>
      </c>
      <c r="AZ24" s="181">
        <v>6021.13528193602</v>
      </c>
      <c r="BA24" s="181">
        <v>6040.6915966303504</v>
      </c>
      <c r="BB24" s="181">
        <v>6007.2019664804802</v>
      </c>
      <c r="BC24" s="181">
        <v>6022.9488708260697</v>
      </c>
      <c r="BD24" s="181">
        <v>6020.5324875407196</v>
      </c>
      <c r="BE24" s="181">
        <v>6002.4136134824603</v>
      </c>
      <c r="BF24" s="181">
        <v>5971.1050281507596</v>
      </c>
      <c r="BG24" s="181">
        <v>6100.2154504298396</v>
      </c>
      <c r="BH24" s="181">
        <v>6157.9774108512602</v>
      </c>
      <c r="BI24" s="181">
        <v>6149.7129991267102</v>
      </c>
      <c r="BJ24" s="181">
        <v>6085.0941395922</v>
      </c>
      <c r="BK24" s="181">
        <v>5966.1220772135102</v>
      </c>
      <c r="BL24" s="181">
        <v>5914.6490440672296</v>
      </c>
      <c r="BM24" s="181">
        <v>5846.5323402206004</v>
      </c>
      <c r="BN24" s="181">
        <v>5944.6965384986497</v>
      </c>
      <c r="BO24" s="181">
        <v>6016.30773789051</v>
      </c>
      <c r="BP24" s="181">
        <v>6073.0122644392404</v>
      </c>
      <c r="BQ24" s="181">
        <v>6188.0833605493099</v>
      </c>
      <c r="BR24" s="181">
        <v>6356.4876256094303</v>
      </c>
      <c r="BS24" s="182">
        <v>6244.2800324128502</v>
      </c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</row>
    <row r="25" spans="1:171" ht="12" customHeight="1" x14ac:dyDescent="0.3">
      <c r="A25" s="40" t="s">
        <v>86</v>
      </c>
      <c r="B25" s="23" t="s">
        <v>87</v>
      </c>
      <c r="C25" s="183">
        <v>10107.683609384199</v>
      </c>
      <c r="D25" s="183">
        <v>10115.075462927</v>
      </c>
      <c r="E25" s="183">
        <v>10111.3596617196</v>
      </c>
      <c r="F25" s="183">
        <v>10566.8813195479</v>
      </c>
      <c r="G25" s="183">
        <v>10720.891346575299</v>
      </c>
      <c r="H25" s="183">
        <v>10875.0336384983</v>
      </c>
      <c r="I25" s="183">
        <v>11051.5369955238</v>
      </c>
      <c r="J25" s="183">
        <v>11151.5380194026</v>
      </c>
      <c r="K25" s="183">
        <v>11302.549883121001</v>
      </c>
      <c r="L25" s="183">
        <v>11478.6350098898</v>
      </c>
      <c r="M25" s="183">
        <v>11682.230987507101</v>
      </c>
      <c r="N25" s="183">
        <v>11774.584119482201</v>
      </c>
      <c r="O25" s="183">
        <v>11906.6129368076</v>
      </c>
      <c r="P25" s="183">
        <v>12052.6167586839</v>
      </c>
      <c r="Q25" s="183">
        <v>12145.7975038024</v>
      </c>
      <c r="R25" s="183">
        <v>12306.972800706</v>
      </c>
      <c r="S25" s="183">
        <v>12296.2636888041</v>
      </c>
      <c r="T25" s="183">
        <v>12493.1550156795</v>
      </c>
      <c r="U25" s="183">
        <v>12480.433357416099</v>
      </c>
      <c r="V25" s="183">
        <v>12260.147938100299</v>
      </c>
      <c r="W25" s="183">
        <v>12838.536885645301</v>
      </c>
      <c r="X25" s="183">
        <v>12908.0516191306</v>
      </c>
      <c r="Y25" s="183">
        <v>13247.2773942115</v>
      </c>
      <c r="Z25" s="183">
        <v>13198.1341010126</v>
      </c>
      <c r="AA25" s="183">
        <v>13271.8483417263</v>
      </c>
      <c r="AB25" s="183">
        <v>13455.1285555788</v>
      </c>
      <c r="AC25" s="183">
        <v>13678.8439144064</v>
      </c>
      <c r="AD25" s="183">
        <v>13780.179188288501</v>
      </c>
      <c r="AE25" s="183">
        <v>14015.425199089301</v>
      </c>
      <c r="AF25" s="183">
        <v>14149.824388130401</v>
      </c>
      <c r="AG25" s="183">
        <v>14180.1696174387</v>
      </c>
      <c r="AH25" s="183">
        <v>14099.580795341701</v>
      </c>
      <c r="AI25" s="183">
        <v>14737.7576398702</v>
      </c>
      <c r="AJ25" s="183">
        <v>14897.4542260419</v>
      </c>
      <c r="AK25" s="183">
        <v>15048.0043308654</v>
      </c>
      <c r="AL25" s="183">
        <v>15014.783803222601</v>
      </c>
      <c r="AM25" s="183">
        <v>15709.157743678201</v>
      </c>
      <c r="AN25" s="183">
        <v>15543.1290865267</v>
      </c>
      <c r="AO25" s="183">
        <v>15561.7725597563</v>
      </c>
      <c r="AP25" s="183">
        <v>15807.940610038801</v>
      </c>
      <c r="AQ25" s="183">
        <v>15786.5184303321</v>
      </c>
      <c r="AR25" s="183">
        <v>15833.2336182119</v>
      </c>
      <c r="AS25" s="183">
        <v>15900.0000966308</v>
      </c>
      <c r="AT25" s="183">
        <v>16393.247854825098</v>
      </c>
      <c r="AU25" s="183">
        <v>16424.629417581298</v>
      </c>
      <c r="AV25" s="183">
        <v>16697.453435928201</v>
      </c>
      <c r="AW25" s="183">
        <v>16730.146798652</v>
      </c>
      <c r="AX25" s="183">
        <v>16667.770347838599</v>
      </c>
      <c r="AY25" s="183">
        <v>17028.546174388699</v>
      </c>
      <c r="AZ25" s="183">
        <v>16795.4181987021</v>
      </c>
      <c r="BA25" s="183">
        <v>16884.512432511601</v>
      </c>
      <c r="BB25" s="183">
        <v>16802.5231943976</v>
      </c>
      <c r="BC25" s="183">
        <v>17550.235498428501</v>
      </c>
      <c r="BD25" s="183">
        <v>17207.791161860299</v>
      </c>
      <c r="BE25" s="183">
        <v>17204.177649074001</v>
      </c>
      <c r="BF25" s="183">
        <v>16848.795690637198</v>
      </c>
      <c r="BG25" s="183">
        <v>16690.797682114</v>
      </c>
      <c r="BH25" s="183">
        <v>17408.232089635199</v>
      </c>
      <c r="BI25" s="183">
        <v>17794.410034852899</v>
      </c>
      <c r="BJ25" s="183">
        <v>18013.560193397901</v>
      </c>
      <c r="BK25" s="183">
        <v>17926.428409607801</v>
      </c>
      <c r="BL25" s="183">
        <v>9058.1331382658009</v>
      </c>
      <c r="BM25" s="183">
        <v>11731.0425594072</v>
      </c>
      <c r="BN25" s="183">
        <v>16682.395892719102</v>
      </c>
      <c r="BO25" s="183">
        <v>17795.778883805699</v>
      </c>
      <c r="BP25" s="183">
        <v>18014.245154934499</v>
      </c>
      <c r="BQ25" s="183">
        <v>21438.797388719999</v>
      </c>
      <c r="BR25" s="183">
        <v>22026.234954203701</v>
      </c>
      <c r="BS25" s="184">
        <v>21683.604030975999</v>
      </c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</row>
    <row r="26" spans="1:171" ht="12" customHeight="1" x14ac:dyDescent="0.3">
      <c r="A26" s="19" t="s">
        <v>88</v>
      </c>
      <c r="B26" s="20" t="s">
        <v>89</v>
      </c>
      <c r="C26" s="181">
        <v>7619.5296016690399</v>
      </c>
      <c r="D26" s="181">
        <v>7908.3201720827201</v>
      </c>
      <c r="E26" s="181">
        <v>7980.3936378014596</v>
      </c>
      <c r="F26" s="181">
        <v>7902.7566198492304</v>
      </c>
      <c r="G26" s="181">
        <v>8184.6951344989902</v>
      </c>
      <c r="H26" s="181">
        <v>8238.4626244559004</v>
      </c>
      <c r="I26" s="181">
        <v>8424.1522893925994</v>
      </c>
      <c r="J26" s="181">
        <v>8458.6899516525009</v>
      </c>
      <c r="K26" s="181">
        <v>8760.0191270904597</v>
      </c>
      <c r="L26" s="181">
        <v>8913.2069447602498</v>
      </c>
      <c r="M26" s="181">
        <v>8873.09487852856</v>
      </c>
      <c r="N26" s="181">
        <v>9056.6790496207195</v>
      </c>
      <c r="O26" s="181">
        <v>9133.3237805431709</v>
      </c>
      <c r="P26" s="181">
        <v>9176.5502177398303</v>
      </c>
      <c r="Q26" s="181">
        <v>9423.3464396020408</v>
      </c>
      <c r="R26" s="181">
        <v>9709.7795621149708</v>
      </c>
      <c r="S26" s="181">
        <v>9485.1206580333492</v>
      </c>
      <c r="T26" s="181">
        <v>9450.2600175533298</v>
      </c>
      <c r="U26" s="181">
        <v>9663.4338760835799</v>
      </c>
      <c r="V26" s="181">
        <v>9754.1854483297702</v>
      </c>
      <c r="W26" s="181">
        <v>9844.1139504014809</v>
      </c>
      <c r="X26" s="181">
        <v>10053.544815580401</v>
      </c>
      <c r="Y26" s="181">
        <v>10338.0685033584</v>
      </c>
      <c r="Z26" s="181">
        <v>10459.272730659701</v>
      </c>
      <c r="AA26" s="181">
        <v>10597.7835107831</v>
      </c>
      <c r="AB26" s="181">
        <v>10858.578161055601</v>
      </c>
      <c r="AC26" s="181">
        <v>10941.810611639101</v>
      </c>
      <c r="AD26" s="181">
        <v>11305.827716522201</v>
      </c>
      <c r="AE26" s="181">
        <v>11481.4726652726</v>
      </c>
      <c r="AF26" s="181">
        <v>11940.363818824901</v>
      </c>
      <c r="AG26" s="181">
        <v>12152.0642652591</v>
      </c>
      <c r="AH26" s="181">
        <v>12359.099250643299</v>
      </c>
      <c r="AI26" s="181">
        <v>12689.6807469751</v>
      </c>
      <c r="AJ26" s="181">
        <v>12772.976132522101</v>
      </c>
      <c r="AK26" s="181">
        <v>12640.469794193699</v>
      </c>
      <c r="AL26" s="181">
        <v>13149.8733263091</v>
      </c>
      <c r="AM26" s="181">
        <v>13447.2876681299</v>
      </c>
      <c r="AN26" s="181">
        <v>13568.543573700201</v>
      </c>
      <c r="AO26" s="181">
        <v>13692.573834222499</v>
      </c>
      <c r="AP26" s="181">
        <v>13870.594923947199</v>
      </c>
      <c r="AQ26" s="181">
        <v>14137.0817323675</v>
      </c>
      <c r="AR26" s="181">
        <v>14159.199353976101</v>
      </c>
      <c r="AS26" s="181">
        <v>14449.4350828634</v>
      </c>
      <c r="AT26" s="181">
        <v>14128.2838307929</v>
      </c>
      <c r="AU26" s="181">
        <v>14080.7813521442</v>
      </c>
      <c r="AV26" s="181">
        <v>13997.430419292799</v>
      </c>
      <c r="AW26" s="181">
        <v>14241.295097993599</v>
      </c>
      <c r="AX26" s="181">
        <v>14415.493130569501</v>
      </c>
      <c r="AY26" s="181">
        <v>14589.2846676606</v>
      </c>
      <c r="AZ26" s="181">
        <v>14885.0628153055</v>
      </c>
      <c r="BA26" s="181">
        <v>14858.298017797</v>
      </c>
      <c r="BB26" s="181">
        <v>15064.354499237001</v>
      </c>
      <c r="BC26" s="181">
        <v>14969.036041694901</v>
      </c>
      <c r="BD26" s="181">
        <v>15306.649946268901</v>
      </c>
      <c r="BE26" s="181">
        <v>15114.149478097401</v>
      </c>
      <c r="BF26" s="181">
        <v>15285.1645339388</v>
      </c>
      <c r="BG26" s="181">
        <v>15597.5666752176</v>
      </c>
      <c r="BH26" s="181">
        <v>15836.013989806799</v>
      </c>
      <c r="BI26" s="181">
        <v>16264.405836666199</v>
      </c>
      <c r="BJ26" s="181">
        <v>16215.013498309399</v>
      </c>
      <c r="BK26" s="181">
        <v>16449.102258388601</v>
      </c>
      <c r="BL26" s="181">
        <v>15760.6139419719</v>
      </c>
      <c r="BM26" s="181">
        <v>16410.096584066599</v>
      </c>
      <c r="BN26" s="181">
        <v>16790.187215573002</v>
      </c>
      <c r="BO26" s="181">
        <v>16785.633385608598</v>
      </c>
      <c r="BP26" s="181">
        <v>17547.501152754201</v>
      </c>
      <c r="BQ26" s="181">
        <v>17691.92407221</v>
      </c>
      <c r="BR26" s="181">
        <v>17980.962060551301</v>
      </c>
      <c r="BS26" s="182">
        <v>18736.818059212801</v>
      </c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</row>
    <row r="27" spans="1:171" ht="12" customHeight="1" x14ac:dyDescent="0.3">
      <c r="A27" s="42"/>
      <c r="B27" s="217" t="s">
        <v>90</v>
      </c>
      <c r="C27" s="198">
        <v>84311.306152086196</v>
      </c>
      <c r="D27" s="198">
        <v>85654.197920584498</v>
      </c>
      <c r="E27" s="198">
        <v>86243.181396224696</v>
      </c>
      <c r="F27" s="198">
        <v>87902.314754562598</v>
      </c>
      <c r="G27" s="198">
        <v>89281.429272629495</v>
      </c>
      <c r="H27" s="198">
        <v>91555.405476820801</v>
      </c>
      <c r="I27" s="198">
        <v>92278.047736902095</v>
      </c>
      <c r="J27" s="198">
        <v>93151.117513647099</v>
      </c>
      <c r="K27" s="198">
        <v>95294.231541009605</v>
      </c>
      <c r="L27" s="198">
        <v>96790.274685294295</v>
      </c>
      <c r="M27" s="198">
        <v>98322.082847230093</v>
      </c>
      <c r="N27" s="198">
        <v>98981.410926466095</v>
      </c>
      <c r="O27" s="198">
        <v>99957.814239799001</v>
      </c>
      <c r="P27" s="198">
        <v>100388.498917601</v>
      </c>
      <c r="Q27" s="198">
        <v>102099.113621</v>
      </c>
      <c r="R27" s="198">
        <v>102721.5732216</v>
      </c>
      <c r="S27" s="198">
        <v>102560.345396046</v>
      </c>
      <c r="T27" s="198">
        <v>102960.533952272</v>
      </c>
      <c r="U27" s="198">
        <v>102986.063208006</v>
      </c>
      <c r="V27" s="198">
        <v>103884.057443677</v>
      </c>
      <c r="W27" s="198">
        <v>106167.167856546</v>
      </c>
      <c r="X27" s="198">
        <v>107308.911920917</v>
      </c>
      <c r="Y27" s="198">
        <v>108691.31924111801</v>
      </c>
      <c r="Z27" s="198">
        <v>110061.600981418</v>
      </c>
      <c r="AA27" s="198">
        <v>110973.492785886</v>
      </c>
      <c r="AB27" s="198">
        <v>113934.265298385</v>
      </c>
      <c r="AC27" s="198">
        <v>114384.07567085</v>
      </c>
      <c r="AD27" s="198">
        <v>116238.166244879</v>
      </c>
      <c r="AE27" s="198">
        <v>117958.81955394</v>
      </c>
      <c r="AF27" s="198">
        <v>120247.192243987</v>
      </c>
      <c r="AG27" s="198">
        <v>120812.15752781701</v>
      </c>
      <c r="AH27" s="198">
        <v>121687.830674257</v>
      </c>
      <c r="AI27" s="198">
        <v>124601.384629034</v>
      </c>
      <c r="AJ27" s="198">
        <v>125386.652337936</v>
      </c>
      <c r="AK27" s="198">
        <v>125710.40825733</v>
      </c>
      <c r="AL27" s="198">
        <v>127289.55477570101</v>
      </c>
      <c r="AM27" s="198">
        <v>129040.35428515</v>
      </c>
      <c r="AN27" s="198">
        <v>130568.231860272</v>
      </c>
      <c r="AO27" s="198">
        <v>131043.60707671801</v>
      </c>
      <c r="AP27" s="198">
        <v>133989.806777858</v>
      </c>
      <c r="AQ27" s="198">
        <v>134096.06669094501</v>
      </c>
      <c r="AR27" s="198">
        <v>135416.10089539</v>
      </c>
      <c r="AS27" s="198">
        <v>136710.96479814799</v>
      </c>
      <c r="AT27" s="198">
        <v>137142.867615517</v>
      </c>
      <c r="AU27" s="198">
        <v>137372.759675821</v>
      </c>
      <c r="AV27" s="198">
        <v>137263.92066475499</v>
      </c>
      <c r="AW27" s="198">
        <v>138195.819224579</v>
      </c>
      <c r="AX27" s="198">
        <v>139826.50043484601</v>
      </c>
      <c r="AY27" s="198">
        <v>139898.261197794</v>
      </c>
      <c r="AZ27" s="198">
        <v>141265.285220166</v>
      </c>
      <c r="BA27" s="198">
        <v>141795.05994200101</v>
      </c>
      <c r="BB27" s="198">
        <v>142577.39364003899</v>
      </c>
      <c r="BC27" s="198">
        <v>145094.62850525099</v>
      </c>
      <c r="BD27" s="198">
        <v>145748.24131911801</v>
      </c>
      <c r="BE27" s="198">
        <v>146126.075898996</v>
      </c>
      <c r="BF27" s="198">
        <v>146081.054276635</v>
      </c>
      <c r="BG27" s="198">
        <v>148053.6748066</v>
      </c>
      <c r="BH27" s="198">
        <v>151797.96657731</v>
      </c>
      <c r="BI27" s="198">
        <v>152627.671634328</v>
      </c>
      <c r="BJ27" s="198">
        <v>154162.686981762</v>
      </c>
      <c r="BK27" s="198">
        <v>155840.308183977</v>
      </c>
      <c r="BL27" s="198">
        <v>130695.545168508</v>
      </c>
      <c r="BM27" s="198">
        <v>140313.08412903399</v>
      </c>
      <c r="BN27" s="198">
        <v>153512.06251848</v>
      </c>
      <c r="BO27" s="198">
        <v>159087.60218995501</v>
      </c>
      <c r="BP27" s="198">
        <v>161807.22942317399</v>
      </c>
      <c r="BQ27" s="198">
        <v>167599.44862568399</v>
      </c>
      <c r="BR27" s="198">
        <v>173623.26287966801</v>
      </c>
      <c r="BS27" s="199">
        <v>178629.313741235</v>
      </c>
    </row>
    <row r="28" spans="1:171" x14ac:dyDescent="0.3">
      <c r="A28" s="29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2"/>
    </row>
    <row r="29" spans="1:171" x14ac:dyDescent="0.3">
      <c r="A29" s="305" t="s">
        <v>91</v>
      </c>
      <c r="B29" s="306"/>
      <c r="C29" s="200"/>
      <c r="D29" s="200"/>
      <c r="E29" s="200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2"/>
    </row>
    <row r="30" spans="1:171" x14ac:dyDescent="0.3">
      <c r="A30" s="48"/>
      <c r="B30" s="66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203"/>
    </row>
    <row r="31" spans="1:171" x14ac:dyDescent="0.3">
      <c r="A31" s="44"/>
      <c r="B31" s="45" t="s">
        <v>92</v>
      </c>
      <c r="C31" s="183">
        <v>2757.7540633257099</v>
      </c>
      <c r="D31" s="183">
        <v>3020.39421239888</v>
      </c>
      <c r="E31" s="183">
        <v>2962.8415629012002</v>
      </c>
      <c r="F31" s="183">
        <v>3097.0101494166702</v>
      </c>
      <c r="G31" s="183">
        <v>3213.2932585428898</v>
      </c>
      <c r="H31" s="183">
        <v>3426.9057709468302</v>
      </c>
      <c r="I31" s="183">
        <v>3488.8003672207601</v>
      </c>
      <c r="J31" s="183">
        <v>3613.0006032895199</v>
      </c>
      <c r="K31" s="183">
        <v>3935.3109152899401</v>
      </c>
      <c r="L31" s="183">
        <v>4050.8936379320999</v>
      </c>
      <c r="M31" s="183">
        <v>4253.9405618005303</v>
      </c>
      <c r="N31" s="183">
        <v>4291.8548849774097</v>
      </c>
      <c r="O31" s="183">
        <v>4246.6453873836799</v>
      </c>
      <c r="P31" s="183">
        <v>4276.3048494588102</v>
      </c>
      <c r="Q31" s="183">
        <v>4387.4263277611499</v>
      </c>
      <c r="R31" s="183">
        <v>4343.62343539637</v>
      </c>
      <c r="S31" s="183">
        <v>4146.5287643459997</v>
      </c>
      <c r="T31" s="183">
        <v>4034.9450451631901</v>
      </c>
      <c r="U31" s="183">
        <v>4220.57248925559</v>
      </c>
      <c r="V31" s="183">
        <v>4377.9537012352303</v>
      </c>
      <c r="W31" s="183">
        <v>4666.4057811994699</v>
      </c>
      <c r="X31" s="183">
        <v>4856.7646890767901</v>
      </c>
      <c r="Y31" s="183">
        <v>5056.0116257534301</v>
      </c>
      <c r="Z31" s="183">
        <v>5330.81790397032</v>
      </c>
      <c r="AA31" s="183">
        <v>5491.7660985850298</v>
      </c>
      <c r="AB31" s="183">
        <v>5722.3835522693998</v>
      </c>
      <c r="AC31" s="183">
        <v>5691.1150773466497</v>
      </c>
      <c r="AD31" s="183">
        <v>5715.7352717989297</v>
      </c>
      <c r="AE31" s="183">
        <v>6156.2100627249001</v>
      </c>
      <c r="AF31" s="183">
        <v>6203.95516620122</v>
      </c>
      <c r="AG31" s="183">
        <v>6097.2907987107401</v>
      </c>
      <c r="AH31" s="183">
        <v>6065.5439723631498</v>
      </c>
      <c r="AI31" s="183">
        <v>5935.9405607570798</v>
      </c>
      <c r="AJ31" s="183">
        <v>5911.8294827782602</v>
      </c>
      <c r="AK31" s="183">
        <v>5929.0379638525401</v>
      </c>
      <c r="AL31" s="183">
        <v>5897.19199261211</v>
      </c>
      <c r="AM31" s="183">
        <v>6222.0304380908101</v>
      </c>
      <c r="AN31" s="183">
        <v>6562.4171932987701</v>
      </c>
      <c r="AO31" s="183">
        <v>6841.2354801522897</v>
      </c>
      <c r="AP31" s="183">
        <v>7172.3168884581301</v>
      </c>
      <c r="AQ31" s="183">
        <v>7033.8156495872699</v>
      </c>
      <c r="AR31" s="183">
        <v>7201.5964890596597</v>
      </c>
      <c r="AS31" s="183">
        <v>7024.7787052831</v>
      </c>
      <c r="AT31" s="183">
        <v>6913.8091560699704</v>
      </c>
      <c r="AU31" s="183">
        <v>6626.8575314868203</v>
      </c>
      <c r="AV31" s="183">
        <v>6600.90711168301</v>
      </c>
      <c r="AW31" s="183">
        <v>6356.8410876101998</v>
      </c>
      <c r="AX31" s="183">
        <v>6895.3942692199598</v>
      </c>
      <c r="AY31" s="183">
        <v>6381.7499168433296</v>
      </c>
      <c r="AZ31" s="183">
        <v>6194.6102983846404</v>
      </c>
      <c r="BA31" s="183">
        <v>6335.8292778479699</v>
      </c>
      <c r="BB31" s="183">
        <v>6428.8105069240601</v>
      </c>
      <c r="BC31" s="183">
        <v>6895.8027775657602</v>
      </c>
      <c r="BD31" s="183">
        <v>7154.2334736184503</v>
      </c>
      <c r="BE31" s="183">
        <v>7112.7294849745804</v>
      </c>
      <c r="BF31" s="183">
        <v>7118.2342638412101</v>
      </c>
      <c r="BG31" s="183">
        <v>7493.0410735010601</v>
      </c>
      <c r="BH31" s="183">
        <v>7731.0812656963799</v>
      </c>
      <c r="BI31" s="183">
        <v>7572.4220094393804</v>
      </c>
      <c r="BJ31" s="183">
        <v>7548.4556513631796</v>
      </c>
      <c r="BK31" s="183">
        <v>7502.96352674629</v>
      </c>
      <c r="BL31" s="183">
        <v>5230.2990778223302</v>
      </c>
      <c r="BM31" s="183">
        <v>7259.15774777767</v>
      </c>
      <c r="BN31" s="183">
        <v>8088.5796476536998</v>
      </c>
      <c r="BO31" s="183">
        <v>8410.0460052654798</v>
      </c>
      <c r="BP31" s="183">
        <v>7817.4888258047004</v>
      </c>
      <c r="BQ31" s="183">
        <v>8888.5501924333294</v>
      </c>
      <c r="BR31" s="183">
        <v>9154.8860004538892</v>
      </c>
      <c r="BS31" s="184">
        <v>9398.4134425361299</v>
      </c>
    </row>
    <row r="32" spans="1:171" x14ac:dyDescent="0.3">
      <c r="A32" s="29"/>
      <c r="B32" s="14" t="s">
        <v>93</v>
      </c>
      <c r="C32" s="181">
        <v>28743.3364174579</v>
      </c>
      <c r="D32" s="181">
        <v>29123.989836346602</v>
      </c>
      <c r="E32" s="181">
        <v>29398.245950195502</v>
      </c>
      <c r="F32" s="181">
        <v>29496.4278414205</v>
      </c>
      <c r="G32" s="181">
        <v>29868.759040844099</v>
      </c>
      <c r="H32" s="181">
        <v>30516.463775632499</v>
      </c>
      <c r="I32" s="181">
        <v>30890.605085596399</v>
      </c>
      <c r="J32" s="181">
        <v>31180.172097926999</v>
      </c>
      <c r="K32" s="181">
        <v>31471.251013077101</v>
      </c>
      <c r="L32" s="181">
        <v>31659.550702940302</v>
      </c>
      <c r="M32" s="181">
        <v>32148.668265623899</v>
      </c>
      <c r="N32" s="181">
        <v>32540.530018358699</v>
      </c>
      <c r="O32" s="181">
        <v>32758.7459224581</v>
      </c>
      <c r="P32" s="181">
        <v>32853.128799340899</v>
      </c>
      <c r="Q32" s="181">
        <v>33183.185946022102</v>
      </c>
      <c r="R32" s="181">
        <v>33710.939332178903</v>
      </c>
      <c r="S32" s="181">
        <v>33715.3739706208</v>
      </c>
      <c r="T32" s="181">
        <v>33814.249803194398</v>
      </c>
      <c r="U32" s="181">
        <v>34005.116687234498</v>
      </c>
      <c r="V32" s="181">
        <v>34303.259538950399</v>
      </c>
      <c r="W32" s="181">
        <v>34497.275046096598</v>
      </c>
      <c r="X32" s="181">
        <v>34704.711309162798</v>
      </c>
      <c r="Y32" s="181">
        <v>35073.655001424799</v>
      </c>
      <c r="Z32" s="181">
        <v>35338.3586433159</v>
      </c>
      <c r="AA32" s="181">
        <v>34881.958286830202</v>
      </c>
      <c r="AB32" s="181">
        <v>36089.423927404801</v>
      </c>
      <c r="AC32" s="181">
        <v>36228.003486943002</v>
      </c>
      <c r="AD32" s="181">
        <v>36607.6142988219</v>
      </c>
      <c r="AE32" s="181">
        <v>37083.120985490001</v>
      </c>
      <c r="AF32" s="181">
        <v>37577.977778613</v>
      </c>
      <c r="AG32" s="181">
        <v>38138.376975358697</v>
      </c>
      <c r="AH32" s="181">
        <v>38350.524260538201</v>
      </c>
      <c r="AI32" s="181">
        <v>39191.195440909003</v>
      </c>
      <c r="AJ32" s="181">
        <v>39754.513071642999</v>
      </c>
      <c r="AK32" s="181">
        <v>39783.580254370798</v>
      </c>
      <c r="AL32" s="181">
        <v>39865.711233077403</v>
      </c>
      <c r="AM32" s="181">
        <v>40154.762459192701</v>
      </c>
      <c r="AN32" s="181">
        <v>40535.168582109603</v>
      </c>
      <c r="AO32" s="181">
        <v>40731.175987108698</v>
      </c>
      <c r="AP32" s="181">
        <v>41454.892971588997</v>
      </c>
      <c r="AQ32" s="181">
        <v>41749.928882973603</v>
      </c>
      <c r="AR32" s="181">
        <v>41984.844885172002</v>
      </c>
      <c r="AS32" s="181">
        <v>42506.322264602299</v>
      </c>
      <c r="AT32" s="181">
        <v>42541.903967252103</v>
      </c>
      <c r="AU32" s="181">
        <v>42334.088285583501</v>
      </c>
      <c r="AV32" s="181">
        <v>42094.340466263799</v>
      </c>
      <c r="AW32" s="181">
        <v>42132.964712135799</v>
      </c>
      <c r="AX32" s="181">
        <v>42635.606536017003</v>
      </c>
      <c r="AY32" s="181">
        <v>42880.254705222702</v>
      </c>
      <c r="AZ32" s="181">
        <v>43326.269836996202</v>
      </c>
      <c r="BA32" s="181">
        <v>43990.495264484402</v>
      </c>
      <c r="BB32" s="181">
        <v>43825.980193296702</v>
      </c>
      <c r="BC32" s="181">
        <v>44228.478176175602</v>
      </c>
      <c r="BD32" s="181">
        <v>44377.278551737101</v>
      </c>
      <c r="BE32" s="181">
        <v>44634.8158309258</v>
      </c>
      <c r="BF32" s="181">
        <v>44302.427441161497</v>
      </c>
      <c r="BG32" s="181">
        <v>44735.2642204843</v>
      </c>
      <c r="BH32" s="181">
        <v>45506.785068352801</v>
      </c>
      <c r="BI32" s="181">
        <v>46284.213702821398</v>
      </c>
      <c r="BJ32" s="181">
        <v>46914.737008341603</v>
      </c>
      <c r="BK32" s="181">
        <v>50220.4160132045</v>
      </c>
      <c r="BL32" s="181">
        <v>47608.004512630097</v>
      </c>
      <c r="BM32" s="181">
        <v>46640.788440997501</v>
      </c>
      <c r="BN32" s="181">
        <v>49240.791033168003</v>
      </c>
      <c r="BO32" s="181">
        <v>50010.2441445902</v>
      </c>
      <c r="BP32" s="181">
        <v>50737.330467368804</v>
      </c>
      <c r="BQ32" s="181">
        <v>50421.275550397797</v>
      </c>
      <c r="BR32" s="181">
        <v>51240.437673405897</v>
      </c>
      <c r="BS32" s="182">
        <v>52050.058415936401</v>
      </c>
    </row>
    <row r="33" spans="1:71" x14ac:dyDescent="0.3">
      <c r="A33" s="44"/>
      <c r="B33" s="45" t="s">
        <v>94</v>
      </c>
      <c r="C33" s="183">
        <v>5992.8526348002297</v>
      </c>
      <c r="D33" s="183">
        <v>6500.8971985853404</v>
      </c>
      <c r="E33" s="183">
        <v>6362.8283201472204</v>
      </c>
      <c r="F33" s="183">
        <v>6449.4218080729097</v>
      </c>
      <c r="G33" s="183">
        <v>6424.8012240367898</v>
      </c>
      <c r="H33" s="183">
        <v>6853.1729213696599</v>
      </c>
      <c r="I33" s="183">
        <v>6918.0612601801904</v>
      </c>
      <c r="J33" s="183">
        <v>6977.9645944133599</v>
      </c>
      <c r="K33" s="183">
        <v>7190.7657780546397</v>
      </c>
      <c r="L33" s="183">
        <v>7179.6425681164901</v>
      </c>
      <c r="M33" s="183">
        <v>7178.0128578060303</v>
      </c>
      <c r="N33" s="183">
        <v>7205.5787960228499</v>
      </c>
      <c r="O33" s="183">
        <v>7413.3214600916599</v>
      </c>
      <c r="P33" s="183">
        <v>7372.6532613194704</v>
      </c>
      <c r="Q33" s="183">
        <v>7388.62763638665</v>
      </c>
      <c r="R33" s="183">
        <v>7368.3976422022397</v>
      </c>
      <c r="S33" s="183">
        <v>7224.8511969618903</v>
      </c>
      <c r="T33" s="183">
        <v>7273.1679772521102</v>
      </c>
      <c r="U33" s="183">
        <v>7027.9830428263003</v>
      </c>
      <c r="V33" s="183">
        <v>7359.9977829596701</v>
      </c>
      <c r="W33" s="183">
        <v>7566.5165694628004</v>
      </c>
      <c r="X33" s="183">
        <v>7836.9466725170796</v>
      </c>
      <c r="Y33" s="183">
        <v>8259.9429222373692</v>
      </c>
      <c r="Z33" s="183">
        <v>8506.5938357827508</v>
      </c>
      <c r="AA33" s="183">
        <v>8487.4072860124907</v>
      </c>
      <c r="AB33" s="183">
        <v>9404.3558948769296</v>
      </c>
      <c r="AC33" s="183">
        <v>9396.3969111028491</v>
      </c>
      <c r="AD33" s="183">
        <v>9675.8399080077197</v>
      </c>
      <c r="AE33" s="183">
        <v>9815.5757619317592</v>
      </c>
      <c r="AF33" s="183">
        <v>10002.235306861699</v>
      </c>
      <c r="AG33" s="183">
        <v>9809.6030349803204</v>
      </c>
      <c r="AH33" s="183">
        <v>9727.5858962262191</v>
      </c>
      <c r="AI33" s="183">
        <v>10045.5638677272</v>
      </c>
      <c r="AJ33" s="183">
        <v>10128.367140066701</v>
      </c>
      <c r="AK33" s="183">
        <v>9944.6279818824605</v>
      </c>
      <c r="AL33" s="183">
        <v>10191.4410103236</v>
      </c>
      <c r="AM33" s="183">
        <v>10309.145559283799</v>
      </c>
      <c r="AN33" s="183">
        <v>10833.084357990399</v>
      </c>
      <c r="AO33" s="183">
        <v>10313.722300596401</v>
      </c>
      <c r="AP33" s="183">
        <v>10861.047782129501</v>
      </c>
      <c r="AQ33" s="183">
        <v>10824.140471368501</v>
      </c>
      <c r="AR33" s="183">
        <v>10873.9225878623</v>
      </c>
      <c r="AS33" s="183">
        <v>10872.621982868201</v>
      </c>
      <c r="AT33" s="183">
        <v>10975.3149579009</v>
      </c>
      <c r="AU33" s="183">
        <v>11220.489742403201</v>
      </c>
      <c r="AV33" s="183">
        <v>11184.136296696401</v>
      </c>
      <c r="AW33" s="183">
        <v>11111.436944777201</v>
      </c>
      <c r="AX33" s="183">
        <v>11350.9370161232</v>
      </c>
      <c r="AY33" s="183">
        <v>11117.3262689283</v>
      </c>
      <c r="AZ33" s="183">
        <v>11392.0214562118</v>
      </c>
      <c r="BA33" s="183">
        <v>11364.361243335299</v>
      </c>
      <c r="BB33" s="183">
        <v>11359.291031524601</v>
      </c>
      <c r="BC33" s="183">
        <v>11775.622444140299</v>
      </c>
      <c r="BD33" s="183">
        <v>12040.5055793467</v>
      </c>
      <c r="BE33" s="183">
        <v>11630.1393655585</v>
      </c>
      <c r="BF33" s="183">
        <v>11519.732610954499</v>
      </c>
      <c r="BG33" s="183">
        <v>11862.7272722447</v>
      </c>
      <c r="BH33" s="183">
        <v>12273.927349097599</v>
      </c>
      <c r="BI33" s="183">
        <v>12156.280367658101</v>
      </c>
      <c r="BJ33" s="183">
        <v>12279.0650109996</v>
      </c>
      <c r="BK33" s="183">
        <v>11704.917354848199</v>
      </c>
      <c r="BL33" s="183">
        <v>6308.5436455519202</v>
      </c>
      <c r="BM33" s="183">
        <v>9733.8482983776394</v>
      </c>
      <c r="BN33" s="183">
        <v>12221.6907012223</v>
      </c>
      <c r="BO33" s="183">
        <v>12683.9048418777</v>
      </c>
      <c r="BP33" s="183">
        <v>13202.9438957601</v>
      </c>
      <c r="BQ33" s="183">
        <v>14762.0872939824</v>
      </c>
      <c r="BR33" s="183">
        <v>15674.4827279499</v>
      </c>
      <c r="BS33" s="184">
        <v>16834.351009579601</v>
      </c>
    </row>
    <row r="34" spans="1:71" x14ac:dyDescent="0.3">
      <c r="A34" s="29"/>
      <c r="B34" s="14" t="s">
        <v>95</v>
      </c>
      <c r="C34" s="181">
        <v>46803.979799978602</v>
      </c>
      <c r="D34" s="181">
        <v>47399.205743244202</v>
      </c>
      <c r="E34" s="181">
        <v>47610.290904726899</v>
      </c>
      <c r="F34" s="181">
        <v>49438.5235438612</v>
      </c>
      <c r="G34" s="181">
        <v>50039.733819112596</v>
      </c>
      <c r="H34" s="181">
        <v>50769.399940492403</v>
      </c>
      <c r="I34" s="181">
        <v>51028.9322112175</v>
      </c>
      <c r="J34" s="181">
        <v>51728.934029177602</v>
      </c>
      <c r="K34" s="181">
        <v>52757.083386674298</v>
      </c>
      <c r="L34" s="181">
        <v>53867.936416174103</v>
      </c>
      <c r="M34" s="181">
        <v>54665.884567435802</v>
      </c>
      <c r="N34" s="181">
        <v>55022.095629715601</v>
      </c>
      <c r="O34" s="181">
        <v>55557.4880096548</v>
      </c>
      <c r="P34" s="181">
        <v>55978.475767682699</v>
      </c>
      <c r="Q34" s="181">
        <v>56971.865761711502</v>
      </c>
      <c r="R34" s="181">
        <v>57491.170460950998</v>
      </c>
      <c r="S34" s="181">
        <v>57030.609039245202</v>
      </c>
      <c r="T34" s="181">
        <v>57723.629933377197</v>
      </c>
      <c r="U34" s="181">
        <v>57958.472802705197</v>
      </c>
      <c r="V34" s="181">
        <v>58494.288224672302</v>
      </c>
      <c r="W34" s="181">
        <v>59037.123963384198</v>
      </c>
      <c r="X34" s="181">
        <v>59782.486743027199</v>
      </c>
      <c r="Y34" s="181">
        <v>60570.590292027096</v>
      </c>
      <c r="Z34" s="181">
        <v>61238.799001561398</v>
      </c>
      <c r="AA34" s="181">
        <v>61871.1147528742</v>
      </c>
      <c r="AB34" s="181">
        <v>62682.065959711101</v>
      </c>
      <c r="AC34" s="181">
        <v>63384.661125039303</v>
      </c>
      <c r="AD34" s="181">
        <v>64187.158162375497</v>
      </c>
      <c r="AE34" s="181">
        <v>65471.280507798198</v>
      </c>
      <c r="AF34" s="181">
        <v>66048.801191067498</v>
      </c>
      <c r="AG34" s="181">
        <v>66749.758429138194</v>
      </c>
      <c r="AH34" s="181">
        <v>67361.159871996104</v>
      </c>
      <c r="AI34" s="181">
        <v>68587.673812706198</v>
      </c>
      <c r="AJ34" s="181">
        <v>69962.206759155</v>
      </c>
      <c r="AK34" s="181">
        <v>70328.260433459698</v>
      </c>
      <c r="AL34" s="181">
        <v>71547.858994679205</v>
      </c>
      <c r="AM34" s="181">
        <v>72269.421494884096</v>
      </c>
      <c r="AN34" s="181">
        <v>72577.681588482897</v>
      </c>
      <c r="AO34" s="181">
        <v>73381.096052655193</v>
      </c>
      <c r="AP34" s="181">
        <v>74412.8008639779</v>
      </c>
      <c r="AQ34" s="181">
        <v>74532.505003205602</v>
      </c>
      <c r="AR34" s="181">
        <v>75310.450394563901</v>
      </c>
      <c r="AS34" s="181">
        <v>76437.4675232507</v>
      </c>
      <c r="AT34" s="181">
        <v>76582.577078979899</v>
      </c>
      <c r="AU34" s="181">
        <v>77545.483182840893</v>
      </c>
      <c r="AV34" s="181">
        <v>77534.378488893504</v>
      </c>
      <c r="AW34" s="181">
        <v>78456.941943536294</v>
      </c>
      <c r="AX34" s="181">
        <v>78578.196384729396</v>
      </c>
      <c r="AY34" s="181">
        <v>79375.586750538307</v>
      </c>
      <c r="AZ34" s="181">
        <v>80009.212558855099</v>
      </c>
      <c r="BA34" s="181">
        <v>80294.080611527606</v>
      </c>
      <c r="BB34" s="181">
        <v>81134.120079079003</v>
      </c>
      <c r="BC34" s="181">
        <v>81595.355344034004</v>
      </c>
      <c r="BD34" s="181">
        <v>82394.241548989899</v>
      </c>
      <c r="BE34" s="181">
        <v>82995.663336541606</v>
      </c>
      <c r="BF34" s="181">
        <v>83313.739770434506</v>
      </c>
      <c r="BG34" s="181">
        <v>83914.043756860206</v>
      </c>
      <c r="BH34" s="181">
        <v>85745.733160415199</v>
      </c>
      <c r="BI34" s="181">
        <v>87055.874991454999</v>
      </c>
      <c r="BJ34" s="181">
        <v>87704.348091269596</v>
      </c>
      <c r="BK34" s="181">
        <v>86820.920250180396</v>
      </c>
      <c r="BL34" s="181">
        <v>69317.687653789893</v>
      </c>
      <c r="BM34" s="181">
        <v>76828.319649246099</v>
      </c>
      <c r="BN34" s="181">
        <v>84280.072446783597</v>
      </c>
      <c r="BO34" s="181">
        <v>87466.470443163897</v>
      </c>
      <c r="BP34" s="181">
        <v>89416.5195741192</v>
      </c>
      <c r="BQ34" s="181">
        <v>95105.276422091396</v>
      </c>
      <c r="BR34" s="181">
        <v>98081.446420966196</v>
      </c>
      <c r="BS34" s="182">
        <v>100741.030754166</v>
      </c>
    </row>
    <row r="35" spans="1:71" s="28" customFormat="1" x14ac:dyDescent="0.3">
      <c r="A35" s="46"/>
      <c r="B35" s="218" t="s">
        <v>90</v>
      </c>
      <c r="C35" s="221">
        <v>84311.306152086196</v>
      </c>
      <c r="D35" s="221">
        <v>85654.197920584498</v>
      </c>
      <c r="E35" s="221">
        <v>86243.181396224696</v>
      </c>
      <c r="F35" s="221">
        <v>87902.314754562598</v>
      </c>
      <c r="G35" s="221">
        <v>89281.429272629495</v>
      </c>
      <c r="H35" s="221">
        <v>91555.405476820801</v>
      </c>
      <c r="I35" s="221">
        <v>92278.047736902095</v>
      </c>
      <c r="J35" s="221">
        <v>93151.117513647099</v>
      </c>
      <c r="K35" s="221">
        <v>95294.231541009605</v>
      </c>
      <c r="L35" s="221">
        <v>96790.274685294295</v>
      </c>
      <c r="M35" s="221">
        <v>98322.082847230093</v>
      </c>
      <c r="N35" s="221">
        <v>98981.410926466095</v>
      </c>
      <c r="O35" s="221">
        <v>99957.814239799001</v>
      </c>
      <c r="P35" s="221">
        <v>100388.498917601</v>
      </c>
      <c r="Q35" s="221">
        <v>102099.113621</v>
      </c>
      <c r="R35" s="221">
        <v>102721.5732216</v>
      </c>
      <c r="S35" s="221">
        <v>102560.345396046</v>
      </c>
      <c r="T35" s="221">
        <v>102960.533952272</v>
      </c>
      <c r="U35" s="221">
        <v>102986.063208006</v>
      </c>
      <c r="V35" s="221">
        <v>103884.057443677</v>
      </c>
      <c r="W35" s="221">
        <v>106167.167856546</v>
      </c>
      <c r="X35" s="221">
        <v>107308.911920917</v>
      </c>
      <c r="Y35" s="221">
        <v>108691.31924111801</v>
      </c>
      <c r="Z35" s="221">
        <v>110061.600981418</v>
      </c>
      <c r="AA35" s="221">
        <v>110973.492785886</v>
      </c>
      <c r="AB35" s="221">
        <v>113934.265298385</v>
      </c>
      <c r="AC35" s="221">
        <v>114384.07567085</v>
      </c>
      <c r="AD35" s="221">
        <v>116238.166244879</v>
      </c>
      <c r="AE35" s="221">
        <v>117958.81955394</v>
      </c>
      <c r="AF35" s="221">
        <v>120247.192243987</v>
      </c>
      <c r="AG35" s="221">
        <v>120812.15752781701</v>
      </c>
      <c r="AH35" s="221">
        <v>121687.830674257</v>
      </c>
      <c r="AI35" s="221">
        <v>124601.384629034</v>
      </c>
      <c r="AJ35" s="221">
        <v>125386.652337936</v>
      </c>
      <c r="AK35" s="221">
        <v>125710.40825733</v>
      </c>
      <c r="AL35" s="221">
        <v>127289.55477570101</v>
      </c>
      <c r="AM35" s="221">
        <v>129040.35428515</v>
      </c>
      <c r="AN35" s="221">
        <v>130568.231860272</v>
      </c>
      <c r="AO35" s="221">
        <v>131043.60707671801</v>
      </c>
      <c r="AP35" s="221">
        <v>133989.806777858</v>
      </c>
      <c r="AQ35" s="221">
        <v>134096.06669094501</v>
      </c>
      <c r="AR35" s="221">
        <v>135416.10089539</v>
      </c>
      <c r="AS35" s="221">
        <v>136710.96479814799</v>
      </c>
      <c r="AT35" s="221">
        <v>137142.867615517</v>
      </c>
      <c r="AU35" s="221">
        <v>137372.759675821</v>
      </c>
      <c r="AV35" s="221">
        <v>137263.92066475499</v>
      </c>
      <c r="AW35" s="221">
        <v>138195.819224579</v>
      </c>
      <c r="AX35" s="221">
        <v>139826.50043484601</v>
      </c>
      <c r="AY35" s="221">
        <v>139898.261197794</v>
      </c>
      <c r="AZ35" s="221">
        <v>141265.285220166</v>
      </c>
      <c r="BA35" s="221">
        <v>141795.05994200101</v>
      </c>
      <c r="BB35" s="221">
        <v>142577.39364003899</v>
      </c>
      <c r="BC35" s="221">
        <v>145094.62850525099</v>
      </c>
      <c r="BD35" s="221">
        <v>145748.24131911801</v>
      </c>
      <c r="BE35" s="221">
        <v>146126.075898996</v>
      </c>
      <c r="BF35" s="221">
        <v>146081.054276635</v>
      </c>
      <c r="BG35" s="221">
        <v>148053.6748066</v>
      </c>
      <c r="BH35" s="221">
        <v>151797.96657731</v>
      </c>
      <c r="BI35" s="221">
        <v>152627.671634328</v>
      </c>
      <c r="BJ35" s="221">
        <v>154162.686981762</v>
      </c>
      <c r="BK35" s="221">
        <v>155840.308183977</v>
      </c>
      <c r="BL35" s="221">
        <v>130695.545168508</v>
      </c>
      <c r="BM35" s="221">
        <v>140313.08412903399</v>
      </c>
      <c r="BN35" s="221">
        <v>153512.06251848</v>
      </c>
      <c r="BO35" s="221">
        <v>159087.60218995501</v>
      </c>
      <c r="BP35" s="221">
        <v>161807.22942317399</v>
      </c>
      <c r="BQ35" s="221">
        <v>167599.44862568399</v>
      </c>
      <c r="BR35" s="221">
        <v>173623.26287966801</v>
      </c>
      <c r="BS35" s="222">
        <v>178629.313741235</v>
      </c>
    </row>
    <row r="36" spans="1:71" x14ac:dyDescent="0.3">
      <c r="A36" s="29"/>
      <c r="D36" s="1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71" s="31" customFormat="1" x14ac:dyDescent="0.3">
      <c r="A37" s="70" t="s">
        <v>52</v>
      </c>
      <c r="B37" s="231"/>
      <c r="C37" s="245"/>
      <c r="D37" s="245"/>
      <c r="E37" s="245"/>
      <c r="F37" s="245"/>
      <c r="G37" s="246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</row>
    <row r="38" spans="1:71" s="31" customFormat="1" x14ac:dyDescent="0.3">
      <c r="A38" s="71" t="s">
        <v>53</v>
      </c>
      <c r="B38" s="33"/>
      <c r="C38" s="52"/>
      <c r="D38" s="52"/>
      <c r="E38" s="52"/>
      <c r="F38" s="52"/>
      <c r="G38" s="247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</row>
    <row r="39" spans="1:71" s="31" customFormat="1" x14ac:dyDescent="0.3">
      <c r="A39" s="71" t="s">
        <v>54</v>
      </c>
      <c r="B39" s="33"/>
      <c r="C39" s="52"/>
      <c r="D39" s="52"/>
      <c r="E39" s="52"/>
      <c r="F39" s="52"/>
      <c r="G39" s="247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</row>
    <row r="40" spans="1:71" s="31" customFormat="1" x14ac:dyDescent="0.3">
      <c r="A40" s="112" t="s">
        <v>96</v>
      </c>
      <c r="B40" s="33"/>
      <c r="C40" s="52"/>
      <c r="D40" s="52"/>
      <c r="E40" s="52"/>
      <c r="F40" s="52"/>
      <c r="G40" s="247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</row>
    <row r="41" spans="1:71" s="31" customFormat="1" x14ac:dyDescent="0.3">
      <c r="A41" s="34" t="str">
        <f>+'Cuadro 1'!$A$28</f>
        <v>Actualizado el 16 de mayo de 2022</v>
      </c>
      <c r="B41" s="235"/>
      <c r="C41" s="248"/>
      <c r="D41" s="248"/>
      <c r="E41" s="248"/>
      <c r="F41" s="248"/>
      <c r="G41" s="249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</row>
    <row r="42" spans="1:71" s="3" customFormat="1" x14ac:dyDescent="0.3"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H42" s="31"/>
    </row>
    <row r="43" spans="1:71" x14ac:dyDescent="0.3">
      <c r="Q43" s="31"/>
      <c r="BH43" s="3"/>
    </row>
    <row r="44" spans="1:71" s="3" customFormat="1" ht="14.25" customHeight="1" x14ac:dyDescent="0.3">
      <c r="A44" s="292" t="s">
        <v>63</v>
      </c>
      <c r="B44" s="292"/>
      <c r="C44" s="292"/>
      <c r="D44" s="292"/>
      <c r="E44" s="292"/>
      <c r="F44" s="292"/>
      <c r="G44" s="292"/>
      <c r="BH44" s="14"/>
    </row>
    <row r="45" spans="1:71" s="3" customFormat="1" ht="14.25" customHeight="1" x14ac:dyDescent="0.3">
      <c r="A45" s="292"/>
      <c r="B45" s="292"/>
      <c r="C45" s="292"/>
      <c r="D45" s="292"/>
      <c r="E45" s="292"/>
      <c r="F45" s="292"/>
      <c r="G45" s="292"/>
    </row>
    <row r="46" spans="1:71" s="3" customFormat="1" x14ac:dyDescent="0.3">
      <c r="A46" s="8" t="s">
        <v>61</v>
      </c>
      <c r="B46" s="5"/>
      <c r="C46" s="5"/>
      <c r="D46" s="5"/>
      <c r="E46" s="5"/>
      <c r="F46" s="5"/>
      <c r="G46" s="6"/>
    </row>
    <row r="47" spans="1:71" s="3" customFormat="1" x14ac:dyDescent="0.3">
      <c r="A47" s="8" t="s">
        <v>58</v>
      </c>
      <c r="B47" s="5"/>
      <c r="C47" s="5"/>
      <c r="D47" s="5"/>
      <c r="E47" s="5"/>
      <c r="F47" s="5"/>
      <c r="G47" s="6"/>
    </row>
    <row r="48" spans="1:71" s="3" customFormat="1" ht="13.8" x14ac:dyDescent="0.3">
      <c r="A48" s="9" t="s">
        <v>24</v>
      </c>
      <c r="B48" s="10"/>
      <c r="C48" s="10"/>
      <c r="D48" s="10"/>
      <c r="E48" s="10"/>
      <c r="F48" s="10"/>
      <c r="G48" s="11"/>
    </row>
    <row r="49" spans="1:71" x14ac:dyDescent="0.3">
      <c r="BH49" s="3"/>
    </row>
    <row r="50" spans="1:71" s="13" customFormat="1" ht="39.9" customHeight="1" x14ac:dyDescent="0.3">
      <c r="A50" s="299" t="s">
        <v>64</v>
      </c>
      <c r="B50" s="298" t="s">
        <v>26</v>
      </c>
      <c r="C50" s="298">
        <v>2005</v>
      </c>
      <c r="D50" s="298"/>
      <c r="E50" s="298"/>
      <c r="F50" s="298"/>
      <c r="G50" s="298">
        <v>2006</v>
      </c>
      <c r="H50" s="298"/>
      <c r="I50" s="298"/>
      <c r="J50" s="298"/>
      <c r="K50" s="298">
        <v>2007</v>
      </c>
      <c r="L50" s="298"/>
      <c r="M50" s="298"/>
      <c r="N50" s="298"/>
      <c r="O50" s="298">
        <v>2008</v>
      </c>
      <c r="P50" s="298"/>
      <c r="Q50" s="298"/>
      <c r="R50" s="298"/>
      <c r="S50" s="298">
        <v>2009</v>
      </c>
      <c r="T50" s="298"/>
      <c r="U50" s="298"/>
      <c r="V50" s="298"/>
      <c r="W50" s="298">
        <v>2010</v>
      </c>
      <c r="X50" s="298"/>
      <c r="Y50" s="298"/>
      <c r="Z50" s="298"/>
      <c r="AA50" s="298">
        <v>2011</v>
      </c>
      <c r="AB50" s="298"/>
      <c r="AC50" s="298"/>
      <c r="AD50" s="298"/>
      <c r="AE50" s="298">
        <v>2012</v>
      </c>
      <c r="AF50" s="298"/>
      <c r="AG50" s="298"/>
      <c r="AH50" s="298"/>
      <c r="AI50" s="298">
        <v>2013</v>
      </c>
      <c r="AJ50" s="298"/>
      <c r="AK50" s="298"/>
      <c r="AL50" s="298"/>
      <c r="AM50" s="298">
        <v>2014</v>
      </c>
      <c r="AN50" s="298"/>
      <c r="AO50" s="298"/>
      <c r="AP50" s="298"/>
      <c r="AQ50" s="298">
        <v>2015</v>
      </c>
      <c r="AR50" s="298"/>
      <c r="AS50" s="298"/>
      <c r="AT50" s="298"/>
      <c r="AU50" s="298">
        <v>2016</v>
      </c>
      <c r="AV50" s="298"/>
      <c r="AW50" s="298"/>
      <c r="AX50" s="298"/>
      <c r="AY50" s="298">
        <v>2017</v>
      </c>
      <c r="AZ50" s="298"/>
      <c r="BA50" s="298"/>
      <c r="BB50" s="298"/>
      <c r="BC50" s="295">
        <v>2018</v>
      </c>
      <c r="BD50" s="295"/>
      <c r="BE50" s="295"/>
      <c r="BF50" s="295"/>
      <c r="BG50" s="295">
        <v>2019</v>
      </c>
      <c r="BH50" s="295"/>
      <c r="BI50" s="295"/>
      <c r="BJ50" s="295"/>
      <c r="BK50" s="295" t="s">
        <v>27</v>
      </c>
      <c r="BL50" s="295"/>
      <c r="BM50" s="295"/>
      <c r="BN50" s="295"/>
      <c r="BO50" s="295" t="s">
        <v>28</v>
      </c>
      <c r="BP50" s="295"/>
      <c r="BQ50" s="295"/>
      <c r="BR50" s="295"/>
      <c r="BS50" s="279" t="s">
        <v>29</v>
      </c>
    </row>
    <row r="51" spans="1:71" s="13" customFormat="1" ht="12" customHeight="1" x14ac:dyDescent="0.3">
      <c r="A51" s="302"/>
      <c r="B51" s="301"/>
      <c r="C51" s="47" t="s">
        <v>30</v>
      </c>
      <c r="D51" s="47" t="s">
        <v>31</v>
      </c>
      <c r="E51" s="47" t="s">
        <v>32</v>
      </c>
      <c r="F51" s="47" t="s">
        <v>33</v>
      </c>
      <c r="G51" s="47" t="s">
        <v>30</v>
      </c>
      <c r="H51" s="47" t="s">
        <v>31</v>
      </c>
      <c r="I51" s="47" t="s">
        <v>32</v>
      </c>
      <c r="J51" s="47" t="s">
        <v>33</v>
      </c>
      <c r="K51" s="47" t="s">
        <v>30</v>
      </c>
      <c r="L51" s="47" t="s">
        <v>31</v>
      </c>
      <c r="M51" s="47" t="s">
        <v>32</v>
      </c>
      <c r="N51" s="47" t="s">
        <v>33</v>
      </c>
      <c r="O51" s="47" t="s">
        <v>30</v>
      </c>
      <c r="P51" s="47" t="s">
        <v>31</v>
      </c>
      <c r="Q51" s="47" t="s">
        <v>32</v>
      </c>
      <c r="R51" s="47" t="s">
        <v>33</v>
      </c>
      <c r="S51" s="47" t="s">
        <v>30</v>
      </c>
      <c r="T51" s="47" t="s">
        <v>31</v>
      </c>
      <c r="U51" s="47" t="s">
        <v>32</v>
      </c>
      <c r="V51" s="47" t="s">
        <v>33</v>
      </c>
      <c r="W51" s="47" t="s">
        <v>30</v>
      </c>
      <c r="X51" s="47" t="s">
        <v>31</v>
      </c>
      <c r="Y51" s="47" t="s">
        <v>32</v>
      </c>
      <c r="Z51" s="47" t="s">
        <v>33</v>
      </c>
      <c r="AA51" s="47" t="s">
        <v>30</v>
      </c>
      <c r="AB51" s="47" t="s">
        <v>31</v>
      </c>
      <c r="AC51" s="47" t="s">
        <v>32</v>
      </c>
      <c r="AD51" s="47" t="s">
        <v>33</v>
      </c>
      <c r="AE51" s="47" t="s">
        <v>30</v>
      </c>
      <c r="AF51" s="47" t="s">
        <v>31</v>
      </c>
      <c r="AG51" s="47" t="s">
        <v>32</v>
      </c>
      <c r="AH51" s="47" t="s">
        <v>33</v>
      </c>
      <c r="AI51" s="47" t="s">
        <v>30</v>
      </c>
      <c r="AJ51" s="47" t="s">
        <v>31</v>
      </c>
      <c r="AK51" s="47" t="s">
        <v>32</v>
      </c>
      <c r="AL51" s="47" t="s">
        <v>33</v>
      </c>
      <c r="AM51" s="47" t="s">
        <v>30</v>
      </c>
      <c r="AN51" s="47" t="s">
        <v>31</v>
      </c>
      <c r="AO51" s="47" t="s">
        <v>32</v>
      </c>
      <c r="AP51" s="47" t="s">
        <v>33</v>
      </c>
      <c r="AQ51" s="47" t="s">
        <v>30</v>
      </c>
      <c r="AR51" s="47" t="s">
        <v>31</v>
      </c>
      <c r="AS51" s="47" t="s">
        <v>32</v>
      </c>
      <c r="AT51" s="47" t="s">
        <v>33</v>
      </c>
      <c r="AU51" s="47" t="s">
        <v>30</v>
      </c>
      <c r="AV51" s="47" t="s">
        <v>31</v>
      </c>
      <c r="AW51" s="47" t="s">
        <v>32</v>
      </c>
      <c r="AX51" s="47" t="s">
        <v>33</v>
      </c>
      <c r="AY51" s="47" t="s">
        <v>30</v>
      </c>
      <c r="AZ51" s="47" t="s">
        <v>31</v>
      </c>
      <c r="BA51" s="47" t="s">
        <v>32</v>
      </c>
      <c r="BB51" s="47" t="s">
        <v>33</v>
      </c>
      <c r="BC51" s="47" t="s">
        <v>30</v>
      </c>
      <c r="BD51" s="47" t="s">
        <v>31</v>
      </c>
      <c r="BE51" s="47" t="s">
        <v>32</v>
      </c>
      <c r="BF51" s="15" t="s">
        <v>33</v>
      </c>
      <c r="BG51" s="126" t="s">
        <v>30</v>
      </c>
      <c r="BH51" s="126" t="s">
        <v>31</v>
      </c>
      <c r="BI51" s="126" t="s">
        <v>32</v>
      </c>
      <c r="BJ51" s="126" t="s">
        <v>33</v>
      </c>
      <c r="BK51" s="126" t="s">
        <v>30</v>
      </c>
      <c r="BL51" s="126" t="s">
        <v>31</v>
      </c>
      <c r="BM51" s="126" t="s">
        <v>32</v>
      </c>
      <c r="BN51" s="126" t="s">
        <v>33</v>
      </c>
      <c r="BO51" s="126" t="s">
        <v>30</v>
      </c>
      <c r="BP51" s="126" t="s">
        <v>31</v>
      </c>
      <c r="BQ51" s="126" t="s">
        <v>32</v>
      </c>
      <c r="BR51" s="126" t="s">
        <v>33</v>
      </c>
      <c r="BS51" s="57" t="s">
        <v>30</v>
      </c>
    </row>
    <row r="52" spans="1:71" ht="12" customHeight="1" x14ac:dyDescent="0.3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2"/>
    </row>
    <row r="53" spans="1:71" ht="12" customHeight="1" x14ac:dyDescent="0.3">
      <c r="A53" s="305" t="s">
        <v>65</v>
      </c>
      <c r="B53" s="306"/>
      <c r="C53" s="64"/>
      <c r="D53" s="64"/>
      <c r="E53" s="64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63"/>
    </row>
    <row r="54" spans="1:71" ht="12" customHeight="1" x14ac:dyDescent="0.3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50"/>
    </row>
    <row r="55" spans="1:71" x14ac:dyDescent="0.3">
      <c r="A55" s="22" t="s">
        <v>66</v>
      </c>
      <c r="B55" s="23" t="s">
        <v>67</v>
      </c>
      <c r="C55" s="39"/>
      <c r="D55" s="185">
        <v>2.2089182258315105</v>
      </c>
      <c r="E55" s="185">
        <v>1.2732095742144907</v>
      </c>
      <c r="F55" s="185">
        <v>0.55024208282654286</v>
      </c>
      <c r="G55" s="185">
        <v>0.44387345622101293</v>
      </c>
      <c r="H55" s="185">
        <v>1.5371506580268886</v>
      </c>
      <c r="I55" s="185">
        <v>1.0600809365073758</v>
      </c>
      <c r="J55" s="185">
        <v>1.1496895546704735</v>
      </c>
      <c r="K55" s="185">
        <v>7.6132895497039499E-2</v>
      </c>
      <c r="L55" s="185">
        <v>0.53717117707061846</v>
      </c>
      <c r="M55" s="185">
        <v>2.6594287563607821</v>
      </c>
      <c r="N55" s="185">
        <v>0.455766961962496</v>
      </c>
      <c r="O55" s="185">
        <v>-0.50783382652710429</v>
      </c>
      <c r="P55" s="185">
        <v>0.53550439887848711</v>
      </c>
      <c r="Q55" s="185">
        <v>1.2112736926289074</v>
      </c>
      <c r="R55" s="185">
        <v>2.0336081756977507</v>
      </c>
      <c r="S55" s="185">
        <v>0.40178132624346574</v>
      </c>
      <c r="T55" s="185">
        <v>-0.95565899390865638</v>
      </c>
      <c r="U55" s="185">
        <v>1.9452528600035777</v>
      </c>
      <c r="V55" s="185">
        <v>1.038341434201655</v>
      </c>
      <c r="W55" s="185">
        <v>0.41481278174609315</v>
      </c>
      <c r="X55" s="185">
        <v>1.100444424988865</v>
      </c>
      <c r="Y55" s="185">
        <v>1.5007981505051049</v>
      </c>
      <c r="Z55" s="185">
        <v>1.229432379827287</v>
      </c>
      <c r="AA55" s="185">
        <v>-1.8894651157862796</v>
      </c>
      <c r="AB55" s="185">
        <v>2.0311065143559119</v>
      </c>
      <c r="AC55" s="185">
        <v>1.6965888624620931</v>
      </c>
      <c r="AD55" s="185">
        <v>1.4535105411624301</v>
      </c>
      <c r="AE55" s="185">
        <v>1.7264041930898486</v>
      </c>
      <c r="AF55" s="185">
        <v>0.63064275994662466</v>
      </c>
      <c r="AG55" s="185">
        <v>2.0053826559959731</v>
      </c>
      <c r="AH55" s="185">
        <v>0.1457642746656802</v>
      </c>
      <c r="AI55" s="185">
        <v>0.57898812204383887</v>
      </c>
      <c r="AJ55" s="185">
        <v>2.4844359718802451</v>
      </c>
      <c r="AK55" s="185">
        <v>0.18583808392193646</v>
      </c>
      <c r="AL55" s="185">
        <v>0.11815415569935794</v>
      </c>
      <c r="AM55" s="185">
        <v>0.70323054412222064</v>
      </c>
      <c r="AN55" s="185">
        <v>-0.45273708448448247</v>
      </c>
      <c r="AO55" s="185">
        <v>1.6894052522197853</v>
      </c>
      <c r="AP55" s="185">
        <v>2.2121865765627859</v>
      </c>
      <c r="AQ55" s="185">
        <v>-0.20249704912306754</v>
      </c>
      <c r="AR55" s="185">
        <v>0.2933213240274597</v>
      </c>
      <c r="AS55" s="185">
        <v>1.5102417133630013</v>
      </c>
      <c r="AT55" s="185">
        <v>0.57088840422809994</v>
      </c>
      <c r="AU55" s="185">
        <v>-0.45066678900739987</v>
      </c>
      <c r="AV55" s="185">
        <v>-7.3477917870391707E-2</v>
      </c>
      <c r="AW55" s="185">
        <v>-8.884916487721739E-2</v>
      </c>
      <c r="AX55" s="185">
        <v>1.387689210087828</v>
      </c>
      <c r="AY55" s="185">
        <v>0.30181694036089368</v>
      </c>
      <c r="AZ55" s="185">
        <v>-0.57088547129208678</v>
      </c>
      <c r="BA55" s="185">
        <v>3.4939350349975911</v>
      </c>
      <c r="BB55" s="185">
        <v>0.58983286853853656</v>
      </c>
      <c r="BC55" s="185">
        <v>-1.2051883109429724</v>
      </c>
      <c r="BD55" s="185">
        <v>0.78258987749946129</v>
      </c>
      <c r="BE55" s="185">
        <v>2.7162258260552363</v>
      </c>
      <c r="BF55" s="185">
        <v>-0.78765663543656217</v>
      </c>
      <c r="BG55" s="185">
        <v>-3.6006092509310861E-2</v>
      </c>
      <c r="BH55" s="185">
        <v>-0.21005719759799035</v>
      </c>
      <c r="BI55" s="185">
        <v>5.6611029075339161</v>
      </c>
      <c r="BJ55" s="185">
        <v>1.710143234353751</v>
      </c>
      <c r="BK55" s="185">
        <v>6.703511301860047</v>
      </c>
      <c r="BL55" s="185">
        <v>-2.1727965146023536</v>
      </c>
      <c r="BM55" s="185">
        <v>-2.5250359944217564</v>
      </c>
      <c r="BN55" s="185">
        <v>2.8977224670645967</v>
      </c>
      <c r="BO55" s="185">
        <v>1.0258741932475743</v>
      </c>
      <c r="BP55" s="185">
        <v>0.46298350250040698</v>
      </c>
      <c r="BQ55" s="185">
        <v>-0.13963530092524934</v>
      </c>
      <c r="BR55" s="185">
        <v>0.34577586426185292</v>
      </c>
      <c r="BS55" s="186">
        <v>0.96606561952870607</v>
      </c>
    </row>
    <row r="56" spans="1:71" x14ac:dyDescent="0.3">
      <c r="A56" s="19" t="s">
        <v>68</v>
      </c>
      <c r="B56" s="20" t="s">
        <v>69</v>
      </c>
      <c r="C56" s="30"/>
      <c r="D56" s="187">
        <v>0.19997683297938806</v>
      </c>
      <c r="E56" s="187">
        <v>0.54852666677558659</v>
      </c>
      <c r="F56" s="187">
        <v>0.4809587554997421</v>
      </c>
      <c r="G56" s="187">
        <v>3.3052309280937635</v>
      </c>
      <c r="H56" s="187">
        <v>-1.3853731898121282</v>
      </c>
      <c r="I56" s="187">
        <v>2.085433938873436</v>
      </c>
      <c r="J56" s="187">
        <v>2.0937771724888421E-2</v>
      </c>
      <c r="K56" s="187">
        <v>1.6939083552844636</v>
      </c>
      <c r="L56" s="187">
        <v>2.0697912249014792</v>
      </c>
      <c r="M56" s="187">
        <v>0.79798550847091576</v>
      </c>
      <c r="N56" s="187">
        <v>1.0262193669852877</v>
      </c>
      <c r="O56" s="187">
        <v>-1.1211080234304376</v>
      </c>
      <c r="P56" s="187">
        <v>0.46992465739059242</v>
      </c>
      <c r="Q56" s="187">
        <v>0.42306487661592485</v>
      </c>
      <c r="R56" s="187">
        <v>2.3883993173039642</v>
      </c>
      <c r="S56" s="187">
        <v>0.74241360649924104</v>
      </c>
      <c r="T56" s="187">
        <v>-0.39599422232421944</v>
      </c>
      <c r="U56" s="187">
        <v>0.24189044301495244</v>
      </c>
      <c r="V56" s="187">
        <v>-0.69018049441802987</v>
      </c>
      <c r="W56" s="187">
        <v>0.17730492472666981</v>
      </c>
      <c r="X56" s="187">
        <v>-2.7629199282302181</v>
      </c>
      <c r="Y56" s="187">
        <v>1.486283039204821</v>
      </c>
      <c r="Z56" s="187">
        <v>-2.3973916409019722</v>
      </c>
      <c r="AA56" s="187">
        <v>0.73143017328453652</v>
      </c>
      <c r="AB56" s="187">
        <v>1.5880514190874493</v>
      </c>
      <c r="AC56" s="187">
        <v>2.3351223157633143</v>
      </c>
      <c r="AD56" s="187">
        <v>0.5369396107083162</v>
      </c>
      <c r="AE56" s="187">
        <v>-0.3794088567358358</v>
      </c>
      <c r="AF56" s="187">
        <v>2.2762742869417423</v>
      </c>
      <c r="AG56" s="187">
        <v>1.3825783189762859</v>
      </c>
      <c r="AH56" s="187">
        <v>1.4342183610105366</v>
      </c>
      <c r="AI56" s="187">
        <v>2.7959775315153479</v>
      </c>
      <c r="AJ56" s="187">
        <v>0.14328399388310231</v>
      </c>
      <c r="AK56" s="187">
        <v>4.4417373263925697E-2</v>
      </c>
      <c r="AL56" s="187">
        <v>1.1338222528036965</v>
      </c>
      <c r="AM56" s="187">
        <v>0.15970505297018178</v>
      </c>
      <c r="AN56" s="187">
        <v>2.5621181078157917</v>
      </c>
      <c r="AO56" s="187">
        <v>4.0818174516346062E-3</v>
      </c>
      <c r="AP56" s="187">
        <v>1.2544168980738846</v>
      </c>
      <c r="AQ56" s="187">
        <v>-2.7721351023498357</v>
      </c>
      <c r="AR56" s="187">
        <v>1.0813364008533881</v>
      </c>
      <c r="AS56" s="187">
        <v>0.15131844494618463</v>
      </c>
      <c r="AT56" s="187">
        <v>2.9229916723703724</v>
      </c>
      <c r="AU56" s="187">
        <v>3.3031785999926058</v>
      </c>
      <c r="AV56" s="187">
        <v>2.0260086658385745</v>
      </c>
      <c r="AW56" s="187">
        <v>1.9474745434104364</v>
      </c>
      <c r="AX56" s="187">
        <v>1.1747341590231315</v>
      </c>
      <c r="AY56" s="187">
        <v>9.5297139208907709</v>
      </c>
      <c r="AZ56" s="187">
        <v>-0.45074395605885798</v>
      </c>
      <c r="BA56" s="187">
        <v>0.90433457894927471</v>
      </c>
      <c r="BB56" s="187">
        <v>-1.9430084134661172</v>
      </c>
      <c r="BC56" s="187">
        <v>-2.0461779177669115</v>
      </c>
      <c r="BD56" s="187">
        <v>0.69257166286401173</v>
      </c>
      <c r="BE56" s="187">
        <v>0.59975689120497577</v>
      </c>
      <c r="BF56" s="187">
        <v>-0.22421572658070943</v>
      </c>
      <c r="BG56" s="187">
        <v>1.8329816200622702</v>
      </c>
      <c r="BH56" s="187">
        <v>-0.27111007025078493</v>
      </c>
      <c r="BI56" s="187">
        <v>2.7558300933408333</v>
      </c>
      <c r="BJ56" s="187">
        <v>-1.4633466761028586</v>
      </c>
      <c r="BK56" s="187">
        <v>5.3702003149176107</v>
      </c>
      <c r="BL56" s="187">
        <v>-10.343551682666998</v>
      </c>
      <c r="BM56" s="187">
        <v>6.4524873071906512</v>
      </c>
      <c r="BN56" s="187">
        <v>6.673700577396005</v>
      </c>
      <c r="BO56" s="187">
        <v>9.0228346929691838E-2</v>
      </c>
      <c r="BP56" s="187">
        <v>0.21988020473695258</v>
      </c>
      <c r="BQ56" s="187">
        <v>9.1615936994808607</v>
      </c>
      <c r="BR56" s="187">
        <v>1.2081747679849855</v>
      </c>
      <c r="BS56" s="188">
        <v>0.32938678480378769</v>
      </c>
    </row>
    <row r="57" spans="1:71" x14ac:dyDescent="0.3">
      <c r="A57" s="22" t="s">
        <v>70</v>
      </c>
      <c r="B57" s="23" t="s">
        <v>71</v>
      </c>
      <c r="C57" s="39"/>
      <c r="D57" s="185">
        <v>7.5919585376438903</v>
      </c>
      <c r="E57" s="185">
        <v>-1.4253277732512402</v>
      </c>
      <c r="F57" s="185">
        <v>8.4559092343639009E-2</v>
      </c>
      <c r="G57" s="185">
        <v>7.1066114688704829E-3</v>
      </c>
      <c r="H57" s="185">
        <v>4.9924201646408761</v>
      </c>
      <c r="I57" s="185">
        <v>3.3878827062016512</v>
      </c>
      <c r="J57" s="185">
        <v>0.76706320722030341</v>
      </c>
      <c r="K57" s="185">
        <v>2.454002616636572</v>
      </c>
      <c r="L57" s="185">
        <v>-0.94966746425045301</v>
      </c>
      <c r="M57" s="185">
        <v>1.0592181692343132</v>
      </c>
      <c r="N57" s="185">
        <v>1.2647195713051644</v>
      </c>
      <c r="O57" s="185">
        <v>0.32587189393214544</v>
      </c>
      <c r="P57" s="185">
        <v>0.429984355064434</v>
      </c>
      <c r="Q57" s="185">
        <v>0.35686759664076817</v>
      </c>
      <c r="R57" s="185">
        <v>-0.45694414739841704</v>
      </c>
      <c r="S57" s="185">
        <v>-0.24871311596162116</v>
      </c>
      <c r="T57" s="185">
        <v>-1.827528429690588</v>
      </c>
      <c r="U57" s="185">
        <v>-2.0285273856602402</v>
      </c>
      <c r="V57" s="185">
        <v>3.5301688757353133</v>
      </c>
      <c r="W57" s="185">
        <v>3.0120815826319927</v>
      </c>
      <c r="X57" s="185">
        <v>1.9850035387568425</v>
      </c>
      <c r="Y57" s="185">
        <v>6.033161879593024</v>
      </c>
      <c r="Z57" s="185">
        <v>1.7552257194357139</v>
      </c>
      <c r="AA57" s="185">
        <v>1.1836770705634621</v>
      </c>
      <c r="AB57" s="185">
        <v>6.618905676021015</v>
      </c>
      <c r="AC57" s="185">
        <v>2.4063708206710146</v>
      </c>
      <c r="AD57" s="185">
        <v>2.0848459021354842</v>
      </c>
      <c r="AE57" s="185">
        <v>0.49438898619726501</v>
      </c>
      <c r="AF57" s="185">
        <v>2.0756383225581487</v>
      </c>
      <c r="AG57" s="185">
        <v>0.88420469905139498</v>
      </c>
      <c r="AH57" s="185">
        <v>-2.7899381703341959</v>
      </c>
      <c r="AI57" s="185">
        <v>3.5051884741985617</v>
      </c>
      <c r="AJ57" s="185">
        <v>1.8380778005278557</v>
      </c>
      <c r="AK57" s="185">
        <v>0.20703976561495097</v>
      </c>
      <c r="AL57" s="185">
        <v>0.3989160055956944</v>
      </c>
      <c r="AM57" s="185">
        <v>2.6384799651698785</v>
      </c>
      <c r="AN57" s="185">
        <v>0.31038339403681903</v>
      </c>
      <c r="AO57" s="185">
        <v>-1.4486173770399802</v>
      </c>
      <c r="AP57" s="185">
        <v>2.4877852759557868</v>
      </c>
      <c r="AQ57" s="185">
        <v>-1.1303446947994615</v>
      </c>
      <c r="AR57" s="185">
        <v>-0.58591059182968763</v>
      </c>
      <c r="AS57" s="185">
        <v>1.8364855393179198</v>
      </c>
      <c r="AT57" s="185">
        <v>0.47562109177519574</v>
      </c>
      <c r="AU57" s="185">
        <v>2.0279346015214372</v>
      </c>
      <c r="AV57" s="185">
        <v>1.3998034596466482</v>
      </c>
      <c r="AW57" s="185">
        <v>0.72914836721264464</v>
      </c>
      <c r="AX57" s="185">
        <v>1.2082228809363329</v>
      </c>
      <c r="AY57" s="185">
        <v>-1.7950255433324571</v>
      </c>
      <c r="AZ57" s="185">
        <v>-0.46392329598555193</v>
      </c>
      <c r="BA57" s="185">
        <v>2.5896817469638762</v>
      </c>
      <c r="BB57" s="185">
        <v>0.50733134135406033</v>
      </c>
      <c r="BC57" s="185">
        <v>-0.50685111068014521</v>
      </c>
      <c r="BD57" s="185">
        <v>2.4588530502031745</v>
      </c>
      <c r="BE57" s="185">
        <v>-0.75704375925903378</v>
      </c>
      <c r="BF57" s="185">
        <v>-9.7776394659689458E-2</v>
      </c>
      <c r="BG57" s="185">
        <v>8.8449354036868044E-4</v>
      </c>
      <c r="BH57" s="185">
        <v>1.3499712669730997</v>
      </c>
      <c r="BI57" s="185">
        <v>2.8858992031335191</v>
      </c>
      <c r="BJ57" s="185">
        <v>2.6278113094066811</v>
      </c>
      <c r="BK57" s="185">
        <v>-11.688884583513143</v>
      </c>
      <c r="BL57" s="185">
        <v>-49.146540216500547</v>
      </c>
      <c r="BM57" s="185">
        <v>65.267367977909117</v>
      </c>
      <c r="BN57" s="185">
        <v>31.454621240128176</v>
      </c>
      <c r="BO57" s="185">
        <v>-2.4810307117059978</v>
      </c>
      <c r="BP57" s="185">
        <v>16.166085732871409</v>
      </c>
      <c r="BQ57" s="185">
        <v>9.6014133484854796</v>
      </c>
      <c r="BR57" s="185">
        <v>6.4199143872402828</v>
      </c>
      <c r="BS57" s="186">
        <v>4.1774443906229806</v>
      </c>
    </row>
    <row r="58" spans="1:71" x14ac:dyDescent="0.3">
      <c r="A58" s="19" t="s">
        <v>72</v>
      </c>
      <c r="B58" s="20" t="s">
        <v>73</v>
      </c>
      <c r="C58" s="30"/>
      <c r="D58" s="187">
        <v>0.78540878046575813</v>
      </c>
      <c r="E58" s="187">
        <v>0.73731454824863363</v>
      </c>
      <c r="F58" s="187">
        <v>1.0767370715232687</v>
      </c>
      <c r="G58" s="187">
        <v>1.4880270520365428</v>
      </c>
      <c r="H58" s="187">
        <v>1.0903362978299782</v>
      </c>
      <c r="I58" s="187">
        <v>1.0501750564340284</v>
      </c>
      <c r="J58" s="187">
        <v>0.7809175944799307</v>
      </c>
      <c r="K58" s="187">
        <v>1.4134561151071523</v>
      </c>
      <c r="L58" s="187">
        <v>0.18092271291452278</v>
      </c>
      <c r="M58" s="187">
        <v>0.5697014020220621</v>
      </c>
      <c r="N58" s="187">
        <v>0.84395023322183249</v>
      </c>
      <c r="O58" s="187">
        <v>3.8670186543015461E-2</v>
      </c>
      <c r="P58" s="187">
        <v>1.0100988488789682</v>
      </c>
      <c r="Q58" s="187">
        <v>1.044024651984941</v>
      </c>
      <c r="R58" s="187">
        <v>1.0632760163163226</v>
      </c>
      <c r="S58" s="187">
        <v>0.7986623158668209</v>
      </c>
      <c r="T58" s="187">
        <v>1.543285612060302</v>
      </c>
      <c r="U58" s="187">
        <v>1.3144585570959748</v>
      </c>
      <c r="V58" s="187">
        <v>1.1376127717378779</v>
      </c>
      <c r="W58" s="187">
        <v>1.0583964211881067</v>
      </c>
      <c r="X58" s="187">
        <v>0.69335904833715745</v>
      </c>
      <c r="Y58" s="187">
        <v>0.74872956859952922</v>
      </c>
      <c r="Z58" s="187">
        <v>0.63606457289806428</v>
      </c>
      <c r="AA58" s="187">
        <v>0.93621068102160621</v>
      </c>
      <c r="AB58" s="187">
        <v>0.85746215638977219</v>
      </c>
      <c r="AC58" s="187">
        <v>1.0533831226808417</v>
      </c>
      <c r="AD58" s="187">
        <v>0.99793318944654175</v>
      </c>
      <c r="AE58" s="187">
        <v>1.8566293652896775</v>
      </c>
      <c r="AF58" s="187">
        <v>1.0920410052119394</v>
      </c>
      <c r="AG58" s="187">
        <v>0.92450717040854613</v>
      </c>
      <c r="AH58" s="187">
        <v>1.4735595274955529</v>
      </c>
      <c r="AI58" s="187">
        <v>0.9223565935850786</v>
      </c>
      <c r="AJ58" s="187">
        <v>1.4060757411099587</v>
      </c>
      <c r="AK58" s="187">
        <v>1.011091448846372</v>
      </c>
      <c r="AL58" s="187">
        <v>0.86199796939727946</v>
      </c>
      <c r="AM58" s="187">
        <v>0.93864337968949485</v>
      </c>
      <c r="AN58" s="187">
        <v>1.0534138685144683</v>
      </c>
      <c r="AO58" s="187">
        <v>0.78346478695362975</v>
      </c>
      <c r="AP58" s="187">
        <v>0.35771271512068381</v>
      </c>
      <c r="AQ58" s="187">
        <v>1.0813267912621853</v>
      </c>
      <c r="AR58" s="187">
        <v>0.88970248305075472</v>
      </c>
      <c r="AS58" s="187">
        <v>0.92664767572165374</v>
      </c>
      <c r="AT58" s="187">
        <v>0.79551295801584843</v>
      </c>
      <c r="AU58" s="187">
        <v>0.58845497160085358</v>
      </c>
      <c r="AV58" s="187">
        <v>0.36428706922768583</v>
      </c>
      <c r="AW58" s="187">
        <v>0.58696794945743136</v>
      </c>
      <c r="AX58" s="187">
        <v>0.75682665233584601</v>
      </c>
      <c r="AY58" s="187">
        <v>0.40350790966488148</v>
      </c>
      <c r="AZ58" s="187">
        <v>0.8163113590806006</v>
      </c>
      <c r="BA58" s="187">
        <v>0.63674815199961188</v>
      </c>
      <c r="BB58" s="187">
        <v>1.0479424823790708</v>
      </c>
      <c r="BC58" s="187">
        <v>0.61057456464801874</v>
      </c>
      <c r="BD58" s="187">
        <v>1.3043002257997642</v>
      </c>
      <c r="BE58" s="187">
        <v>1.240934116468992</v>
      </c>
      <c r="BF58" s="187">
        <v>0.64054730688101813</v>
      </c>
      <c r="BG58" s="187">
        <v>0.70180224380847278</v>
      </c>
      <c r="BH58" s="187">
        <v>0.81313711474710715</v>
      </c>
      <c r="BI58" s="187">
        <v>0.530894180571579</v>
      </c>
      <c r="BJ58" s="187">
        <v>0.11776164554923696</v>
      </c>
      <c r="BK58" s="187">
        <v>0.32917613945411972</v>
      </c>
      <c r="BL58" s="187">
        <v>-0.49877442157712437</v>
      </c>
      <c r="BM58" s="187">
        <v>0.81652178010924104</v>
      </c>
      <c r="BN58" s="187">
        <v>0.5470730103949677</v>
      </c>
      <c r="BO58" s="187">
        <v>1.0074464954341238</v>
      </c>
      <c r="BP58" s="187">
        <v>2.1877244379069793E-2</v>
      </c>
      <c r="BQ58" s="187">
        <v>0.49483261019605607</v>
      </c>
      <c r="BR58" s="187">
        <v>0.8009730594818194</v>
      </c>
      <c r="BS58" s="188">
        <v>0.39710080371926892</v>
      </c>
    </row>
    <row r="59" spans="1:71" ht="12" customHeight="1" x14ac:dyDescent="0.3">
      <c r="A59" s="22" t="s">
        <v>74</v>
      </c>
      <c r="B59" s="23" t="s">
        <v>75</v>
      </c>
      <c r="C59" s="39"/>
      <c r="D59" s="185">
        <v>4.5447673916760607</v>
      </c>
      <c r="E59" s="185">
        <v>0.63741036074047486</v>
      </c>
      <c r="F59" s="185">
        <v>1.6761305426406352</v>
      </c>
      <c r="G59" s="185">
        <v>1.4112473229904481</v>
      </c>
      <c r="H59" s="185">
        <v>4.1644698675908103</v>
      </c>
      <c r="I59" s="185">
        <v>1.5163769333486101</v>
      </c>
      <c r="J59" s="185">
        <v>2.0788364952239107</v>
      </c>
      <c r="K59" s="185">
        <v>1.6672914196630586</v>
      </c>
      <c r="L59" s="185">
        <v>-0.13561102890623999</v>
      </c>
      <c r="M59" s="185">
        <v>2.6886346969515103</v>
      </c>
      <c r="N59" s="185">
        <v>1.0518459701555685</v>
      </c>
      <c r="O59" s="185">
        <v>1.2745563260772883</v>
      </c>
      <c r="P59" s="185">
        <v>1.2462423022890192</v>
      </c>
      <c r="Q59" s="185">
        <v>0.74870296140585424</v>
      </c>
      <c r="R59" s="185">
        <v>-1.50520162176052</v>
      </c>
      <c r="S59" s="185">
        <v>-0.85383241454894687</v>
      </c>
      <c r="T59" s="185">
        <v>-1.191366227675573</v>
      </c>
      <c r="U59" s="185">
        <v>0.41559192741055995</v>
      </c>
      <c r="V59" s="185">
        <v>3.0072348389125665</v>
      </c>
      <c r="W59" s="185">
        <v>2.2643682215855279</v>
      </c>
      <c r="X59" s="185">
        <v>1.1579055747539257</v>
      </c>
      <c r="Y59" s="185">
        <v>1.3442606319114248</v>
      </c>
      <c r="Z59" s="185">
        <v>2.6734442755933259</v>
      </c>
      <c r="AA59" s="185">
        <v>-1.6278252369279897</v>
      </c>
      <c r="AB59" s="185">
        <v>4.6783456592767152</v>
      </c>
      <c r="AC59" s="185">
        <v>1.2881616399306353</v>
      </c>
      <c r="AD59" s="185">
        <v>2.0744150238933798</v>
      </c>
      <c r="AE59" s="185">
        <v>1.2225670372078667</v>
      </c>
      <c r="AF59" s="185">
        <v>1.1238738327144233</v>
      </c>
      <c r="AG59" s="185">
        <v>2.0391506274592928</v>
      </c>
      <c r="AH59" s="185">
        <v>-0.43378657102898899</v>
      </c>
      <c r="AI59" s="185">
        <v>9.6374971878489646E-2</v>
      </c>
      <c r="AJ59" s="185">
        <v>-0.24062921449645103</v>
      </c>
      <c r="AK59" s="185">
        <v>-0.79661974928490054</v>
      </c>
      <c r="AL59" s="185">
        <v>-6.0170595969992746E-2</v>
      </c>
      <c r="AM59" s="185">
        <v>4.7208457169864744</v>
      </c>
      <c r="AN59" s="185">
        <v>1.5395609816034437</v>
      </c>
      <c r="AO59" s="185">
        <v>0.79979708478366263</v>
      </c>
      <c r="AP59" s="185">
        <v>3.8473398950674209</v>
      </c>
      <c r="AQ59" s="185">
        <v>0.41184764528010476</v>
      </c>
      <c r="AR59" s="185">
        <v>0.92209751858325717</v>
      </c>
      <c r="AS59" s="185">
        <v>0.62615595897514709</v>
      </c>
      <c r="AT59" s="185">
        <v>-1.0303841608348137</v>
      </c>
      <c r="AU59" s="185">
        <v>-2.3380110474569449</v>
      </c>
      <c r="AV59" s="185">
        <v>-1.0941089678538276</v>
      </c>
      <c r="AW59" s="185">
        <v>-0.81121738965337897</v>
      </c>
      <c r="AX59" s="185">
        <v>1.2912896411200876</v>
      </c>
      <c r="AY59" s="185">
        <v>-0.81004328482814003</v>
      </c>
      <c r="AZ59" s="185">
        <v>0.68691144496042966</v>
      </c>
      <c r="BA59" s="185">
        <v>1.165216633081485</v>
      </c>
      <c r="BB59" s="185">
        <v>-0.73865391632128308</v>
      </c>
      <c r="BC59" s="185">
        <v>2.6810618579397527</v>
      </c>
      <c r="BD59" s="185">
        <v>0.24704852073718087</v>
      </c>
      <c r="BE59" s="185">
        <v>0.50931807637100235</v>
      </c>
      <c r="BF59" s="185">
        <v>-0.58826672996559637</v>
      </c>
      <c r="BG59" s="185">
        <v>2.5050050680592619</v>
      </c>
      <c r="BH59" s="185">
        <v>1.6493994644327898</v>
      </c>
      <c r="BI59" s="185">
        <v>2.3148173733274859</v>
      </c>
      <c r="BJ59" s="185">
        <v>0.68824063224053589</v>
      </c>
      <c r="BK59" s="185">
        <v>1.6949421413655017</v>
      </c>
      <c r="BL59" s="185">
        <v>-21.779762357940129</v>
      </c>
      <c r="BM59" s="185">
        <v>22.847945911744773</v>
      </c>
      <c r="BN59" s="185">
        <v>10.815099986147629</v>
      </c>
      <c r="BO59" s="185">
        <v>-1.0669017005279784</v>
      </c>
      <c r="BP59" s="185">
        <v>-6.2857315372685179</v>
      </c>
      <c r="BQ59" s="185">
        <v>12.305348178625223</v>
      </c>
      <c r="BR59" s="185">
        <v>4.6436050371015938</v>
      </c>
      <c r="BS59" s="186">
        <v>3.540681718657396</v>
      </c>
    </row>
    <row r="60" spans="1:71" x14ac:dyDescent="0.3">
      <c r="A60" s="19" t="s">
        <v>76</v>
      </c>
      <c r="B60" s="20" t="s">
        <v>77</v>
      </c>
      <c r="C60" s="30"/>
      <c r="D60" s="187">
        <v>0.38077493909275972</v>
      </c>
      <c r="E60" s="187">
        <v>0.49272784484131193</v>
      </c>
      <c r="F60" s="187">
        <v>0.56606202602146993</v>
      </c>
      <c r="G60" s="187">
        <v>0.45933543958986434</v>
      </c>
      <c r="H60" s="187">
        <v>1.6774107336242139</v>
      </c>
      <c r="I60" s="187">
        <v>2.1403483813080584</v>
      </c>
      <c r="J60" s="187">
        <v>1.9671791920903559</v>
      </c>
      <c r="K60" s="187">
        <v>-0.14285868188264317</v>
      </c>
      <c r="L60" s="187">
        <v>1.1313097691224101</v>
      </c>
      <c r="M60" s="187">
        <v>1.2128214766325129</v>
      </c>
      <c r="N60" s="187">
        <v>2.6101292898799215</v>
      </c>
      <c r="O60" s="187">
        <v>2.2605902148101933</v>
      </c>
      <c r="P60" s="187">
        <v>0.12420928100074491</v>
      </c>
      <c r="Q60" s="187">
        <v>-4.6374590326749399E-2</v>
      </c>
      <c r="R60" s="187">
        <v>-0.90010492345659543</v>
      </c>
      <c r="S60" s="187">
        <v>-2.3457806176405853</v>
      </c>
      <c r="T60" s="187">
        <v>1.4595195410828694</v>
      </c>
      <c r="U60" s="187">
        <v>-1.9065166642904643</v>
      </c>
      <c r="V60" s="187">
        <v>-0.82488219318511824</v>
      </c>
      <c r="W60" s="187">
        <v>-0.22835308155622158</v>
      </c>
      <c r="X60" s="187">
        <v>-0.93715569650537134</v>
      </c>
      <c r="Y60" s="187">
        <v>0.96759964739334237</v>
      </c>
      <c r="Z60" s="187">
        <v>0.56663328469966245</v>
      </c>
      <c r="AA60" s="187">
        <v>1.2768882544257565</v>
      </c>
      <c r="AB60" s="187">
        <v>0.82430498186612056</v>
      </c>
      <c r="AC60" s="187">
        <v>-0.34981824374500547</v>
      </c>
      <c r="AD60" s="187">
        <v>0.31645562910655656</v>
      </c>
      <c r="AE60" s="187">
        <v>1.017702047143203</v>
      </c>
      <c r="AF60" s="187">
        <v>0.4272442491872539</v>
      </c>
      <c r="AG60" s="187">
        <v>0.71060013244806441</v>
      </c>
      <c r="AH60" s="187">
        <v>1.124653216110616</v>
      </c>
      <c r="AI60" s="187">
        <v>1.8779900431103727</v>
      </c>
      <c r="AJ60" s="187">
        <v>3.4598822949042756</v>
      </c>
      <c r="AK60" s="187">
        <v>-1.5792837066115908</v>
      </c>
      <c r="AL60" s="187">
        <v>-1.3874084426936548</v>
      </c>
      <c r="AM60" s="187">
        <v>0.80747837272782874</v>
      </c>
      <c r="AN60" s="187">
        <v>-0.17353919226484038</v>
      </c>
      <c r="AO60" s="187">
        <v>2.337178890556487</v>
      </c>
      <c r="AP60" s="187">
        <v>4.3554892956098428</v>
      </c>
      <c r="AQ60" s="187">
        <v>2.4573476745574965</v>
      </c>
      <c r="AR60" s="187">
        <v>4.8271006175990578</v>
      </c>
      <c r="AS60" s="187">
        <v>2.1473101297209638</v>
      </c>
      <c r="AT60" s="187">
        <v>-7.6709661239533489E-2</v>
      </c>
      <c r="AU60" s="187">
        <v>-2.2659970196532697</v>
      </c>
      <c r="AV60" s="187">
        <v>-0.67231624866278139</v>
      </c>
      <c r="AW60" s="187">
        <v>0.20537992117507997</v>
      </c>
      <c r="AX60" s="187">
        <v>0.50163813772823573</v>
      </c>
      <c r="AY60" s="187">
        <v>1.2015408178148732</v>
      </c>
      <c r="AZ60" s="187">
        <v>0.33208769488194889</v>
      </c>
      <c r="BA60" s="187">
        <v>1.2934683380807002</v>
      </c>
      <c r="BB60" s="187">
        <v>1.9478651464034442</v>
      </c>
      <c r="BC60" s="187">
        <v>2.2243080889833351</v>
      </c>
      <c r="BD60" s="187">
        <v>0.91015190333030205</v>
      </c>
      <c r="BE60" s="187">
        <v>0.71048901010388477</v>
      </c>
      <c r="BF60" s="187">
        <v>0.98899964921808703</v>
      </c>
      <c r="BG60" s="187">
        <v>1.7010151591989597</v>
      </c>
      <c r="BH60" s="187">
        <v>1.886805686706893</v>
      </c>
      <c r="BI60" s="187">
        <v>0.92087297818801517</v>
      </c>
      <c r="BJ60" s="187">
        <v>-6.880768856521513E-2</v>
      </c>
      <c r="BK60" s="187">
        <v>-4.0847273508447302E-2</v>
      </c>
      <c r="BL60" s="187">
        <v>-14.203390471838944</v>
      </c>
      <c r="BM60" s="187">
        <v>13.542121763814549</v>
      </c>
      <c r="BN60" s="187">
        <v>7.6072062975643746</v>
      </c>
      <c r="BO60" s="187">
        <v>2.9561351610637274</v>
      </c>
      <c r="BP60" s="187">
        <v>3.1091180917897105</v>
      </c>
      <c r="BQ60" s="187">
        <v>3.4170639022294864</v>
      </c>
      <c r="BR60" s="187">
        <v>-0.52891004604261127</v>
      </c>
      <c r="BS60" s="188">
        <v>2.1892436704511624</v>
      </c>
    </row>
    <row r="61" spans="1:71" x14ac:dyDescent="0.3">
      <c r="A61" s="40" t="s">
        <v>78</v>
      </c>
      <c r="B61" s="23" t="s">
        <v>79</v>
      </c>
      <c r="C61" s="41"/>
      <c r="D61" s="189">
        <v>3.23991162686481</v>
      </c>
      <c r="E61" s="189">
        <v>-0.74570346167618595</v>
      </c>
      <c r="F61" s="189">
        <v>2.5433024518025888</v>
      </c>
      <c r="G61" s="185">
        <v>3.8083356426033674</v>
      </c>
      <c r="H61" s="185">
        <v>-0.17142867043233423</v>
      </c>
      <c r="I61" s="185">
        <v>3.50896515602048</v>
      </c>
      <c r="J61" s="185">
        <v>0.91099244098968768</v>
      </c>
      <c r="K61" s="185">
        <v>6.9788590246960638</v>
      </c>
      <c r="L61" s="185">
        <v>4.8226537587284781</v>
      </c>
      <c r="M61" s="185">
        <v>1.2442156128592785</v>
      </c>
      <c r="N61" s="185">
        <v>0.37993162225721733</v>
      </c>
      <c r="O61" s="185">
        <v>-1.3931832440421914</v>
      </c>
      <c r="P61" s="185">
        <v>2.0526105964520269</v>
      </c>
      <c r="Q61" s="185">
        <v>1.9080798523551721</v>
      </c>
      <c r="R61" s="185">
        <v>1.019591145775081</v>
      </c>
      <c r="S61" s="185">
        <v>-0.53755884549522648</v>
      </c>
      <c r="T61" s="185">
        <v>-1.5778879270106927</v>
      </c>
      <c r="U61" s="185">
        <v>3.7285820953469511</v>
      </c>
      <c r="V61" s="185">
        <v>1.1729581041291368</v>
      </c>
      <c r="W61" s="185">
        <v>2.8973179098672404</v>
      </c>
      <c r="X61" s="185">
        <v>1.9165890256366964</v>
      </c>
      <c r="Y61" s="185">
        <v>3.649742009998505</v>
      </c>
      <c r="Z61" s="185">
        <v>3.1913273302932197</v>
      </c>
      <c r="AA61" s="185">
        <v>2.6945727521718936</v>
      </c>
      <c r="AB61" s="185">
        <v>1.0999020602559</v>
      </c>
      <c r="AC61" s="185">
        <v>0.53596689767216787</v>
      </c>
      <c r="AD61" s="185">
        <v>-0.76298260466411705</v>
      </c>
      <c r="AE61" s="185">
        <v>5.9353884478021968</v>
      </c>
      <c r="AF61" s="185">
        <v>-0.10004263949767278</v>
      </c>
      <c r="AG61" s="185">
        <v>-1.6411568211525633</v>
      </c>
      <c r="AH61" s="185">
        <v>-0.292667781995263</v>
      </c>
      <c r="AI61" s="185">
        <v>1.275275334631857</v>
      </c>
      <c r="AJ61" s="185">
        <v>1.6410609118819366</v>
      </c>
      <c r="AK61" s="185">
        <v>0.16484395631273685</v>
      </c>
      <c r="AL61" s="185">
        <v>0.58699756333493269</v>
      </c>
      <c r="AM61" s="185">
        <v>1.244756237188156</v>
      </c>
      <c r="AN61" s="185">
        <v>2.7728549902907673</v>
      </c>
      <c r="AO61" s="185">
        <v>4.4764672144736721</v>
      </c>
      <c r="AP61" s="185">
        <v>0.81741517126516783</v>
      </c>
      <c r="AQ61" s="185">
        <v>-0.65226944195543979</v>
      </c>
      <c r="AR61" s="185">
        <v>1.1106871564387433</v>
      </c>
      <c r="AS61" s="185">
        <v>0.21640161772617716</v>
      </c>
      <c r="AT61" s="185">
        <v>-0.383297244629631</v>
      </c>
      <c r="AU61" s="185">
        <v>-0.24175800542893455</v>
      </c>
      <c r="AV61" s="185">
        <v>0.94138053292027735</v>
      </c>
      <c r="AW61" s="185">
        <v>0.29938526858811088</v>
      </c>
      <c r="AX61" s="185">
        <v>2.4297581855972084</v>
      </c>
      <c r="AY61" s="185">
        <v>-2.411780310707627</v>
      </c>
      <c r="AZ61" s="185">
        <v>-0.31838945503847071</v>
      </c>
      <c r="BA61" s="185">
        <v>2.3558530698961704</v>
      </c>
      <c r="BB61" s="185">
        <v>-2.6776090774954611</v>
      </c>
      <c r="BC61" s="185">
        <v>6.1363923937320237</v>
      </c>
      <c r="BD61" s="185">
        <v>0.69200022697319241</v>
      </c>
      <c r="BE61" s="185">
        <v>0.99539363768418809</v>
      </c>
      <c r="BF61" s="185">
        <v>-1.9516506114165395</v>
      </c>
      <c r="BG61" s="185">
        <v>2.2718270470878537</v>
      </c>
      <c r="BH61" s="185">
        <v>1.6451737318135145</v>
      </c>
      <c r="BI61" s="185">
        <v>1.9187493917351759</v>
      </c>
      <c r="BJ61" s="185">
        <v>1.1277734581779839</v>
      </c>
      <c r="BK61" s="185">
        <v>-1.8667334358060401</v>
      </c>
      <c r="BL61" s="185">
        <v>-57.995104246043887</v>
      </c>
      <c r="BM61" s="185">
        <v>44.657293871540162</v>
      </c>
      <c r="BN61" s="185">
        <v>29.976910265372737</v>
      </c>
      <c r="BO61" s="185">
        <v>8.2602897534715538</v>
      </c>
      <c r="BP61" s="185">
        <v>-10.475650567850309</v>
      </c>
      <c r="BQ61" s="185">
        <v>25.3138449126522</v>
      </c>
      <c r="BR61" s="185">
        <v>7.6786562704248524</v>
      </c>
      <c r="BS61" s="186">
        <v>7.7256064177478407</v>
      </c>
    </row>
    <row r="62" spans="1:71" x14ac:dyDescent="0.3">
      <c r="A62" s="19" t="s">
        <v>80</v>
      </c>
      <c r="B62" s="20" t="s">
        <v>81</v>
      </c>
      <c r="C62" s="30"/>
      <c r="D62" s="187">
        <v>4.378660790356335</v>
      </c>
      <c r="E62" s="187">
        <v>-4.1465813510986607</v>
      </c>
      <c r="F62" s="187">
        <v>30.720589203895088</v>
      </c>
      <c r="G62" s="187">
        <v>3.3912467286837824</v>
      </c>
      <c r="H62" s="187">
        <v>7.2165715804008101</v>
      </c>
      <c r="I62" s="187">
        <v>-6.5074788950261961</v>
      </c>
      <c r="J62" s="187">
        <v>7.9408244986373404</v>
      </c>
      <c r="K62" s="187">
        <v>5.4874571562295102</v>
      </c>
      <c r="L62" s="187">
        <v>2.4272469998555977</v>
      </c>
      <c r="M62" s="187">
        <v>11.624660940672698</v>
      </c>
      <c r="N62" s="187">
        <v>-3.280031008982192</v>
      </c>
      <c r="O62" s="187">
        <v>2.8631224481330975</v>
      </c>
      <c r="P62" s="187">
        <v>1.7623618929120966</v>
      </c>
      <c r="Q62" s="187">
        <v>7.4507135578230788</v>
      </c>
      <c r="R62" s="187">
        <v>-3.7124833220127016</v>
      </c>
      <c r="S62" s="187">
        <v>-0.9572935857396061</v>
      </c>
      <c r="T62" s="187">
        <v>-0.79375948715291145</v>
      </c>
      <c r="U62" s="187">
        <v>-4.2238642326115894</v>
      </c>
      <c r="V62" s="187">
        <v>6.5771782293369228</v>
      </c>
      <c r="W62" s="187">
        <v>3.0560796090820901</v>
      </c>
      <c r="X62" s="187">
        <v>4.4244801034946306</v>
      </c>
      <c r="Y62" s="187">
        <v>1.3950723968345358</v>
      </c>
      <c r="Z62" s="187">
        <v>1.7067391997922527</v>
      </c>
      <c r="AA62" s="187">
        <v>0.91316041824143213</v>
      </c>
      <c r="AB62" s="187">
        <v>3.3328028521829083</v>
      </c>
      <c r="AC62" s="187">
        <v>2.8847205773394649</v>
      </c>
      <c r="AD62" s="187">
        <v>0.61246149796596683</v>
      </c>
      <c r="AE62" s="187">
        <v>1.3422457199827136</v>
      </c>
      <c r="AF62" s="187">
        <v>0.48638894824904355</v>
      </c>
      <c r="AG62" s="187">
        <v>2.5326386615617196</v>
      </c>
      <c r="AH62" s="187">
        <v>1.5063444633633765</v>
      </c>
      <c r="AI62" s="187">
        <v>1.157241117214511</v>
      </c>
      <c r="AJ62" s="187">
        <v>1.5871546379309365</v>
      </c>
      <c r="AK62" s="187">
        <v>1.2798006184114143</v>
      </c>
      <c r="AL62" s="187">
        <v>2.5706049558417305</v>
      </c>
      <c r="AM62" s="187">
        <v>3.0594992688497626</v>
      </c>
      <c r="AN62" s="187">
        <v>0.75188644884364919</v>
      </c>
      <c r="AO62" s="187">
        <v>-1.2327465323375293</v>
      </c>
      <c r="AP62" s="187">
        <v>0.69315015102391442</v>
      </c>
      <c r="AQ62" s="187">
        <v>-1.2808431789227939</v>
      </c>
      <c r="AR62" s="187">
        <v>-1.0759956865601481</v>
      </c>
      <c r="AS62" s="187">
        <v>1.0024702808202335</v>
      </c>
      <c r="AT62" s="187">
        <v>-2.090567701631656</v>
      </c>
      <c r="AU62" s="187">
        <v>-0.29272619272053646</v>
      </c>
      <c r="AV62" s="187">
        <v>-1.3312507555384911</v>
      </c>
      <c r="AW62" s="187">
        <v>2.8354723390794305</v>
      </c>
      <c r="AX62" s="187">
        <v>-1.9122433108334462</v>
      </c>
      <c r="AY62" s="187">
        <v>0.43326016261129041</v>
      </c>
      <c r="AZ62" s="187">
        <v>0.82386344554818436</v>
      </c>
      <c r="BA62" s="187">
        <v>-9.6309318549998579E-3</v>
      </c>
      <c r="BB62" s="187">
        <v>5.0985417447329837</v>
      </c>
      <c r="BC62" s="187">
        <v>-0.80294448731220314</v>
      </c>
      <c r="BD62" s="187">
        <v>5.217213860347897</v>
      </c>
      <c r="BE62" s="187">
        <v>0.55107088109429014</v>
      </c>
      <c r="BF62" s="187">
        <v>0.88623495177098732</v>
      </c>
      <c r="BG62" s="187">
        <v>-6.7871007117776117</v>
      </c>
      <c r="BH62" s="187">
        <v>0.51016366825511739</v>
      </c>
      <c r="BI62" s="187">
        <v>-0.99292763404577045</v>
      </c>
      <c r="BJ62" s="187">
        <v>4.9117660669618601</v>
      </c>
      <c r="BK62" s="187">
        <v>9.9269264353011977E-2</v>
      </c>
      <c r="BL62" s="187">
        <v>3.8386567970885181</v>
      </c>
      <c r="BM62" s="187">
        <v>4.2957736884222442</v>
      </c>
      <c r="BN62" s="187">
        <v>0.97185062665576538</v>
      </c>
      <c r="BO62" s="187">
        <v>3.2207331216943089</v>
      </c>
      <c r="BP62" s="187">
        <v>0.29805683178196318</v>
      </c>
      <c r="BQ62" s="187">
        <v>2.910033391288124</v>
      </c>
      <c r="BR62" s="187">
        <v>12.500346447744889</v>
      </c>
      <c r="BS62" s="188">
        <v>3.014530648942042</v>
      </c>
    </row>
    <row r="63" spans="1:71" x14ac:dyDescent="0.3">
      <c r="A63" s="40" t="s">
        <v>82</v>
      </c>
      <c r="B63" s="23" t="s">
        <v>83</v>
      </c>
      <c r="C63" s="41"/>
      <c r="D63" s="189">
        <v>2.5216888226824921</v>
      </c>
      <c r="E63" s="189">
        <v>1.8124792317297107</v>
      </c>
      <c r="F63" s="189">
        <v>5.7448866091402095</v>
      </c>
      <c r="G63" s="185">
        <v>0.86859281747817363</v>
      </c>
      <c r="H63" s="185">
        <v>3.5988348620593342</v>
      </c>
      <c r="I63" s="185">
        <v>8.6293353814568263E-3</v>
      </c>
      <c r="J63" s="185">
        <v>0.33123927355522653</v>
      </c>
      <c r="K63" s="185">
        <v>3.7842726054165183</v>
      </c>
      <c r="L63" s="185">
        <v>0.72024204510678658</v>
      </c>
      <c r="M63" s="185">
        <v>2.8090616688714221</v>
      </c>
      <c r="N63" s="185">
        <v>1.8364100569325075</v>
      </c>
      <c r="O63" s="185">
        <v>3.5243855406938565</v>
      </c>
      <c r="P63" s="185">
        <v>1.4451992510141451</v>
      </c>
      <c r="Q63" s="185">
        <v>2.807532649408472</v>
      </c>
      <c r="R63" s="185">
        <v>-0.84693053905645854</v>
      </c>
      <c r="S63" s="185">
        <v>-2.1474154055732555</v>
      </c>
      <c r="T63" s="185">
        <v>0.20884792379285955</v>
      </c>
      <c r="U63" s="185">
        <v>-0.96829992039914714</v>
      </c>
      <c r="V63" s="185">
        <v>2.5999022958421278</v>
      </c>
      <c r="W63" s="185">
        <v>1.7585730541607631</v>
      </c>
      <c r="X63" s="185">
        <v>0.85516332644192516</v>
      </c>
      <c r="Y63" s="185">
        <v>2.0385980062799405</v>
      </c>
      <c r="Z63" s="185">
        <v>2.933595555254854</v>
      </c>
      <c r="AA63" s="185">
        <v>2.9386047157307758</v>
      </c>
      <c r="AB63" s="185">
        <v>4.4531883905289789</v>
      </c>
      <c r="AC63" s="185">
        <v>1.797507226088598</v>
      </c>
      <c r="AD63" s="185">
        <v>-0.10738968278366201</v>
      </c>
      <c r="AE63" s="185">
        <v>0.75159921012087239</v>
      </c>
      <c r="AF63" s="185">
        <v>0.8158730451975913</v>
      </c>
      <c r="AG63" s="185">
        <v>4.0048745485828761</v>
      </c>
      <c r="AH63" s="185">
        <v>-0.61330282459825014</v>
      </c>
      <c r="AI63" s="185">
        <v>3.3915403336211938</v>
      </c>
      <c r="AJ63" s="185">
        <v>2.2654649005123417</v>
      </c>
      <c r="AK63" s="185">
        <v>1.6446820776048412</v>
      </c>
      <c r="AL63" s="185">
        <v>0.61954279827538983</v>
      </c>
      <c r="AM63" s="185">
        <v>0.92555420500725916</v>
      </c>
      <c r="AN63" s="185">
        <v>7.7370640681976965E-2</v>
      </c>
      <c r="AO63" s="185">
        <v>-0.51533489754493189</v>
      </c>
      <c r="AP63" s="185">
        <v>3.0415623658001749</v>
      </c>
      <c r="AQ63" s="185">
        <v>0.26756359839497179</v>
      </c>
      <c r="AR63" s="185">
        <v>1.9388949884135513</v>
      </c>
      <c r="AS63" s="185">
        <v>1.4326606609438528</v>
      </c>
      <c r="AT63" s="185">
        <v>-0.17663004295924623</v>
      </c>
      <c r="AU63" s="185">
        <v>0.61184991031974789</v>
      </c>
      <c r="AV63" s="185">
        <v>-0.20912538641866263</v>
      </c>
      <c r="AW63" s="185">
        <v>0.50336659545074269</v>
      </c>
      <c r="AX63" s="185">
        <v>8.252169586867808E-3</v>
      </c>
      <c r="AY63" s="185">
        <v>-7.7940425973849869E-2</v>
      </c>
      <c r="AZ63" s="185">
        <v>-0.54756189330535676</v>
      </c>
      <c r="BA63" s="185">
        <v>0.76214241695262785</v>
      </c>
      <c r="BB63" s="185">
        <v>2.2636889232714452E-2</v>
      </c>
      <c r="BC63" s="185">
        <v>-2.0754654260109078</v>
      </c>
      <c r="BD63" s="185">
        <v>4.5874051162147396</v>
      </c>
      <c r="BE63" s="185">
        <v>1.2383445444663153</v>
      </c>
      <c r="BF63" s="185">
        <v>3.1582507111463087</v>
      </c>
      <c r="BG63" s="185">
        <v>5.2997334540828547</v>
      </c>
      <c r="BH63" s="185">
        <v>5.2563075101040226</v>
      </c>
      <c r="BI63" s="185">
        <v>2.5201151732899376</v>
      </c>
      <c r="BJ63" s="185">
        <v>1.3826355574218638</v>
      </c>
      <c r="BK63" s="185">
        <v>-4.1109193721923845</v>
      </c>
      <c r="BL63" s="185">
        <v>-19.207753323600912</v>
      </c>
      <c r="BM63" s="185">
        <v>26.411371902990609</v>
      </c>
      <c r="BN63" s="185">
        <v>2.4380821260836996</v>
      </c>
      <c r="BO63" s="185">
        <v>5.4507158428904319</v>
      </c>
      <c r="BP63" s="185">
        <v>6.486491873078819</v>
      </c>
      <c r="BQ63" s="185">
        <v>6.0915628229872851</v>
      </c>
      <c r="BR63" s="185">
        <v>6.9568289004431563</v>
      </c>
      <c r="BS63" s="186">
        <v>4.8562438559296481</v>
      </c>
    </row>
    <row r="64" spans="1:71" x14ac:dyDescent="0.3">
      <c r="A64" s="19" t="s">
        <v>84</v>
      </c>
      <c r="B64" s="20" t="s">
        <v>85</v>
      </c>
      <c r="C64" s="30"/>
      <c r="D64" s="187">
        <v>0.3510582708659058</v>
      </c>
      <c r="E64" s="187">
        <v>0.29739052965184953</v>
      </c>
      <c r="F64" s="187">
        <v>-0.2718258424405775</v>
      </c>
      <c r="G64" s="187">
        <v>-1.0253806577626818</v>
      </c>
      <c r="H64" s="187">
        <v>1.3611440889746973E-3</v>
      </c>
      <c r="I64" s="187">
        <v>1.1326704323219872</v>
      </c>
      <c r="J64" s="187">
        <v>0.47970598657605024</v>
      </c>
      <c r="K64" s="187">
        <v>1.3722674573122902</v>
      </c>
      <c r="L64" s="187">
        <v>1.1982712937844866</v>
      </c>
      <c r="M64" s="187">
        <v>1.9175077175319188</v>
      </c>
      <c r="N64" s="187">
        <v>0.59880161825680034</v>
      </c>
      <c r="O64" s="187">
        <v>0.22368628797629242</v>
      </c>
      <c r="P64" s="187">
        <v>0.71670840420479465</v>
      </c>
      <c r="Q64" s="187">
        <v>0.32386079578461135</v>
      </c>
      <c r="R64" s="187">
        <v>0.25496823958550863</v>
      </c>
      <c r="S64" s="187">
        <v>1.2203594783313889</v>
      </c>
      <c r="T64" s="187">
        <v>1.0646052581321612</v>
      </c>
      <c r="U64" s="187">
        <v>0.24220853823821642</v>
      </c>
      <c r="V64" s="187">
        <v>-0.37724480563699103</v>
      </c>
      <c r="W64" s="187">
        <v>-1.1071283144781034</v>
      </c>
      <c r="X64" s="187">
        <v>1.4892187119765339</v>
      </c>
      <c r="Y64" s="187">
        <v>-3.404298491487495</v>
      </c>
      <c r="Z64" s="187">
        <v>1.5496602389716116</v>
      </c>
      <c r="AA64" s="187">
        <v>2.4136850604564302</v>
      </c>
      <c r="AB64" s="187">
        <v>-0.82042520436212385</v>
      </c>
      <c r="AC64" s="187">
        <v>-0.19161730987485726</v>
      </c>
      <c r="AD64" s="187">
        <v>2.5897307330104127</v>
      </c>
      <c r="AE64" s="187">
        <v>2.2902458790938311</v>
      </c>
      <c r="AF64" s="187">
        <v>4.1751180997053439E-2</v>
      </c>
      <c r="AG64" s="187">
        <v>1.5763114525020399</v>
      </c>
      <c r="AH64" s="187">
        <v>0.99782286737865888</v>
      </c>
      <c r="AI64" s="187">
        <v>0.62316741306629808</v>
      </c>
      <c r="AJ64" s="187">
        <v>2.360856465479543</v>
      </c>
      <c r="AK64" s="187">
        <v>0.93012644047767878</v>
      </c>
      <c r="AL64" s="187">
        <v>1.3492314522316917</v>
      </c>
      <c r="AM64" s="187">
        <v>-3.1014248110736276E-2</v>
      </c>
      <c r="AN64" s="187">
        <v>0.81632780334679467</v>
      </c>
      <c r="AO64" s="187">
        <v>1.5789603318612393</v>
      </c>
      <c r="AP64" s="187">
        <v>0.1822095058800528</v>
      </c>
      <c r="AQ64" s="187">
        <v>2.6423086996817204</v>
      </c>
      <c r="AR64" s="187">
        <v>-1.7514411811583699</v>
      </c>
      <c r="AS64" s="187">
        <v>5.4048627179250133</v>
      </c>
      <c r="AT64" s="187">
        <v>-7.7209097105464792</v>
      </c>
      <c r="AU64" s="187">
        <v>4.7799437561767348</v>
      </c>
      <c r="AV64" s="187">
        <v>1.1240823520932679</v>
      </c>
      <c r="AW64" s="187">
        <v>1.2073465933457328</v>
      </c>
      <c r="AX64" s="187">
        <v>-0.39314878745058479</v>
      </c>
      <c r="AY64" s="187">
        <v>-1.847803533290687</v>
      </c>
      <c r="AZ64" s="187">
        <v>2.4181803794543839</v>
      </c>
      <c r="BA64" s="187">
        <v>0.32479447444073628</v>
      </c>
      <c r="BB64" s="187">
        <v>-0.55440059493439264</v>
      </c>
      <c r="BC64" s="187">
        <v>0.2621337593351285</v>
      </c>
      <c r="BD64" s="187">
        <v>-4.011960481774679E-2</v>
      </c>
      <c r="BE64" s="187">
        <v>-0.30095135431551512</v>
      </c>
      <c r="BF64" s="187">
        <v>-0.52159993209025401</v>
      </c>
      <c r="BG64" s="187">
        <v>2.1622534132357316</v>
      </c>
      <c r="BH64" s="187">
        <v>0.94688394026067613</v>
      </c>
      <c r="BI64" s="187">
        <v>-0.13420659371024612</v>
      </c>
      <c r="BJ64" s="187">
        <v>-1.0507621988812446</v>
      </c>
      <c r="BK64" s="187">
        <v>-1.9551392246277288</v>
      </c>
      <c r="BL64" s="187">
        <v>-0.86275527855643475</v>
      </c>
      <c r="BM64" s="187">
        <v>-1.1516609580572492</v>
      </c>
      <c r="BN64" s="187">
        <v>1.6790157407107671</v>
      </c>
      <c r="BO64" s="187">
        <v>1.2046232962119632</v>
      </c>
      <c r="BP64" s="187">
        <v>0.94251373133072036</v>
      </c>
      <c r="BQ64" s="187">
        <v>1.8947943969070025</v>
      </c>
      <c r="BR64" s="187">
        <v>2.7214285142592445</v>
      </c>
      <c r="BS64" s="188">
        <v>-1.7652452078174576</v>
      </c>
    </row>
    <row r="65" spans="1:71" x14ac:dyDescent="0.3">
      <c r="A65" s="40" t="s">
        <v>86</v>
      </c>
      <c r="B65" s="23" t="s">
        <v>87</v>
      </c>
      <c r="C65" s="41"/>
      <c r="D65" s="189">
        <v>7.3131034057468014E-2</v>
      </c>
      <c r="E65" s="189">
        <v>-3.6735279148615518E-2</v>
      </c>
      <c r="F65" s="189">
        <v>4.5050485104674038</v>
      </c>
      <c r="G65" s="185">
        <v>1.457478534773486</v>
      </c>
      <c r="H65" s="185">
        <v>1.4377749660921637</v>
      </c>
      <c r="I65" s="185">
        <v>1.6230143546468412</v>
      </c>
      <c r="J65" s="185">
        <v>0.90486078017295313</v>
      </c>
      <c r="K65" s="185">
        <v>1.3541796966091653</v>
      </c>
      <c r="L65" s="185">
        <v>1.557923907345554</v>
      </c>
      <c r="M65" s="185">
        <v>1.7736950207222861</v>
      </c>
      <c r="N65" s="185">
        <v>0.79054362196622208</v>
      </c>
      <c r="O65" s="185">
        <v>1.1213034446536909</v>
      </c>
      <c r="P65" s="185">
        <v>1.2262414395360963</v>
      </c>
      <c r="Q65" s="185">
        <v>0.77311630315767843</v>
      </c>
      <c r="R65" s="185">
        <v>1.3270046438131686</v>
      </c>
      <c r="S65" s="185">
        <v>-8.701662118963327E-2</v>
      </c>
      <c r="T65" s="185">
        <v>1.6012288924372342</v>
      </c>
      <c r="U65" s="185">
        <v>-0.10182902755497025</v>
      </c>
      <c r="V65" s="185">
        <v>-1.765046236835218</v>
      </c>
      <c r="W65" s="185">
        <v>4.7176343259902183</v>
      </c>
      <c r="X65" s="185">
        <v>0.54145370383305647</v>
      </c>
      <c r="Y65" s="185">
        <v>2.6280168772965169</v>
      </c>
      <c r="Z65" s="185">
        <v>-0.37096900545294886</v>
      </c>
      <c r="AA65" s="185">
        <v>0.55852016769586044</v>
      </c>
      <c r="AB65" s="185">
        <v>1.380969772509161</v>
      </c>
      <c r="AC65" s="185">
        <v>1.6626772304962003</v>
      </c>
      <c r="AD65" s="185">
        <v>0.74081753192149336</v>
      </c>
      <c r="AE65" s="185">
        <v>1.7071331771993954</v>
      </c>
      <c r="AF65" s="185">
        <v>0.95893764999604514</v>
      </c>
      <c r="AG65" s="185">
        <v>0.21445657893643499</v>
      </c>
      <c r="AH65" s="185">
        <v>-0.56832057916918188</v>
      </c>
      <c r="AI65" s="185">
        <v>4.5262114795593362</v>
      </c>
      <c r="AJ65" s="185">
        <v>1.0835880876455093</v>
      </c>
      <c r="AK65" s="185">
        <v>1.0105760523857015</v>
      </c>
      <c r="AL65" s="185">
        <v>-0.22076367677978226</v>
      </c>
      <c r="AM65" s="185">
        <v>4.6246016563126915</v>
      </c>
      <c r="AN65" s="185">
        <v>-1.0568908903999983</v>
      </c>
      <c r="AO65" s="185">
        <v>0.11994671810168711</v>
      </c>
      <c r="AP65" s="185">
        <v>1.5818766746347848</v>
      </c>
      <c r="AQ65" s="185">
        <v>-0.13551530990125116</v>
      </c>
      <c r="AR65" s="185">
        <v>0.29591824242918108</v>
      </c>
      <c r="AS65" s="185">
        <v>0.42168567728391793</v>
      </c>
      <c r="AT65" s="185">
        <v>3.1021871396014404</v>
      </c>
      <c r="AU65" s="185">
        <v>0.19142980716273428</v>
      </c>
      <c r="AV65" s="185">
        <v>1.6610665081725671</v>
      </c>
      <c r="AW65" s="185">
        <v>0.1957984961554331</v>
      </c>
      <c r="AX65" s="185">
        <v>-0.372838634138148</v>
      </c>
      <c r="AY65" s="185">
        <v>2.1645116234570736</v>
      </c>
      <c r="AZ65" s="185">
        <v>-1.369042156031071</v>
      </c>
      <c r="BA65" s="185">
        <v>0.53046749271408089</v>
      </c>
      <c r="BB65" s="185">
        <v>-0.48558842573463323</v>
      </c>
      <c r="BC65" s="185">
        <v>4.4500001302197916</v>
      </c>
      <c r="BD65" s="185">
        <v>-1.951223598104221</v>
      </c>
      <c r="BE65" s="185">
        <v>-2.0999283128844581E-2</v>
      </c>
      <c r="BF65" s="185">
        <v>-2.0656724528529224</v>
      </c>
      <c r="BG65" s="185">
        <v>-0.9377406636309189</v>
      </c>
      <c r="BH65" s="185">
        <v>4.2983829843555696</v>
      </c>
      <c r="BI65" s="185">
        <v>2.2183639512000042</v>
      </c>
      <c r="BJ65" s="185">
        <v>1.2315674310964226</v>
      </c>
      <c r="BK65" s="185">
        <v>-0.48370107216248925</v>
      </c>
      <c r="BL65" s="185">
        <v>-49.470508395241588</v>
      </c>
      <c r="BM65" s="185">
        <v>29.50839185449567</v>
      </c>
      <c r="BN65" s="185">
        <v>42.207274487648817</v>
      </c>
      <c r="BO65" s="185">
        <v>6.6739993358659149</v>
      </c>
      <c r="BP65" s="185">
        <v>1.2276297236284819</v>
      </c>
      <c r="BQ65" s="185">
        <v>19.010245526981961</v>
      </c>
      <c r="BR65" s="185">
        <v>2.7400677138391245</v>
      </c>
      <c r="BS65" s="186">
        <v>-1.5555582873790712</v>
      </c>
    </row>
    <row r="66" spans="1:71" x14ac:dyDescent="0.3">
      <c r="A66" s="19" t="s">
        <v>88</v>
      </c>
      <c r="B66" s="20" t="s">
        <v>89</v>
      </c>
      <c r="C66" s="30"/>
      <c r="D66" s="187">
        <v>3.7901364718160693</v>
      </c>
      <c r="E66" s="187">
        <v>0.91136251631751009</v>
      </c>
      <c r="F66" s="187">
        <v>-0.97284697316783308</v>
      </c>
      <c r="G66" s="187">
        <v>3.5675970830433954</v>
      </c>
      <c r="H66" s="187">
        <v>0.65692721687673838</v>
      </c>
      <c r="I66" s="187">
        <v>2.2539358785883081</v>
      </c>
      <c r="J66" s="187">
        <v>0.40998383069819511</v>
      </c>
      <c r="K66" s="187">
        <v>3.5623622234680852</v>
      </c>
      <c r="L66" s="187">
        <v>1.7487155615454526</v>
      </c>
      <c r="M66" s="187">
        <v>-0.45002956265108196</v>
      </c>
      <c r="N66" s="187">
        <v>2.0689981748803774</v>
      </c>
      <c r="O66" s="187">
        <v>0.846278536564256</v>
      </c>
      <c r="P66" s="187">
        <v>0.47328265410611436</v>
      </c>
      <c r="Q66" s="187">
        <v>2.6894226698080104</v>
      </c>
      <c r="R66" s="187">
        <v>3.0396115047748111</v>
      </c>
      <c r="S66" s="187">
        <v>-2.3137384597090431</v>
      </c>
      <c r="T66" s="187">
        <v>-0.36752975251289399</v>
      </c>
      <c r="U66" s="187">
        <v>2.2557459597333036</v>
      </c>
      <c r="V66" s="187">
        <v>0.93912343593301273</v>
      </c>
      <c r="W66" s="187">
        <v>0.92194784021775433</v>
      </c>
      <c r="X66" s="187">
        <v>2.1274729877581109</v>
      </c>
      <c r="Y66" s="187">
        <v>2.83008324921434</v>
      </c>
      <c r="Z66" s="187">
        <v>1.1724068887909453</v>
      </c>
      <c r="AA66" s="187">
        <v>1.3242869144943086</v>
      </c>
      <c r="AB66" s="187">
        <v>2.4608414580949471</v>
      </c>
      <c r="AC66" s="187">
        <v>0.7665133440952161</v>
      </c>
      <c r="AD66" s="187">
        <v>3.3268452343333763</v>
      </c>
      <c r="AE66" s="187">
        <v>1.5535788546796425</v>
      </c>
      <c r="AF66" s="187">
        <v>3.996796987030109</v>
      </c>
      <c r="AG66" s="187">
        <v>1.7729815409848442</v>
      </c>
      <c r="AH66" s="187">
        <v>1.7037021930181879</v>
      </c>
      <c r="AI66" s="187">
        <v>2.6748025048394481</v>
      </c>
      <c r="AJ66" s="187">
        <v>0.65640253059049769</v>
      </c>
      <c r="AK66" s="187">
        <v>-1.0373959596700217</v>
      </c>
      <c r="AL66" s="187">
        <v>4.0299414531997257</v>
      </c>
      <c r="AM66" s="187">
        <v>2.2617278086303685</v>
      </c>
      <c r="AN66" s="187">
        <v>0.90171273615034409</v>
      </c>
      <c r="AO66" s="187">
        <v>0.91410150137782864</v>
      </c>
      <c r="AP66" s="187">
        <v>1.3001287550465008</v>
      </c>
      <c r="AQ66" s="187">
        <v>1.9212356058370545</v>
      </c>
      <c r="AR66" s="187">
        <v>0.15645111224023367</v>
      </c>
      <c r="AS66" s="187">
        <v>2.0498032525108556</v>
      </c>
      <c r="AT66" s="187">
        <v>-2.2225869055003784</v>
      </c>
      <c r="AU66" s="187">
        <v>-0.3362225675645476</v>
      </c>
      <c r="AV66" s="187">
        <v>-0.59194820775132939</v>
      </c>
      <c r="AW66" s="187">
        <v>1.7422103300094278</v>
      </c>
      <c r="AX66" s="187">
        <v>1.2231895440495606</v>
      </c>
      <c r="AY66" s="187">
        <v>1.2055885672239413</v>
      </c>
      <c r="AZ66" s="187">
        <v>2.0273656617348763</v>
      </c>
      <c r="BA66" s="187">
        <v>-0.17980977198818948</v>
      </c>
      <c r="BB66" s="187">
        <v>1.386810798876084</v>
      </c>
      <c r="BC66" s="187">
        <v>-0.63274173179426896</v>
      </c>
      <c r="BD66" s="187">
        <v>2.2554151358418011</v>
      </c>
      <c r="BE66" s="187">
        <v>-1.2576263836125889</v>
      </c>
      <c r="BF66" s="187">
        <v>1.1314897744608459</v>
      </c>
      <c r="BG66" s="187">
        <v>2.0438258324609393</v>
      </c>
      <c r="BH66" s="187">
        <v>1.5287468843974068</v>
      </c>
      <c r="BI66" s="187">
        <v>2.7051747184306834</v>
      </c>
      <c r="BJ66" s="187">
        <v>-0.30368363193107939</v>
      </c>
      <c r="BK66" s="187">
        <v>1.4436544262119071</v>
      </c>
      <c r="BL66" s="187">
        <v>-4.1855677325222445</v>
      </c>
      <c r="BM66" s="187">
        <v>4.1209222209616598</v>
      </c>
      <c r="BN66" s="187">
        <v>2.3161998441584473</v>
      </c>
      <c r="BO66" s="187">
        <v>-2.7121972530352423E-2</v>
      </c>
      <c r="BP66" s="187">
        <v>4.538808573043184</v>
      </c>
      <c r="BQ66" s="187">
        <v>0.82303980605882998</v>
      </c>
      <c r="BR66" s="187">
        <v>1.6337284015101261</v>
      </c>
      <c r="BS66" s="188">
        <v>4.2036460347123779</v>
      </c>
    </row>
    <row r="67" spans="1:71" s="28" customFormat="1" x14ac:dyDescent="0.3">
      <c r="A67" s="42"/>
      <c r="B67" s="217" t="s">
        <v>90</v>
      </c>
      <c r="C67" s="113"/>
      <c r="D67" s="205">
        <v>1.5927778014444414</v>
      </c>
      <c r="E67" s="205">
        <v>0.68762943316131953</v>
      </c>
      <c r="F67" s="205">
        <v>1.9237849665069575</v>
      </c>
      <c r="G67" s="204">
        <v>1.5689171803013409</v>
      </c>
      <c r="H67" s="204">
        <v>2.5469755835197248</v>
      </c>
      <c r="I67" s="204">
        <v>0.78929502449121003</v>
      </c>
      <c r="J67" s="204">
        <v>0.94612944048648728</v>
      </c>
      <c r="K67" s="204">
        <v>2.3006852569949388</v>
      </c>
      <c r="L67" s="204">
        <v>1.5699199417342129</v>
      </c>
      <c r="M67" s="204">
        <v>1.582605449686298</v>
      </c>
      <c r="N67" s="204">
        <v>0.67057985362295369</v>
      </c>
      <c r="O67" s="204">
        <v>0.98645119744583099</v>
      </c>
      <c r="P67" s="204">
        <v>0.43086644208605662</v>
      </c>
      <c r="Q67" s="204">
        <v>1.7039947024241116</v>
      </c>
      <c r="R67" s="204">
        <v>0.60966210040827207</v>
      </c>
      <c r="S67" s="204">
        <v>-0.15695614903228261</v>
      </c>
      <c r="T67" s="204">
        <v>0.39019813621008836</v>
      </c>
      <c r="U67" s="204">
        <v>2.4795185838712541E-2</v>
      </c>
      <c r="V67" s="204">
        <v>0.87195704709799315</v>
      </c>
      <c r="W67" s="204">
        <v>2.1977485949726656</v>
      </c>
      <c r="X67" s="204">
        <v>1.0754210434564158</v>
      </c>
      <c r="Y67" s="204">
        <v>1.2882502445088448</v>
      </c>
      <c r="Z67" s="204">
        <v>1.2607094567140109</v>
      </c>
      <c r="AA67" s="204">
        <v>0.82852856612723258</v>
      </c>
      <c r="AB67" s="204">
        <v>2.6679997521674466</v>
      </c>
      <c r="AC67" s="204">
        <v>0.39479815074680857</v>
      </c>
      <c r="AD67" s="204">
        <v>1.6209341756314899</v>
      </c>
      <c r="AE67" s="204">
        <v>1.4802825652256928</v>
      </c>
      <c r="AF67" s="204">
        <v>1.9399759159174863</v>
      </c>
      <c r="AG67" s="204">
        <v>0.46983657022417447</v>
      </c>
      <c r="AH67" s="204">
        <v>0.72482204138964335</v>
      </c>
      <c r="AI67" s="204">
        <v>2.3942853929052461</v>
      </c>
      <c r="AJ67" s="204">
        <v>0.63022390259941119</v>
      </c>
      <c r="AK67" s="204">
        <v>0.25820604773898026</v>
      </c>
      <c r="AL67" s="204">
        <v>1.2561780207876581</v>
      </c>
      <c r="AM67" s="204">
        <v>1.3754463298533182</v>
      </c>
      <c r="AN67" s="204">
        <v>1.1840308278647171</v>
      </c>
      <c r="AO67" s="204">
        <v>0.36408183650272008</v>
      </c>
      <c r="AP67" s="204">
        <v>2.2482590084804315</v>
      </c>
      <c r="AQ67" s="204">
        <v>7.9304475200260072E-2</v>
      </c>
      <c r="AR67" s="204">
        <v>0.98439442484716722</v>
      </c>
      <c r="AS67" s="204">
        <v>0.95621118478244682</v>
      </c>
      <c r="AT67" s="204">
        <v>0.31592405042763971</v>
      </c>
      <c r="AU67" s="204">
        <v>0.16762961450427838</v>
      </c>
      <c r="AV67" s="204">
        <v>-7.9228961639017825E-2</v>
      </c>
      <c r="AW67" s="204">
        <v>0.6789100553961589</v>
      </c>
      <c r="AX67" s="204">
        <v>1.1799786848956728</v>
      </c>
      <c r="AY67" s="204">
        <v>5.1321289401371928E-2</v>
      </c>
      <c r="AZ67" s="204">
        <v>0.97715583501016567</v>
      </c>
      <c r="BA67" s="204">
        <v>0.37502116745054082</v>
      </c>
      <c r="BB67" s="204">
        <v>0.5517355106433115</v>
      </c>
      <c r="BC67" s="204">
        <v>1.7655217288984772</v>
      </c>
      <c r="BD67" s="204">
        <v>0.4504734741736911</v>
      </c>
      <c r="BE67" s="204">
        <v>0.25923783124814292</v>
      </c>
      <c r="BF67" s="204">
        <v>-3.0810122070292323E-2</v>
      </c>
      <c r="BG67" s="204">
        <v>1.3503602775411423</v>
      </c>
      <c r="BH67" s="204">
        <v>2.529009682198776</v>
      </c>
      <c r="BI67" s="204">
        <v>0.54658509315106585</v>
      </c>
      <c r="BJ67" s="204">
        <v>1.0057254565945613</v>
      </c>
      <c r="BK67" s="204">
        <v>1.0882148171259303</v>
      </c>
      <c r="BL67" s="204">
        <v>-16.134954626619702</v>
      </c>
      <c r="BM67" s="204">
        <v>7.3587351031176382</v>
      </c>
      <c r="BN67" s="204">
        <v>9.4068051253923102</v>
      </c>
      <c r="BO67" s="204">
        <v>3.6319879884382402</v>
      </c>
      <c r="BP67" s="204">
        <v>1.7095155095566099</v>
      </c>
      <c r="BQ67" s="204">
        <v>3.5797035912169264</v>
      </c>
      <c r="BR67" s="204">
        <v>3.5941730735866457</v>
      </c>
      <c r="BS67" s="223">
        <v>2.8832834831796106</v>
      </c>
    </row>
    <row r="68" spans="1:71" x14ac:dyDescent="0.3">
      <c r="A68" s="29"/>
      <c r="D68" s="14"/>
      <c r="E68" s="30"/>
      <c r="F68" s="30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20"/>
    </row>
    <row r="69" spans="1:71" x14ac:dyDescent="0.3">
      <c r="A69" s="305" t="s">
        <v>91</v>
      </c>
      <c r="B69" s="306"/>
      <c r="C69" s="64"/>
      <c r="D69" s="64"/>
      <c r="E69" s="64"/>
      <c r="F69" s="65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21"/>
    </row>
    <row r="70" spans="1:71" x14ac:dyDescent="0.3">
      <c r="A70" s="48"/>
      <c r="B70" s="66"/>
      <c r="C70" s="67"/>
      <c r="D70" s="67"/>
      <c r="E70" s="67"/>
      <c r="F70" s="67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22"/>
    </row>
    <row r="71" spans="1:71" x14ac:dyDescent="0.3">
      <c r="A71" s="44"/>
      <c r="B71" s="45" t="s">
        <v>92</v>
      </c>
      <c r="C71" s="41"/>
      <c r="D71" s="185">
        <v>9.5236972928775003</v>
      </c>
      <c r="E71" s="185">
        <v>-1.9054681425829472</v>
      </c>
      <c r="F71" s="185">
        <v>4.5283753338498656</v>
      </c>
      <c r="G71" s="185">
        <v>3.7546893137603092</v>
      </c>
      <c r="H71" s="185">
        <v>6.647775201844027</v>
      </c>
      <c r="I71" s="185">
        <v>1.8061365094619788</v>
      </c>
      <c r="J71" s="185">
        <v>3.5599697029297062</v>
      </c>
      <c r="K71" s="185">
        <v>8.9208485519478558</v>
      </c>
      <c r="L71" s="185">
        <v>2.9370671118534375</v>
      </c>
      <c r="M71" s="185">
        <v>5.0123983006397026</v>
      </c>
      <c r="N71" s="185">
        <v>0.89127533932517622</v>
      </c>
      <c r="O71" s="185">
        <v>-1.0533789889302767</v>
      </c>
      <c r="P71" s="185">
        <v>0.69842097395853386</v>
      </c>
      <c r="Q71" s="185">
        <v>2.5985396788632329</v>
      </c>
      <c r="R71" s="185">
        <v>-0.99837328521324764</v>
      </c>
      <c r="S71" s="185">
        <v>-4.5375634877608775</v>
      </c>
      <c r="T71" s="185">
        <v>-2.6910151966691842</v>
      </c>
      <c r="U71" s="185">
        <v>4.6004949761315146</v>
      </c>
      <c r="V71" s="185">
        <v>3.728906739080756</v>
      </c>
      <c r="W71" s="185">
        <v>6.5887421304353637</v>
      </c>
      <c r="X71" s="185">
        <v>4.0793475064740221</v>
      </c>
      <c r="Y71" s="185">
        <v>4.1024622239731059</v>
      </c>
      <c r="Z71" s="185">
        <v>5.4352382580991332</v>
      </c>
      <c r="AA71" s="185">
        <v>3.0192026348309042</v>
      </c>
      <c r="AB71" s="185">
        <v>4.1993313179122822</v>
      </c>
      <c r="AC71" s="185">
        <v>-0.54642396192316767</v>
      </c>
      <c r="AD71" s="185">
        <v>0.43260756666616373</v>
      </c>
      <c r="AE71" s="185">
        <v>7.7063539506324616</v>
      </c>
      <c r="AF71" s="185">
        <v>0.77556001159561561</v>
      </c>
      <c r="AG71" s="185">
        <v>-1.7192962333380706</v>
      </c>
      <c r="AH71" s="185">
        <v>-0.52067102251876918</v>
      </c>
      <c r="AI71" s="185">
        <v>-2.1367153910117622</v>
      </c>
      <c r="AJ71" s="185">
        <v>-0.40618799551698714</v>
      </c>
      <c r="AK71" s="185">
        <v>0.29108554508228224</v>
      </c>
      <c r="AL71" s="185">
        <v>-0.53711869336281381</v>
      </c>
      <c r="AM71" s="185">
        <v>5.5083579758917693</v>
      </c>
      <c r="AN71" s="185">
        <v>5.4706700424372485</v>
      </c>
      <c r="AO71" s="185">
        <v>4.2487132201566737</v>
      </c>
      <c r="AP71" s="185">
        <v>4.8394973286092835</v>
      </c>
      <c r="AQ71" s="185">
        <v>-1.9310529780654235</v>
      </c>
      <c r="AR71" s="185">
        <v>2.3853459890185604</v>
      </c>
      <c r="AS71" s="185">
        <v>-2.4552581367919402</v>
      </c>
      <c r="AT71" s="185">
        <v>-1.5796874729971648</v>
      </c>
      <c r="AU71" s="185">
        <v>-4.150412863670411</v>
      </c>
      <c r="AV71" s="185">
        <v>-0.39159465373307967</v>
      </c>
      <c r="AW71" s="185">
        <v>-3.6974618782445106</v>
      </c>
      <c r="AX71" s="185">
        <v>8.4720252431577592</v>
      </c>
      <c r="AY71" s="185">
        <v>-7.4490932979636</v>
      </c>
      <c r="AZ71" s="185">
        <v>-2.9324185512937788</v>
      </c>
      <c r="BA71" s="185">
        <v>2.2797072400204854</v>
      </c>
      <c r="BB71" s="185">
        <v>1.4675463147528518</v>
      </c>
      <c r="BC71" s="185">
        <v>7.26405406005874</v>
      </c>
      <c r="BD71" s="185">
        <v>3.7476520774846875</v>
      </c>
      <c r="BE71" s="185">
        <v>-0.5801318729241558</v>
      </c>
      <c r="BF71" s="185">
        <v>7.7393339339820955E-2</v>
      </c>
      <c r="BG71" s="185">
        <v>5.2654463981857305</v>
      </c>
      <c r="BH71" s="185">
        <v>3.1768168606087386</v>
      </c>
      <c r="BI71" s="185">
        <v>-2.0522259539682608</v>
      </c>
      <c r="BJ71" s="185">
        <v>-0.3164952778163439</v>
      </c>
      <c r="BK71" s="185">
        <v>-0.60266797233781233</v>
      </c>
      <c r="BL71" s="185">
        <v>-30.290223867175271</v>
      </c>
      <c r="BM71" s="185">
        <v>38.790490558334739</v>
      </c>
      <c r="BN71" s="185">
        <v>11.425869621444036</v>
      </c>
      <c r="BO71" s="185">
        <v>3.9743239433270645</v>
      </c>
      <c r="BP71" s="185">
        <v>-7.0458256600473135</v>
      </c>
      <c r="BQ71" s="185">
        <v>13.70083655371748</v>
      </c>
      <c r="BR71" s="185">
        <v>2.9963920128086556</v>
      </c>
      <c r="BS71" s="186">
        <v>2.6600816446012345</v>
      </c>
    </row>
    <row r="72" spans="1:71" x14ac:dyDescent="0.3">
      <c r="A72" s="29"/>
      <c r="B72" s="14" t="s">
        <v>93</v>
      </c>
      <c r="C72" s="30"/>
      <c r="D72" s="187">
        <v>1.3243188381481872</v>
      </c>
      <c r="E72" s="187">
        <v>0.94168455417680264</v>
      </c>
      <c r="F72" s="187">
        <v>0.33397193625542343</v>
      </c>
      <c r="G72" s="187">
        <v>1.2622925102162839</v>
      </c>
      <c r="H72" s="187">
        <v>2.1685023268047274</v>
      </c>
      <c r="I72" s="187">
        <v>1.2260310130122463</v>
      </c>
      <c r="J72" s="187">
        <v>0.93739508024599161</v>
      </c>
      <c r="K72" s="187">
        <v>0.93353851362947182</v>
      </c>
      <c r="L72" s="187">
        <v>0.59832286230043508</v>
      </c>
      <c r="M72" s="187">
        <v>1.5449289450534422</v>
      </c>
      <c r="N72" s="187">
        <v>1.2189050865096362</v>
      </c>
      <c r="O72" s="187">
        <v>0.67059726432326272</v>
      </c>
      <c r="P72" s="187">
        <v>0.28811504905044671</v>
      </c>
      <c r="Q72" s="187">
        <v>1.0046444851481624</v>
      </c>
      <c r="R72" s="187">
        <v>1.5904240991666114</v>
      </c>
      <c r="S72" s="187">
        <v>1.3154894315462684E-2</v>
      </c>
      <c r="T72" s="187">
        <v>0.29326630830124145</v>
      </c>
      <c r="U72" s="187">
        <v>0.56445695276690344</v>
      </c>
      <c r="V72" s="187">
        <v>0.87675879620734065</v>
      </c>
      <c r="W72" s="187">
        <v>0.56558912987816257</v>
      </c>
      <c r="X72" s="187">
        <v>0.60131202475852774</v>
      </c>
      <c r="Y72" s="187">
        <v>1.0630939672003308</v>
      </c>
      <c r="Z72" s="187">
        <v>0.75470789080962675</v>
      </c>
      <c r="AA72" s="187">
        <v>-1.2915154353724461</v>
      </c>
      <c r="AB72" s="187">
        <v>3.4615764133588982</v>
      </c>
      <c r="AC72" s="187">
        <v>0.3839893920638815</v>
      </c>
      <c r="AD72" s="187">
        <v>1.0478380681831112</v>
      </c>
      <c r="AE72" s="187">
        <v>1.2989283671604994</v>
      </c>
      <c r="AF72" s="187">
        <v>1.3344529262157465</v>
      </c>
      <c r="AG72" s="187">
        <v>1.4912968442507406</v>
      </c>
      <c r="AH72" s="187">
        <v>0.55625672093117373</v>
      </c>
      <c r="AI72" s="187">
        <v>2.1920721986995915</v>
      </c>
      <c r="AJ72" s="187">
        <v>1.4373576115669806</v>
      </c>
      <c r="AK72" s="187">
        <v>7.3116686589557389E-2</v>
      </c>
      <c r="AL72" s="187">
        <v>0.2064444129499492</v>
      </c>
      <c r="AM72" s="187">
        <v>0.72506225820315251</v>
      </c>
      <c r="AN72" s="187">
        <v>0.94734995208473549</v>
      </c>
      <c r="AO72" s="187">
        <v>0.48354900659177247</v>
      </c>
      <c r="AP72" s="187">
        <v>1.7768133792880292</v>
      </c>
      <c r="AQ72" s="187">
        <v>0.71170346908580484</v>
      </c>
      <c r="AR72" s="187">
        <v>0.56267401761780889</v>
      </c>
      <c r="AS72" s="187">
        <v>1.2420609885698752</v>
      </c>
      <c r="AT72" s="187">
        <v>8.3709200782664084E-2</v>
      </c>
      <c r="AU72" s="187">
        <v>-0.48849642890588996</v>
      </c>
      <c r="AV72" s="187">
        <v>-0.56632333192668227</v>
      </c>
      <c r="AW72" s="187">
        <v>9.1756386830567749E-2</v>
      </c>
      <c r="AX72" s="187">
        <v>1.1929894497465341</v>
      </c>
      <c r="AY72" s="187">
        <v>0.57381186543933893</v>
      </c>
      <c r="AZ72" s="187">
        <v>1.0401410505595123</v>
      </c>
      <c r="BA72" s="187">
        <v>1.5330778070375715</v>
      </c>
      <c r="BB72" s="187">
        <v>-0.37397867470822632</v>
      </c>
      <c r="BC72" s="187">
        <v>0.91840041250341642</v>
      </c>
      <c r="BD72" s="187">
        <v>0.33643566701250904</v>
      </c>
      <c r="BE72" s="187">
        <v>0.58033590069848628</v>
      </c>
      <c r="BF72" s="187">
        <v>-0.74468412958927388</v>
      </c>
      <c r="BG72" s="187">
        <v>0.97700465713228368</v>
      </c>
      <c r="BH72" s="187">
        <v>1.7246368414545401</v>
      </c>
      <c r="BI72" s="187">
        <v>1.7083796038346151</v>
      </c>
      <c r="BJ72" s="187">
        <v>1.3622858747663429</v>
      </c>
      <c r="BK72" s="187">
        <v>7.0461420348048307</v>
      </c>
      <c r="BL72" s="187">
        <v>-5.2018913978879056</v>
      </c>
      <c r="BM72" s="187">
        <v>-2.0316248948766571</v>
      </c>
      <c r="BN72" s="187">
        <v>5.5745253866358127</v>
      </c>
      <c r="BO72" s="187">
        <v>1.5626335306106398</v>
      </c>
      <c r="BP72" s="187">
        <v>1.4538747714897085</v>
      </c>
      <c r="BQ72" s="187">
        <v>-0.622923819719432</v>
      </c>
      <c r="BR72" s="187">
        <v>1.6246358587047638</v>
      </c>
      <c r="BS72" s="188">
        <v>1.5800425977834891</v>
      </c>
    </row>
    <row r="73" spans="1:71" x14ac:dyDescent="0.3">
      <c r="A73" s="44"/>
      <c r="B73" s="45" t="s">
        <v>94</v>
      </c>
      <c r="C73" s="41"/>
      <c r="D73" s="189">
        <v>8.4775080374064089</v>
      </c>
      <c r="E73" s="189">
        <v>-2.123843436074722</v>
      </c>
      <c r="F73" s="189">
        <v>1.3609276184853201</v>
      </c>
      <c r="G73" s="189">
        <v>-0.38174870195808808</v>
      </c>
      <c r="H73" s="189">
        <v>6.6674700491934971</v>
      </c>
      <c r="I73" s="189">
        <v>0.94683644430151048</v>
      </c>
      <c r="J73" s="189">
        <v>0.86589771296141294</v>
      </c>
      <c r="K73" s="189">
        <v>3.0496168440242712</v>
      </c>
      <c r="L73" s="189">
        <v>-0.1546874183010658</v>
      </c>
      <c r="M73" s="189">
        <v>-2.2699045182235977E-2</v>
      </c>
      <c r="N73" s="189">
        <v>0.38403300137366614</v>
      </c>
      <c r="O73" s="189">
        <v>2.8830808731627968</v>
      </c>
      <c r="P73" s="189">
        <v>-0.54858269658370773</v>
      </c>
      <c r="Q73" s="189">
        <v>0.21667064082599552</v>
      </c>
      <c r="R73" s="189">
        <v>-0.27379907582275109</v>
      </c>
      <c r="S73" s="189">
        <v>-1.948136517744274</v>
      </c>
      <c r="T73" s="189">
        <v>0.66875813733766165</v>
      </c>
      <c r="U73" s="189">
        <v>-3.3710885709316898</v>
      </c>
      <c r="V73" s="189">
        <v>4.7241824305803988</v>
      </c>
      <c r="W73" s="189">
        <v>2.805962618375716</v>
      </c>
      <c r="X73" s="189">
        <v>3.5740370165273845</v>
      </c>
      <c r="Y73" s="189">
        <v>5.3974623969775166</v>
      </c>
      <c r="Z73" s="189">
        <v>2.9861091761463712</v>
      </c>
      <c r="AA73" s="189">
        <v>-0.22554914623468392</v>
      </c>
      <c r="AB73" s="189">
        <v>10.803636233830787</v>
      </c>
      <c r="AC73" s="189">
        <v>-8.4630822812826523E-2</v>
      </c>
      <c r="AD73" s="189">
        <v>2.9739377715587807</v>
      </c>
      <c r="AE73" s="189">
        <v>1.4441728599539232</v>
      </c>
      <c r="AF73" s="189">
        <v>1.9016667942584746</v>
      </c>
      <c r="AG73" s="189">
        <v>-1.9258922228037392</v>
      </c>
      <c r="AH73" s="189">
        <v>-0.83609029296735571</v>
      </c>
      <c r="AI73" s="189">
        <v>3.2688271776077471</v>
      </c>
      <c r="AJ73" s="189">
        <v>0.82427699858160963</v>
      </c>
      <c r="AK73" s="189">
        <v>-1.8141044419429591</v>
      </c>
      <c r="AL73" s="189">
        <v>2.4818729156163073</v>
      </c>
      <c r="AM73" s="189">
        <v>1.1549352916919986</v>
      </c>
      <c r="AN73" s="189">
        <v>5.082271810923956</v>
      </c>
      <c r="AO73" s="189">
        <v>-4.7942214814465274</v>
      </c>
      <c r="AP73" s="189">
        <v>5.3067696180015389</v>
      </c>
      <c r="AQ73" s="189">
        <v>-0.33981353826402483</v>
      </c>
      <c r="AR73" s="189">
        <v>0.45991750223012673</v>
      </c>
      <c r="AS73" s="189">
        <v>-1.1960771134710058E-2</v>
      </c>
      <c r="AT73" s="189">
        <v>0.94450975297873185</v>
      </c>
      <c r="AU73" s="189">
        <v>2.2338747037578486</v>
      </c>
      <c r="AV73" s="189">
        <v>-0.32399161303466428</v>
      </c>
      <c r="AW73" s="189">
        <v>-0.65002204900412153</v>
      </c>
      <c r="AX73" s="189">
        <v>2.1554374338466999</v>
      </c>
      <c r="AY73" s="189">
        <v>-2.0580745612725337</v>
      </c>
      <c r="AZ73" s="189">
        <v>2.4708745667674066</v>
      </c>
      <c r="BA73" s="189">
        <v>-0.24280337763424598</v>
      </c>
      <c r="BB73" s="189">
        <v>-4.4615017968325787E-2</v>
      </c>
      <c r="BC73" s="189">
        <v>3.6651179326269983</v>
      </c>
      <c r="BD73" s="189">
        <v>2.24941939555994</v>
      </c>
      <c r="BE73" s="189">
        <v>-3.4082141408755149</v>
      </c>
      <c r="BF73" s="189">
        <v>-0.94931583477803372</v>
      </c>
      <c r="BG73" s="189">
        <v>2.9774533218247967</v>
      </c>
      <c r="BH73" s="189">
        <v>3.4663199061735668</v>
      </c>
      <c r="BI73" s="189">
        <v>-0.95851130688132002</v>
      </c>
      <c r="BJ73" s="189">
        <v>1.0100510980987991</v>
      </c>
      <c r="BK73" s="189">
        <v>-4.6758255261054416</v>
      </c>
      <c r="BL73" s="189">
        <v>-46.103475536810102</v>
      </c>
      <c r="BM73" s="189">
        <v>54.296282078366232</v>
      </c>
      <c r="BN73" s="189">
        <v>25.558672444682685</v>
      </c>
      <c r="BO73" s="189">
        <v>3.7819165282032117</v>
      </c>
      <c r="BP73" s="189">
        <v>4.0921077566643334</v>
      </c>
      <c r="BQ73" s="189">
        <v>11.809058726084515</v>
      </c>
      <c r="BR73" s="189">
        <v>6.1806668379438889</v>
      </c>
      <c r="BS73" s="190">
        <v>7.3997228601457152</v>
      </c>
    </row>
    <row r="74" spans="1:71" x14ac:dyDescent="0.3">
      <c r="A74" s="29"/>
      <c r="B74" s="14" t="s">
        <v>95</v>
      </c>
      <c r="C74" s="30"/>
      <c r="D74" s="187">
        <v>1.2717421591269726</v>
      </c>
      <c r="E74" s="187">
        <v>0.44533480714025586</v>
      </c>
      <c r="F74" s="187">
        <v>3.8399946826470455</v>
      </c>
      <c r="G74" s="187">
        <v>1.2160765171678634</v>
      </c>
      <c r="H74" s="187">
        <v>1.4581734667443698</v>
      </c>
      <c r="I74" s="187">
        <v>0.51119822379091318</v>
      </c>
      <c r="J74" s="187">
        <v>1.3717743790183192</v>
      </c>
      <c r="K74" s="187">
        <v>1.9875711278271666</v>
      </c>
      <c r="L74" s="187">
        <v>2.1055997757836451</v>
      </c>
      <c r="M74" s="187">
        <v>1.4813044722873627</v>
      </c>
      <c r="N74" s="187">
        <v>0.65161492418617684</v>
      </c>
      <c r="O74" s="187">
        <v>0.97304977902376777</v>
      </c>
      <c r="P74" s="187">
        <v>0.75775160668665364</v>
      </c>
      <c r="Q74" s="187">
        <v>1.7745927883986923</v>
      </c>
      <c r="R74" s="187">
        <v>0.91151078220173076</v>
      </c>
      <c r="S74" s="187">
        <v>-0.8010994001567866</v>
      </c>
      <c r="T74" s="187">
        <v>1.2151735810064679</v>
      </c>
      <c r="U74" s="187">
        <v>0.40684009234874452</v>
      </c>
      <c r="V74" s="187">
        <v>0.92448160908425336</v>
      </c>
      <c r="W74" s="187">
        <v>0.92801494844574961</v>
      </c>
      <c r="X74" s="187">
        <v>1.2625323349174238</v>
      </c>
      <c r="Y74" s="187">
        <v>1.318284989360734</v>
      </c>
      <c r="Z74" s="187">
        <v>1.1031900239252934</v>
      </c>
      <c r="AA74" s="187">
        <v>1.0325410713829939</v>
      </c>
      <c r="AB74" s="187">
        <v>1.3107105150375986</v>
      </c>
      <c r="AC74" s="187">
        <v>1.1208870584766544</v>
      </c>
      <c r="AD74" s="187">
        <v>1.2660745093408394</v>
      </c>
      <c r="AE74" s="187">
        <v>2.0005907446069386</v>
      </c>
      <c r="AF74" s="187">
        <v>0.88209773627463051</v>
      </c>
      <c r="AG74" s="187">
        <v>1.0612717043008217</v>
      </c>
      <c r="AH74" s="187">
        <v>0.91596053266167132</v>
      </c>
      <c r="AI74" s="187">
        <v>1.8208028826118579</v>
      </c>
      <c r="AJ74" s="187">
        <v>2.0040524339727028</v>
      </c>
      <c r="AK74" s="187">
        <v>0.52321630671947617</v>
      </c>
      <c r="AL74" s="187">
        <v>1.7341514687021515</v>
      </c>
      <c r="AM74" s="187">
        <v>1.0085032736738526</v>
      </c>
      <c r="AN74" s="187">
        <v>0.42654291015824697</v>
      </c>
      <c r="AO74" s="187">
        <v>1.1069717943425985</v>
      </c>
      <c r="AP74" s="187">
        <v>1.4059544853110424</v>
      </c>
      <c r="AQ74" s="187">
        <v>0.16086498268828109</v>
      </c>
      <c r="AR74" s="187">
        <v>1.0437665973052077</v>
      </c>
      <c r="AS74" s="187">
        <v>1.4964950053839345</v>
      </c>
      <c r="AT74" s="187">
        <v>0.18984087310984421</v>
      </c>
      <c r="AU74" s="187">
        <v>1.2573435637559527</v>
      </c>
      <c r="AV74" s="187">
        <v>-1.4320233096242418E-2</v>
      </c>
      <c r="AW74" s="187">
        <v>1.1898766361749296</v>
      </c>
      <c r="AX74" s="187">
        <v>0.15454902802656534</v>
      </c>
      <c r="AY74" s="187">
        <v>1.0147730572801521</v>
      </c>
      <c r="AZ74" s="187">
        <v>0.79826283402243803</v>
      </c>
      <c r="BA74" s="187">
        <v>0.3560440648793417</v>
      </c>
      <c r="BB74" s="187">
        <v>1.046203482440518</v>
      </c>
      <c r="BC74" s="187">
        <v>0.56848495368588203</v>
      </c>
      <c r="BD74" s="187">
        <v>0.97908294116437844</v>
      </c>
      <c r="BE74" s="187">
        <v>0.72993182077428287</v>
      </c>
      <c r="BF74" s="187">
        <v>0.3832446432810741</v>
      </c>
      <c r="BG74" s="187">
        <v>0.72053419769630977</v>
      </c>
      <c r="BH74" s="187">
        <v>2.1828162743083652</v>
      </c>
      <c r="BI74" s="187">
        <v>1.5279382224054956</v>
      </c>
      <c r="BJ74" s="187">
        <v>0.74489297807672017</v>
      </c>
      <c r="BK74" s="187">
        <v>-1.0072794112440704</v>
      </c>
      <c r="BL74" s="187">
        <v>-20.160155577657719</v>
      </c>
      <c r="BM74" s="187">
        <v>10.835087334373256</v>
      </c>
      <c r="BN74" s="187">
        <v>9.699226576291025</v>
      </c>
      <c r="BO74" s="187">
        <v>3.7807252697750897</v>
      </c>
      <c r="BP74" s="187">
        <v>2.2294819044086864</v>
      </c>
      <c r="BQ74" s="187">
        <v>6.3620870897985071</v>
      </c>
      <c r="BR74" s="187">
        <v>3.1293426724991775</v>
      </c>
      <c r="BS74" s="188">
        <v>2.7116079852501827</v>
      </c>
    </row>
    <row r="75" spans="1:71" s="28" customFormat="1" x14ac:dyDescent="0.3">
      <c r="A75" s="46"/>
      <c r="B75" s="218" t="s">
        <v>90</v>
      </c>
      <c r="C75" s="114"/>
      <c r="D75" s="224">
        <v>1.5927778014444414</v>
      </c>
      <c r="E75" s="224">
        <v>0.68762943316131953</v>
      </c>
      <c r="F75" s="224">
        <v>1.9237849665069575</v>
      </c>
      <c r="G75" s="224">
        <v>1.5689171803013409</v>
      </c>
      <c r="H75" s="224">
        <v>2.5469755835197248</v>
      </c>
      <c r="I75" s="224">
        <v>0.78929502449121003</v>
      </c>
      <c r="J75" s="224">
        <v>0.94612944048648728</v>
      </c>
      <c r="K75" s="224">
        <v>2.3006852569949388</v>
      </c>
      <c r="L75" s="224">
        <v>1.5699199417342129</v>
      </c>
      <c r="M75" s="224">
        <v>1.582605449686298</v>
      </c>
      <c r="N75" s="224">
        <v>0.67057985362295369</v>
      </c>
      <c r="O75" s="224">
        <v>0.98645119744583099</v>
      </c>
      <c r="P75" s="224">
        <v>0.43086644208605662</v>
      </c>
      <c r="Q75" s="224">
        <v>1.7039947024241116</v>
      </c>
      <c r="R75" s="224">
        <v>0.60966210040827207</v>
      </c>
      <c r="S75" s="224">
        <v>-0.15695614903228261</v>
      </c>
      <c r="T75" s="224">
        <v>0.39019813621008836</v>
      </c>
      <c r="U75" s="224">
        <v>2.4795185838712541E-2</v>
      </c>
      <c r="V75" s="224">
        <v>0.87195704709799315</v>
      </c>
      <c r="W75" s="224">
        <v>2.1977485949726656</v>
      </c>
      <c r="X75" s="224">
        <v>1.0754210434564158</v>
      </c>
      <c r="Y75" s="224">
        <v>1.2882502445088448</v>
      </c>
      <c r="Z75" s="224">
        <v>1.2607094567140109</v>
      </c>
      <c r="AA75" s="224">
        <v>0.82852856612723258</v>
      </c>
      <c r="AB75" s="224">
        <v>2.6679997521674466</v>
      </c>
      <c r="AC75" s="224">
        <v>0.39479815074680857</v>
      </c>
      <c r="AD75" s="224">
        <v>1.6209341756314899</v>
      </c>
      <c r="AE75" s="224">
        <v>1.4802825652256928</v>
      </c>
      <c r="AF75" s="224">
        <v>1.9399759159174863</v>
      </c>
      <c r="AG75" s="224">
        <v>0.46983657022417447</v>
      </c>
      <c r="AH75" s="224">
        <v>0.72482204138964335</v>
      </c>
      <c r="AI75" s="224">
        <v>2.3942853929052461</v>
      </c>
      <c r="AJ75" s="224">
        <v>0.63022390259941119</v>
      </c>
      <c r="AK75" s="224">
        <v>0.25820604773898026</v>
      </c>
      <c r="AL75" s="224">
        <v>1.2561780207876581</v>
      </c>
      <c r="AM75" s="224">
        <v>1.3754463298533182</v>
      </c>
      <c r="AN75" s="224">
        <v>1.1840308278647171</v>
      </c>
      <c r="AO75" s="224">
        <v>0.36408183650272008</v>
      </c>
      <c r="AP75" s="224">
        <v>2.2482590084804315</v>
      </c>
      <c r="AQ75" s="224">
        <v>7.9304475200260072E-2</v>
      </c>
      <c r="AR75" s="224">
        <v>0.98439442484716722</v>
      </c>
      <c r="AS75" s="224">
        <v>0.95621118478244682</v>
      </c>
      <c r="AT75" s="224">
        <v>0.31592405042763971</v>
      </c>
      <c r="AU75" s="224">
        <v>0.16762961450427838</v>
      </c>
      <c r="AV75" s="224">
        <v>-7.9228961639017825E-2</v>
      </c>
      <c r="AW75" s="224">
        <v>0.6789100553961589</v>
      </c>
      <c r="AX75" s="224">
        <v>1.1799786848956728</v>
      </c>
      <c r="AY75" s="224">
        <v>5.1321289401371928E-2</v>
      </c>
      <c r="AZ75" s="224">
        <v>0.97715583501016567</v>
      </c>
      <c r="BA75" s="224">
        <v>0.37502116745054082</v>
      </c>
      <c r="BB75" s="224">
        <v>0.5517355106433115</v>
      </c>
      <c r="BC75" s="224">
        <v>1.7655217288984772</v>
      </c>
      <c r="BD75" s="224">
        <v>0.4504734741736911</v>
      </c>
      <c r="BE75" s="224">
        <v>0.25923783124814292</v>
      </c>
      <c r="BF75" s="224">
        <v>-3.0810122070292323E-2</v>
      </c>
      <c r="BG75" s="224">
        <v>1.3503602775411423</v>
      </c>
      <c r="BH75" s="224">
        <v>2.529009682198776</v>
      </c>
      <c r="BI75" s="224">
        <v>0.54658509315106585</v>
      </c>
      <c r="BJ75" s="224">
        <v>1.0057254565945613</v>
      </c>
      <c r="BK75" s="224">
        <v>1.0882148171259303</v>
      </c>
      <c r="BL75" s="224">
        <v>-16.134954626619702</v>
      </c>
      <c r="BM75" s="224">
        <v>7.3587351031176382</v>
      </c>
      <c r="BN75" s="224">
        <v>9.4068051253923102</v>
      </c>
      <c r="BO75" s="224">
        <v>3.6319879884382402</v>
      </c>
      <c r="BP75" s="224">
        <v>1.7095155095566099</v>
      </c>
      <c r="BQ75" s="224">
        <v>3.5797035912169264</v>
      </c>
      <c r="BR75" s="224">
        <v>3.5941730735866457</v>
      </c>
      <c r="BS75" s="225">
        <v>2.8832834831796106</v>
      </c>
    </row>
    <row r="76" spans="1:71" ht="12" customHeight="1" x14ac:dyDescent="0.3">
      <c r="A76" s="110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1:71" ht="12" customHeight="1" x14ac:dyDescent="0.3">
      <c r="A77" s="70" t="s">
        <v>52</v>
      </c>
      <c r="B77" s="231"/>
      <c r="C77" s="49"/>
      <c r="D77" s="239"/>
      <c r="E77" s="49"/>
      <c r="F77" s="240"/>
      <c r="G77" s="250"/>
      <c r="H77" s="38"/>
      <c r="I77" s="38"/>
      <c r="J77" s="38"/>
      <c r="K77" s="38"/>
      <c r="L77" s="38"/>
      <c r="M77" s="38"/>
      <c r="N77" s="38"/>
      <c r="O77" s="38"/>
      <c r="P77" s="38"/>
    </row>
    <row r="78" spans="1:71" ht="12" customHeight="1" x14ac:dyDescent="0.3">
      <c r="A78" s="71" t="s">
        <v>53</v>
      </c>
      <c r="B78" s="33"/>
      <c r="F78" s="38"/>
      <c r="G78" s="251"/>
      <c r="H78" s="38"/>
      <c r="I78" s="38"/>
      <c r="J78" s="38"/>
      <c r="K78" s="38"/>
      <c r="L78" s="38"/>
      <c r="M78" s="38"/>
      <c r="N78" s="38"/>
      <c r="O78" s="38"/>
      <c r="P78" s="38"/>
    </row>
    <row r="79" spans="1:71" ht="12" customHeight="1" x14ac:dyDescent="0.3">
      <c r="A79" s="71" t="s">
        <v>54</v>
      </c>
      <c r="B79" s="33"/>
      <c r="F79" s="38"/>
      <c r="G79" s="251"/>
      <c r="H79" s="38"/>
      <c r="I79" s="38"/>
      <c r="J79" s="38"/>
      <c r="K79" s="38"/>
      <c r="L79" s="38"/>
      <c r="M79" s="38"/>
      <c r="N79" s="38"/>
      <c r="O79" s="38"/>
      <c r="P79" s="38"/>
    </row>
    <row r="80" spans="1:71" ht="12" customHeight="1" x14ac:dyDescent="0.3">
      <c r="A80" s="112" t="s">
        <v>96</v>
      </c>
      <c r="B80" s="33"/>
      <c r="F80" s="38"/>
      <c r="G80" s="251"/>
      <c r="H80" s="38"/>
      <c r="I80" s="38"/>
      <c r="J80" s="38"/>
      <c r="K80" s="38"/>
      <c r="L80" s="38"/>
      <c r="M80" s="38"/>
      <c r="N80" s="38"/>
      <c r="O80" s="38"/>
      <c r="P80" s="38"/>
    </row>
    <row r="81" spans="1:71" x14ac:dyDescent="0.3">
      <c r="A81" s="34" t="str">
        <f>+'Cuadro 1'!$A$28</f>
        <v>Actualizado el 16 de mayo de 2022</v>
      </c>
      <c r="B81" s="235"/>
      <c r="C81" s="241"/>
      <c r="D81" s="242"/>
      <c r="E81" s="241"/>
      <c r="F81" s="243"/>
      <c r="G81" s="252"/>
      <c r="H81" s="38"/>
      <c r="I81" s="38"/>
      <c r="J81" s="38"/>
      <c r="K81" s="38"/>
      <c r="L81" s="38"/>
      <c r="M81" s="38"/>
      <c r="N81" s="38"/>
      <c r="O81" s="38"/>
      <c r="P81" s="38"/>
    </row>
    <row r="82" spans="1:71" x14ac:dyDescent="0.3"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1:71" ht="15.75" customHeight="1" x14ac:dyDescent="0.3">
      <c r="A83" s="292" t="s">
        <v>63</v>
      </c>
      <c r="B83" s="292"/>
      <c r="C83" s="292"/>
      <c r="D83" s="292"/>
      <c r="E83" s="292"/>
      <c r="F83" s="292"/>
      <c r="G83" s="292"/>
    </row>
    <row r="84" spans="1:71" ht="15.75" customHeight="1" x14ac:dyDescent="0.3">
      <c r="A84" s="292"/>
      <c r="B84" s="292"/>
      <c r="C84" s="292"/>
      <c r="D84" s="292"/>
      <c r="E84" s="292"/>
      <c r="F84" s="292"/>
      <c r="G84" s="292"/>
    </row>
    <row r="85" spans="1:71" x14ac:dyDescent="0.3">
      <c r="A85" s="8" t="s">
        <v>23</v>
      </c>
      <c r="B85" s="5"/>
      <c r="C85" s="5"/>
      <c r="D85" s="5"/>
      <c r="E85" s="5"/>
      <c r="F85" s="5"/>
      <c r="G85" s="6"/>
    </row>
    <row r="86" spans="1:71" x14ac:dyDescent="0.3">
      <c r="A86" s="8" t="s">
        <v>58</v>
      </c>
      <c r="B86" s="5"/>
      <c r="C86" s="5"/>
      <c r="D86" s="5"/>
      <c r="E86" s="5"/>
      <c r="F86" s="5"/>
      <c r="G86" s="6"/>
    </row>
    <row r="87" spans="1:71" ht="13.8" x14ac:dyDescent="0.3">
      <c r="A87" s="9" t="s">
        <v>60</v>
      </c>
      <c r="B87" s="10"/>
      <c r="C87" s="10"/>
      <c r="D87" s="10"/>
      <c r="E87" s="10"/>
      <c r="F87" s="10"/>
      <c r="G87" s="11"/>
    </row>
    <row r="89" spans="1:71" ht="39.9" customHeight="1" x14ac:dyDescent="0.3">
      <c r="A89" s="299" t="s">
        <v>64</v>
      </c>
      <c r="B89" s="298" t="s">
        <v>26</v>
      </c>
      <c r="C89" s="298"/>
      <c r="D89" s="298"/>
      <c r="E89" s="298"/>
      <c r="F89" s="298"/>
      <c r="G89" s="298">
        <v>2006</v>
      </c>
      <c r="H89" s="298"/>
      <c r="I89" s="298"/>
      <c r="J89" s="298"/>
      <c r="K89" s="298">
        <v>2007</v>
      </c>
      <c r="L89" s="298"/>
      <c r="M89" s="298"/>
      <c r="N89" s="298"/>
      <c r="O89" s="298">
        <v>2008</v>
      </c>
      <c r="P89" s="298"/>
      <c r="Q89" s="298"/>
      <c r="R89" s="298"/>
      <c r="S89" s="298">
        <v>2009</v>
      </c>
      <c r="T89" s="298"/>
      <c r="U89" s="298"/>
      <c r="V89" s="298"/>
      <c r="W89" s="298">
        <v>2010</v>
      </c>
      <c r="X89" s="298"/>
      <c r="Y89" s="298"/>
      <c r="Z89" s="298"/>
      <c r="AA89" s="298">
        <v>2011</v>
      </c>
      <c r="AB89" s="298"/>
      <c r="AC89" s="298"/>
      <c r="AD89" s="298"/>
      <c r="AE89" s="298">
        <v>2012</v>
      </c>
      <c r="AF89" s="298"/>
      <c r="AG89" s="298"/>
      <c r="AH89" s="298"/>
      <c r="AI89" s="298">
        <v>2013</v>
      </c>
      <c r="AJ89" s="298"/>
      <c r="AK89" s="298"/>
      <c r="AL89" s="298"/>
      <c r="AM89" s="298">
        <v>2014</v>
      </c>
      <c r="AN89" s="298"/>
      <c r="AO89" s="298"/>
      <c r="AP89" s="298"/>
      <c r="AQ89" s="298">
        <v>2015</v>
      </c>
      <c r="AR89" s="298"/>
      <c r="AS89" s="298"/>
      <c r="AT89" s="298"/>
      <c r="AU89" s="298">
        <v>2016</v>
      </c>
      <c r="AV89" s="298"/>
      <c r="AW89" s="298"/>
      <c r="AX89" s="298"/>
      <c r="AY89" s="298">
        <v>2017</v>
      </c>
      <c r="AZ89" s="298"/>
      <c r="BA89" s="298"/>
      <c r="BB89" s="298"/>
      <c r="BC89" s="295">
        <v>2018</v>
      </c>
      <c r="BD89" s="295"/>
      <c r="BE89" s="295"/>
      <c r="BF89" s="295"/>
      <c r="BG89" s="295">
        <v>2019</v>
      </c>
      <c r="BH89" s="295"/>
      <c r="BI89" s="295"/>
      <c r="BJ89" s="295"/>
      <c r="BK89" s="295" t="s">
        <v>27</v>
      </c>
      <c r="BL89" s="295"/>
      <c r="BM89" s="295"/>
      <c r="BN89" s="295"/>
      <c r="BO89" s="295" t="s">
        <v>28</v>
      </c>
      <c r="BP89" s="295"/>
      <c r="BQ89" s="295"/>
      <c r="BR89" s="295"/>
      <c r="BS89" s="279" t="s">
        <v>29</v>
      </c>
    </row>
    <row r="90" spans="1:71" ht="12" customHeight="1" x14ac:dyDescent="0.3">
      <c r="A90" s="302"/>
      <c r="B90" s="301"/>
      <c r="C90" s="47"/>
      <c r="D90" s="47"/>
      <c r="E90" s="47"/>
      <c r="F90" s="47"/>
      <c r="G90" s="47" t="s">
        <v>30</v>
      </c>
      <c r="H90" s="47" t="s">
        <v>31</v>
      </c>
      <c r="I90" s="47" t="s">
        <v>32</v>
      </c>
      <c r="J90" s="47" t="s">
        <v>33</v>
      </c>
      <c r="K90" s="47" t="s">
        <v>30</v>
      </c>
      <c r="L90" s="47" t="s">
        <v>31</v>
      </c>
      <c r="M90" s="47" t="s">
        <v>32</v>
      </c>
      <c r="N90" s="47" t="s">
        <v>33</v>
      </c>
      <c r="O90" s="47" t="s">
        <v>30</v>
      </c>
      <c r="P90" s="47" t="s">
        <v>31</v>
      </c>
      <c r="Q90" s="47" t="s">
        <v>32</v>
      </c>
      <c r="R90" s="47" t="s">
        <v>33</v>
      </c>
      <c r="S90" s="47" t="s">
        <v>30</v>
      </c>
      <c r="T90" s="47" t="s">
        <v>31</v>
      </c>
      <c r="U90" s="47" t="s">
        <v>32</v>
      </c>
      <c r="V90" s="47" t="s">
        <v>33</v>
      </c>
      <c r="W90" s="47" t="s">
        <v>30</v>
      </c>
      <c r="X90" s="47" t="s">
        <v>31</v>
      </c>
      <c r="Y90" s="47" t="s">
        <v>32</v>
      </c>
      <c r="Z90" s="47" t="s">
        <v>33</v>
      </c>
      <c r="AA90" s="47" t="s">
        <v>30</v>
      </c>
      <c r="AB90" s="47" t="s">
        <v>31</v>
      </c>
      <c r="AC90" s="47" t="s">
        <v>32</v>
      </c>
      <c r="AD90" s="47" t="s">
        <v>33</v>
      </c>
      <c r="AE90" s="47" t="s">
        <v>30</v>
      </c>
      <c r="AF90" s="47" t="s">
        <v>31</v>
      </c>
      <c r="AG90" s="47" t="s">
        <v>32</v>
      </c>
      <c r="AH90" s="47" t="s">
        <v>33</v>
      </c>
      <c r="AI90" s="47" t="s">
        <v>30</v>
      </c>
      <c r="AJ90" s="47" t="s">
        <v>31</v>
      </c>
      <c r="AK90" s="47" t="s">
        <v>32</v>
      </c>
      <c r="AL90" s="47" t="s">
        <v>33</v>
      </c>
      <c r="AM90" s="47" t="s">
        <v>30</v>
      </c>
      <c r="AN90" s="47" t="s">
        <v>31</v>
      </c>
      <c r="AO90" s="47" t="s">
        <v>32</v>
      </c>
      <c r="AP90" s="47" t="s">
        <v>33</v>
      </c>
      <c r="AQ90" s="47" t="s">
        <v>30</v>
      </c>
      <c r="AR90" s="47" t="s">
        <v>31</v>
      </c>
      <c r="AS90" s="47" t="s">
        <v>32</v>
      </c>
      <c r="AT90" s="47" t="s">
        <v>33</v>
      </c>
      <c r="AU90" s="47" t="s">
        <v>30</v>
      </c>
      <c r="AV90" s="47" t="s">
        <v>31</v>
      </c>
      <c r="AW90" s="47" t="s">
        <v>32</v>
      </c>
      <c r="AX90" s="47" t="s">
        <v>33</v>
      </c>
      <c r="AY90" s="47" t="s">
        <v>30</v>
      </c>
      <c r="AZ90" s="47" t="s">
        <v>31</v>
      </c>
      <c r="BA90" s="47" t="s">
        <v>32</v>
      </c>
      <c r="BB90" s="47" t="s">
        <v>33</v>
      </c>
      <c r="BC90" s="47" t="s">
        <v>30</v>
      </c>
      <c r="BD90" s="47" t="s">
        <v>31</v>
      </c>
      <c r="BE90" s="47" t="s">
        <v>32</v>
      </c>
      <c r="BF90" s="15" t="s">
        <v>33</v>
      </c>
      <c r="BG90" s="126" t="s">
        <v>30</v>
      </c>
      <c r="BH90" s="126" t="s">
        <v>31</v>
      </c>
      <c r="BI90" s="126" t="s">
        <v>32</v>
      </c>
      <c r="BJ90" s="126" t="s">
        <v>33</v>
      </c>
      <c r="BK90" s="126" t="s">
        <v>30</v>
      </c>
      <c r="BL90" s="126" t="s">
        <v>31</v>
      </c>
      <c r="BM90" s="126" t="s">
        <v>32</v>
      </c>
      <c r="BN90" s="126" t="s">
        <v>33</v>
      </c>
      <c r="BO90" s="126" t="s">
        <v>30</v>
      </c>
      <c r="BP90" s="126" t="s">
        <v>31</v>
      </c>
      <c r="BQ90" s="126" t="s">
        <v>32</v>
      </c>
      <c r="BR90" s="126" t="s">
        <v>33</v>
      </c>
      <c r="BS90" s="57" t="s">
        <v>30</v>
      </c>
    </row>
    <row r="91" spans="1:71" x14ac:dyDescent="0.3">
      <c r="A91" s="48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2"/>
    </row>
    <row r="92" spans="1:71" x14ac:dyDescent="0.3">
      <c r="A92" s="305" t="s">
        <v>65</v>
      </c>
      <c r="B92" s="306"/>
      <c r="C92" s="64"/>
      <c r="D92" s="64"/>
      <c r="E92" s="64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63"/>
    </row>
    <row r="93" spans="1:71" x14ac:dyDescent="0.3">
      <c r="A93" s="48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50"/>
    </row>
    <row r="94" spans="1:71" x14ac:dyDescent="0.3">
      <c r="A94" s="22" t="s">
        <v>66</v>
      </c>
      <c r="B94" s="23" t="s">
        <v>67</v>
      </c>
      <c r="C94" s="39"/>
      <c r="D94" s="39"/>
      <c r="E94" s="39"/>
      <c r="F94" s="39"/>
      <c r="G94" s="185">
        <v>4.5417915698009637</v>
      </c>
      <c r="H94" s="185">
        <v>4.1944884653040759</v>
      </c>
      <c r="I94" s="185">
        <v>4.0054396729108959</v>
      </c>
      <c r="J94" s="185">
        <v>4.0685619501905137</v>
      </c>
      <c r="K94" s="185">
        <v>3.8722844499689018</v>
      </c>
      <c r="L94" s="185">
        <v>3.3568948418947571</v>
      </c>
      <c r="M94" s="185">
        <v>3.7347831584809512</v>
      </c>
      <c r="N94" s="185">
        <v>3.7412556450898649</v>
      </c>
      <c r="O94" s="185">
        <v>3.1547580901580119</v>
      </c>
      <c r="P94" s="185">
        <v>3.1539007124449654</v>
      </c>
      <c r="Q94" s="185">
        <v>2.6591747111796451</v>
      </c>
      <c r="R94" s="185">
        <v>2.8210490375997637</v>
      </c>
      <c r="S94" s="185">
        <v>4.2396667484492383</v>
      </c>
      <c r="T94" s="185">
        <v>3.4645502642258919</v>
      </c>
      <c r="U94" s="185">
        <v>3.4557111827129745</v>
      </c>
      <c r="V94" s="185">
        <v>3.1933145165753416</v>
      </c>
      <c r="W94" s="185">
        <v>2.4426172777868942</v>
      </c>
      <c r="X94" s="185">
        <v>3.5008368411314308</v>
      </c>
      <c r="Y94" s="185">
        <v>3.7069873391828025</v>
      </c>
      <c r="Z94" s="185">
        <v>3.8600772283599696</v>
      </c>
      <c r="AA94" s="185">
        <v>1.9166094360302282</v>
      </c>
      <c r="AB94" s="185">
        <v>2.3882639117333611</v>
      </c>
      <c r="AC94" s="185">
        <v>2.6129225733216117</v>
      </c>
      <c r="AD94" s="185">
        <v>2.7832642681021866</v>
      </c>
      <c r="AE94" s="185">
        <v>7.0877404781127638</v>
      </c>
      <c r="AF94" s="185">
        <v>6.3454166762554109</v>
      </c>
      <c r="AG94" s="185">
        <v>6.2073651458631076</v>
      </c>
      <c r="AH94" s="185">
        <v>5.7888192516860215</v>
      </c>
      <c r="AI94" s="185">
        <v>3.3934872400644736</v>
      </c>
      <c r="AJ94" s="185">
        <v>4.3488255780526117</v>
      </c>
      <c r="AK94" s="185">
        <v>4.034417878426666</v>
      </c>
      <c r="AL94" s="185">
        <v>3.8716341359168212</v>
      </c>
      <c r="AM94" s="185">
        <v>3.5191000516091577</v>
      </c>
      <c r="AN94" s="185">
        <v>2.0174858162664577</v>
      </c>
      <c r="AO94" s="185">
        <v>2.0322412676910346</v>
      </c>
      <c r="AP94" s="185">
        <v>2.5774668815510466</v>
      </c>
      <c r="AQ94" s="185">
        <v>3.2588739415008661</v>
      </c>
      <c r="AR94" s="185">
        <v>3.6449336149434686</v>
      </c>
      <c r="AS94" s="185">
        <v>3.7137677930621464</v>
      </c>
      <c r="AT94" s="185">
        <v>3.3216705295059228</v>
      </c>
      <c r="AU94" s="185">
        <v>1.9277687913045867</v>
      </c>
      <c r="AV94" s="185">
        <v>1.7411074085193547</v>
      </c>
      <c r="AW94" s="185">
        <v>1.139256188801312</v>
      </c>
      <c r="AX94" s="185">
        <v>1.0450256133728573</v>
      </c>
      <c r="AY94" s="185">
        <v>1.5286844142919307</v>
      </c>
      <c r="AZ94" s="185">
        <v>1.2760859396588842</v>
      </c>
      <c r="BA94" s="185">
        <v>2.3984390020207087</v>
      </c>
      <c r="BB94" s="185">
        <v>2.7579140606656978</v>
      </c>
      <c r="BC94" s="185">
        <v>2.262568383607146</v>
      </c>
      <c r="BD94" s="185">
        <v>2.9565987699848364</v>
      </c>
      <c r="BE94" s="185">
        <v>2.9290628246951229</v>
      </c>
      <c r="BF94" s="185">
        <v>2.5561395126613604</v>
      </c>
      <c r="BG94" s="185">
        <v>2.6677099453293494</v>
      </c>
      <c r="BH94" s="185">
        <v>2.1601320619761992</v>
      </c>
      <c r="BI94" s="185">
        <v>2.9802767317906813</v>
      </c>
      <c r="BJ94" s="185">
        <v>4.0460203161869259</v>
      </c>
      <c r="BK94" s="185">
        <v>14.431315404399172</v>
      </c>
      <c r="BL94" s="185">
        <v>13.307140490034854</v>
      </c>
      <c r="BM94" s="185">
        <v>9.9156600284762533</v>
      </c>
      <c r="BN94" s="185">
        <v>8.5589970214340809</v>
      </c>
      <c r="BO94" s="185">
        <v>-0.87319654384218381</v>
      </c>
      <c r="BP94" s="185">
        <v>0.4475340892848152</v>
      </c>
      <c r="BQ94" s="185">
        <v>1.6968852843465072</v>
      </c>
      <c r="BR94" s="185">
        <v>1.6982522558696758</v>
      </c>
      <c r="BS94" s="186">
        <v>1.6421277332444646</v>
      </c>
    </row>
    <row r="95" spans="1:71" x14ac:dyDescent="0.3">
      <c r="A95" s="19" t="s">
        <v>68</v>
      </c>
      <c r="B95" s="20" t="s">
        <v>69</v>
      </c>
      <c r="C95" s="30"/>
      <c r="D95" s="30"/>
      <c r="E95" s="30"/>
      <c r="F95" s="30"/>
      <c r="G95" s="187">
        <v>4.5801873636027466</v>
      </c>
      <c r="H95" s="187">
        <v>3.7520344085265123</v>
      </c>
      <c r="I95" s="187">
        <v>4.0020223986967096</v>
      </c>
      <c r="J95" s="187">
        <v>4.0066380100789729</v>
      </c>
      <c r="K95" s="187">
        <v>2.3978824081856658</v>
      </c>
      <c r="L95" s="187">
        <v>4.1792291555071017</v>
      </c>
      <c r="M95" s="187">
        <v>4.3372350356423652</v>
      </c>
      <c r="N95" s="187">
        <v>4.6804954030847057</v>
      </c>
      <c r="O95" s="187">
        <v>2.7748309773222672</v>
      </c>
      <c r="P95" s="187">
        <v>1.9611219361762124</v>
      </c>
      <c r="Q95" s="187">
        <v>1.5652141058616138</v>
      </c>
      <c r="R95" s="187">
        <v>1.7129999274154244</v>
      </c>
      <c r="S95" s="187">
        <v>4.0717011161437711</v>
      </c>
      <c r="T95" s="187">
        <v>3.6221690928514079</v>
      </c>
      <c r="U95" s="187">
        <v>3.4100546451226137</v>
      </c>
      <c r="V95" s="187">
        <v>2.5119531863270623</v>
      </c>
      <c r="W95" s="187">
        <v>-0.668363774330345</v>
      </c>
      <c r="X95" s="187">
        <v>-1.846248968949709</v>
      </c>
      <c r="Y95" s="187">
        <v>-1.8391728500027256</v>
      </c>
      <c r="Z95" s="187">
        <v>-2.2554820744867499</v>
      </c>
      <c r="AA95" s="187">
        <v>-2.9790149479553918</v>
      </c>
      <c r="AB95" s="187">
        <v>-0.83877070028968603</v>
      </c>
      <c r="AC95" s="187">
        <v>0.17795385892209481</v>
      </c>
      <c r="AD95" s="187">
        <v>1.4315219713695484</v>
      </c>
      <c r="AE95" s="187">
        <v>4.1219081794537544</v>
      </c>
      <c r="AF95" s="187">
        <v>4.4773810249387935</v>
      </c>
      <c r="AG95" s="187">
        <v>4.2644491759880339</v>
      </c>
      <c r="AH95" s="187">
        <v>4.3954500772362053</v>
      </c>
      <c r="AI95" s="187">
        <v>8.1182079610550488</v>
      </c>
      <c r="AJ95" s="187">
        <v>6.9781084170191292</v>
      </c>
      <c r="AK95" s="187">
        <v>6.1267962184156062</v>
      </c>
      <c r="AL95" s="187">
        <v>5.622814097390517</v>
      </c>
      <c r="AM95" s="187">
        <v>1.4855352790086584</v>
      </c>
      <c r="AN95" s="187">
        <v>2.712039960580114</v>
      </c>
      <c r="AO95" s="187">
        <v>3.106626506052848</v>
      </c>
      <c r="AP95" s="187">
        <v>3.3367294956698998</v>
      </c>
      <c r="AQ95" s="187">
        <v>0.97397049005070357</v>
      </c>
      <c r="AR95" s="187">
        <v>0.23582453374979195</v>
      </c>
      <c r="AS95" s="187">
        <v>4.3152287035198356E-2</v>
      </c>
      <c r="AT95" s="187">
        <v>0.36356913975849636</v>
      </c>
      <c r="AU95" s="187">
        <v>7.6350538092324172</v>
      </c>
      <c r="AV95" s="187">
        <v>8.140719088237077</v>
      </c>
      <c r="AW95" s="187">
        <v>8.9606875241672981</v>
      </c>
      <c r="AX95" s="187">
        <v>8.896666052679933</v>
      </c>
      <c r="AY95" s="187">
        <v>15.263391528799445</v>
      </c>
      <c r="AZ95" s="187">
        <v>13.850311554280225</v>
      </c>
      <c r="BA95" s="187">
        <v>12.988480630882052</v>
      </c>
      <c r="BB95" s="187">
        <v>11.682453766351017</v>
      </c>
      <c r="BC95" s="187">
        <v>-3.5176677840085233</v>
      </c>
      <c r="BD95" s="187">
        <v>-2.9648731529508154</v>
      </c>
      <c r="BE95" s="187">
        <v>-2.8775745047861392</v>
      </c>
      <c r="BF95" s="187">
        <v>-2.4131663974152247</v>
      </c>
      <c r="BG95" s="187">
        <v>2.921942442572373</v>
      </c>
      <c r="BH95" s="187">
        <v>2.4277338376060982</v>
      </c>
      <c r="BI95" s="187">
        <v>2.995927821353078</v>
      </c>
      <c r="BJ95" s="187">
        <v>2.9539575788929255</v>
      </c>
      <c r="BK95" s="187">
        <v>6.4003534246309215</v>
      </c>
      <c r="BL95" s="187">
        <v>1.0345230343103253</v>
      </c>
      <c r="BM95" s="187">
        <v>0.37693029645231491</v>
      </c>
      <c r="BN95" s="187">
        <v>2.105421838098593</v>
      </c>
      <c r="BO95" s="187">
        <v>1.9028628700888248</v>
      </c>
      <c r="BP95" s="187">
        <v>7.5786200647956576</v>
      </c>
      <c r="BQ95" s="187">
        <v>10.668334064555424</v>
      </c>
      <c r="BR95" s="187">
        <v>10.709107779610491</v>
      </c>
      <c r="BS95" s="188">
        <v>11.088089370213723</v>
      </c>
    </row>
    <row r="96" spans="1:71" x14ac:dyDescent="0.3">
      <c r="A96" s="22" t="s">
        <v>70</v>
      </c>
      <c r="B96" s="23" t="s">
        <v>71</v>
      </c>
      <c r="C96" s="39"/>
      <c r="D96" s="39"/>
      <c r="E96" s="39"/>
      <c r="F96" s="39"/>
      <c r="G96" s="185">
        <v>6.1556460417528882</v>
      </c>
      <c r="H96" s="185">
        <v>4.826328291005737</v>
      </c>
      <c r="I96" s="185">
        <v>6.1189176765771123</v>
      </c>
      <c r="J96" s="185">
        <v>6.9459905528728996</v>
      </c>
      <c r="K96" s="185">
        <v>12.06632220734933</v>
      </c>
      <c r="L96" s="185">
        <v>8.8178708437876168</v>
      </c>
      <c r="M96" s="185">
        <v>6.9223118913457569</v>
      </c>
      <c r="N96" s="185">
        <v>6.1284816187185527</v>
      </c>
      <c r="O96" s="185">
        <v>1.6957910916948862</v>
      </c>
      <c r="P96" s="185">
        <v>2.4006619723859473</v>
      </c>
      <c r="Q96" s="185">
        <v>2.3989921802173058</v>
      </c>
      <c r="R96" s="185">
        <v>1.9575536463849943</v>
      </c>
      <c r="S96" s="185">
        <v>7.8311296978284872E-2</v>
      </c>
      <c r="T96" s="185">
        <v>-1.0489056109938701</v>
      </c>
      <c r="U96" s="185">
        <v>-2.2025121047093137</v>
      </c>
      <c r="V96" s="185">
        <v>-1.8199307425933284</v>
      </c>
      <c r="W96" s="185">
        <v>2.5756898470809375</v>
      </c>
      <c r="X96" s="185">
        <v>4.5490875325854034</v>
      </c>
      <c r="Y96" s="185">
        <v>8.0709913470871584</v>
      </c>
      <c r="Z96" s="185">
        <v>9.4054943762980088</v>
      </c>
      <c r="AA96" s="185">
        <v>11.338459313638865</v>
      </c>
      <c r="AB96" s="185">
        <v>13.892765403368784</v>
      </c>
      <c r="AC96" s="185">
        <v>13.377848921570816</v>
      </c>
      <c r="AD96" s="185">
        <v>13.221334670631023</v>
      </c>
      <c r="AE96" s="185">
        <v>12.011931890209681</v>
      </c>
      <c r="AF96" s="185">
        <v>9.5489425926424474</v>
      </c>
      <c r="AG96" s="185">
        <v>8.1991614793818002</v>
      </c>
      <c r="AH96" s="185">
        <v>6.2167805618828851</v>
      </c>
      <c r="AI96" s="185">
        <v>3.6140427262382246</v>
      </c>
      <c r="AJ96" s="185">
        <v>3.4922338516799414</v>
      </c>
      <c r="AK96" s="185">
        <v>3.2177181972370903</v>
      </c>
      <c r="AL96" s="185">
        <v>3.9168379352457805</v>
      </c>
      <c r="AM96" s="185">
        <v>5.1592939716894648</v>
      </c>
      <c r="AN96" s="185">
        <v>4.3633526560480078</v>
      </c>
      <c r="AO96" s="185">
        <v>3.5261761398425335</v>
      </c>
      <c r="AP96" s="185">
        <v>3.6430864480622631</v>
      </c>
      <c r="AQ96" s="185">
        <v>0.17139923934841761</v>
      </c>
      <c r="AR96" s="185">
        <v>-0.27682027465174031</v>
      </c>
      <c r="AS96" s="185">
        <v>0.66904611275361958</v>
      </c>
      <c r="AT96" s="185">
        <v>0.64437622721857224</v>
      </c>
      <c r="AU96" s="185">
        <v>3.7841747994665127</v>
      </c>
      <c r="AV96" s="185">
        <v>4.8176308347537002</v>
      </c>
      <c r="AW96" s="185">
        <v>4.780081828890431</v>
      </c>
      <c r="AX96" s="185">
        <v>4.9543855792482532</v>
      </c>
      <c r="AY96" s="185">
        <v>1.5176513215902361</v>
      </c>
      <c r="AZ96" s="185">
        <v>0.57822059878469645</v>
      </c>
      <c r="BA96" s="185">
        <v>0.8858340839193346</v>
      </c>
      <c r="BB96" s="185">
        <v>0.8613692891740925</v>
      </c>
      <c r="BC96" s="185">
        <v>2.1116089279176435</v>
      </c>
      <c r="BD96" s="185">
        <v>3.6073253927076223</v>
      </c>
      <c r="BE96" s="185">
        <v>2.9552536557811919</v>
      </c>
      <c r="BF96" s="185">
        <v>2.4763783615406822</v>
      </c>
      <c r="BG96" s="185">
        <v>1.5846710375344628</v>
      </c>
      <c r="BH96" s="185">
        <v>1.028284446027854</v>
      </c>
      <c r="BI96" s="185">
        <v>2.0799164548852787</v>
      </c>
      <c r="BJ96" s="185">
        <v>3.3157708090582787</v>
      </c>
      <c r="BK96" s="185">
        <v>-5.4938818822997604</v>
      </c>
      <c r="BL96" s="185">
        <v>-29.195048804550737</v>
      </c>
      <c r="BM96" s="185">
        <v>-27.364325367706826</v>
      </c>
      <c r="BN96" s="185">
        <v>-20.898815799151535</v>
      </c>
      <c r="BO96" s="185">
        <v>7.7389097549289687</v>
      </c>
      <c r="BP96" s="185">
        <v>54.384913917615734</v>
      </c>
      <c r="BQ96" s="185">
        <v>57.544290063641427</v>
      </c>
      <c r="BR96" s="185">
        <v>49.415317087971431</v>
      </c>
      <c r="BS96" s="186">
        <v>41.153650741145441</v>
      </c>
    </row>
    <row r="97" spans="1:71" x14ac:dyDescent="0.3">
      <c r="A97" s="19" t="s">
        <v>72</v>
      </c>
      <c r="B97" s="20" t="s">
        <v>73</v>
      </c>
      <c r="C97" s="30"/>
      <c r="D97" s="30"/>
      <c r="E97" s="30"/>
      <c r="F97" s="30"/>
      <c r="G97" s="187">
        <v>4.1487482104706856</v>
      </c>
      <c r="H97" s="187">
        <v>4.3069161740757238</v>
      </c>
      <c r="I97" s="187">
        <v>4.4685783337634604</v>
      </c>
      <c r="J97" s="187">
        <v>4.4718792884894043</v>
      </c>
      <c r="K97" s="187">
        <v>4.4048330470077559</v>
      </c>
      <c r="L97" s="187">
        <v>3.9326712551892058</v>
      </c>
      <c r="M97" s="187">
        <v>3.6096076137921216</v>
      </c>
      <c r="N97" s="187">
        <v>3.4647452731090738</v>
      </c>
      <c r="O97" s="187">
        <v>1.6412383231946706</v>
      </c>
      <c r="P97" s="187">
        <v>2.0622499166337462</v>
      </c>
      <c r="Q97" s="187">
        <v>2.3647721301931313</v>
      </c>
      <c r="R97" s="187">
        <v>2.5730103586670197</v>
      </c>
      <c r="S97" s="187">
        <v>3.9737176972187314</v>
      </c>
      <c r="T97" s="187">
        <v>4.249511850409931</v>
      </c>
      <c r="U97" s="187">
        <v>4.4356682613189804</v>
      </c>
      <c r="V97" s="187">
        <v>4.5483367099178764</v>
      </c>
      <c r="W97" s="187">
        <v>5.1496279963724589</v>
      </c>
      <c r="X97" s="187">
        <v>4.7062023484858599</v>
      </c>
      <c r="Y97" s="187">
        <v>4.3618635337239908</v>
      </c>
      <c r="Z97" s="187">
        <v>4.0590515073517111</v>
      </c>
      <c r="AA97" s="187">
        <v>3.0483515689919187</v>
      </c>
      <c r="AB97" s="187">
        <v>3.1326122283996938</v>
      </c>
      <c r="AC97" s="187">
        <v>3.2655052848600263</v>
      </c>
      <c r="AD97" s="187">
        <v>3.4259232934356305</v>
      </c>
      <c r="AE97" s="187">
        <v>4.8481279377209603</v>
      </c>
      <c r="AF97" s="187">
        <v>4.9705787189303692</v>
      </c>
      <c r="AG97" s="187">
        <v>4.966331711542594</v>
      </c>
      <c r="AH97" s="187">
        <v>5.0896146022319328</v>
      </c>
      <c r="AI97" s="187">
        <v>4.4849839128235658</v>
      </c>
      <c r="AJ97" s="187">
        <v>4.6481525502512682</v>
      </c>
      <c r="AK97" s="187">
        <v>4.7327454069975943</v>
      </c>
      <c r="AL97" s="187">
        <v>4.6142376960198277</v>
      </c>
      <c r="AM97" s="187">
        <v>4.284093566768405</v>
      </c>
      <c r="AN97" s="187">
        <v>4.1014922048985909</v>
      </c>
      <c r="AO97" s="187">
        <v>3.9618364142027787</v>
      </c>
      <c r="AP97" s="187">
        <v>3.760611099303901</v>
      </c>
      <c r="AQ97" s="187">
        <v>3.3146628777850964</v>
      </c>
      <c r="AR97" s="187">
        <v>3.2305370414066061</v>
      </c>
      <c r="AS97" s="187">
        <v>3.2518181318362878</v>
      </c>
      <c r="AT97" s="187">
        <v>3.3761069943971194</v>
      </c>
      <c r="AU97" s="187">
        <v>3.2385809485308954</v>
      </c>
      <c r="AV97" s="187">
        <v>2.9685664029314012</v>
      </c>
      <c r="AW97" s="187">
        <v>2.7622746459232843</v>
      </c>
      <c r="AX97" s="187">
        <v>2.6492767812394504</v>
      </c>
      <c r="AY97" s="187">
        <v>2.1278733512717594</v>
      </c>
      <c r="AZ97" s="187">
        <v>2.358275086536338</v>
      </c>
      <c r="BA97" s="187">
        <v>2.4521987453806702</v>
      </c>
      <c r="BB97" s="187">
        <v>2.5740887930059131</v>
      </c>
      <c r="BC97" s="187">
        <v>3.1474516288950696</v>
      </c>
      <c r="BD97" s="187">
        <v>3.3981026227545783</v>
      </c>
      <c r="BE97" s="187">
        <v>3.6904123163127451</v>
      </c>
      <c r="BF97" s="187">
        <v>3.7304758847424466</v>
      </c>
      <c r="BG97" s="187">
        <v>3.942763128081765</v>
      </c>
      <c r="BH97" s="187">
        <v>3.6891527936173247</v>
      </c>
      <c r="BI97" s="187">
        <v>3.3597988152817493</v>
      </c>
      <c r="BJ97" s="187">
        <v>3.0606037969414359</v>
      </c>
      <c r="BK97" s="187">
        <v>1.8017051255111198</v>
      </c>
      <c r="BL97" s="187">
        <v>1.1366349349323031</v>
      </c>
      <c r="BM97" s="187">
        <v>1.0111134616494439</v>
      </c>
      <c r="BN97" s="187">
        <v>1.0572094227285334</v>
      </c>
      <c r="BO97" s="187">
        <v>1.8785991538080395</v>
      </c>
      <c r="BP97" s="187">
        <v>2.1444785348540734</v>
      </c>
      <c r="BQ97" s="187">
        <v>2.1245483130433342</v>
      </c>
      <c r="BR97" s="187">
        <v>2.1794623478064779</v>
      </c>
      <c r="BS97" s="188">
        <v>1.7242809449533212</v>
      </c>
    </row>
    <row r="98" spans="1:71" s="36" customFormat="1" x14ac:dyDescent="0.3">
      <c r="A98" s="22" t="s">
        <v>74</v>
      </c>
      <c r="B98" s="280" t="s">
        <v>75</v>
      </c>
      <c r="C98" s="281"/>
      <c r="D98" s="281"/>
      <c r="E98" s="281"/>
      <c r="F98" s="281"/>
      <c r="G98" s="185">
        <v>8.484299232168226</v>
      </c>
      <c r="H98" s="185">
        <v>8.2826010370678773</v>
      </c>
      <c r="I98" s="185">
        <v>8.537726691528718</v>
      </c>
      <c r="J98" s="185">
        <v>8.7759045053476683</v>
      </c>
      <c r="K98" s="185">
        <v>9.7419523552469514</v>
      </c>
      <c r="L98" s="185">
        <v>7.4305841080042541</v>
      </c>
      <c r="M98" s="185">
        <v>7.0879980082789018</v>
      </c>
      <c r="N98" s="185">
        <v>6.6405292820386137</v>
      </c>
      <c r="O98" s="185">
        <v>4.9488368060577557</v>
      </c>
      <c r="P98" s="185">
        <v>5.674448309398116</v>
      </c>
      <c r="Q98" s="185">
        <v>5.2392207887137658</v>
      </c>
      <c r="R98" s="185">
        <v>4.348575367647058</v>
      </c>
      <c r="S98" s="185">
        <v>-0.38893018377355304</v>
      </c>
      <c r="T98" s="185">
        <v>-1.5954759094731514</v>
      </c>
      <c r="U98" s="185">
        <v>-2.1044417327132692</v>
      </c>
      <c r="V98" s="185">
        <v>-1.2496559317368394</v>
      </c>
      <c r="W98" s="185">
        <v>4.5172840238572292</v>
      </c>
      <c r="X98" s="185">
        <v>5.7523385763921908</v>
      </c>
      <c r="Y98" s="185">
        <v>6.4979216042354295</v>
      </c>
      <c r="Z98" s="185">
        <v>6.7900546326234092</v>
      </c>
      <c r="AA98" s="185">
        <v>3.5450617015871302</v>
      </c>
      <c r="AB98" s="185">
        <v>5.3571912558650041</v>
      </c>
      <c r="AC98" s="185">
        <v>5.9419217382948659</v>
      </c>
      <c r="AD98" s="185">
        <v>6.0764251409480607</v>
      </c>
      <c r="AE98" s="185">
        <v>9.5493451754615108</v>
      </c>
      <c r="AF98" s="185">
        <v>7.64689643429017</v>
      </c>
      <c r="AG98" s="185">
        <v>7.2944704115876391</v>
      </c>
      <c r="AH98" s="185">
        <v>6.4419291338582099</v>
      </c>
      <c r="AI98" s="185">
        <v>2.8373492227970161</v>
      </c>
      <c r="AJ98" s="185">
        <v>2.1396604118789213</v>
      </c>
      <c r="AK98" s="185">
        <v>0.94971209916407417</v>
      </c>
      <c r="AL98" s="185">
        <v>0.45771880345837701</v>
      </c>
      <c r="AM98" s="185">
        <v>3.5742784413927353</v>
      </c>
      <c r="AN98" s="185">
        <v>4.4972985446522102</v>
      </c>
      <c r="AO98" s="185">
        <v>5.3658595954481285</v>
      </c>
      <c r="AP98" s="185">
        <v>6.8437039764359469</v>
      </c>
      <c r="AQ98" s="185">
        <v>6.7272388724362884</v>
      </c>
      <c r="AR98" s="185">
        <v>6.400255077335288</v>
      </c>
      <c r="AS98" s="185">
        <v>6.2302500956043332</v>
      </c>
      <c r="AT98" s="185">
        <v>4.8546198578505795</v>
      </c>
      <c r="AU98" s="185">
        <v>-1.8422488730914495</v>
      </c>
      <c r="AV98" s="185">
        <v>-2.8272390606334028</v>
      </c>
      <c r="AW98" s="185">
        <v>-3.6162647755548818</v>
      </c>
      <c r="AX98" s="185">
        <v>-3.4508257333004764</v>
      </c>
      <c r="AY98" s="185">
        <v>-1.4345926353463057</v>
      </c>
      <c r="AZ98" s="185">
        <v>-0.55202952169055663</v>
      </c>
      <c r="BA98" s="185">
        <v>0.40311366753820721</v>
      </c>
      <c r="BB98" s="185">
        <v>0.37443621819417672</v>
      </c>
      <c r="BC98" s="185">
        <v>3.8184992347417506</v>
      </c>
      <c r="BD98" s="185">
        <v>3.5909512181169276</v>
      </c>
      <c r="BE98" s="185">
        <v>3.2892375627572932</v>
      </c>
      <c r="BF98" s="185">
        <v>3.1793132683339849</v>
      </c>
      <c r="BG98" s="185">
        <v>2.6740371282809861</v>
      </c>
      <c r="BH98" s="185">
        <v>3.3930741074700705</v>
      </c>
      <c r="BI98" s="185">
        <v>4.2591916912706296</v>
      </c>
      <c r="BJ98" s="185">
        <v>5.028759244042817</v>
      </c>
      <c r="BK98" s="185">
        <v>6.4930968140399301</v>
      </c>
      <c r="BL98" s="185">
        <v>-5.8800816077576883</v>
      </c>
      <c r="BM98" s="185">
        <v>-4.4260324646406843</v>
      </c>
      <c r="BN98" s="185">
        <v>-1.1813487717102618</v>
      </c>
      <c r="BO98" s="185">
        <v>5.3483124328111131</v>
      </c>
      <c r="BP98" s="185">
        <v>14.507036612149221</v>
      </c>
      <c r="BQ98" s="185">
        <v>14.814342413463848</v>
      </c>
      <c r="BR98" s="185">
        <v>13.176792730186946</v>
      </c>
      <c r="BS98" s="186">
        <v>14.032821740697528</v>
      </c>
    </row>
    <row r="99" spans="1:71" x14ac:dyDescent="0.3">
      <c r="A99" s="19" t="s">
        <v>76</v>
      </c>
      <c r="B99" s="20" t="s">
        <v>77</v>
      </c>
      <c r="C99" s="30"/>
      <c r="D99" s="30"/>
      <c r="E99" s="30"/>
      <c r="F99" s="30"/>
      <c r="G99" s="187">
        <v>1.9123754318795392</v>
      </c>
      <c r="H99" s="187">
        <v>2.5718360709097681</v>
      </c>
      <c r="I99" s="187">
        <v>3.3585436867327871</v>
      </c>
      <c r="J99" s="187">
        <v>4.1204641050187405</v>
      </c>
      <c r="K99" s="187">
        <v>5.7453666114615203</v>
      </c>
      <c r="L99" s="187">
        <v>5.4590298993426387</v>
      </c>
      <c r="M99" s="187">
        <v>5.0386542868350119</v>
      </c>
      <c r="N99" s="187">
        <v>4.9976848279055446</v>
      </c>
      <c r="O99" s="187">
        <v>7.4038114382511964</v>
      </c>
      <c r="P99" s="187">
        <v>6.8660213196975093</v>
      </c>
      <c r="Q99" s="187">
        <v>6.240490922602703</v>
      </c>
      <c r="R99" s="187">
        <v>5.000881989768942</v>
      </c>
      <c r="S99" s="187">
        <v>-3.1495020981926132</v>
      </c>
      <c r="T99" s="187">
        <v>-2.5032761168034199</v>
      </c>
      <c r="U99" s="187">
        <v>-2.8969859160916798</v>
      </c>
      <c r="V99" s="187">
        <v>-3.0743385132297618</v>
      </c>
      <c r="W99" s="187">
        <v>-1.521182676837384</v>
      </c>
      <c r="X99" s="187">
        <v>-2.692741824020132</v>
      </c>
      <c r="Y99" s="187">
        <v>-2.1429971426448304</v>
      </c>
      <c r="Z99" s="187">
        <v>-1.5252621544327667</v>
      </c>
      <c r="AA99" s="187">
        <v>1.8725284670930762</v>
      </c>
      <c r="AB99" s="187">
        <v>2.7739747100065557</v>
      </c>
      <c r="AC99" s="187">
        <v>2.6258621912625699</v>
      </c>
      <c r="AD99" s="187">
        <v>2.4876059726010737</v>
      </c>
      <c r="AE99" s="187">
        <v>1.8152885387910942</v>
      </c>
      <c r="AF99" s="187">
        <v>1.6139839553206201</v>
      </c>
      <c r="AG99" s="187">
        <v>1.9072771736444309</v>
      </c>
      <c r="AH99" s="187">
        <v>2.2612130406160418</v>
      </c>
      <c r="AI99" s="187">
        <v>4.1991420462195777</v>
      </c>
      <c r="AJ99" s="187">
        <v>5.7757654423262039</v>
      </c>
      <c r="AK99" s="187">
        <v>5.4837032149369236</v>
      </c>
      <c r="AL99" s="187">
        <v>4.6771349399613769</v>
      </c>
      <c r="AM99" s="187">
        <v>1.2240303004017505</v>
      </c>
      <c r="AN99" s="187">
        <v>-0.58364580047326342</v>
      </c>
      <c r="AO99" s="187">
        <v>0.12991291968525331</v>
      </c>
      <c r="AP99" s="187">
        <v>1.9466281619338019</v>
      </c>
      <c r="AQ99" s="187">
        <v>9.22889057600851</v>
      </c>
      <c r="AR99" s="187">
        <v>11.962334066894357</v>
      </c>
      <c r="AS99" s="187">
        <v>12.816653815119935</v>
      </c>
      <c r="AT99" s="187">
        <v>11.98394796202038</v>
      </c>
      <c r="AU99" s="187">
        <v>4.5713998911519838</v>
      </c>
      <c r="AV99" s="187">
        <v>1.7637552066545936</v>
      </c>
      <c r="AW99" s="187">
        <v>0.19757902946138017</v>
      </c>
      <c r="AX99" s="187">
        <v>-0.42393722918374976</v>
      </c>
      <c r="AY99" s="187">
        <v>1.2328847063661073</v>
      </c>
      <c r="AZ99" s="187">
        <v>1.7429930199826345</v>
      </c>
      <c r="BA99" s="187">
        <v>2.283821718585898</v>
      </c>
      <c r="BB99" s="187">
        <v>2.9284470997791487</v>
      </c>
      <c r="BC99" s="187">
        <v>5.9140576248273788</v>
      </c>
      <c r="BD99" s="187">
        <v>6.2196757940829173</v>
      </c>
      <c r="BE99" s="187">
        <v>6.1158529030541047</v>
      </c>
      <c r="BF99" s="187">
        <v>5.8090907013414324</v>
      </c>
      <c r="BG99" s="187">
        <v>4.3779884450518551</v>
      </c>
      <c r="BH99" s="187">
        <v>4.8853851910617436</v>
      </c>
      <c r="BI99" s="187">
        <v>5.1282444085160961</v>
      </c>
      <c r="BJ99" s="187">
        <v>4.9696550830437616</v>
      </c>
      <c r="BK99" s="187">
        <v>2.7123298750006342</v>
      </c>
      <c r="BL99" s="187">
        <v>-5.4737500917836712</v>
      </c>
      <c r="BM99" s="187">
        <v>-4.5348802929108558</v>
      </c>
      <c r="BN99" s="187">
        <v>-2.185095263569778</v>
      </c>
      <c r="BO99" s="187">
        <v>7.9246674904254917</v>
      </c>
      <c r="BP99" s="187">
        <v>17.981076673024504</v>
      </c>
      <c r="BQ99" s="187">
        <v>18.0344213485631</v>
      </c>
      <c r="BR99" s="187">
        <v>15.648929605142214</v>
      </c>
      <c r="BS99" s="188">
        <v>8.3905294055496995</v>
      </c>
    </row>
    <row r="100" spans="1:71" x14ac:dyDescent="0.3">
      <c r="A100" s="40" t="s">
        <v>78</v>
      </c>
      <c r="B100" s="23" t="s">
        <v>79</v>
      </c>
      <c r="C100" s="41"/>
      <c r="D100" s="41"/>
      <c r="E100" s="41"/>
      <c r="F100" s="41"/>
      <c r="G100" s="185">
        <v>9.0778245585804171</v>
      </c>
      <c r="H100" s="185">
        <v>7.2469756102628793</v>
      </c>
      <c r="I100" s="185">
        <v>8.1680276741389832</v>
      </c>
      <c r="J100" s="185">
        <v>8.187441436219828</v>
      </c>
      <c r="K100" s="185">
        <v>11.549919601648483</v>
      </c>
      <c r="L100" s="185">
        <v>14.337756644921498</v>
      </c>
      <c r="M100" s="185">
        <v>14.416097764043172</v>
      </c>
      <c r="N100" s="185">
        <v>14.300564815135658</v>
      </c>
      <c r="O100" s="185">
        <v>5.0459238669593844</v>
      </c>
      <c r="P100" s="185">
        <v>3.625271718416073</v>
      </c>
      <c r="Q100" s="185">
        <v>3.3915837388773298</v>
      </c>
      <c r="R100" s="185">
        <v>3.4438852846662371</v>
      </c>
      <c r="S100" s="185">
        <v>4.4954686651288824</v>
      </c>
      <c r="T100" s="185">
        <v>2.6178851804245369</v>
      </c>
      <c r="U100" s="185">
        <v>2.6044614179013763</v>
      </c>
      <c r="V100" s="185">
        <v>2.6375945138033643</v>
      </c>
      <c r="W100" s="185">
        <v>6.2819770954018139</v>
      </c>
      <c r="X100" s="185">
        <v>8.1537438836973877</v>
      </c>
      <c r="Y100" s="185">
        <v>8.7714051403685858</v>
      </c>
      <c r="Z100" s="185">
        <v>9.6396550739536053</v>
      </c>
      <c r="AA100" s="185">
        <v>11.944766999533726</v>
      </c>
      <c r="AB100" s="185">
        <v>11.491986807018193</v>
      </c>
      <c r="AC100" s="185">
        <v>10.193558616397596</v>
      </c>
      <c r="AD100" s="185">
        <v>8.4639824990886581</v>
      </c>
      <c r="AE100" s="185">
        <v>6.8530591422986618</v>
      </c>
      <c r="AF100" s="185">
        <v>6.2154767235273169</v>
      </c>
      <c r="AG100" s="185">
        <v>5.2360953033742135</v>
      </c>
      <c r="AH100" s="185">
        <v>4.8741836342681211</v>
      </c>
      <c r="AI100" s="185">
        <v>-0.77771046999049531</v>
      </c>
      <c r="AJ100" s="185">
        <v>8.650322448851E-2</v>
      </c>
      <c r="AK100" s="185">
        <v>0.98246157218189012</v>
      </c>
      <c r="AL100" s="185">
        <v>1.6575850542607498</v>
      </c>
      <c r="AM100" s="185">
        <v>3.6809319802131029</v>
      </c>
      <c r="AN100" s="185">
        <v>4.262884209230549</v>
      </c>
      <c r="AO100" s="185">
        <v>5.9689986051451456</v>
      </c>
      <c r="AP100" s="185">
        <v>6.8848250078822844</v>
      </c>
      <c r="AQ100" s="185">
        <v>7.5450459301891186</v>
      </c>
      <c r="AR100" s="185">
        <v>6.6634786412940912</v>
      </c>
      <c r="AS100" s="185">
        <v>4.8729024449966545</v>
      </c>
      <c r="AT100" s="185">
        <v>3.6852862470764194</v>
      </c>
      <c r="AU100" s="185">
        <v>0.69706597907848789</v>
      </c>
      <c r="AV100" s="185">
        <v>0.61229335719453104</v>
      </c>
      <c r="AW100" s="185">
        <v>0.61209254651126344</v>
      </c>
      <c r="AX100" s="185">
        <v>1.3229556169728482</v>
      </c>
      <c r="AY100" s="185">
        <v>1.202456425863673</v>
      </c>
      <c r="AZ100" s="185">
        <v>0.56798374047212974</v>
      </c>
      <c r="BA100" s="185">
        <v>1.0439165587988697</v>
      </c>
      <c r="BB100" s="185">
        <v>-1.403959164845503E-2</v>
      </c>
      <c r="BC100" s="185">
        <v>5.3913141556709974</v>
      </c>
      <c r="BD100" s="185">
        <v>5.9245945919912231</v>
      </c>
      <c r="BE100" s="185">
        <v>5.6269976965307933</v>
      </c>
      <c r="BF100" s="185">
        <v>5.6768033378799174</v>
      </c>
      <c r="BG100" s="189">
        <v>1.9747937789029777</v>
      </c>
      <c r="BH100" s="185">
        <v>2.4591163801111833</v>
      </c>
      <c r="BI100" s="189">
        <v>2.9373868976800139</v>
      </c>
      <c r="BJ100" s="189">
        <v>3.9804866937475936</v>
      </c>
      <c r="BK100" s="189">
        <v>2.8081512100436754</v>
      </c>
      <c r="BL100" s="189">
        <v>-27.599255042641843</v>
      </c>
      <c r="BM100" s="189">
        <v>-31.705667266199811</v>
      </c>
      <c r="BN100" s="189">
        <v>-29.352489092535549</v>
      </c>
      <c r="BO100" s="189">
        <v>-14.498124387974798</v>
      </c>
      <c r="BP100" s="189">
        <v>14.113582243492601</v>
      </c>
      <c r="BQ100" s="189">
        <v>27.223378926492757</v>
      </c>
      <c r="BR100" s="189">
        <v>28.220164790214653</v>
      </c>
      <c r="BS100" s="190">
        <v>30.13340812804006</v>
      </c>
    </row>
    <row r="101" spans="1:71" x14ac:dyDescent="0.3">
      <c r="A101" s="19" t="s">
        <v>80</v>
      </c>
      <c r="B101" s="20" t="s">
        <v>81</v>
      </c>
      <c r="C101" s="30"/>
      <c r="D101" s="30"/>
      <c r="E101" s="30"/>
      <c r="F101" s="30"/>
      <c r="G101" s="187">
        <v>35.221919378395796</v>
      </c>
      <c r="H101" s="187">
        <v>37.099550548746322</v>
      </c>
      <c r="I101" s="187">
        <v>36.566400986431148</v>
      </c>
      <c r="J101" s="187">
        <v>29.144475933163989</v>
      </c>
      <c r="K101" s="187">
        <v>14.136707810838558</v>
      </c>
      <c r="L101" s="187">
        <v>11.49870576258607</v>
      </c>
      <c r="M101" s="187">
        <v>17.591095924840687</v>
      </c>
      <c r="N101" s="187">
        <v>17.346670176362224</v>
      </c>
      <c r="O101" s="187">
        <v>13.750026046895485</v>
      </c>
      <c r="P101" s="187">
        <v>13.376406885671258</v>
      </c>
      <c r="Q101" s="187">
        <v>11.719452040652499</v>
      </c>
      <c r="R101" s="187">
        <v>10.83445491251689</v>
      </c>
      <c r="S101" s="187">
        <v>4.277105493287408</v>
      </c>
      <c r="T101" s="187">
        <v>2.956021935868705</v>
      </c>
      <c r="U101" s="187">
        <v>-1.3822941265258919</v>
      </c>
      <c r="V101" s="187">
        <v>-0.95797072117656512</v>
      </c>
      <c r="W101" s="187">
        <v>4.3600161643476412</v>
      </c>
      <c r="X101" s="187">
        <v>7.0937436149909274</v>
      </c>
      <c r="Y101" s="187">
        <v>10.064842146613714</v>
      </c>
      <c r="Z101" s="187">
        <v>10.299025951910721</v>
      </c>
      <c r="AA101" s="187">
        <v>8.6717622574725084</v>
      </c>
      <c r="AB101" s="187">
        <v>8.0914281866392201</v>
      </c>
      <c r="AC101" s="187">
        <v>8.4408735522082168</v>
      </c>
      <c r="AD101" s="187">
        <v>8.3122336812201354</v>
      </c>
      <c r="AE101" s="187">
        <v>8.4005261401448195</v>
      </c>
      <c r="AF101" s="187">
        <v>6.8830495673983876</v>
      </c>
      <c r="AG101" s="187">
        <v>6.2549892711471387</v>
      </c>
      <c r="AH101" s="187">
        <v>6.1862135811619794</v>
      </c>
      <c r="AI101" s="187">
        <v>5.7936346250209994</v>
      </c>
      <c r="AJ101" s="187">
        <v>6.3744920278246724</v>
      </c>
      <c r="AK101" s="187">
        <v>6.1270959437587038</v>
      </c>
      <c r="AL101" s="187">
        <v>6.287585910652993</v>
      </c>
      <c r="AM101" s="187">
        <v>8.7608464827483488</v>
      </c>
      <c r="AN101" s="187">
        <v>8.3102003319635713</v>
      </c>
      <c r="AO101" s="187">
        <v>7.2560468812085333</v>
      </c>
      <c r="AP101" s="187">
        <v>6.2288456680980033</v>
      </c>
      <c r="AQ101" s="187">
        <v>-1.0837761638901782</v>
      </c>
      <c r="AR101" s="187">
        <v>-1.9844262232743404</v>
      </c>
      <c r="AS101" s="187">
        <v>-1.5522517863393404</v>
      </c>
      <c r="AT101" s="187">
        <v>-2.0211147042038675</v>
      </c>
      <c r="AU101" s="187">
        <v>-2.4594819560371945</v>
      </c>
      <c r="AV101" s="187">
        <v>-2.5846438828113349</v>
      </c>
      <c r="AW101" s="187">
        <v>-2.036623853096458</v>
      </c>
      <c r="AX101" s="187">
        <v>-1.7230500412562293</v>
      </c>
      <c r="AY101" s="187">
        <v>-4.2604205637516657E-2</v>
      </c>
      <c r="AZ101" s="187">
        <v>1.0417112893727136</v>
      </c>
      <c r="BA101" s="187">
        <v>0.45788779309965832</v>
      </c>
      <c r="BB101" s="187">
        <v>1.9409324377716928</v>
      </c>
      <c r="BC101" s="187">
        <v>5.10345140490071</v>
      </c>
      <c r="BD101" s="187">
        <v>7.4027612772645739</v>
      </c>
      <c r="BE101" s="187">
        <v>8.3705276562037625</v>
      </c>
      <c r="BF101" s="187">
        <v>7.7224940652101282</v>
      </c>
      <c r="BG101" s="187">
        <v>-0.50954229823190644</v>
      </c>
      <c r="BH101" s="187">
        <v>-2.7915466643724329</v>
      </c>
      <c r="BI101" s="187">
        <v>-4.0257498595856305</v>
      </c>
      <c r="BJ101" s="187">
        <v>-3.6833820553183472</v>
      </c>
      <c r="BK101" s="187">
        <v>4.5036125878761055</v>
      </c>
      <c r="BL101" s="187">
        <v>6.238385280060001</v>
      </c>
      <c r="BM101" s="187">
        <v>8.7237301537935963</v>
      </c>
      <c r="BN101" s="187">
        <v>8.9138961524094213</v>
      </c>
      <c r="BO101" s="187">
        <v>12.87376908887336</v>
      </c>
      <c r="BP101" s="187">
        <v>10.913194636511719</v>
      </c>
      <c r="BQ101" s="187">
        <v>9.755502922524613</v>
      </c>
      <c r="BR101" s="187">
        <v>12.376794357467574</v>
      </c>
      <c r="BS101" s="188">
        <v>19.619666221571791</v>
      </c>
    </row>
    <row r="102" spans="1:71" x14ac:dyDescent="0.3">
      <c r="A102" s="40" t="s">
        <v>82</v>
      </c>
      <c r="B102" s="23" t="s">
        <v>83</v>
      </c>
      <c r="C102" s="41"/>
      <c r="D102" s="41"/>
      <c r="E102" s="41"/>
      <c r="F102" s="41"/>
      <c r="G102" s="185">
        <v>11.335099791107467</v>
      </c>
      <c r="H102" s="185">
        <v>11.927254451088686</v>
      </c>
      <c r="I102" s="185">
        <v>11.445762345347219</v>
      </c>
      <c r="J102" s="185">
        <v>9.7021076210977384</v>
      </c>
      <c r="K102" s="185">
        <v>7.8847522620154109</v>
      </c>
      <c r="L102" s="185">
        <v>6.3594180275118362</v>
      </c>
      <c r="M102" s="185">
        <v>6.8533962864752169</v>
      </c>
      <c r="N102" s="185">
        <v>7.5077814747236573</v>
      </c>
      <c r="O102" s="185">
        <v>9.1676342185240287</v>
      </c>
      <c r="P102" s="185">
        <v>9.5619236149108104</v>
      </c>
      <c r="Q102" s="185">
        <v>9.6945926936611784</v>
      </c>
      <c r="R102" s="185">
        <v>9.0151250436779833</v>
      </c>
      <c r="S102" s="185">
        <v>1.1893718978066374</v>
      </c>
      <c r="T102" s="185">
        <v>0.56833146243417332</v>
      </c>
      <c r="U102" s="185">
        <v>-0.89278549429552356</v>
      </c>
      <c r="V102" s="185">
        <v>-0.76010806355601801</v>
      </c>
      <c r="W102" s="185">
        <v>3.6091854369014698</v>
      </c>
      <c r="X102" s="185">
        <v>3.9436572302224135</v>
      </c>
      <c r="Y102" s="185">
        <v>5.1035597065203717</v>
      </c>
      <c r="Z102" s="185">
        <v>5.7860010150878338</v>
      </c>
      <c r="AA102" s="185">
        <v>9.043062552277874</v>
      </c>
      <c r="AB102" s="185">
        <v>10.996408762702401</v>
      </c>
      <c r="AC102" s="185">
        <v>11.562161737473971</v>
      </c>
      <c r="AD102" s="185">
        <v>10.987045841148003</v>
      </c>
      <c r="AE102" s="185">
        <v>7.0148765322202564</v>
      </c>
      <c r="AF102" s="185">
        <v>5.1110331358244139</v>
      </c>
      <c r="AG102" s="185">
        <v>5.2537107000753451</v>
      </c>
      <c r="AH102" s="185">
        <v>5.1874557887291246</v>
      </c>
      <c r="AI102" s="185">
        <v>7.7446894486250955</v>
      </c>
      <c r="AJ102" s="185">
        <v>8.5224458177294053</v>
      </c>
      <c r="AK102" s="185">
        <v>7.9362934284113322</v>
      </c>
      <c r="AL102" s="185">
        <v>7.9877456474632282</v>
      </c>
      <c r="AM102" s="185">
        <v>5.5594554955989253</v>
      </c>
      <c r="AN102" s="185">
        <v>4.4175203720999718</v>
      </c>
      <c r="AO102" s="185">
        <v>3.2932754651672411</v>
      </c>
      <c r="AP102" s="185">
        <v>3.355936894547412</v>
      </c>
      <c r="AQ102" s="185">
        <v>2.8643594456406021</v>
      </c>
      <c r="AR102" s="185">
        <v>3.8214117549982802</v>
      </c>
      <c r="AS102" s="185">
        <v>4.8208693711624875</v>
      </c>
      <c r="AT102" s="185">
        <v>4.4821583986074671</v>
      </c>
      <c r="AU102" s="185">
        <v>3.8482304292197398</v>
      </c>
      <c r="AV102" s="185">
        <v>2.7435986797737826</v>
      </c>
      <c r="AW102" s="185">
        <v>2.0612423789264227</v>
      </c>
      <c r="AX102" s="185">
        <v>1.7716976900650394</v>
      </c>
      <c r="AY102" s="185">
        <v>0.22328951669128116</v>
      </c>
      <c r="AZ102" s="185">
        <v>5.3515896758284498E-2</v>
      </c>
      <c r="BA102" s="185">
        <v>8.2609516237980074E-2</v>
      </c>
      <c r="BB102" s="185">
        <v>0.10073663665556865</v>
      </c>
      <c r="BC102" s="185">
        <v>-1.8472113254793641</v>
      </c>
      <c r="BD102" s="185">
        <v>0.67976370937302022</v>
      </c>
      <c r="BE102" s="185">
        <v>1.6925958602921156</v>
      </c>
      <c r="BF102" s="185">
        <v>3.0127680986224732</v>
      </c>
      <c r="BG102" s="189">
        <v>15.015312520097893</v>
      </c>
      <c r="BH102" s="185">
        <v>15.391357261634738</v>
      </c>
      <c r="BI102" s="189">
        <v>16.013776300949871</v>
      </c>
      <c r="BJ102" s="189">
        <v>15.801685187446495</v>
      </c>
      <c r="BK102" s="189">
        <v>4.9034926008037871</v>
      </c>
      <c r="BL102" s="189">
        <v>-7.59973059260696</v>
      </c>
      <c r="BM102" s="189">
        <v>-5.2270370784351741</v>
      </c>
      <c r="BN102" s="189">
        <v>-3.7909944110511304</v>
      </c>
      <c r="BO102" s="189">
        <v>10.323187449294636</v>
      </c>
      <c r="BP102" s="189">
        <v>26.002350031278738</v>
      </c>
      <c r="BQ102" s="189">
        <v>24.570396565681733</v>
      </c>
      <c r="BR102" s="189">
        <v>25.339339643087214</v>
      </c>
      <c r="BS102" s="190">
        <v>26.700457030188659</v>
      </c>
    </row>
    <row r="103" spans="1:71" x14ac:dyDescent="0.3">
      <c r="A103" s="19" t="s">
        <v>84</v>
      </c>
      <c r="B103" s="20" t="s">
        <v>85</v>
      </c>
      <c r="C103" s="30"/>
      <c r="D103" s="30"/>
      <c r="E103" s="30"/>
      <c r="F103" s="30"/>
      <c r="G103" s="187">
        <v>-0.65333359604618124</v>
      </c>
      <c r="H103" s="187">
        <v>-0.82673544426282319</v>
      </c>
      <c r="I103" s="187">
        <v>-0.60882338321464147</v>
      </c>
      <c r="J103" s="187">
        <v>-0.3122212252843326</v>
      </c>
      <c r="K103" s="187">
        <v>3.0136801884876405</v>
      </c>
      <c r="L103" s="187">
        <v>3.6301665897289865</v>
      </c>
      <c r="M103" s="187">
        <v>4.1089036605927589</v>
      </c>
      <c r="N103" s="187">
        <v>4.3791946308726182</v>
      </c>
      <c r="O103" s="187">
        <v>3.9884412290021913</v>
      </c>
      <c r="P103" s="187">
        <v>3.739547568439832</v>
      </c>
      <c r="Q103" s="187">
        <v>3.1077637270302034</v>
      </c>
      <c r="R103" s="187">
        <v>2.7058886567004237</v>
      </c>
      <c r="S103" s="187">
        <v>2.5367480845793153</v>
      </c>
      <c r="T103" s="187">
        <v>2.714472262871098</v>
      </c>
      <c r="U103" s="187">
        <v>2.7455184541009174</v>
      </c>
      <c r="V103" s="187">
        <v>2.598080133555797</v>
      </c>
      <c r="W103" s="187">
        <v>-0.19018575522679271</v>
      </c>
      <c r="X103" s="187">
        <v>2.0595201966685295E-2</v>
      </c>
      <c r="Y103" s="187">
        <v>-1.1311181130685952</v>
      </c>
      <c r="Z103" s="187">
        <v>-1.2356351062747422</v>
      </c>
      <c r="AA103" s="187">
        <v>1.9563261703206649</v>
      </c>
      <c r="AB103" s="187">
        <v>0.78761446466788243</v>
      </c>
      <c r="AC103" s="187">
        <v>1.4953163845845552</v>
      </c>
      <c r="AD103" s="187">
        <v>2.1211965195901712</v>
      </c>
      <c r="AE103" s="187">
        <v>3.8789073327858574</v>
      </c>
      <c r="AF103" s="187">
        <v>4.3285615753513014</v>
      </c>
      <c r="AG103" s="187">
        <v>5.0952622284799816</v>
      </c>
      <c r="AH103" s="187">
        <v>5.0668011091505036</v>
      </c>
      <c r="AI103" s="187">
        <v>3.2722691095514023</v>
      </c>
      <c r="AJ103" s="187">
        <v>4.4695155024594584</v>
      </c>
      <c r="AK103" s="187">
        <v>4.6462155172963833</v>
      </c>
      <c r="AL103" s="187">
        <v>4.8272552783109433</v>
      </c>
      <c r="AM103" s="187">
        <v>4.6743985126682475</v>
      </c>
      <c r="AN103" s="187">
        <v>3.8754662907051483</v>
      </c>
      <c r="AO103" s="187">
        <v>3.8356669578420934</v>
      </c>
      <c r="AP103" s="187">
        <v>3.5109402178888729</v>
      </c>
      <c r="AQ103" s="187">
        <v>5.3056457287142962</v>
      </c>
      <c r="AR103" s="187">
        <v>3.9591388288357336</v>
      </c>
      <c r="AS103" s="187">
        <v>4.8134760597201165</v>
      </c>
      <c r="AT103" s="187">
        <v>3.1132534382877708</v>
      </c>
      <c r="AU103" s="187">
        <v>0.13094179073436862</v>
      </c>
      <c r="AV103" s="187">
        <v>1.5833048305535726</v>
      </c>
      <c r="AW103" s="187">
        <v>0.68226753835874376</v>
      </c>
      <c r="AX103" s="187">
        <v>2.1572243427541622</v>
      </c>
      <c r="AY103" s="187">
        <v>5.8932823706385307E-2</v>
      </c>
      <c r="AZ103" s="187">
        <v>0.70274467394683882</v>
      </c>
      <c r="BA103" s="187">
        <v>0.61942758010526688</v>
      </c>
      <c r="BB103" s="187">
        <v>0.53736356003362573</v>
      </c>
      <c r="BC103" s="187">
        <v>2.449029125642241</v>
      </c>
      <c r="BD103" s="187">
        <v>1.2048204966735483</v>
      </c>
      <c r="BE103" s="187">
        <v>0.58579857001545577</v>
      </c>
      <c r="BF103" s="187">
        <v>0.28812426925004786</v>
      </c>
      <c r="BG103" s="187">
        <v>1.2828695919707087</v>
      </c>
      <c r="BH103" s="187">
        <v>1.7828026342660905</v>
      </c>
      <c r="BI103" s="187">
        <v>2.0060567188453433</v>
      </c>
      <c r="BJ103" s="187">
        <v>1.9819294666277898</v>
      </c>
      <c r="BK103" s="187">
        <v>-2.1981743809865009</v>
      </c>
      <c r="BL103" s="187">
        <v>-3.078934589065625</v>
      </c>
      <c r="BM103" s="187">
        <v>-3.6973374596092583</v>
      </c>
      <c r="BN103" s="187">
        <v>-3.3519781161965199</v>
      </c>
      <c r="BO103" s="187">
        <v>0.84117723418155776</v>
      </c>
      <c r="BP103" s="187">
        <v>1.755348023458339</v>
      </c>
      <c r="BQ103" s="187">
        <v>3.103122268834511</v>
      </c>
      <c r="BR103" s="187">
        <v>4.0634124218000238</v>
      </c>
      <c r="BS103" s="188">
        <v>3.7892392552757599</v>
      </c>
    </row>
    <row r="104" spans="1:71" x14ac:dyDescent="0.3">
      <c r="A104" s="40" t="s">
        <v>86</v>
      </c>
      <c r="B104" s="23" t="s">
        <v>87</v>
      </c>
      <c r="C104" s="41"/>
      <c r="D104" s="41"/>
      <c r="E104" s="41"/>
      <c r="F104" s="41"/>
      <c r="G104" s="185">
        <v>6.0667484350398979</v>
      </c>
      <c r="H104" s="185">
        <v>6.7902006242191106</v>
      </c>
      <c r="I104" s="185">
        <v>7.6262088470410561</v>
      </c>
      <c r="J104" s="185">
        <v>7.0854011946530164</v>
      </c>
      <c r="K104" s="185">
        <v>5.4254680673683708</v>
      </c>
      <c r="L104" s="185">
        <v>5.4883498102369543</v>
      </c>
      <c r="M104" s="185">
        <v>5.562312626322182</v>
      </c>
      <c r="N104" s="185">
        <v>5.5686202881346674</v>
      </c>
      <c r="O104" s="185">
        <v>5.3444847395780499</v>
      </c>
      <c r="P104" s="185">
        <v>5.1711305097309435</v>
      </c>
      <c r="Q104" s="185">
        <v>4.7633447725186073</v>
      </c>
      <c r="R104" s="185">
        <v>4.7017604567667064</v>
      </c>
      <c r="S104" s="185">
        <v>3.2725574776345496</v>
      </c>
      <c r="T104" s="185">
        <v>3.4650070955675147</v>
      </c>
      <c r="U104" s="185">
        <v>3.2262123946788677</v>
      </c>
      <c r="V104" s="185">
        <v>2.3093447905480105</v>
      </c>
      <c r="W104" s="185">
        <v>4.4100648015132293</v>
      </c>
      <c r="X104" s="185">
        <v>3.8612030871025667</v>
      </c>
      <c r="Y104" s="185">
        <v>4.625759807751237</v>
      </c>
      <c r="Z104" s="185">
        <v>5.3745204926307224</v>
      </c>
      <c r="AA104" s="185">
        <v>3.3750844036245553</v>
      </c>
      <c r="AB104" s="185">
        <v>3.8078380456010308</v>
      </c>
      <c r="AC104" s="185">
        <v>3.6209667345672472</v>
      </c>
      <c r="AD104" s="185">
        <v>3.8205088902513893</v>
      </c>
      <c r="AE104" s="185">
        <v>5.6026624040392221</v>
      </c>
      <c r="AF104" s="185">
        <v>5.3813519405541967</v>
      </c>
      <c r="AG104" s="185">
        <v>4.8002944971352406</v>
      </c>
      <c r="AH104" s="185">
        <v>4.1689735355997897</v>
      </c>
      <c r="AI104" s="185">
        <v>5.1538389347462328</v>
      </c>
      <c r="AJ104" s="185">
        <v>5.2190635632052249</v>
      </c>
      <c r="AK104" s="185">
        <v>5.5207789556182263</v>
      </c>
      <c r="AL104" s="185">
        <v>5.7631322526353017</v>
      </c>
      <c r="AM104" s="185">
        <v>6.5912340774288509</v>
      </c>
      <c r="AN104" s="185">
        <v>5.4565999784629327</v>
      </c>
      <c r="AO104" s="185">
        <v>4.7687775736639395</v>
      </c>
      <c r="AP104" s="185">
        <v>4.8979865322119593</v>
      </c>
      <c r="AQ104" s="185">
        <v>0.49245597960228338</v>
      </c>
      <c r="AR104" s="185">
        <v>1.1758026551322587</v>
      </c>
      <c r="AS104" s="185">
        <v>1.5074376467445063</v>
      </c>
      <c r="AT104" s="185">
        <v>2.0615758040303689</v>
      </c>
      <c r="AU104" s="185">
        <v>4.0421261348109141</v>
      </c>
      <c r="AV104" s="185">
        <v>4.751241574124478</v>
      </c>
      <c r="AW104" s="185">
        <v>4.9084378636085546</v>
      </c>
      <c r="AX104" s="185">
        <v>4.0789823666549978</v>
      </c>
      <c r="AY104" s="185">
        <v>3.6768973074117213</v>
      </c>
      <c r="AZ104" s="185">
        <v>2.1190742221301093</v>
      </c>
      <c r="BA104" s="185">
        <v>1.7175704264689386</v>
      </c>
      <c r="BB104" s="185">
        <v>1.4897775105229982</v>
      </c>
      <c r="BC104" s="185">
        <v>3.0636163457361505</v>
      </c>
      <c r="BD104" s="185">
        <v>2.761539945155306</v>
      </c>
      <c r="BE104" s="185">
        <v>2.4724219356198063</v>
      </c>
      <c r="BF104" s="185">
        <v>1.9256121224689338</v>
      </c>
      <c r="BG104" s="189">
        <v>-4.8970158627869012</v>
      </c>
      <c r="BH104" s="185">
        <v>-1.8959559901958016</v>
      </c>
      <c r="BI104" s="189">
        <v>-0.13233561523161086</v>
      </c>
      <c r="BJ104" s="189">
        <v>1.5927685980439179</v>
      </c>
      <c r="BK104" s="189">
        <v>7.4030657553168595</v>
      </c>
      <c r="BL104" s="189">
        <v>-20.864136814150314</v>
      </c>
      <c r="BM104" s="189">
        <v>-25.394030051645871</v>
      </c>
      <c r="BN104" s="189">
        <v>-20.754716981132219</v>
      </c>
      <c r="BO104" s="189">
        <v>-0.72880956996475277</v>
      </c>
      <c r="BP104" s="189">
        <v>32.705598996705049</v>
      </c>
      <c r="BQ104" s="189">
        <v>47.870148865103403</v>
      </c>
      <c r="BR104" s="189">
        <v>43.100935740756057</v>
      </c>
      <c r="BS104" s="190">
        <v>21.846895112347411</v>
      </c>
    </row>
    <row r="105" spans="1:71" x14ac:dyDescent="0.3">
      <c r="A105" s="19" t="s">
        <v>88</v>
      </c>
      <c r="B105" s="20" t="s">
        <v>89</v>
      </c>
      <c r="C105" s="30"/>
      <c r="D105" s="30"/>
      <c r="E105" s="30"/>
      <c r="F105" s="30"/>
      <c r="G105" s="187">
        <v>7.417328396573879</v>
      </c>
      <c r="H105" s="187">
        <v>5.7658207559204726</v>
      </c>
      <c r="I105" s="187">
        <v>5.6961577832573624</v>
      </c>
      <c r="J105" s="187">
        <v>6.0329182983765577</v>
      </c>
      <c r="K105" s="187">
        <v>7.029266003646768</v>
      </c>
      <c r="L105" s="187">
        <v>7.6116197094569458</v>
      </c>
      <c r="M105" s="187">
        <v>6.8378061799279948</v>
      </c>
      <c r="N105" s="187">
        <v>6.8966552573109823</v>
      </c>
      <c r="O105" s="187">
        <v>4.2614593420037465</v>
      </c>
      <c r="P105" s="187">
        <v>3.6023300094956738</v>
      </c>
      <c r="Q105" s="187">
        <v>4.4710507709311003</v>
      </c>
      <c r="R105" s="187">
        <v>5.1681038114766551</v>
      </c>
      <c r="S105" s="187">
        <v>3.8517946581464173</v>
      </c>
      <c r="T105" s="187">
        <v>3.4162260065925949</v>
      </c>
      <c r="U105" s="187">
        <v>3.1211453272219671</v>
      </c>
      <c r="V105" s="187">
        <v>2.4303608151056579</v>
      </c>
      <c r="W105" s="187">
        <v>3.7848046989690687</v>
      </c>
      <c r="X105" s="187">
        <v>5.0819051746652519</v>
      </c>
      <c r="Y105" s="187">
        <v>5.7237082841758138</v>
      </c>
      <c r="Z105" s="187">
        <v>6.1064323520974852</v>
      </c>
      <c r="AA105" s="187">
        <v>7.6560426278982732</v>
      </c>
      <c r="AB105" s="187">
        <v>7.8335995414779944</v>
      </c>
      <c r="AC105" s="187">
        <v>7.1519530351442171</v>
      </c>
      <c r="AD105" s="187">
        <v>7.3940287504607767</v>
      </c>
      <c r="AE105" s="187">
        <v>8.3384337261688728</v>
      </c>
      <c r="AF105" s="187">
        <v>9.1603359521967462</v>
      </c>
      <c r="AG105" s="187">
        <v>9.8021840185668339</v>
      </c>
      <c r="AH105" s="187">
        <v>9.6764598206111572</v>
      </c>
      <c r="AI105" s="187">
        <v>10.523110727397381</v>
      </c>
      <c r="AJ105" s="187">
        <v>8.713323555073643</v>
      </c>
      <c r="AK105" s="187">
        <v>7.1097795604549958</v>
      </c>
      <c r="AL105" s="187">
        <v>6.9263346754847532</v>
      </c>
      <c r="AM105" s="187">
        <v>5.9702599006314188</v>
      </c>
      <c r="AN105" s="187">
        <v>6.0998126381050639</v>
      </c>
      <c r="AO105" s="187">
        <v>6.8374399420627157</v>
      </c>
      <c r="AP105" s="187">
        <v>6.4893762316348074</v>
      </c>
      <c r="AQ105" s="187">
        <v>5.1296148432401907</v>
      </c>
      <c r="AR105" s="187">
        <v>4.7396277873209129</v>
      </c>
      <c r="AS105" s="187">
        <v>5.004644837714082</v>
      </c>
      <c r="AT105" s="187">
        <v>4.2049139779037858</v>
      </c>
      <c r="AU105" s="187">
        <v>-0.39824612525509906</v>
      </c>
      <c r="AV105" s="187">
        <v>-0.7706642234758192</v>
      </c>
      <c r="AW105" s="187">
        <v>-0.9970807322288664</v>
      </c>
      <c r="AX105" s="187">
        <v>-0.24439990153638291</v>
      </c>
      <c r="AY105" s="187">
        <v>3.6113288233040208</v>
      </c>
      <c r="AZ105" s="187">
        <v>4.9723099280465561</v>
      </c>
      <c r="BA105" s="187">
        <v>4.7569992664226817</v>
      </c>
      <c r="BB105" s="187">
        <v>4.6919890720014052</v>
      </c>
      <c r="BC105" s="187">
        <v>2.6029471813383509</v>
      </c>
      <c r="BD105" s="187">
        <v>2.7187658877293757</v>
      </c>
      <c r="BE105" s="187">
        <v>2.3846760177664237</v>
      </c>
      <c r="BF105" s="187">
        <v>2.1516238193846533</v>
      </c>
      <c r="BG105" s="187">
        <v>4.1988718029135867</v>
      </c>
      <c r="BH105" s="187">
        <v>3.8245035224665997</v>
      </c>
      <c r="BI105" s="187">
        <v>5.0851716291310254</v>
      </c>
      <c r="BJ105" s="187">
        <v>5.3366295838483779</v>
      </c>
      <c r="BK105" s="187">
        <v>5.4594130026959391</v>
      </c>
      <c r="BL105" s="187">
        <v>2.4691286163262163</v>
      </c>
      <c r="BM105" s="187">
        <v>1.9326314386537717</v>
      </c>
      <c r="BN105" s="187">
        <v>2.3422464913243033</v>
      </c>
      <c r="BO105" s="187">
        <v>2.045893580899687</v>
      </c>
      <c r="BP105" s="187">
        <v>6.5924776387149109</v>
      </c>
      <c r="BQ105" s="187">
        <v>7.0038234027022099</v>
      </c>
      <c r="BR105" s="187">
        <v>7.0264801576578293</v>
      </c>
      <c r="BS105" s="188">
        <v>11.624134930035339</v>
      </c>
    </row>
    <row r="106" spans="1:71" s="28" customFormat="1" x14ac:dyDescent="0.3">
      <c r="A106" s="42"/>
      <c r="B106" s="217" t="s">
        <v>90</v>
      </c>
      <c r="C106" s="113"/>
      <c r="D106" s="113"/>
      <c r="E106" s="113"/>
      <c r="F106" s="113"/>
      <c r="G106" s="204">
        <v>5.8949663424474323</v>
      </c>
      <c r="H106" s="204">
        <v>6.3961982968799447</v>
      </c>
      <c r="I106" s="204">
        <v>6.5986041755440255</v>
      </c>
      <c r="J106" s="204">
        <v>6.4383294233995656</v>
      </c>
      <c r="K106" s="204">
        <v>6.7346617514594698</v>
      </c>
      <c r="L106" s="204">
        <v>6.2197900623715725</v>
      </c>
      <c r="M106" s="204">
        <v>6.3312941534944258</v>
      </c>
      <c r="N106" s="204">
        <v>6.3128982761164281</v>
      </c>
      <c r="O106" s="204">
        <v>4.8938772298955371</v>
      </c>
      <c r="P106" s="204">
        <v>4.3011313579672361</v>
      </c>
      <c r="Q106" s="204">
        <v>4.1455112100840239</v>
      </c>
      <c r="R106" s="204">
        <v>4.0522563612643125</v>
      </c>
      <c r="S106" s="204">
        <v>2.6036295171516315</v>
      </c>
      <c r="T106" s="204">
        <v>2.5828107886630676</v>
      </c>
      <c r="U106" s="204">
        <v>2.0041684354398512</v>
      </c>
      <c r="V106" s="204">
        <v>1.7829685043453622</v>
      </c>
      <c r="W106" s="204">
        <v>3.5167807270655373</v>
      </c>
      <c r="X106" s="204">
        <v>3.870750482564091</v>
      </c>
      <c r="Y106" s="204">
        <v>4.427925138107085</v>
      </c>
      <c r="Z106" s="204">
        <v>4.8104832549686876</v>
      </c>
      <c r="AA106" s="204">
        <v>4.5271292682822093</v>
      </c>
      <c r="AB106" s="204">
        <v>5.3550160367966697</v>
      </c>
      <c r="AC106" s="204">
        <v>5.3153841104674626</v>
      </c>
      <c r="AD106" s="204">
        <v>5.3908923279097394</v>
      </c>
      <c r="AE106" s="204">
        <v>6.2945903500862102</v>
      </c>
      <c r="AF106" s="204">
        <v>5.9127590025922103</v>
      </c>
      <c r="AG106" s="204">
        <v>5.8139729896535783</v>
      </c>
      <c r="AH106" s="204">
        <v>5.5267490615329393</v>
      </c>
      <c r="AI106" s="204">
        <v>5.6312576712896742</v>
      </c>
      <c r="AJ106" s="204">
        <v>4.9461493772196832</v>
      </c>
      <c r="AK106" s="204">
        <v>4.6460812637651401</v>
      </c>
      <c r="AL106" s="204">
        <v>4.635265630135649</v>
      </c>
      <c r="AM106" s="204">
        <v>3.5625363789750821</v>
      </c>
      <c r="AN106" s="204">
        <v>3.8484038257091271</v>
      </c>
      <c r="AO106" s="204">
        <v>3.9802528298759086</v>
      </c>
      <c r="AP106" s="204">
        <v>4.3050728844419552</v>
      </c>
      <c r="AQ106" s="204">
        <v>3.9179312811115068</v>
      </c>
      <c r="AR106" s="204">
        <v>3.8148127486682597</v>
      </c>
      <c r="AS106" s="204">
        <v>3.9858829497185724</v>
      </c>
      <c r="AT106" s="204">
        <v>3.5689098470961227</v>
      </c>
      <c r="AU106" s="204">
        <v>2.4435414592941527</v>
      </c>
      <c r="AV106" s="204">
        <v>1.9014031166512808</v>
      </c>
      <c r="AW106" s="204">
        <v>1.6270287568006694</v>
      </c>
      <c r="AX106" s="204">
        <v>1.7102652723948637</v>
      </c>
      <c r="AY106" s="204">
        <v>1.838429633307797</v>
      </c>
      <c r="AZ106" s="204">
        <v>2.3765456490699108</v>
      </c>
      <c r="BA106" s="204">
        <v>2.4528366360381</v>
      </c>
      <c r="BB106" s="204">
        <v>2.3300081967359461</v>
      </c>
      <c r="BC106" s="204">
        <v>3.7143902025416509</v>
      </c>
      <c r="BD106" s="204">
        <v>3.4425954323468204</v>
      </c>
      <c r="BE106" s="204">
        <v>3.3124611138614313</v>
      </c>
      <c r="BF106" s="204">
        <v>3.0968850789339797</v>
      </c>
      <c r="BG106" s="205">
        <v>2.0393906596217732</v>
      </c>
      <c r="BH106" s="204">
        <v>3.09747031618177</v>
      </c>
      <c r="BI106" s="205">
        <v>3.5495353724043071</v>
      </c>
      <c r="BJ106" s="205">
        <v>4.0463082068433351</v>
      </c>
      <c r="BK106" s="205">
        <v>5.2593313793450704</v>
      </c>
      <c r="BL106" s="205">
        <v>-4.4407921097141241</v>
      </c>
      <c r="BM106" s="205">
        <v>-5.6644303505839844</v>
      </c>
      <c r="BN106" s="205">
        <v>-4.3322091117992301</v>
      </c>
      <c r="BO106" s="205">
        <v>2.0837317660745498</v>
      </c>
      <c r="BP106" s="205">
        <v>11.991161964076085</v>
      </c>
      <c r="BQ106" s="205">
        <v>14.441957644550314</v>
      </c>
      <c r="BR106" s="205">
        <v>14.087187650183637</v>
      </c>
      <c r="BS106" s="206">
        <v>12.283616876660602</v>
      </c>
    </row>
    <row r="107" spans="1:71" x14ac:dyDescent="0.3">
      <c r="A107" s="29"/>
      <c r="D107" s="14"/>
      <c r="E107" s="30"/>
      <c r="F107" s="30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  <c r="AS107" s="181"/>
      <c r="AT107" s="181"/>
      <c r="AU107" s="181"/>
      <c r="AV107" s="181"/>
      <c r="AW107" s="181"/>
      <c r="AX107" s="181"/>
      <c r="AY107" s="181"/>
      <c r="AZ107" s="181"/>
      <c r="BA107" s="181"/>
      <c r="BB107" s="181"/>
      <c r="BC107" s="181"/>
      <c r="BD107" s="181"/>
      <c r="BE107" s="181"/>
      <c r="BF107" s="181"/>
      <c r="BG107" s="187"/>
      <c r="BH107" s="181"/>
      <c r="BI107" s="187"/>
      <c r="BJ107" s="187"/>
      <c r="BK107" s="187"/>
      <c r="BL107" s="187"/>
      <c r="BM107" s="187"/>
      <c r="BN107" s="187"/>
      <c r="BO107" s="187"/>
      <c r="BP107" s="187"/>
      <c r="BQ107" s="187"/>
      <c r="BR107" s="187"/>
      <c r="BS107" s="188"/>
    </row>
    <row r="108" spans="1:71" x14ac:dyDescent="0.3">
      <c r="A108" s="305" t="s">
        <v>91</v>
      </c>
      <c r="B108" s="306"/>
      <c r="C108" s="64"/>
      <c r="D108" s="64"/>
      <c r="E108" s="64"/>
      <c r="F108" s="65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3"/>
      <c r="AU108" s="193"/>
      <c r="AV108" s="193"/>
      <c r="AW108" s="193"/>
      <c r="AX108" s="193"/>
      <c r="AY108" s="193"/>
      <c r="AZ108" s="193"/>
      <c r="BA108" s="193"/>
      <c r="BB108" s="193"/>
      <c r="BC108" s="193"/>
      <c r="BD108" s="193"/>
      <c r="BE108" s="193"/>
      <c r="BF108" s="193"/>
      <c r="BG108" s="207"/>
      <c r="BH108" s="193"/>
      <c r="BI108" s="207"/>
      <c r="BJ108" s="207"/>
      <c r="BK108" s="207"/>
      <c r="BL108" s="207"/>
      <c r="BM108" s="207"/>
      <c r="BN108" s="207"/>
      <c r="BO108" s="207"/>
      <c r="BP108" s="207"/>
      <c r="BQ108" s="207"/>
      <c r="BR108" s="207"/>
      <c r="BS108" s="208"/>
    </row>
    <row r="109" spans="1:71" x14ac:dyDescent="0.3">
      <c r="A109" s="48"/>
      <c r="B109" s="66"/>
      <c r="C109" s="67"/>
      <c r="D109" s="67"/>
      <c r="E109" s="67"/>
      <c r="F109" s="67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196"/>
      <c r="AX109" s="196"/>
      <c r="AY109" s="196"/>
      <c r="AZ109" s="196"/>
      <c r="BA109" s="196"/>
      <c r="BB109" s="196"/>
      <c r="BC109" s="196"/>
      <c r="BD109" s="196"/>
      <c r="BE109" s="196"/>
      <c r="BF109" s="196"/>
      <c r="BG109" s="209"/>
      <c r="BH109" s="196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210"/>
    </row>
    <row r="110" spans="1:71" x14ac:dyDescent="0.3">
      <c r="A110" s="44"/>
      <c r="B110" s="45" t="s">
        <v>92</v>
      </c>
      <c r="C110" s="41"/>
      <c r="D110" s="41"/>
      <c r="E110" s="41"/>
      <c r="F110" s="41"/>
      <c r="G110" s="185">
        <v>16.518485142501177</v>
      </c>
      <c r="H110" s="185">
        <v>14.919152514427765</v>
      </c>
      <c r="I110" s="185">
        <v>15.879317831387681</v>
      </c>
      <c r="J110" s="185">
        <v>16.083798056097038</v>
      </c>
      <c r="K110" s="185">
        <v>22.469709380788316</v>
      </c>
      <c r="L110" s="185">
        <v>20.270559929824202</v>
      </c>
      <c r="M110" s="185">
        <v>20.84258904189204</v>
      </c>
      <c r="N110" s="185">
        <v>20.302721583466578</v>
      </c>
      <c r="O110" s="185">
        <v>7.9113055815769542</v>
      </c>
      <c r="P110" s="185">
        <v>6.7209107911454709</v>
      </c>
      <c r="Q110" s="185">
        <v>5.4756822184933327</v>
      </c>
      <c r="R110" s="185">
        <v>4.3672876844908899</v>
      </c>
      <c r="S110" s="185">
        <v>-2.3575461076904531</v>
      </c>
      <c r="T110" s="185">
        <v>-4.0065519314801037</v>
      </c>
      <c r="U110" s="185">
        <v>-3.9373775295799618</v>
      </c>
      <c r="V110" s="185">
        <v>-2.7471890576098161</v>
      </c>
      <c r="W110" s="185">
        <v>12.537644048767788</v>
      </c>
      <c r="X110" s="185">
        <v>16.399204984408058</v>
      </c>
      <c r="Y110" s="185">
        <v>17.554649811956821</v>
      </c>
      <c r="Z110" s="185">
        <v>18.653158522050049</v>
      </c>
      <c r="AA110" s="185">
        <v>17.687281305686327</v>
      </c>
      <c r="AB110" s="185">
        <v>17.756472866426762</v>
      </c>
      <c r="AC110" s="185">
        <v>15.954822546628634</v>
      </c>
      <c r="AD110" s="185">
        <v>13.616273229532894</v>
      </c>
      <c r="AE110" s="185">
        <v>12.098912302748403</v>
      </c>
      <c r="AF110" s="185">
        <v>10.219371185084668</v>
      </c>
      <c r="AG110" s="185">
        <v>9.1817035958416113</v>
      </c>
      <c r="AH110" s="185">
        <v>8.4081163520622511</v>
      </c>
      <c r="AI110" s="185">
        <v>-3.5780049693483562</v>
      </c>
      <c r="AJ110" s="185">
        <v>-4.1455366971279375</v>
      </c>
      <c r="AK110" s="185">
        <v>-3.6876589018000487</v>
      </c>
      <c r="AL110" s="185">
        <v>-3.462056029034045</v>
      </c>
      <c r="AM110" s="185">
        <v>4.8196216657742497</v>
      </c>
      <c r="AN110" s="185">
        <v>7.9059399736183451</v>
      </c>
      <c r="AO110" s="185">
        <v>10.400489803262829</v>
      </c>
      <c r="AP110" s="185">
        <v>13.195911126129971</v>
      </c>
      <c r="AQ110" s="185">
        <v>13.046950180872969</v>
      </c>
      <c r="AR110" s="185">
        <v>11.349450121683844</v>
      </c>
      <c r="AS110" s="185">
        <v>8.3284119237964802</v>
      </c>
      <c r="AT110" s="185">
        <v>5.1347115456377423</v>
      </c>
      <c r="AU110" s="185">
        <v>-5.7857376191588088</v>
      </c>
      <c r="AV110" s="185">
        <v>-7.0784567785114945</v>
      </c>
      <c r="AW110" s="185">
        <v>-7.8813267738299544</v>
      </c>
      <c r="AX110" s="185">
        <v>-6.0126357634699161</v>
      </c>
      <c r="AY110" s="185">
        <v>-3.6987005300610036</v>
      </c>
      <c r="AZ110" s="185">
        <v>-4.9245238746987638</v>
      </c>
      <c r="BA110" s="185">
        <v>-3.4333917513963002</v>
      </c>
      <c r="BB110" s="185">
        <v>-4.301359516616273</v>
      </c>
      <c r="BC110" s="185">
        <v>8.0550455191873453</v>
      </c>
      <c r="BD110" s="185">
        <v>11.717826229021753</v>
      </c>
      <c r="BE110" s="185">
        <v>11.900135856331289</v>
      </c>
      <c r="BF110" s="185">
        <v>11.601752101337752</v>
      </c>
      <c r="BG110" s="189">
        <v>8.6608958405583536</v>
      </c>
      <c r="BH110" s="185">
        <v>8.3564630512200466</v>
      </c>
      <c r="BI110" s="189">
        <v>7.7200618900512978</v>
      </c>
      <c r="BJ110" s="189">
        <v>7.2981860613132454</v>
      </c>
      <c r="BK110" s="189">
        <v>0.13242224549283321</v>
      </c>
      <c r="BL110" s="189">
        <v>-16.36126982647545</v>
      </c>
      <c r="BM110" s="189">
        <v>-12.300653789477579</v>
      </c>
      <c r="BN110" s="189">
        <v>-7.4608666996210644</v>
      </c>
      <c r="BO110" s="189">
        <v>12.089655977743405</v>
      </c>
      <c r="BP110" s="189">
        <v>27.442080910573836</v>
      </c>
      <c r="BQ110" s="189">
        <v>25.62803592990636</v>
      </c>
      <c r="BR110" s="189">
        <v>22.043271336339217</v>
      </c>
      <c r="BS110" s="190">
        <v>11.752223907596203</v>
      </c>
    </row>
    <row r="111" spans="1:71" x14ac:dyDescent="0.3">
      <c r="A111" s="29"/>
      <c r="B111" s="14" t="s">
        <v>93</v>
      </c>
      <c r="C111" s="30"/>
      <c r="D111" s="30"/>
      <c r="E111" s="30"/>
      <c r="F111" s="30"/>
      <c r="G111" s="187">
        <v>3.9154209763298411</v>
      </c>
      <c r="H111" s="187">
        <v>4.3511541411619135</v>
      </c>
      <c r="I111" s="187">
        <v>4.5954614136927319</v>
      </c>
      <c r="J111" s="187">
        <v>4.8765865198990355</v>
      </c>
      <c r="K111" s="187">
        <v>5.3651106496981384</v>
      </c>
      <c r="L111" s="187">
        <v>4.5467728220283306</v>
      </c>
      <c r="M111" s="187">
        <v>4.3863114381867803</v>
      </c>
      <c r="N111" s="187">
        <v>4.3803488599986906</v>
      </c>
      <c r="O111" s="187">
        <v>4.0910191617295766</v>
      </c>
      <c r="P111" s="187">
        <v>3.9300514777909115</v>
      </c>
      <c r="Q111" s="187">
        <v>3.6897672571616766</v>
      </c>
      <c r="R111" s="187">
        <v>3.6660929432013774</v>
      </c>
      <c r="S111" s="187">
        <v>2.9202218254236385</v>
      </c>
      <c r="T111" s="187">
        <v>2.9228688559009157</v>
      </c>
      <c r="U111" s="187">
        <v>2.7730938922546216</v>
      </c>
      <c r="V111" s="187">
        <v>2.5146031123119599</v>
      </c>
      <c r="W111" s="187">
        <v>2.3191232467334828</v>
      </c>
      <c r="X111" s="187">
        <v>2.4764873369436344</v>
      </c>
      <c r="Y111" s="187">
        <v>2.6994710216312399</v>
      </c>
      <c r="Z111" s="187">
        <v>2.7797817989075497</v>
      </c>
      <c r="AA111" s="187">
        <v>1.1151119623784069</v>
      </c>
      <c r="AB111" s="187">
        <v>2.5568570386001852</v>
      </c>
      <c r="AC111" s="187">
        <v>2.8038612915291026</v>
      </c>
      <c r="AD111" s="187">
        <v>3.0032804733047982</v>
      </c>
      <c r="AE111" s="187">
        <v>6.3103185909457693</v>
      </c>
      <c r="AF111" s="187">
        <v>5.198879371871584</v>
      </c>
      <c r="AG111" s="187">
        <v>5.2239945235265992</v>
      </c>
      <c r="AH111" s="187">
        <v>5.1061492138769324</v>
      </c>
      <c r="AI111" s="187">
        <v>5.6847277127614291</v>
      </c>
      <c r="AJ111" s="187">
        <v>5.7387445662787826</v>
      </c>
      <c r="AK111" s="187">
        <v>5.2569508755142351</v>
      </c>
      <c r="AL111" s="187">
        <v>4.9255706252069587</v>
      </c>
      <c r="AM111" s="187">
        <v>2.4586313518722136</v>
      </c>
      <c r="AN111" s="187">
        <v>2.2093949900683754</v>
      </c>
      <c r="AO111" s="187">
        <v>2.2671897468976852</v>
      </c>
      <c r="AP111" s="187">
        <v>2.6993284781990496</v>
      </c>
      <c r="AQ111" s="187">
        <v>3.9725460346129182</v>
      </c>
      <c r="AR111" s="187">
        <v>3.7735101363325612</v>
      </c>
      <c r="AS111" s="187">
        <v>3.9696467297148672</v>
      </c>
      <c r="AT111" s="187">
        <v>3.6266853311721832</v>
      </c>
      <c r="AU111" s="187">
        <v>1.3991865812450044</v>
      </c>
      <c r="AV111" s="187">
        <v>0.82839536370202893</v>
      </c>
      <c r="AW111" s="187">
        <v>0.25371882952607905</v>
      </c>
      <c r="AX111" s="187">
        <v>0.24528536641730625</v>
      </c>
      <c r="AY111" s="187">
        <v>1.2901338891599465</v>
      </c>
      <c r="AZ111" s="187">
        <v>2.1060391821311697</v>
      </c>
      <c r="BA111" s="187">
        <v>2.8726187688150162</v>
      </c>
      <c r="BB111" s="187">
        <v>2.8522964355159246</v>
      </c>
      <c r="BC111" s="187">
        <v>3.1441591945317668</v>
      </c>
      <c r="BD111" s="187">
        <v>2.7831213454368964</v>
      </c>
      <c r="BE111" s="187">
        <v>2.337651627244469</v>
      </c>
      <c r="BF111" s="187">
        <v>2.0227211345626728</v>
      </c>
      <c r="BG111" s="187">
        <v>1.1458364954136897</v>
      </c>
      <c r="BH111" s="187">
        <v>1.8467113439920837</v>
      </c>
      <c r="BI111" s="187">
        <v>2.4659834236069997</v>
      </c>
      <c r="BJ111" s="187">
        <v>3.3220121322722491</v>
      </c>
      <c r="BK111" s="187">
        <v>12.261359999319168</v>
      </c>
      <c r="BL111" s="187">
        <v>8.4066921094797777</v>
      </c>
      <c r="BM111" s="187">
        <v>5.8178886619484302</v>
      </c>
      <c r="BN111" s="187">
        <v>5.5979851832469194</v>
      </c>
      <c r="BO111" s="187">
        <v>-0.41849886022258431</v>
      </c>
      <c r="BP111" s="187">
        <v>2.9839529969243586</v>
      </c>
      <c r="BQ111" s="187">
        <v>4.6374180653697721</v>
      </c>
      <c r="BR111" s="187">
        <v>4.4908821618721646</v>
      </c>
      <c r="BS111" s="188">
        <v>4.0787928678145562</v>
      </c>
    </row>
    <row r="112" spans="1:71" x14ac:dyDescent="0.3">
      <c r="A112" s="44"/>
      <c r="B112" s="45" t="s">
        <v>94</v>
      </c>
      <c r="C112" s="41"/>
      <c r="D112" s="41"/>
      <c r="E112" s="41"/>
      <c r="F112" s="41"/>
      <c r="G112" s="185">
        <v>7.2077291994175425</v>
      </c>
      <c r="H112" s="185">
        <v>6.276933046356433</v>
      </c>
      <c r="I112" s="185">
        <v>7.1033951183921573</v>
      </c>
      <c r="J112" s="185">
        <v>7.3816487838000171</v>
      </c>
      <c r="K112" s="185">
        <v>11.921996141330965</v>
      </c>
      <c r="L112" s="185">
        <v>8.2274162368557597</v>
      </c>
      <c r="M112" s="185">
        <v>6.6962934617178576</v>
      </c>
      <c r="N112" s="185">
        <v>5.8143813939795592</v>
      </c>
      <c r="O112" s="185">
        <v>3.0950205987272454</v>
      </c>
      <c r="P112" s="185">
        <v>2.8918202268811939</v>
      </c>
      <c r="Q112" s="185">
        <v>2.9059259047017605</v>
      </c>
      <c r="R112" s="185">
        <v>2.7439660568964683</v>
      </c>
      <c r="S112" s="185">
        <v>-2.5423187722853697</v>
      </c>
      <c r="T112" s="185">
        <v>-1.9474911368551773</v>
      </c>
      <c r="U112" s="185">
        <v>-2.9249685306279929</v>
      </c>
      <c r="V112" s="185">
        <v>-2.2238770605559637</v>
      </c>
      <c r="W112" s="185">
        <v>4.7290298884575321</v>
      </c>
      <c r="X112" s="185">
        <v>6.2452950081366225</v>
      </c>
      <c r="Y112" s="185">
        <v>9.9294050313018403</v>
      </c>
      <c r="Z112" s="185">
        <v>11.368829190611478</v>
      </c>
      <c r="AA112" s="185">
        <v>12.170603316541346</v>
      </c>
      <c r="AB112" s="185">
        <v>16.154158969445561</v>
      </c>
      <c r="AC112" s="185">
        <v>15.317971988564409</v>
      </c>
      <c r="AD112" s="185">
        <v>14.902082685732026</v>
      </c>
      <c r="AE112" s="185">
        <v>15.648694956681666</v>
      </c>
      <c r="AF112" s="185">
        <v>10.764997660830275</v>
      </c>
      <c r="AG112" s="185">
        <v>8.5724138377067334</v>
      </c>
      <c r="AH112" s="185">
        <v>6.4684557948274204</v>
      </c>
      <c r="AI112" s="185">
        <v>2.3430933790701971</v>
      </c>
      <c r="AJ112" s="185">
        <v>1.7969690888879768</v>
      </c>
      <c r="AK112" s="185">
        <v>1.657737945614457</v>
      </c>
      <c r="AL112" s="185">
        <v>2.4266293990597489</v>
      </c>
      <c r="AM112" s="185">
        <v>2.6238615873360089</v>
      </c>
      <c r="AN112" s="185">
        <v>4.7997532513926586</v>
      </c>
      <c r="AO112" s="185">
        <v>4.4404290014427659</v>
      </c>
      <c r="AP112" s="185">
        <v>4.9789134209876806</v>
      </c>
      <c r="AQ112" s="185">
        <v>4.9955149931986966</v>
      </c>
      <c r="AR112" s="185">
        <v>2.6290185289417281</v>
      </c>
      <c r="AS112" s="185">
        <v>3.5437897937647023</v>
      </c>
      <c r="AT112" s="185">
        <v>2.9042701514752736</v>
      </c>
      <c r="AU112" s="185">
        <v>3.6617158848141713</v>
      </c>
      <c r="AV112" s="185">
        <v>3.2563412593098491</v>
      </c>
      <c r="AW112" s="185">
        <v>2.902542395273116</v>
      </c>
      <c r="AX112" s="185">
        <v>3.0335736921878151</v>
      </c>
      <c r="AY112" s="185">
        <v>-0.91942041607183</v>
      </c>
      <c r="AZ112" s="185">
        <v>0.46741099743303494</v>
      </c>
      <c r="BA112" s="185">
        <v>1.0670882936657478</v>
      </c>
      <c r="BB112" s="185">
        <v>0.81574431096349542</v>
      </c>
      <c r="BC112" s="185">
        <v>5.9213533837885421</v>
      </c>
      <c r="BD112" s="185">
        <v>5.8055005160695572</v>
      </c>
      <c r="BE112" s="185">
        <v>4.6424158099533912</v>
      </c>
      <c r="BF112" s="185">
        <v>3.8312736276612185</v>
      </c>
      <c r="BG112" s="189">
        <v>0.7397046611981466</v>
      </c>
      <c r="BH112" s="185">
        <v>1.3458384063908397</v>
      </c>
      <c r="BI112" s="189">
        <v>2.3885945187463165</v>
      </c>
      <c r="BJ112" s="189">
        <v>3.4194949537963595</v>
      </c>
      <c r="BK112" s="189">
        <v>-1.3303004762296808</v>
      </c>
      <c r="BL112" s="189">
        <v>-25.368857934139228</v>
      </c>
      <c r="BM112" s="189">
        <v>-23.546251337381889</v>
      </c>
      <c r="BN112" s="189">
        <v>-17.71185044881814</v>
      </c>
      <c r="BO112" s="189">
        <v>8.3638991831412</v>
      </c>
      <c r="BP112" s="189">
        <v>43.708356417807749</v>
      </c>
      <c r="BQ112" s="189">
        <v>46.496857024658425</v>
      </c>
      <c r="BR112" s="189">
        <v>40.917758161500217</v>
      </c>
      <c r="BS112" s="190">
        <v>32.722148419141547</v>
      </c>
    </row>
    <row r="113" spans="1:71" x14ac:dyDescent="0.3">
      <c r="A113" s="29"/>
      <c r="B113" s="14" t="s">
        <v>95</v>
      </c>
      <c r="C113" s="30"/>
      <c r="D113" s="30"/>
      <c r="E113" s="30"/>
      <c r="F113" s="30"/>
      <c r="G113" s="187">
        <v>6.9134164080967224</v>
      </c>
      <c r="H113" s="187">
        <v>7.0124467429514112</v>
      </c>
      <c r="I113" s="187">
        <v>7.0688553542033361</v>
      </c>
      <c r="J113" s="187">
        <v>6.4391483533330387</v>
      </c>
      <c r="K113" s="187">
        <v>5.430383737420712</v>
      </c>
      <c r="L113" s="187">
        <v>5.7692054542520737</v>
      </c>
      <c r="M113" s="187">
        <v>6.2256051135939572</v>
      </c>
      <c r="N113" s="187">
        <v>6.261329193827919</v>
      </c>
      <c r="O113" s="187">
        <v>5.3081111449156566</v>
      </c>
      <c r="P113" s="187">
        <v>4.6058082648608263</v>
      </c>
      <c r="Q113" s="187">
        <v>4.474477464765485</v>
      </c>
      <c r="R113" s="187">
        <v>4.4777706379182973</v>
      </c>
      <c r="S113" s="187">
        <v>2.6515256221346846</v>
      </c>
      <c r="T113" s="187">
        <v>2.8854147902551261</v>
      </c>
      <c r="U113" s="187">
        <v>2.4953631221653012</v>
      </c>
      <c r="V113" s="187">
        <v>2.3044349753759406</v>
      </c>
      <c r="W113" s="187">
        <v>3.5183122851769326</v>
      </c>
      <c r="X113" s="187">
        <v>3.5426767413436266</v>
      </c>
      <c r="Y113" s="187">
        <v>3.8662407384334756</v>
      </c>
      <c r="Z113" s="187">
        <v>4.0751361334215659</v>
      </c>
      <c r="AA113" s="187">
        <v>4.8003537422447948</v>
      </c>
      <c r="AB113" s="187">
        <v>4.8254408275590635</v>
      </c>
      <c r="AC113" s="187">
        <v>4.7648315190083963</v>
      </c>
      <c r="AD113" s="187">
        <v>4.7774790237254336</v>
      </c>
      <c r="AE113" s="187">
        <v>5.8188150792236115</v>
      </c>
      <c r="AF113" s="187">
        <v>5.5935151125180482</v>
      </c>
      <c r="AG113" s="187">
        <v>5.4975614220929288</v>
      </c>
      <c r="AH113" s="187">
        <v>5.3568666336142314</v>
      </c>
      <c r="AI113" s="187">
        <v>4.7599394432751581</v>
      </c>
      <c r="AJ113" s="187">
        <v>5.3450384018854749</v>
      </c>
      <c r="AK113" s="187">
        <v>5.3504359868693285</v>
      </c>
      <c r="AL113" s="187">
        <v>5.5697565419699231</v>
      </c>
      <c r="AM113" s="187">
        <v>5.367943651554242</v>
      </c>
      <c r="AN113" s="187">
        <v>4.5450941462484025</v>
      </c>
      <c r="AO113" s="187">
        <v>4.4763219768712474</v>
      </c>
      <c r="AP113" s="187">
        <v>4.3558728505915951</v>
      </c>
      <c r="AQ113" s="187">
        <v>3.1314537483625884</v>
      </c>
      <c r="AR113" s="187">
        <v>3.4490522820654235</v>
      </c>
      <c r="AS113" s="187">
        <v>3.6898181888854111</v>
      </c>
      <c r="AT113" s="187">
        <v>3.4930170413578452</v>
      </c>
      <c r="AU113" s="187">
        <v>4.0425022337645942</v>
      </c>
      <c r="AV113" s="187">
        <v>3.4949299151655993</v>
      </c>
      <c r="AW113" s="187">
        <v>3.2068088792565277</v>
      </c>
      <c r="AX113" s="187">
        <v>3.0548465807972605</v>
      </c>
      <c r="AY113" s="187">
        <v>2.3600388992126113</v>
      </c>
      <c r="AZ113" s="187">
        <v>2.7759488506454062</v>
      </c>
      <c r="BA113" s="187">
        <v>2.6300249941626959</v>
      </c>
      <c r="BB113" s="187">
        <v>2.7867933293817657</v>
      </c>
      <c r="BC113" s="187">
        <v>2.7965381855657796</v>
      </c>
      <c r="BD113" s="187">
        <v>2.8891071191122819</v>
      </c>
      <c r="BE113" s="187">
        <v>3.0484038940165021</v>
      </c>
      <c r="BF113" s="187">
        <v>2.9568627206503493</v>
      </c>
      <c r="BG113" s="187">
        <v>2.8416916662104228</v>
      </c>
      <c r="BH113" s="187">
        <v>3.4576461749280156</v>
      </c>
      <c r="BI113" s="187">
        <v>3.9396649298507782</v>
      </c>
      <c r="BJ113" s="187">
        <v>4.2752173031101961</v>
      </c>
      <c r="BK113" s="187">
        <v>3.4641120403431103</v>
      </c>
      <c r="BL113" s="187">
        <v>-7.9695784463384598</v>
      </c>
      <c r="BM113" s="187">
        <v>-9.250984183838284</v>
      </c>
      <c r="BN113" s="187">
        <v>-7.8894953835433483</v>
      </c>
      <c r="BO113" s="187">
        <v>0.74354221439176627</v>
      </c>
      <c r="BP113" s="187">
        <v>13.285876178729097</v>
      </c>
      <c r="BQ113" s="187">
        <v>16.749733232947619</v>
      </c>
      <c r="BR113" s="187">
        <v>16.65034274881738</v>
      </c>
      <c r="BS113" s="188">
        <v>15.176741720277803</v>
      </c>
    </row>
    <row r="114" spans="1:71" s="28" customFormat="1" x14ac:dyDescent="0.3">
      <c r="A114" s="46"/>
      <c r="B114" s="218" t="s">
        <v>90</v>
      </c>
      <c r="C114" s="114"/>
      <c r="D114" s="114"/>
      <c r="E114" s="114"/>
      <c r="F114" s="114"/>
      <c r="G114" s="226">
        <v>5.8949663424474323</v>
      </c>
      <c r="H114" s="226">
        <v>6.3961982968799447</v>
      </c>
      <c r="I114" s="226">
        <v>6.5986041755440255</v>
      </c>
      <c r="J114" s="226">
        <v>6.4383294233995656</v>
      </c>
      <c r="K114" s="226">
        <v>6.7346617514594698</v>
      </c>
      <c r="L114" s="226">
        <v>6.2197900623715725</v>
      </c>
      <c r="M114" s="226">
        <v>6.3312941534944258</v>
      </c>
      <c r="N114" s="226">
        <v>6.3128982761164281</v>
      </c>
      <c r="O114" s="226">
        <v>4.8938772298955371</v>
      </c>
      <c r="P114" s="226">
        <v>4.3011313579672361</v>
      </c>
      <c r="Q114" s="226">
        <v>4.1455112100840239</v>
      </c>
      <c r="R114" s="226">
        <v>4.0522563612643125</v>
      </c>
      <c r="S114" s="226">
        <v>2.6036295171516315</v>
      </c>
      <c r="T114" s="226">
        <v>2.5828107886630676</v>
      </c>
      <c r="U114" s="226">
        <v>2.0041684354398512</v>
      </c>
      <c r="V114" s="226">
        <v>1.7829685043453622</v>
      </c>
      <c r="W114" s="226">
        <v>3.5167807270655373</v>
      </c>
      <c r="X114" s="226">
        <v>3.870750482564091</v>
      </c>
      <c r="Y114" s="226">
        <v>4.427925138107085</v>
      </c>
      <c r="Z114" s="226">
        <v>4.8104832549686876</v>
      </c>
      <c r="AA114" s="226">
        <v>4.5271292682822093</v>
      </c>
      <c r="AB114" s="226">
        <v>5.3550160367966697</v>
      </c>
      <c r="AC114" s="226">
        <v>5.3153841104674626</v>
      </c>
      <c r="AD114" s="226">
        <v>5.3908923279097394</v>
      </c>
      <c r="AE114" s="226">
        <v>6.2945903500862102</v>
      </c>
      <c r="AF114" s="226">
        <v>5.9127590025922103</v>
      </c>
      <c r="AG114" s="226">
        <v>5.8139729896535783</v>
      </c>
      <c r="AH114" s="226">
        <v>5.5267490615329393</v>
      </c>
      <c r="AI114" s="226">
        <v>5.6312576712896742</v>
      </c>
      <c r="AJ114" s="226">
        <v>4.9461493772196832</v>
      </c>
      <c r="AK114" s="226">
        <v>4.6460812637651401</v>
      </c>
      <c r="AL114" s="226">
        <v>4.635265630135649</v>
      </c>
      <c r="AM114" s="226">
        <v>3.5625363789750821</v>
      </c>
      <c r="AN114" s="226">
        <v>3.8484038257091271</v>
      </c>
      <c r="AO114" s="226">
        <v>3.9802528298759086</v>
      </c>
      <c r="AP114" s="226">
        <v>4.3050728844419552</v>
      </c>
      <c r="AQ114" s="226">
        <v>3.9179312811115068</v>
      </c>
      <c r="AR114" s="226">
        <v>3.8148127486682597</v>
      </c>
      <c r="AS114" s="226">
        <v>3.9858829497185724</v>
      </c>
      <c r="AT114" s="226">
        <v>3.5689098470961227</v>
      </c>
      <c r="AU114" s="226">
        <v>2.4435414592941527</v>
      </c>
      <c r="AV114" s="226">
        <v>1.9014031166512808</v>
      </c>
      <c r="AW114" s="226">
        <v>1.6270287568006694</v>
      </c>
      <c r="AX114" s="226">
        <v>1.7102652723948637</v>
      </c>
      <c r="AY114" s="226">
        <v>1.838429633307797</v>
      </c>
      <c r="AZ114" s="226">
        <v>2.3765456490699108</v>
      </c>
      <c r="BA114" s="226">
        <v>2.4528366360381</v>
      </c>
      <c r="BB114" s="226">
        <v>2.3300081967359461</v>
      </c>
      <c r="BC114" s="226">
        <v>3.7143902025416509</v>
      </c>
      <c r="BD114" s="226">
        <v>3.4425954323468204</v>
      </c>
      <c r="BE114" s="226">
        <v>3.3124611138614313</v>
      </c>
      <c r="BF114" s="226">
        <v>3.0968850789339797</v>
      </c>
      <c r="BG114" s="224">
        <v>2.0393906596217732</v>
      </c>
      <c r="BH114" s="226">
        <v>3.09747031618177</v>
      </c>
      <c r="BI114" s="224">
        <v>3.5495353724043071</v>
      </c>
      <c r="BJ114" s="224">
        <v>4.0463082068433351</v>
      </c>
      <c r="BK114" s="224">
        <v>5.2593313793450704</v>
      </c>
      <c r="BL114" s="224">
        <v>-4.4407921097141241</v>
      </c>
      <c r="BM114" s="224">
        <v>-5.6644303505839844</v>
      </c>
      <c r="BN114" s="224">
        <v>-4.3322091117992301</v>
      </c>
      <c r="BO114" s="224">
        <v>2.0837317660745498</v>
      </c>
      <c r="BP114" s="224">
        <v>11.991161964076085</v>
      </c>
      <c r="BQ114" s="224">
        <v>14.441957644550314</v>
      </c>
      <c r="BR114" s="224">
        <v>14.087187650183637</v>
      </c>
      <c r="BS114" s="225">
        <v>12.283616876660602</v>
      </c>
    </row>
    <row r="115" spans="1:71" x14ac:dyDescent="0.3"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1:71" x14ac:dyDescent="0.3">
      <c r="A116" s="70" t="s">
        <v>52</v>
      </c>
      <c r="B116" s="231"/>
      <c r="C116" s="49"/>
      <c r="D116" s="239"/>
      <c r="E116" s="49"/>
      <c r="F116" s="240"/>
      <c r="G116" s="250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1:71" x14ac:dyDescent="0.3">
      <c r="A117" s="71" t="s">
        <v>53</v>
      </c>
      <c r="B117" s="33"/>
      <c r="F117" s="38"/>
      <c r="G117" s="251"/>
      <c r="H117" s="38"/>
      <c r="I117" s="38"/>
      <c r="J117" s="38"/>
      <c r="K117" s="38"/>
      <c r="L117" s="38"/>
      <c r="M117" s="38"/>
      <c r="N117" s="38"/>
      <c r="O117" s="38"/>
      <c r="P117" s="38"/>
    </row>
    <row r="118" spans="1:71" x14ac:dyDescent="0.3">
      <c r="A118" s="71" t="s">
        <v>54</v>
      </c>
      <c r="B118" s="33"/>
      <c r="F118" s="38"/>
      <c r="G118" s="251"/>
      <c r="H118" s="38"/>
      <c r="I118" s="38"/>
      <c r="J118" s="38"/>
      <c r="K118" s="38"/>
      <c r="L118" s="38"/>
      <c r="M118" s="38"/>
      <c r="N118" s="38"/>
      <c r="O118" s="38"/>
      <c r="P118" s="38"/>
    </row>
    <row r="119" spans="1:71" x14ac:dyDescent="0.3">
      <c r="A119" s="112" t="s">
        <v>96</v>
      </c>
      <c r="B119" s="33"/>
      <c r="F119" s="38"/>
      <c r="G119" s="251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1:71" x14ac:dyDescent="0.3">
      <c r="A120" s="34" t="str">
        <f>+'Cuadro 1'!$A$28</f>
        <v>Actualizado el 16 de mayo de 2022</v>
      </c>
      <c r="B120" s="235"/>
      <c r="C120" s="241"/>
      <c r="D120" s="242"/>
      <c r="E120" s="241"/>
      <c r="F120" s="241"/>
      <c r="G120" s="244"/>
    </row>
    <row r="123" spans="1:71" x14ac:dyDescent="0.3"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</row>
    <row r="124" spans="1:71" x14ac:dyDescent="0.3"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</row>
    <row r="125" spans="1:71" x14ac:dyDescent="0.3"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</row>
    <row r="126" spans="1:71" x14ac:dyDescent="0.3"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</row>
    <row r="127" spans="1:71" x14ac:dyDescent="0.3"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</row>
    <row r="128" spans="1:71" x14ac:dyDescent="0.3"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</row>
    <row r="129" spans="4:61" x14ac:dyDescent="0.3"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</row>
    <row r="130" spans="4:61" x14ac:dyDescent="0.3"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</row>
    <row r="131" spans="4:61" x14ac:dyDescent="0.3"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</row>
    <row r="132" spans="4:61" x14ac:dyDescent="0.3"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  <c r="BI132" s="137"/>
    </row>
    <row r="133" spans="4:61" x14ac:dyDescent="0.3"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</row>
    <row r="134" spans="4:61" x14ac:dyDescent="0.3"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</row>
    <row r="135" spans="4:61" x14ac:dyDescent="0.3">
      <c r="D135" s="137"/>
    </row>
    <row r="136" spans="4:61" x14ac:dyDescent="0.3">
      <c r="D136" s="137"/>
    </row>
    <row r="137" spans="4:61" x14ac:dyDescent="0.3">
      <c r="D137" s="137"/>
    </row>
    <row r="138" spans="4:61" x14ac:dyDescent="0.3">
      <c r="D138" s="137"/>
    </row>
    <row r="139" spans="4:61" x14ac:dyDescent="0.3"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</row>
    <row r="140" spans="4:61" x14ac:dyDescent="0.3"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</row>
    <row r="141" spans="4:61" x14ac:dyDescent="0.3"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</row>
    <row r="142" spans="4:61" x14ac:dyDescent="0.3"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</row>
    <row r="143" spans="4:61" x14ac:dyDescent="0.3">
      <c r="D143" s="137"/>
      <c r="G143" s="137"/>
      <c r="H143" s="137"/>
    </row>
    <row r="144" spans="4:61" x14ac:dyDescent="0.3">
      <c r="D144" s="137"/>
      <c r="G144" s="137"/>
      <c r="H144" s="137"/>
    </row>
    <row r="145" spans="4:61" x14ac:dyDescent="0.3">
      <c r="D145" s="137"/>
      <c r="G145" s="137"/>
      <c r="H145" s="137"/>
    </row>
    <row r="146" spans="4:61" x14ac:dyDescent="0.3">
      <c r="D146" s="137"/>
      <c r="G146" s="137"/>
      <c r="H146" s="137"/>
    </row>
    <row r="147" spans="4:61" x14ac:dyDescent="0.3">
      <c r="D147" s="137"/>
      <c r="G147" s="137"/>
      <c r="H147" s="137"/>
    </row>
    <row r="148" spans="4:61" x14ac:dyDescent="0.3">
      <c r="G148" s="137"/>
      <c r="H148" s="137"/>
    </row>
    <row r="149" spans="4:61" x14ac:dyDescent="0.3">
      <c r="G149" s="137"/>
      <c r="H149" s="137"/>
    </row>
    <row r="150" spans="4:61" x14ac:dyDescent="0.3">
      <c r="G150" s="137"/>
      <c r="H150" s="137"/>
    </row>
    <row r="151" spans="4:61" x14ac:dyDescent="0.3"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8"/>
      <c r="AY151" s="138"/>
      <c r="AZ151" s="138"/>
      <c r="BA151" s="138"/>
      <c r="BB151" s="138"/>
      <c r="BC151" s="138"/>
      <c r="BD151" s="138"/>
      <c r="BE151" s="138"/>
      <c r="BF151" s="138"/>
      <c r="BG151" s="138"/>
      <c r="BH151" s="138"/>
      <c r="BI151" s="138"/>
    </row>
    <row r="152" spans="4:61" x14ac:dyDescent="0.3"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  <c r="AV152" s="138"/>
      <c r="AW152" s="138"/>
      <c r="AX152" s="138"/>
      <c r="AY152" s="138"/>
      <c r="AZ152" s="138"/>
      <c r="BA152" s="138"/>
      <c r="BB152" s="138"/>
      <c r="BC152" s="138"/>
      <c r="BD152" s="138"/>
      <c r="BE152" s="138"/>
      <c r="BF152" s="138"/>
      <c r="BG152" s="138"/>
      <c r="BH152" s="138"/>
      <c r="BI152" s="138"/>
    </row>
    <row r="153" spans="4:61" x14ac:dyDescent="0.3"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  <c r="AV153" s="138"/>
      <c r="AW153" s="138"/>
      <c r="AX153" s="138"/>
      <c r="AY153" s="138"/>
      <c r="AZ153" s="138"/>
      <c r="BA153" s="138"/>
      <c r="BB153" s="138"/>
      <c r="BC153" s="138"/>
      <c r="BD153" s="138"/>
      <c r="BE153" s="138"/>
      <c r="BF153" s="138"/>
      <c r="BG153" s="138"/>
      <c r="BH153" s="138"/>
      <c r="BI153" s="138"/>
    </row>
    <row r="154" spans="4:61" x14ac:dyDescent="0.3"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  <c r="AV154" s="138"/>
      <c r="AW154" s="138"/>
      <c r="AX154" s="138"/>
      <c r="AY154" s="138"/>
      <c r="AZ154" s="138"/>
      <c r="BA154" s="138"/>
      <c r="BB154" s="138"/>
      <c r="BC154" s="138"/>
      <c r="BD154" s="138"/>
      <c r="BE154" s="138"/>
      <c r="BF154" s="138"/>
      <c r="BG154" s="138"/>
      <c r="BH154" s="138"/>
      <c r="BI154" s="138"/>
    </row>
    <row r="155" spans="4:61" x14ac:dyDescent="0.3"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8"/>
      <c r="BC155" s="138"/>
      <c r="BD155" s="138"/>
      <c r="BE155" s="138"/>
      <c r="BF155" s="138"/>
      <c r="BG155" s="138"/>
      <c r="BH155" s="138"/>
      <c r="BI155" s="138"/>
    </row>
    <row r="156" spans="4:61" x14ac:dyDescent="0.3"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8"/>
      <c r="BC156" s="138"/>
      <c r="BD156" s="138"/>
      <c r="BE156" s="138"/>
      <c r="BF156" s="138"/>
      <c r="BG156" s="138"/>
      <c r="BH156" s="138"/>
      <c r="BI156" s="138"/>
    </row>
    <row r="157" spans="4:61" x14ac:dyDescent="0.3"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  <c r="AY157" s="138"/>
      <c r="AZ157" s="138"/>
      <c r="BA157" s="138"/>
      <c r="BB157" s="138"/>
      <c r="BC157" s="138"/>
      <c r="BD157" s="138"/>
      <c r="BE157" s="138"/>
      <c r="BF157" s="138"/>
      <c r="BG157" s="138"/>
      <c r="BH157" s="138"/>
      <c r="BI157" s="138"/>
    </row>
    <row r="158" spans="4:61" x14ac:dyDescent="0.3"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  <c r="AU158" s="138"/>
      <c r="AV158" s="138"/>
      <c r="AW158" s="138"/>
      <c r="AX158" s="138"/>
      <c r="AY158" s="138"/>
      <c r="AZ158" s="138"/>
      <c r="BA158" s="138"/>
      <c r="BB158" s="138"/>
      <c r="BC158" s="138"/>
      <c r="BD158" s="138"/>
      <c r="BE158" s="138"/>
      <c r="BF158" s="138"/>
      <c r="BG158" s="138"/>
      <c r="BH158" s="138"/>
      <c r="BI158" s="138"/>
    </row>
    <row r="159" spans="4:61" x14ac:dyDescent="0.3"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  <c r="AV159" s="138"/>
      <c r="AW159" s="138"/>
      <c r="AX159" s="138"/>
      <c r="AY159" s="138"/>
      <c r="AZ159" s="138"/>
      <c r="BA159" s="138"/>
      <c r="BB159" s="138"/>
      <c r="BC159" s="138"/>
      <c r="BD159" s="138"/>
      <c r="BE159" s="138"/>
      <c r="BF159" s="138"/>
      <c r="BG159" s="138"/>
      <c r="BH159" s="138"/>
      <c r="BI159" s="138"/>
    </row>
    <row r="160" spans="4:61" x14ac:dyDescent="0.3"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  <c r="AV160" s="138"/>
      <c r="AW160" s="138"/>
      <c r="AX160" s="138"/>
      <c r="AY160" s="138"/>
      <c r="AZ160" s="138"/>
      <c r="BA160" s="138"/>
      <c r="BB160" s="138"/>
      <c r="BC160" s="138"/>
      <c r="BD160" s="138"/>
      <c r="BE160" s="138"/>
      <c r="BF160" s="138"/>
      <c r="BG160" s="138"/>
      <c r="BH160" s="138"/>
      <c r="BI160" s="138"/>
    </row>
    <row r="161" spans="4:61" x14ac:dyDescent="0.3"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138"/>
      <c r="AT161" s="138"/>
      <c r="AU161" s="138"/>
      <c r="AV161" s="138"/>
      <c r="AW161" s="138"/>
      <c r="AX161" s="138"/>
      <c r="AY161" s="138"/>
      <c r="AZ161" s="138"/>
      <c r="BA161" s="138"/>
      <c r="BB161" s="138"/>
      <c r="BC161" s="138"/>
      <c r="BD161" s="138"/>
      <c r="BE161" s="138"/>
      <c r="BF161" s="138"/>
      <c r="BG161" s="138"/>
      <c r="BH161" s="138"/>
      <c r="BI161" s="138"/>
    </row>
    <row r="162" spans="4:61" x14ac:dyDescent="0.3"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138"/>
      <c r="AT162" s="138"/>
      <c r="AU162" s="138"/>
      <c r="AV162" s="138"/>
      <c r="AW162" s="138"/>
      <c r="AX162" s="138"/>
      <c r="AY162" s="138"/>
      <c r="AZ162" s="138"/>
      <c r="BA162" s="138"/>
      <c r="BB162" s="138"/>
      <c r="BC162" s="138"/>
      <c r="BD162" s="138"/>
      <c r="BE162" s="138"/>
      <c r="BF162" s="138"/>
      <c r="BG162" s="138"/>
      <c r="BH162" s="138"/>
      <c r="BI162" s="138"/>
    </row>
    <row r="163" spans="4:61" x14ac:dyDescent="0.3"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138"/>
      <c r="AT163" s="138"/>
      <c r="AU163" s="138"/>
      <c r="AV163" s="138"/>
      <c r="AW163" s="138"/>
      <c r="AX163" s="138"/>
      <c r="AY163" s="138"/>
      <c r="AZ163" s="138"/>
      <c r="BA163" s="138"/>
      <c r="BB163" s="138"/>
      <c r="BC163" s="138"/>
      <c r="BD163" s="138"/>
      <c r="BE163" s="138"/>
      <c r="BF163" s="138"/>
      <c r="BG163" s="138"/>
      <c r="BH163" s="138"/>
      <c r="BI163" s="138"/>
    </row>
    <row r="164" spans="4:61" x14ac:dyDescent="0.3"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  <c r="AT164" s="138"/>
      <c r="AU164" s="138"/>
      <c r="AV164" s="138"/>
      <c r="AW164" s="138"/>
      <c r="AX164" s="138"/>
      <c r="AY164" s="138"/>
      <c r="AZ164" s="138"/>
      <c r="BA164" s="138"/>
      <c r="BB164" s="138"/>
      <c r="BC164" s="138"/>
      <c r="BD164" s="138"/>
      <c r="BE164" s="138"/>
      <c r="BF164" s="138"/>
      <c r="BG164" s="138"/>
      <c r="BH164" s="138"/>
      <c r="BI164" s="138"/>
    </row>
    <row r="165" spans="4:61" x14ac:dyDescent="0.3"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8"/>
      <c r="AF165" s="138"/>
      <c r="AG165" s="138"/>
      <c r="AH165" s="138"/>
      <c r="AI165" s="138"/>
      <c r="AJ165" s="138"/>
      <c r="AK165" s="138"/>
      <c r="AL165" s="138"/>
      <c r="AM165" s="138"/>
      <c r="AN165" s="138"/>
      <c r="AO165" s="138"/>
      <c r="AP165" s="138"/>
      <c r="AQ165" s="138"/>
      <c r="AR165" s="138"/>
      <c r="AS165" s="138"/>
      <c r="AT165" s="138"/>
      <c r="AU165" s="138"/>
      <c r="AV165" s="138"/>
      <c r="AW165" s="138"/>
      <c r="AX165" s="138"/>
      <c r="AY165" s="138"/>
      <c r="AZ165" s="138"/>
      <c r="BA165" s="138"/>
      <c r="BB165" s="138"/>
      <c r="BC165" s="138"/>
      <c r="BD165" s="138"/>
      <c r="BE165" s="138"/>
      <c r="BF165" s="138"/>
      <c r="BG165" s="138"/>
      <c r="BH165" s="138"/>
      <c r="BI165" s="138"/>
    </row>
    <row r="166" spans="4:61" x14ac:dyDescent="0.3"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138"/>
      <c r="AI166" s="138"/>
      <c r="AJ166" s="138"/>
      <c r="AK166" s="138"/>
      <c r="AL166" s="138"/>
      <c r="AM166" s="138"/>
      <c r="AN166" s="138"/>
      <c r="AO166" s="138"/>
      <c r="AP166" s="138"/>
      <c r="AQ166" s="138"/>
      <c r="AR166" s="138"/>
      <c r="AS166" s="138"/>
      <c r="AT166" s="138"/>
      <c r="AU166" s="138"/>
      <c r="AV166" s="138"/>
      <c r="AW166" s="138"/>
      <c r="AX166" s="138"/>
      <c r="AY166" s="138"/>
      <c r="AZ166" s="138"/>
      <c r="BA166" s="138"/>
      <c r="BB166" s="138"/>
      <c r="BC166" s="138"/>
      <c r="BD166" s="138"/>
      <c r="BE166" s="138"/>
      <c r="BF166" s="138"/>
      <c r="BG166" s="138"/>
      <c r="BH166" s="138"/>
      <c r="BI166" s="138"/>
    </row>
    <row r="167" spans="4:61" x14ac:dyDescent="0.3"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138"/>
      <c r="AO167" s="138"/>
      <c r="AP167" s="138"/>
      <c r="AQ167" s="138"/>
      <c r="AR167" s="138"/>
      <c r="AS167" s="138"/>
      <c r="AT167" s="138"/>
      <c r="AU167" s="138"/>
      <c r="AV167" s="138"/>
      <c r="AW167" s="138"/>
      <c r="AX167" s="138"/>
      <c r="AY167" s="138"/>
      <c r="AZ167" s="138"/>
      <c r="BA167" s="138"/>
      <c r="BB167" s="138"/>
      <c r="BC167" s="138"/>
      <c r="BD167" s="138"/>
      <c r="BE167" s="138"/>
      <c r="BF167" s="138"/>
      <c r="BG167" s="138"/>
      <c r="BH167" s="138"/>
      <c r="BI167" s="138"/>
    </row>
    <row r="168" spans="4:61" x14ac:dyDescent="0.3"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138"/>
      <c r="AO168" s="138"/>
      <c r="AP168" s="138"/>
      <c r="AQ168" s="138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8"/>
      <c r="BB168" s="138"/>
      <c r="BC168" s="138"/>
      <c r="BD168" s="138"/>
      <c r="BE168" s="138"/>
      <c r="BF168" s="138"/>
      <c r="BG168" s="138"/>
      <c r="BH168" s="138"/>
      <c r="BI168" s="138"/>
    </row>
    <row r="169" spans="4:61" x14ac:dyDescent="0.3"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8"/>
      <c r="AK169" s="138"/>
      <c r="AL169" s="138"/>
      <c r="AM169" s="138"/>
      <c r="AN169" s="138"/>
      <c r="AO169" s="138"/>
      <c r="AP169" s="138"/>
      <c r="AQ169" s="138"/>
      <c r="AR169" s="138"/>
      <c r="AS169" s="138"/>
      <c r="AT169" s="138"/>
      <c r="AU169" s="138"/>
      <c r="AV169" s="138"/>
      <c r="AW169" s="138"/>
      <c r="AX169" s="138"/>
      <c r="AY169" s="138"/>
      <c r="AZ169" s="138"/>
      <c r="BA169" s="138"/>
      <c r="BB169" s="138"/>
      <c r="BC169" s="138"/>
      <c r="BD169" s="138"/>
      <c r="BE169" s="138"/>
      <c r="BF169" s="138"/>
      <c r="BG169" s="138"/>
      <c r="BH169" s="138"/>
      <c r="BI169" s="138"/>
    </row>
    <row r="170" spans="4:61" x14ac:dyDescent="0.3"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38"/>
      <c r="AL170" s="138"/>
      <c r="AM170" s="138"/>
      <c r="AN170" s="138"/>
      <c r="AO170" s="138"/>
      <c r="AP170" s="138"/>
      <c r="AQ170" s="138"/>
      <c r="AR170" s="138"/>
      <c r="AS170" s="138"/>
      <c r="AT170" s="138"/>
      <c r="AU170" s="138"/>
      <c r="AV170" s="138"/>
      <c r="AW170" s="138"/>
      <c r="AX170" s="138"/>
      <c r="AY170" s="138"/>
      <c r="AZ170" s="138"/>
      <c r="BA170" s="138"/>
      <c r="BB170" s="138"/>
      <c r="BC170" s="138"/>
      <c r="BD170" s="138"/>
      <c r="BE170" s="138"/>
      <c r="BF170" s="138"/>
      <c r="BG170" s="138"/>
      <c r="BH170" s="138"/>
      <c r="BI170" s="138"/>
    </row>
    <row r="171" spans="4:61" x14ac:dyDescent="0.3">
      <c r="D171" s="138"/>
    </row>
    <row r="172" spans="4:61" x14ac:dyDescent="0.3">
      <c r="D172" s="138"/>
    </row>
    <row r="173" spans="4:61" x14ac:dyDescent="0.3">
      <c r="D173" s="138"/>
    </row>
    <row r="174" spans="4:61" x14ac:dyDescent="0.3">
      <c r="D174" s="138"/>
    </row>
    <row r="175" spans="4:61" x14ac:dyDescent="0.3">
      <c r="D175" s="138"/>
    </row>
    <row r="176" spans="4:61" x14ac:dyDescent="0.3">
      <c r="D176" s="138"/>
    </row>
    <row r="177" spans="4:4" x14ac:dyDescent="0.3">
      <c r="D177" s="138"/>
    </row>
    <row r="178" spans="4:4" x14ac:dyDescent="0.3">
      <c r="D178" s="138"/>
    </row>
    <row r="179" spans="4:4" x14ac:dyDescent="0.3">
      <c r="D179" s="138"/>
    </row>
    <row r="180" spans="4:4" x14ac:dyDescent="0.3">
      <c r="D180" s="138"/>
    </row>
  </sheetData>
  <mergeCells count="67">
    <mergeCell ref="BK10:BN10"/>
    <mergeCell ref="BK50:BN50"/>
    <mergeCell ref="BK89:BN89"/>
    <mergeCell ref="BO10:BR10"/>
    <mergeCell ref="BO50:BR50"/>
    <mergeCell ref="BO89:BR89"/>
    <mergeCell ref="A1:G1"/>
    <mergeCell ref="BC10:BF10"/>
    <mergeCell ref="BG10:BJ10"/>
    <mergeCell ref="BC50:BF50"/>
    <mergeCell ref="BG50:BJ50"/>
    <mergeCell ref="AE10:AH10"/>
    <mergeCell ref="AI10:AL10"/>
    <mergeCell ref="A29:B29"/>
    <mergeCell ref="A44:G45"/>
    <mergeCell ref="A50:A51"/>
    <mergeCell ref="B50:B51"/>
    <mergeCell ref="C50:F50"/>
    <mergeCell ref="G50:J50"/>
    <mergeCell ref="K50:N50"/>
    <mergeCell ref="O50:R50"/>
    <mergeCell ref="S50:V50"/>
    <mergeCell ref="BG89:BJ89"/>
    <mergeCell ref="A3:G4"/>
    <mergeCell ref="A10:A11"/>
    <mergeCell ref="B10:B11"/>
    <mergeCell ref="C10:F10"/>
    <mergeCell ref="G10:J10"/>
    <mergeCell ref="K10:N10"/>
    <mergeCell ref="A13:B13"/>
    <mergeCell ref="O10:R10"/>
    <mergeCell ref="S10:V10"/>
    <mergeCell ref="W10:Z10"/>
    <mergeCell ref="AA10:AD10"/>
    <mergeCell ref="AM10:AP10"/>
    <mergeCell ref="AQ10:AT10"/>
    <mergeCell ref="AU10:AX10"/>
    <mergeCell ref="AY10:BB10"/>
    <mergeCell ref="W50:Z50"/>
    <mergeCell ref="AA50:AD50"/>
    <mergeCell ref="AU50:AX50"/>
    <mergeCell ref="AY50:BB50"/>
    <mergeCell ref="AE50:AH50"/>
    <mergeCell ref="AI50:AL50"/>
    <mergeCell ref="AM50:AP50"/>
    <mergeCell ref="AQ50:AT50"/>
    <mergeCell ref="A53:B53"/>
    <mergeCell ref="A69:B69"/>
    <mergeCell ref="A83:G84"/>
    <mergeCell ref="A108:B108"/>
    <mergeCell ref="AI89:AL89"/>
    <mergeCell ref="A89:A90"/>
    <mergeCell ref="B89:B90"/>
    <mergeCell ref="C89:F89"/>
    <mergeCell ref="G89:J89"/>
    <mergeCell ref="A92:B92"/>
    <mergeCell ref="K89:N89"/>
    <mergeCell ref="O89:R89"/>
    <mergeCell ref="S89:V89"/>
    <mergeCell ref="W89:Z89"/>
    <mergeCell ref="AA89:AD89"/>
    <mergeCell ref="AE89:AH89"/>
    <mergeCell ref="AM89:AP89"/>
    <mergeCell ref="AU89:AX89"/>
    <mergeCell ref="AY89:BB89"/>
    <mergeCell ref="BC89:BF89"/>
    <mergeCell ref="AQ89:AT89"/>
  </mergeCells>
  <hyperlinks>
    <hyperlink ref="I5" location="Índice!A1" display="Índice" xr:uid="{00000000-0004-0000-0400-000000000000}"/>
    <hyperlink ref="I6" location="'Cuadro 4'!A44" display="Tasa de crecimiento trimestral" xr:uid="{00000000-0004-0000-0400-000001000000}"/>
    <hyperlink ref="I7" location="'Cuadro 4'!A83" display="Tasa de crecimiento año corrido" xr:uid="{00000000-0004-0000-0400-000002000000}"/>
  </hyperlinks>
  <pageMargins left="0.7" right="0.7" top="0.75" bottom="0.75" header="0.3" footer="0.3"/>
  <pageSetup orientation="portrait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S97"/>
  <sheetViews>
    <sheetView showGridLines="0" zoomScaleNormal="100" workbookViewId="0">
      <selection activeCell="A3" sqref="A3:G4"/>
    </sheetView>
  </sheetViews>
  <sheetFormatPr baseColWidth="10" defaultColWidth="11.44140625" defaultRowHeight="13.2" x14ac:dyDescent="0.3"/>
  <cols>
    <col min="1" max="1" width="21.88671875" style="14" customWidth="1"/>
    <col min="2" max="2" width="60.6640625" style="14" customWidth="1"/>
    <col min="3" max="3" width="11.44140625" style="14" customWidth="1"/>
    <col min="4" max="4" width="11.44140625" style="36" customWidth="1"/>
    <col min="5" max="58" width="11.44140625" style="14" customWidth="1"/>
    <col min="59" max="64" width="11.44140625" style="14"/>
    <col min="65" max="65" width="11.44140625" style="14" customWidth="1"/>
    <col min="66" max="16384" width="11.44140625" style="14"/>
  </cols>
  <sheetData>
    <row r="1" spans="1:71" s="56" customFormat="1" ht="60" customHeight="1" x14ac:dyDescent="0.3">
      <c r="A1" s="297"/>
      <c r="B1" s="297"/>
      <c r="C1" s="297"/>
      <c r="D1" s="297"/>
      <c r="E1" s="297"/>
      <c r="F1" s="297"/>
      <c r="G1" s="297"/>
    </row>
    <row r="2" spans="1:71" s="56" customFormat="1" ht="8.4" customHeight="1" x14ac:dyDescent="0.3">
      <c r="A2" s="230"/>
      <c r="B2" s="230"/>
      <c r="C2" s="230"/>
      <c r="D2" s="230"/>
      <c r="E2" s="230"/>
      <c r="F2" s="230"/>
      <c r="G2" s="230"/>
    </row>
    <row r="3" spans="1:71" s="108" customFormat="1" ht="14.25" customHeight="1" x14ac:dyDescent="0.45">
      <c r="A3" s="292" t="s">
        <v>97</v>
      </c>
      <c r="B3" s="292"/>
      <c r="C3" s="292"/>
      <c r="D3" s="292"/>
      <c r="E3" s="292"/>
      <c r="F3" s="292"/>
      <c r="G3" s="292"/>
    </row>
    <row r="4" spans="1:71" s="108" customFormat="1" ht="14.25" customHeight="1" x14ac:dyDescent="0.45">
      <c r="A4" s="292"/>
      <c r="B4" s="292"/>
      <c r="C4" s="292"/>
      <c r="D4" s="292"/>
      <c r="E4" s="292"/>
      <c r="F4" s="292"/>
      <c r="G4" s="292"/>
    </row>
    <row r="5" spans="1:71" s="3" customFormat="1" ht="13.5" customHeight="1" x14ac:dyDescent="0.3">
      <c r="A5" s="4" t="s">
        <v>19</v>
      </c>
      <c r="B5" s="5"/>
      <c r="C5" s="5"/>
      <c r="D5" s="5"/>
      <c r="E5" s="5"/>
      <c r="F5" s="5"/>
      <c r="G5" s="6"/>
      <c r="I5" s="7" t="s">
        <v>20</v>
      </c>
    </row>
    <row r="6" spans="1:71" s="3" customFormat="1" ht="13.5" customHeight="1" x14ac:dyDescent="0.3">
      <c r="A6" s="4" t="s">
        <v>3</v>
      </c>
      <c r="B6" s="5"/>
      <c r="C6" s="5"/>
      <c r="D6" s="5"/>
      <c r="E6" s="5"/>
      <c r="F6" s="5"/>
      <c r="G6" s="6"/>
      <c r="I6" s="7" t="s">
        <v>21</v>
      </c>
    </row>
    <row r="7" spans="1:71" s="3" customFormat="1" ht="13.5" customHeight="1" x14ac:dyDescent="0.3">
      <c r="A7" s="4" t="s">
        <v>22</v>
      </c>
      <c r="B7" s="5"/>
      <c r="C7" s="5"/>
      <c r="D7" s="5"/>
      <c r="E7" s="5"/>
      <c r="F7" s="5"/>
      <c r="G7" s="6"/>
      <c r="I7" s="7" t="s">
        <v>23</v>
      </c>
    </row>
    <row r="8" spans="1:71" s="3" customFormat="1" ht="13.5" customHeight="1" x14ac:dyDescent="0.4">
      <c r="A8" s="9" t="s">
        <v>24</v>
      </c>
      <c r="B8" s="10"/>
      <c r="C8" s="10"/>
      <c r="D8" s="10"/>
      <c r="E8" s="10"/>
      <c r="F8" s="10"/>
      <c r="G8" s="11"/>
      <c r="R8" s="12"/>
    </row>
    <row r="9" spans="1:71" ht="12" customHeight="1" x14ac:dyDescent="0.3">
      <c r="A9" s="13"/>
      <c r="B9" s="13"/>
      <c r="C9" s="13"/>
      <c r="D9" s="13"/>
    </row>
    <row r="10" spans="1:71" s="13" customFormat="1" ht="39.9" customHeight="1" x14ac:dyDescent="0.3">
      <c r="A10" s="299" t="s">
        <v>25</v>
      </c>
      <c r="B10" s="298" t="s">
        <v>26</v>
      </c>
      <c r="C10" s="298">
        <v>2005</v>
      </c>
      <c r="D10" s="298"/>
      <c r="E10" s="298"/>
      <c r="F10" s="298"/>
      <c r="G10" s="298">
        <v>2006</v>
      </c>
      <c r="H10" s="298"/>
      <c r="I10" s="298"/>
      <c r="J10" s="298"/>
      <c r="K10" s="298">
        <v>2007</v>
      </c>
      <c r="L10" s="298"/>
      <c r="M10" s="298"/>
      <c r="N10" s="298"/>
      <c r="O10" s="298">
        <v>2008</v>
      </c>
      <c r="P10" s="298"/>
      <c r="Q10" s="298"/>
      <c r="R10" s="298"/>
      <c r="S10" s="298">
        <v>2009</v>
      </c>
      <c r="T10" s="298"/>
      <c r="U10" s="298"/>
      <c r="V10" s="298"/>
      <c r="W10" s="298">
        <v>2010</v>
      </c>
      <c r="X10" s="298"/>
      <c r="Y10" s="298"/>
      <c r="Z10" s="298"/>
      <c r="AA10" s="298">
        <v>2011</v>
      </c>
      <c r="AB10" s="298"/>
      <c r="AC10" s="298"/>
      <c r="AD10" s="298"/>
      <c r="AE10" s="298">
        <v>2012</v>
      </c>
      <c r="AF10" s="298"/>
      <c r="AG10" s="298"/>
      <c r="AH10" s="298"/>
      <c r="AI10" s="298">
        <v>2013</v>
      </c>
      <c r="AJ10" s="298"/>
      <c r="AK10" s="298"/>
      <c r="AL10" s="298"/>
      <c r="AM10" s="298">
        <v>2014</v>
      </c>
      <c r="AN10" s="298"/>
      <c r="AO10" s="298"/>
      <c r="AP10" s="298"/>
      <c r="AQ10" s="298">
        <v>2015</v>
      </c>
      <c r="AR10" s="298"/>
      <c r="AS10" s="298"/>
      <c r="AT10" s="298"/>
      <c r="AU10" s="298">
        <v>2016</v>
      </c>
      <c r="AV10" s="298"/>
      <c r="AW10" s="298"/>
      <c r="AX10" s="298"/>
      <c r="AY10" s="298">
        <v>2017</v>
      </c>
      <c r="AZ10" s="298"/>
      <c r="BA10" s="298"/>
      <c r="BB10" s="298"/>
      <c r="BC10" s="295">
        <v>2018</v>
      </c>
      <c r="BD10" s="295"/>
      <c r="BE10" s="295"/>
      <c r="BF10" s="295"/>
      <c r="BG10" s="295">
        <v>2019</v>
      </c>
      <c r="BH10" s="295"/>
      <c r="BI10" s="295"/>
      <c r="BJ10" s="295"/>
      <c r="BK10" s="295" t="s">
        <v>27</v>
      </c>
      <c r="BL10" s="295"/>
      <c r="BM10" s="295"/>
      <c r="BN10" s="295"/>
      <c r="BO10" s="295" t="s">
        <v>28</v>
      </c>
      <c r="BP10" s="295"/>
      <c r="BQ10" s="295"/>
      <c r="BR10" s="295"/>
      <c r="BS10" s="279" t="s">
        <v>29</v>
      </c>
    </row>
    <row r="11" spans="1:71" s="13" customFormat="1" ht="12" customHeight="1" x14ac:dyDescent="0.3">
      <c r="A11" s="300"/>
      <c r="B11" s="307"/>
      <c r="C11" s="15" t="s">
        <v>30</v>
      </c>
      <c r="D11" s="15" t="s">
        <v>31</v>
      </c>
      <c r="E11" s="15" t="s">
        <v>32</v>
      </c>
      <c r="F11" s="15" t="s">
        <v>33</v>
      </c>
      <c r="G11" s="15" t="s">
        <v>30</v>
      </c>
      <c r="H11" s="15" t="s">
        <v>31</v>
      </c>
      <c r="I11" s="15" t="s">
        <v>32</v>
      </c>
      <c r="J11" s="15" t="s">
        <v>33</v>
      </c>
      <c r="K11" s="15" t="s">
        <v>30</v>
      </c>
      <c r="L11" s="15" t="s">
        <v>31</v>
      </c>
      <c r="M11" s="15" t="s">
        <v>32</v>
      </c>
      <c r="N11" s="15" t="s">
        <v>33</v>
      </c>
      <c r="O11" s="15" t="s">
        <v>30</v>
      </c>
      <c r="P11" s="15" t="s">
        <v>31</v>
      </c>
      <c r="Q11" s="15" t="s">
        <v>32</v>
      </c>
      <c r="R11" s="15" t="s">
        <v>33</v>
      </c>
      <c r="S11" s="15" t="s">
        <v>30</v>
      </c>
      <c r="T11" s="15" t="s">
        <v>31</v>
      </c>
      <c r="U11" s="15" t="s">
        <v>32</v>
      </c>
      <c r="V11" s="15" t="s">
        <v>33</v>
      </c>
      <c r="W11" s="15" t="s">
        <v>30</v>
      </c>
      <c r="X11" s="15" t="s">
        <v>31</v>
      </c>
      <c r="Y11" s="15" t="s">
        <v>32</v>
      </c>
      <c r="Z11" s="15" t="s">
        <v>33</v>
      </c>
      <c r="AA11" s="15" t="s">
        <v>30</v>
      </c>
      <c r="AB11" s="15" t="s">
        <v>31</v>
      </c>
      <c r="AC11" s="15" t="s">
        <v>32</v>
      </c>
      <c r="AD11" s="15" t="s">
        <v>33</v>
      </c>
      <c r="AE11" s="15" t="s">
        <v>30</v>
      </c>
      <c r="AF11" s="15" t="s">
        <v>31</v>
      </c>
      <c r="AG11" s="15" t="s">
        <v>32</v>
      </c>
      <c r="AH11" s="15" t="s">
        <v>33</v>
      </c>
      <c r="AI11" s="15" t="s">
        <v>30</v>
      </c>
      <c r="AJ11" s="15" t="s">
        <v>31</v>
      </c>
      <c r="AK11" s="15" t="s">
        <v>32</v>
      </c>
      <c r="AL11" s="15" t="s">
        <v>33</v>
      </c>
      <c r="AM11" s="15" t="s">
        <v>30</v>
      </c>
      <c r="AN11" s="15" t="s">
        <v>31</v>
      </c>
      <c r="AO11" s="15" t="s">
        <v>32</v>
      </c>
      <c r="AP11" s="15" t="s">
        <v>33</v>
      </c>
      <c r="AQ11" s="15" t="s">
        <v>30</v>
      </c>
      <c r="AR11" s="15" t="s">
        <v>31</v>
      </c>
      <c r="AS11" s="15" t="s">
        <v>32</v>
      </c>
      <c r="AT11" s="15" t="s">
        <v>33</v>
      </c>
      <c r="AU11" s="15" t="s">
        <v>30</v>
      </c>
      <c r="AV11" s="15" t="s">
        <v>31</v>
      </c>
      <c r="AW11" s="15" t="s">
        <v>32</v>
      </c>
      <c r="AX11" s="15" t="s">
        <v>33</v>
      </c>
      <c r="AY11" s="15" t="s">
        <v>30</v>
      </c>
      <c r="AZ11" s="15" t="s">
        <v>31</v>
      </c>
      <c r="BA11" s="15" t="s">
        <v>32</v>
      </c>
      <c r="BB11" s="15" t="s">
        <v>33</v>
      </c>
      <c r="BC11" s="15" t="s">
        <v>30</v>
      </c>
      <c r="BD11" s="15" t="s">
        <v>31</v>
      </c>
      <c r="BE11" s="15" t="s">
        <v>32</v>
      </c>
      <c r="BF11" s="15" t="s">
        <v>33</v>
      </c>
      <c r="BG11" s="126" t="s">
        <v>30</v>
      </c>
      <c r="BH11" s="126" t="s">
        <v>31</v>
      </c>
      <c r="BI11" s="126" t="s">
        <v>32</v>
      </c>
      <c r="BJ11" s="126" t="s">
        <v>33</v>
      </c>
      <c r="BK11" s="126" t="s">
        <v>30</v>
      </c>
      <c r="BL11" s="126" t="s">
        <v>31</v>
      </c>
      <c r="BM11" s="126" t="s">
        <v>32</v>
      </c>
      <c r="BN11" s="126" t="s">
        <v>33</v>
      </c>
      <c r="BO11" s="126" t="s">
        <v>30</v>
      </c>
      <c r="BP11" s="126" t="s">
        <v>31</v>
      </c>
      <c r="BQ11" s="126" t="s">
        <v>32</v>
      </c>
      <c r="BR11" s="126" t="s">
        <v>33</v>
      </c>
      <c r="BS11" s="57" t="s">
        <v>30</v>
      </c>
    </row>
    <row r="12" spans="1:71" x14ac:dyDescent="0.3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8"/>
    </row>
    <row r="13" spans="1:71" x14ac:dyDescent="0.3">
      <c r="A13" s="19" t="s">
        <v>98</v>
      </c>
      <c r="B13" s="20" t="s">
        <v>99</v>
      </c>
      <c r="C13" s="211">
        <v>7361.9009250723193</v>
      </c>
      <c r="D13" s="211">
        <v>6242.9998236906686</v>
      </c>
      <c r="E13" s="211">
        <v>6385.273710195358</v>
      </c>
      <c r="F13" s="211">
        <v>6736.8255410416541</v>
      </c>
      <c r="G13" s="211">
        <v>7889.5959599488278</v>
      </c>
      <c r="H13" s="211">
        <v>6298.5791385522762</v>
      </c>
      <c r="I13" s="211">
        <v>7596.0139600902594</v>
      </c>
      <c r="J13" s="211">
        <v>8936.8109414086339</v>
      </c>
      <c r="K13" s="211">
        <v>10306.12797331452</v>
      </c>
      <c r="L13" s="211">
        <v>10277.278735466243</v>
      </c>
      <c r="M13" s="211">
        <v>9702.0262427046837</v>
      </c>
      <c r="N13" s="211">
        <v>7966.5670485145556</v>
      </c>
      <c r="O13" s="211">
        <v>7355.1305188024598</v>
      </c>
      <c r="P13" s="211">
        <v>6856.4494677369221</v>
      </c>
      <c r="Q13" s="211">
        <v>7527.0184303608448</v>
      </c>
      <c r="R13" s="211">
        <v>7772.4015830997687</v>
      </c>
      <c r="S13" s="211">
        <v>8183.1539159200483</v>
      </c>
      <c r="T13" s="211">
        <v>8498.5687054723348</v>
      </c>
      <c r="U13" s="211">
        <v>8995.0147090844457</v>
      </c>
      <c r="V13" s="211">
        <v>8382.262669523172</v>
      </c>
      <c r="W13" s="211">
        <v>7775.7522753408384</v>
      </c>
      <c r="X13" s="211">
        <v>8344.6335058153072</v>
      </c>
      <c r="Y13" s="211">
        <v>8482.9391163222008</v>
      </c>
      <c r="Z13" s="211">
        <v>8144.6751025216536</v>
      </c>
      <c r="AA13" s="211">
        <v>8457.3584334776515</v>
      </c>
      <c r="AB13" s="211">
        <v>7488.8978951330782</v>
      </c>
      <c r="AC13" s="211">
        <v>8669.1511384332571</v>
      </c>
      <c r="AD13" s="211">
        <v>8916.5925329560159</v>
      </c>
      <c r="AE13" s="211">
        <v>7532.8976756523753</v>
      </c>
      <c r="AF13" s="211">
        <v>7952.1129671588769</v>
      </c>
      <c r="AG13" s="211">
        <v>9400.3469103138414</v>
      </c>
      <c r="AH13" s="211">
        <v>8395.6424468749083</v>
      </c>
      <c r="AI13" s="211">
        <v>9261.1189711492952</v>
      </c>
      <c r="AJ13" s="211">
        <v>9439.2273881717829</v>
      </c>
      <c r="AK13" s="211">
        <v>7806.2344382207248</v>
      </c>
      <c r="AL13" s="211">
        <v>8918.4192024581953</v>
      </c>
      <c r="AM13" s="211">
        <v>8885.157456631985</v>
      </c>
      <c r="AN13" s="211">
        <v>9322.4031002208994</v>
      </c>
      <c r="AO13" s="211">
        <v>10448.761857355048</v>
      </c>
      <c r="AP13" s="211">
        <v>10438.677585792062</v>
      </c>
      <c r="AQ13" s="211">
        <v>10404.727463693847</v>
      </c>
      <c r="AR13" s="211">
        <v>10490.069585744899</v>
      </c>
      <c r="AS13" s="211">
        <v>11923.467712518634</v>
      </c>
      <c r="AT13" s="211">
        <v>9985.7352380426237</v>
      </c>
      <c r="AU13" s="211">
        <v>9837.1582865595483</v>
      </c>
      <c r="AV13" s="211">
        <v>10674.937650186159</v>
      </c>
      <c r="AW13" s="211">
        <v>10720.147098419175</v>
      </c>
      <c r="AX13" s="211">
        <v>11470.75696483512</v>
      </c>
      <c r="AY13" s="211">
        <v>11087.212610113851</v>
      </c>
      <c r="AZ13" s="211">
        <v>10605.732011035607</v>
      </c>
      <c r="BA13" s="211">
        <v>10249.868773415954</v>
      </c>
      <c r="BB13" s="211">
        <v>9952.1866054345919</v>
      </c>
      <c r="BC13" s="211">
        <v>10111.306212740952</v>
      </c>
      <c r="BD13" s="211">
        <v>10435.961885475421</v>
      </c>
      <c r="BE13" s="211">
        <v>10883.416399367743</v>
      </c>
      <c r="BF13" s="211">
        <v>10311.315502415879</v>
      </c>
      <c r="BG13" s="211">
        <v>9570.0901807804785</v>
      </c>
      <c r="BH13" s="211">
        <v>9403.3710621122664</v>
      </c>
      <c r="BI13" s="211">
        <v>9939.7815972303542</v>
      </c>
      <c r="BJ13" s="211">
        <v>9126.7571598768991</v>
      </c>
      <c r="BK13" s="211">
        <v>7583.2789469456466</v>
      </c>
      <c r="BL13" s="211">
        <v>5428.2533111232751</v>
      </c>
      <c r="BM13" s="211">
        <v>6837.3501959756377</v>
      </c>
      <c r="BN13" s="211">
        <v>6649.1175459554443</v>
      </c>
      <c r="BO13" s="211">
        <v>8548.7775859439207</v>
      </c>
      <c r="BP13" s="211">
        <v>7414.0097786743081</v>
      </c>
      <c r="BQ13" s="211">
        <v>8140.2254969036621</v>
      </c>
      <c r="BR13" s="211">
        <v>8377.0481846925923</v>
      </c>
      <c r="BS13" s="212">
        <v>8381.2891816303527</v>
      </c>
    </row>
    <row r="14" spans="1:71" x14ac:dyDescent="0.3">
      <c r="A14" s="22" t="s">
        <v>100</v>
      </c>
      <c r="B14" s="23" t="s">
        <v>101</v>
      </c>
      <c r="C14" s="213">
        <v>8373.3221659339488</v>
      </c>
      <c r="D14" s="213">
        <v>6819.9371248007119</v>
      </c>
      <c r="E14" s="213">
        <v>8569.1059512397023</v>
      </c>
      <c r="F14" s="213">
        <v>11964.634758025639</v>
      </c>
      <c r="G14" s="213">
        <v>8415.0354170813589</v>
      </c>
      <c r="H14" s="213">
        <v>7866.0832936740098</v>
      </c>
      <c r="I14" s="213">
        <v>9806.3242329113709</v>
      </c>
      <c r="J14" s="213">
        <v>12749.557056333257</v>
      </c>
      <c r="K14" s="213">
        <v>10239.858021529857</v>
      </c>
      <c r="L14" s="213">
        <v>10650.426396807417</v>
      </c>
      <c r="M14" s="213">
        <v>11727.23571648229</v>
      </c>
      <c r="N14" s="213">
        <v>13755.479865180432</v>
      </c>
      <c r="O14" s="213">
        <v>8405.2731780074628</v>
      </c>
      <c r="P14" s="213">
        <v>10574.432090507556</v>
      </c>
      <c r="Q14" s="213">
        <v>11318.750248412995</v>
      </c>
      <c r="R14" s="213">
        <v>11892.544483071993</v>
      </c>
      <c r="S14" s="213">
        <v>9409.8906143300246</v>
      </c>
      <c r="T14" s="213">
        <v>12562.778812811626</v>
      </c>
      <c r="U14" s="213">
        <v>12821.533734357761</v>
      </c>
      <c r="V14" s="213">
        <v>14434.796838500588</v>
      </c>
      <c r="W14" s="213">
        <v>10075.719075191853</v>
      </c>
      <c r="X14" s="213">
        <v>13603.002466615051</v>
      </c>
      <c r="Y14" s="213">
        <v>13133.162606076272</v>
      </c>
      <c r="Z14" s="213">
        <v>14922.115852116829</v>
      </c>
      <c r="AA14" s="213">
        <v>9970.6625953106795</v>
      </c>
      <c r="AB14" s="213">
        <v>12915.287255744011</v>
      </c>
      <c r="AC14" s="213">
        <v>12949.04638490355</v>
      </c>
      <c r="AD14" s="213">
        <v>15415.003764041758</v>
      </c>
      <c r="AE14" s="213">
        <v>10259.613197215567</v>
      </c>
      <c r="AF14" s="213">
        <v>15137.3571258508</v>
      </c>
      <c r="AG14" s="213">
        <v>13985.800498126908</v>
      </c>
      <c r="AH14" s="213">
        <v>14140.229178806723</v>
      </c>
      <c r="AI14" s="213">
        <v>12561.400623861769</v>
      </c>
      <c r="AJ14" s="213">
        <v>15461.319002967886</v>
      </c>
      <c r="AK14" s="213">
        <v>14950.060100773748</v>
      </c>
      <c r="AL14" s="213">
        <v>17114.220272396597</v>
      </c>
      <c r="AM14" s="213">
        <v>14445.294794239637</v>
      </c>
      <c r="AN14" s="213">
        <v>17171.39815714299</v>
      </c>
      <c r="AO14" s="213">
        <v>16673.37735829956</v>
      </c>
      <c r="AP14" s="213">
        <v>17580.929690317804</v>
      </c>
      <c r="AQ14" s="213">
        <v>15974.580091696464</v>
      </c>
      <c r="AR14" s="213">
        <v>18999.797131348922</v>
      </c>
      <c r="AS14" s="213">
        <v>19198.423153813612</v>
      </c>
      <c r="AT14" s="213">
        <v>18435.199623141016</v>
      </c>
      <c r="AU14" s="213">
        <v>15719.210724635177</v>
      </c>
      <c r="AV14" s="213">
        <v>18939.915776473244</v>
      </c>
      <c r="AW14" s="213">
        <v>18621.457243601901</v>
      </c>
      <c r="AX14" s="213">
        <v>19313.416255289689</v>
      </c>
      <c r="AY14" s="213">
        <v>16286.253994834909</v>
      </c>
      <c r="AZ14" s="213">
        <v>19380.385267508733</v>
      </c>
      <c r="BA14" s="213">
        <v>20315.242596945434</v>
      </c>
      <c r="BB14" s="213">
        <v>19971.118140710929</v>
      </c>
      <c r="BC14" s="213">
        <v>15322.745218124835</v>
      </c>
      <c r="BD14" s="213">
        <v>18866.886084248341</v>
      </c>
      <c r="BE14" s="213">
        <v>19285.650033596507</v>
      </c>
      <c r="BF14" s="213">
        <v>19836.718664030308</v>
      </c>
      <c r="BG14" s="213">
        <v>17910.752820593916</v>
      </c>
      <c r="BH14" s="213">
        <v>18253.284836263374</v>
      </c>
      <c r="BI14" s="213">
        <v>19167.379183518489</v>
      </c>
      <c r="BJ14" s="213">
        <v>18774.583159624221</v>
      </c>
      <c r="BK14" s="213">
        <v>15147.513073982176</v>
      </c>
      <c r="BL14" s="213">
        <v>9468.4664293793376</v>
      </c>
      <c r="BM14" s="213">
        <v>12899.41956993944</v>
      </c>
      <c r="BN14" s="213">
        <v>13709.600926699048</v>
      </c>
      <c r="BO14" s="213">
        <v>13338.380635960717</v>
      </c>
      <c r="BP14" s="213">
        <v>11261.069205145955</v>
      </c>
      <c r="BQ14" s="213">
        <v>11699.578633814986</v>
      </c>
      <c r="BR14" s="213">
        <v>13388.53748973123</v>
      </c>
      <c r="BS14" s="214">
        <v>13074.141403480198</v>
      </c>
    </row>
    <row r="15" spans="1:71" x14ac:dyDescent="0.3">
      <c r="A15" s="19" t="s">
        <v>102</v>
      </c>
      <c r="B15" s="20" t="s">
        <v>103</v>
      </c>
      <c r="C15" s="211">
        <v>4532.3164612035062</v>
      </c>
      <c r="D15" s="211">
        <v>5943.9692344438035</v>
      </c>
      <c r="E15" s="211">
        <v>5706.9192099265465</v>
      </c>
      <c r="F15" s="211">
        <v>7945.7950944261438</v>
      </c>
      <c r="G15" s="211">
        <v>5793.9910107207024</v>
      </c>
      <c r="H15" s="211">
        <v>7345.0334997495438</v>
      </c>
      <c r="I15" s="211">
        <v>8170.5866524387766</v>
      </c>
      <c r="J15" s="211">
        <v>10581.388837090977</v>
      </c>
      <c r="K15" s="211">
        <v>8079.9311934545967</v>
      </c>
      <c r="L15" s="211">
        <v>8450.2562401857322</v>
      </c>
      <c r="M15" s="211">
        <v>9560.6444461711017</v>
      </c>
      <c r="N15" s="211">
        <v>12048.168120188568</v>
      </c>
      <c r="O15" s="211">
        <v>8089.7086133257117</v>
      </c>
      <c r="P15" s="211">
        <v>10423.923939429349</v>
      </c>
      <c r="Q15" s="211">
        <v>10035.723717153387</v>
      </c>
      <c r="R15" s="211">
        <v>12994.643730091555</v>
      </c>
      <c r="S15" s="211">
        <v>8177.0204286375074</v>
      </c>
      <c r="T15" s="211">
        <v>8316.9752302627749</v>
      </c>
      <c r="U15" s="211">
        <v>9545.8330750275018</v>
      </c>
      <c r="V15" s="211">
        <v>11583.171266072219</v>
      </c>
      <c r="W15" s="211">
        <v>7749.3069651781307</v>
      </c>
      <c r="X15" s="211">
        <v>10032.71480921384</v>
      </c>
      <c r="Y15" s="211">
        <v>10632.884570024053</v>
      </c>
      <c r="Z15" s="211">
        <v>15077.093655583976</v>
      </c>
      <c r="AA15" s="211">
        <v>11063.666566384292</v>
      </c>
      <c r="AB15" s="211">
        <v>13380.769048297218</v>
      </c>
      <c r="AC15" s="211">
        <v>14780.897278956261</v>
      </c>
      <c r="AD15" s="211">
        <v>17030.667106362227</v>
      </c>
      <c r="AE15" s="211">
        <v>12418.295391745</v>
      </c>
      <c r="AF15" s="211">
        <v>13496.594676583067</v>
      </c>
      <c r="AG15" s="211">
        <v>14141.077308020849</v>
      </c>
      <c r="AH15" s="211">
        <v>18455.032623651081</v>
      </c>
      <c r="AI15" s="211">
        <v>11717.366692381282</v>
      </c>
      <c r="AJ15" s="211">
        <v>13566.57508694225</v>
      </c>
      <c r="AK15" s="211">
        <v>15565.483150634796</v>
      </c>
      <c r="AL15" s="211">
        <v>20475.575070041668</v>
      </c>
      <c r="AM15" s="211">
        <v>14116.685484752961</v>
      </c>
      <c r="AN15" s="211">
        <v>15003.983362922045</v>
      </c>
      <c r="AO15" s="211">
        <v>17287.936166374428</v>
      </c>
      <c r="AP15" s="211">
        <v>20561.394985950566</v>
      </c>
      <c r="AQ15" s="211">
        <v>13021.65631206272</v>
      </c>
      <c r="AR15" s="211">
        <v>14383.629783606606</v>
      </c>
      <c r="AS15" s="211">
        <v>14542.082706957126</v>
      </c>
      <c r="AT15" s="211">
        <v>18800.631197373557</v>
      </c>
      <c r="AU15" s="211">
        <v>11662.169999124586</v>
      </c>
      <c r="AV15" s="211">
        <v>13086.127874563308</v>
      </c>
      <c r="AW15" s="211">
        <v>13339.486054642557</v>
      </c>
      <c r="AX15" s="211">
        <v>17884.216071669551</v>
      </c>
      <c r="AY15" s="211">
        <v>11773.995878129917</v>
      </c>
      <c r="AZ15" s="211">
        <v>12039.039219595397</v>
      </c>
      <c r="BA15" s="211">
        <v>14346.887032415138</v>
      </c>
      <c r="BB15" s="211">
        <v>18595.077869859546</v>
      </c>
      <c r="BC15" s="211">
        <v>12538.217655760825</v>
      </c>
      <c r="BD15" s="211">
        <v>14671.617147586639</v>
      </c>
      <c r="BE15" s="211">
        <v>15491.336173688867</v>
      </c>
      <c r="BF15" s="211">
        <v>18956.829022963659</v>
      </c>
      <c r="BG15" s="211">
        <v>15721.379766261398</v>
      </c>
      <c r="BH15" s="211">
        <v>17016.90173903924</v>
      </c>
      <c r="BI15" s="211">
        <v>17324.756526909394</v>
      </c>
      <c r="BJ15" s="211">
        <v>19151.961967789975</v>
      </c>
      <c r="BK15" s="211">
        <v>15252.051921403709</v>
      </c>
      <c r="BL15" s="211">
        <v>10566.317145179122</v>
      </c>
      <c r="BM15" s="211">
        <v>15562.460012175139</v>
      </c>
      <c r="BN15" s="211">
        <v>18582.170921242025</v>
      </c>
      <c r="BO15" s="211">
        <v>15846.852630299496</v>
      </c>
      <c r="BP15" s="211">
        <v>16636.470674827237</v>
      </c>
      <c r="BQ15" s="211">
        <v>18804.331468437831</v>
      </c>
      <c r="BR15" s="211">
        <v>20113.353883303131</v>
      </c>
      <c r="BS15" s="212">
        <v>20969.176783937459</v>
      </c>
    </row>
    <row r="16" spans="1:71" x14ac:dyDescent="0.3">
      <c r="A16" s="22" t="s">
        <v>104</v>
      </c>
      <c r="B16" s="23" t="s">
        <v>105</v>
      </c>
      <c r="C16" s="213">
        <v>755.25365902551891</v>
      </c>
      <c r="D16" s="213">
        <v>684.58783365024487</v>
      </c>
      <c r="E16" s="213">
        <v>604.11708805710464</v>
      </c>
      <c r="F16" s="213">
        <v>607.04141926713203</v>
      </c>
      <c r="G16" s="213">
        <v>814.86317282761991</v>
      </c>
      <c r="H16" s="213">
        <v>709.18216320445754</v>
      </c>
      <c r="I16" s="213">
        <v>695.36594285501417</v>
      </c>
      <c r="J16" s="213">
        <v>581.58872111290839</v>
      </c>
      <c r="K16" s="213">
        <v>779.09960494518134</v>
      </c>
      <c r="L16" s="213">
        <v>738.15671910412311</v>
      </c>
      <c r="M16" s="213">
        <v>689.98041697924566</v>
      </c>
      <c r="N16" s="213">
        <v>567.76325897145</v>
      </c>
      <c r="O16" s="213">
        <v>849.74308024521588</v>
      </c>
      <c r="P16" s="213">
        <v>727.86874360024706</v>
      </c>
      <c r="Q16" s="213">
        <v>694.0533669016379</v>
      </c>
      <c r="R16" s="213">
        <v>552.33480925289905</v>
      </c>
      <c r="S16" s="213">
        <v>858.42035787635916</v>
      </c>
      <c r="T16" s="213">
        <v>775.03101529127412</v>
      </c>
      <c r="U16" s="213">
        <v>748.11456100214309</v>
      </c>
      <c r="V16" s="213">
        <v>660.43406583022374</v>
      </c>
      <c r="W16" s="213">
        <v>813.35004842149453</v>
      </c>
      <c r="X16" s="213">
        <v>866.49484810040826</v>
      </c>
      <c r="Y16" s="213">
        <v>800.6280945990078</v>
      </c>
      <c r="Z16" s="213">
        <v>646.52700887908929</v>
      </c>
      <c r="AA16" s="213">
        <v>916.26588645232823</v>
      </c>
      <c r="AB16" s="213">
        <v>892.0193166674585</v>
      </c>
      <c r="AC16" s="213">
        <v>915.74587880816318</v>
      </c>
      <c r="AD16" s="213">
        <v>752.96891807204986</v>
      </c>
      <c r="AE16" s="213">
        <v>879.15241321847589</v>
      </c>
      <c r="AF16" s="213">
        <v>885.09706403432858</v>
      </c>
      <c r="AG16" s="213">
        <v>821.78400352004758</v>
      </c>
      <c r="AH16" s="213">
        <v>692.96651922714796</v>
      </c>
      <c r="AI16" s="213">
        <v>918.26920063887155</v>
      </c>
      <c r="AJ16" s="213">
        <v>958.11367431499934</v>
      </c>
      <c r="AK16" s="213">
        <v>881.39718325303079</v>
      </c>
      <c r="AL16" s="213">
        <v>737.21994179309775</v>
      </c>
      <c r="AM16" s="213">
        <v>828.74967830394348</v>
      </c>
      <c r="AN16" s="213">
        <v>938.01690328788425</v>
      </c>
      <c r="AO16" s="213">
        <v>857.407757966551</v>
      </c>
      <c r="AP16" s="213">
        <v>825.82566044162138</v>
      </c>
      <c r="AQ16" s="213">
        <v>834.81723213377688</v>
      </c>
      <c r="AR16" s="213">
        <v>938.98386197064303</v>
      </c>
      <c r="AS16" s="213">
        <v>914.81709338901146</v>
      </c>
      <c r="AT16" s="213">
        <v>841.38181250656862</v>
      </c>
      <c r="AU16" s="213">
        <v>859.7450662937938</v>
      </c>
      <c r="AV16" s="213">
        <v>1071.555851983923</v>
      </c>
      <c r="AW16" s="213">
        <v>1056.5122355450237</v>
      </c>
      <c r="AX16" s="213">
        <v>1006.1868461772593</v>
      </c>
      <c r="AY16" s="213">
        <v>1047.0782988485971</v>
      </c>
      <c r="AZ16" s="213">
        <v>1042.8617920701963</v>
      </c>
      <c r="BA16" s="213">
        <v>948.44524752493999</v>
      </c>
      <c r="BB16" s="213">
        <v>966.61466155626624</v>
      </c>
      <c r="BC16" s="213">
        <v>936.68214389340187</v>
      </c>
      <c r="BD16" s="213">
        <v>968.22158785427166</v>
      </c>
      <c r="BE16" s="213">
        <v>985.41136084319021</v>
      </c>
      <c r="BF16" s="213">
        <v>990.68490740913614</v>
      </c>
      <c r="BG16" s="213">
        <v>997.96370393128711</v>
      </c>
      <c r="BH16" s="213">
        <v>1056.0732062717886</v>
      </c>
      <c r="BI16" s="213">
        <v>1129.3542093297115</v>
      </c>
      <c r="BJ16" s="213">
        <v>1003.6088804672127</v>
      </c>
      <c r="BK16" s="213">
        <v>1021.5864902963126</v>
      </c>
      <c r="BL16" s="213">
        <v>1064.8533735246065</v>
      </c>
      <c r="BM16" s="213">
        <v>1041.3321409176831</v>
      </c>
      <c r="BN16" s="213">
        <v>982.22799526139806</v>
      </c>
      <c r="BO16" s="213">
        <v>1115.8003172274671</v>
      </c>
      <c r="BP16" s="213">
        <v>1122.053094318067</v>
      </c>
      <c r="BQ16" s="213">
        <v>1052.0304490244744</v>
      </c>
      <c r="BR16" s="213">
        <v>970.54926052058431</v>
      </c>
      <c r="BS16" s="214">
        <v>1002.2048450041548</v>
      </c>
    </row>
    <row r="17" spans="1:71" x14ac:dyDescent="0.3">
      <c r="A17" s="19" t="s">
        <v>106</v>
      </c>
      <c r="B17" s="20" t="s">
        <v>107</v>
      </c>
      <c r="C17" s="211">
        <v>968.21308877137938</v>
      </c>
      <c r="D17" s="211">
        <v>1050.7615406595814</v>
      </c>
      <c r="E17" s="211">
        <v>1038.762242207167</v>
      </c>
      <c r="F17" s="211">
        <v>1099.2631283618725</v>
      </c>
      <c r="G17" s="211">
        <v>913.00521243493131</v>
      </c>
      <c r="H17" s="211">
        <v>951.93996538507952</v>
      </c>
      <c r="I17" s="211">
        <v>960.98697625476018</v>
      </c>
      <c r="J17" s="211">
        <v>1083.067845925229</v>
      </c>
      <c r="K17" s="211">
        <v>989.69325337079783</v>
      </c>
      <c r="L17" s="211">
        <v>1152.8539835118916</v>
      </c>
      <c r="M17" s="211">
        <v>1224.2300141118803</v>
      </c>
      <c r="N17" s="211">
        <v>1385.2227490054302</v>
      </c>
      <c r="O17" s="211">
        <v>1142.5869139415099</v>
      </c>
      <c r="P17" s="211">
        <v>1245.3473420411385</v>
      </c>
      <c r="Q17" s="211">
        <v>1274.8079686340971</v>
      </c>
      <c r="R17" s="211">
        <v>1410.2577753832545</v>
      </c>
      <c r="S17" s="211">
        <v>1237.8586486911863</v>
      </c>
      <c r="T17" s="211">
        <v>1353.088412233257</v>
      </c>
      <c r="U17" s="211">
        <v>1376.8455684390565</v>
      </c>
      <c r="V17" s="211">
        <v>1470.2073706364995</v>
      </c>
      <c r="W17" s="211">
        <v>1264.7323787488613</v>
      </c>
      <c r="X17" s="211">
        <v>1331.7691031354409</v>
      </c>
      <c r="Y17" s="211">
        <v>1342.9505733780002</v>
      </c>
      <c r="Z17" s="211">
        <v>1470.547944737697</v>
      </c>
      <c r="AA17" s="211">
        <v>1359.6299797368597</v>
      </c>
      <c r="AB17" s="211">
        <v>1492.6637212009682</v>
      </c>
      <c r="AC17" s="211">
        <v>1548.5223973041236</v>
      </c>
      <c r="AD17" s="211">
        <v>1716.1839017580485</v>
      </c>
      <c r="AE17" s="211">
        <v>1481.5691820587717</v>
      </c>
      <c r="AF17" s="211">
        <v>1591.041202677919</v>
      </c>
      <c r="AG17" s="211">
        <v>1659.3135019646584</v>
      </c>
      <c r="AH17" s="211">
        <v>1875.0761132986504</v>
      </c>
      <c r="AI17" s="211">
        <v>1729.2168406779708</v>
      </c>
      <c r="AJ17" s="211">
        <v>1942.0629803339991</v>
      </c>
      <c r="AK17" s="211">
        <v>2017.4044885594024</v>
      </c>
      <c r="AL17" s="211">
        <v>2211.3156904286275</v>
      </c>
      <c r="AM17" s="211">
        <v>1923.2835851291832</v>
      </c>
      <c r="AN17" s="211">
        <v>2035.4428160220166</v>
      </c>
      <c r="AO17" s="211">
        <v>2053.6321272846017</v>
      </c>
      <c r="AP17" s="211">
        <v>2286.6414715641981</v>
      </c>
      <c r="AQ17" s="211">
        <v>1947.7897445590138</v>
      </c>
      <c r="AR17" s="211">
        <v>2074.1986355178933</v>
      </c>
      <c r="AS17" s="211">
        <v>2104.6854129641924</v>
      </c>
      <c r="AT17" s="211">
        <v>2278.3262069588995</v>
      </c>
      <c r="AU17" s="211">
        <v>1801.7715079514662</v>
      </c>
      <c r="AV17" s="211">
        <v>1811.8717798923399</v>
      </c>
      <c r="AW17" s="211">
        <v>1805.8156900249833</v>
      </c>
      <c r="AX17" s="211">
        <v>1976.5410221312115</v>
      </c>
      <c r="AY17" s="211">
        <v>1743.9914503699963</v>
      </c>
      <c r="AZ17" s="211">
        <v>1839.5806325726687</v>
      </c>
      <c r="BA17" s="211">
        <v>1869.4165718230756</v>
      </c>
      <c r="BB17" s="211">
        <v>2031.0113452342605</v>
      </c>
      <c r="BC17" s="211">
        <v>1790.4908041594379</v>
      </c>
      <c r="BD17" s="211">
        <v>1886.9961412280934</v>
      </c>
      <c r="BE17" s="211">
        <v>1883.1100732531077</v>
      </c>
      <c r="BF17" s="211">
        <v>2037.4029813593604</v>
      </c>
      <c r="BG17" s="211">
        <v>1782.1167848074283</v>
      </c>
      <c r="BH17" s="211">
        <v>1854.2610103191496</v>
      </c>
      <c r="BI17" s="211">
        <v>1859.0888354739247</v>
      </c>
      <c r="BJ17" s="211">
        <v>2051.5333693994971</v>
      </c>
      <c r="BK17" s="211">
        <v>1722.6597400945109</v>
      </c>
      <c r="BL17" s="211">
        <v>1508.3168765307155</v>
      </c>
      <c r="BM17" s="211">
        <v>1626.0513021551776</v>
      </c>
      <c r="BN17" s="211">
        <v>1876.9720812195958</v>
      </c>
      <c r="BO17" s="211">
        <v>1699.9008906803872</v>
      </c>
      <c r="BP17" s="211">
        <v>1695.112413903561</v>
      </c>
      <c r="BQ17" s="211">
        <v>1871.2554077460195</v>
      </c>
      <c r="BR17" s="211">
        <v>2158.8925090543216</v>
      </c>
      <c r="BS17" s="212">
        <v>1963.5762329098102</v>
      </c>
    </row>
    <row r="18" spans="1:71" s="28" customFormat="1" x14ac:dyDescent="0.3">
      <c r="A18" s="25"/>
      <c r="B18" s="26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5"/>
    </row>
    <row r="19" spans="1:71" x14ac:dyDescent="0.3">
      <c r="A19" s="29"/>
      <c r="D19" s="14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71" s="31" customFormat="1" x14ac:dyDescent="0.3">
      <c r="A20" s="70" t="s">
        <v>52</v>
      </c>
      <c r="B20" s="231"/>
      <c r="C20" s="253"/>
      <c r="D20" s="253"/>
      <c r="E20" s="253"/>
      <c r="F20" s="253"/>
      <c r="G20" s="254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</row>
    <row r="21" spans="1:71" s="31" customFormat="1" x14ac:dyDescent="0.3">
      <c r="A21" s="71" t="s">
        <v>53</v>
      </c>
      <c r="B21" s="33"/>
      <c r="C21" s="101"/>
      <c r="D21" s="33"/>
      <c r="E21" s="33"/>
      <c r="G21" s="234"/>
    </row>
    <row r="22" spans="1:71" s="31" customFormat="1" x14ac:dyDescent="0.3">
      <c r="A22" s="71" t="s">
        <v>54</v>
      </c>
      <c r="B22" s="33"/>
      <c r="C22" s="33"/>
      <c r="D22" s="33"/>
      <c r="E22" s="33"/>
      <c r="G22" s="234"/>
    </row>
    <row r="23" spans="1:71" s="31" customFormat="1" ht="12" customHeight="1" x14ac:dyDescent="0.3">
      <c r="A23" s="34" t="s">
        <v>57</v>
      </c>
      <c r="B23" s="235"/>
      <c r="C23" s="235"/>
      <c r="D23" s="235"/>
      <c r="E23" s="235"/>
      <c r="F23" s="236"/>
      <c r="G23" s="237"/>
    </row>
    <row r="24" spans="1:71" s="3" customFormat="1" ht="12" customHeight="1" x14ac:dyDescent="0.3">
      <c r="BH24" s="31"/>
    </row>
    <row r="25" spans="1:71" s="3" customFormat="1" ht="12" customHeight="1" x14ac:dyDescent="0.3">
      <c r="Q25" s="31"/>
    </row>
    <row r="26" spans="1:71" s="3" customFormat="1" ht="14.25" customHeight="1" x14ac:dyDescent="0.3">
      <c r="A26" s="292" t="s">
        <v>97</v>
      </c>
      <c r="B26" s="292"/>
      <c r="C26" s="292"/>
      <c r="D26" s="292"/>
      <c r="E26" s="292"/>
      <c r="F26" s="292"/>
      <c r="G26" s="292"/>
      <c r="BH26" s="14"/>
    </row>
    <row r="27" spans="1:71" s="3" customFormat="1" ht="14.25" customHeight="1" x14ac:dyDescent="0.3">
      <c r="A27" s="292"/>
      <c r="B27" s="292"/>
      <c r="C27" s="292"/>
      <c r="D27" s="292"/>
      <c r="E27" s="292"/>
      <c r="F27" s="292"/>
      <c r="G27" s="292"/>
    </row>
    <row r="28" spans="1:71" s="3" customFormat="1" x14ac:dyDescent="0.3">
      <c r="A28" s="4" t="s">
        <v>21</v>
      </c>
      <c r="B28" s="5"/>
      <c r="C28" s="5"/>
      <c r="D28" s="5"/>
      <c r="E28" s="5"/>
      <c r="F28" s="5"/>
      <c r="G28" s="6"/>
    </row>
    <row r="29" spans="1:71" s="3" customFormat="1" x14ac:dyDescent="0.3">
      <c r="A29" s="4" t="s">
        <v>58</v>
      </c>
      <c r="B29" s="5"/>
      <c r="C29" s="5"/>
      <c r="D29" s="5"/>
      <c r="E29" s="5"/>
      <c r="F29" s="5"/>
      <c r="G29" s="6"/>
    </row>
    <row r="30" spans="1:71" s="3" customFormat="1" ht="13.8" x14ac:dyDescent="0.3">
      <c r="A30" s="9" t="s">
        <v>60</v>
      </c>
      <c r="B30" s="10"/>
      <c r="C30" s="10"/>
      <c r="D30" s="10"/>
      <c r="E30" s="10"/>
      <c r="F30" s="10"/>
      <c r="G30" s="11"/>
    </row>
    <row r="31" spans="1:71" x14ac:dyDescent="0.3">
      <c r="BH31" s="3"/>
    </row>
    <row r="32" spans="1:71" s="13" customFormat="1" ht="39.9" customHeight="1" x14ac:dyDescent="0.3">
      <c r="A32" s="299" t="s">
        <v>25</v>
      </c>
      <c r="B32" s="298" t="s">
        <v>26</v>
      </c>
      <c r="C32" s="298"/>
      <c r="D32" s="298"/>
      <c r="E32" s="298"/>
      <c r="F32" s="298"/>
      <c r="G32" s="298">
        <v>2006</v>
      </c>
      <c r="H32" s="298"/>
      <c r="I32" s="298"/>
      <c r="J32" s="298"/>
      <c r="K32" s="298">
        <v>2007</v>
      </c>
      <c r="L32" s="298"/>
      <c r="M32" s="298"/>
      <c r="N32" s="298"/>
      <c r="O32" s="298">
        <v>2008</v>
      </c>
      <c r="P32" s="298"/>
      <c r="Q32" s="298"/>
      <c r="R32" s="298"/>
      <c r="S32" s="298">
        <v>2009</v>
      </c>
      <c r="T32" s="298"/>
      <c r="U32" s="298"/>
      <c r="V32" s="298"/>
      <c r="W32" s="298">
        <v>2010</v>
      </c>
      <c r="X32" s="298"/>
      <c r="Y32" s="298"/>
      <c r="Z32" s="298"/>
      <c r="AA32" s="298">
        <v>2011</v>
      </c>
      <c r="AB32" s="298"/>
      <c r="AC32" s="298"/>
      <c r="AD32" s="298"/>
      <c r="AE32" s="298">
        <v>2012</v>
      </c>
      <c r="AF32" s="298"/>
      <c r="AG32" s="298"/>
      <c r="AH32" s="298"/>
      <c r="AI32" s="298">
        <v>2013</v>
      </c>
      <c r="AJ32" s="298"/>
      <c r="AK32" s="298"/>
      <c r="AL32" s="298"/>
      <c r="AM32" s="298">
        <v>2014</v>
      </c>
      <c r="AN32" s="298"/>
      <c r="AO32" s="298"/>
      <c r="AP32" s="298"/>
      <c r="AQ32" s="298">
        <v>2015</v>
      </c>
      <c r="AR32" s="298"/>
      <c r="AS32" s="298"/>
      <c r="AT32" s="298"/>
      <c r="AU32" s="298">
        <v>2016</v>
      </c>
      <c r="AV32" s="298"/>
      <c r="AW32" s="298"/>
      <c r="AX32" s="298"/>
      <c r="AY32" s="298">
        <v>2017</v>
      </c>
      <c r="AZ32" s="298"/>
      <c r="BA32" s="298"/>
      <c r="BB32" s="298"/>
      <c r="BC32" s="295">
        <v>2018</v>
      </c>
      <c r="BD32" s="295"/>
      <c r="BE32" s="295"/>
      <c r="BF32" s="295"/>
      <c r="BG32" s="295">
        <v>2019</v>
      </c>
      <c r="BH32" s="295"/>
      <c r="BI32" s="295"/>
      <c r="BJ32" s="295"/>
      <c r="BK32" s="295" t="s">
        <v>27</v>
      </c>
      <c r="BL32" s="295"/>
      <c r="BM32" s="295"/>
      <c r="BN32" s="295"/>
      <c r="BO32" s="295" t="s">
        <v>28</v>
      </c>
      <c r="BP32" s="295"/>
      <c r="BQ32" s="295"/>
      <c r="BR32" s="295"/>
      <c r="BS32" s="279" t="s">
        <v>29</v>
      </c>
    </row>
    <row r="33" spans="1:71" s="13" customFormat="1" ht="12" customHeight="1" x14ac:dyDescent="0.3">
      <c r="A33" s="300"/>
      <c r="B33" s="307"/>
      <c r="C33" s="15"/>
      <c r="D33" s="15"/>
      <c r="E33" s="15"/>
      <c r="F33" s="15"/>
      <c r="G33" s="15" t="s">
        <v>30</v>
      </c>
      <c r="H33" s="15" t="s">
        <v>31</v>
      </c>
      <c r="I33" s="15" t="s">
        <v>32</v>
      </c>
      <c r="J33" s="15" t="s">
        <v>33</v>
      </c>
      <c r="K33" s="15" t="s">
        <v>30</v>
      </c>
      <c r="L33" s="15" t="s">
        <v>31</v>
      </c>
      <c r="M33" s="15" t="s">
        <v>32</v>
      </c>
      <c r="N33" s="15" t="s">
        <v>33</v>
      </c>
      <c r="O33" s="15" t="s">
        <v>30</v>
      </c>
      <c r="P33" s="15" t="s">
        <v>31</v>
      </c>
      <c r="Q33" s="15" t="s">
        <v>32</v>
      </c>
      <c r="R33" s="15" t="s">
        <v>33</v>
      </c>
      <c r="S33" s="15" t="s">
        <v>30</v>
      </c>
      <c r="T33" s="15" t="s">
        <v>31</v>
      </c>
      <c r="U33" s="15" t="s">
        <v>32</v>
      </c>
      <c r="V33" s="15" t="s">
        <v>33</v>
      </c>
      <c r="W33" s="15" t="s">
        <v>30</v>
      </c>
      <c r="X33" s="15" t="s">
        <v>31</v>
      </c>
      <c r="Y33" s="15" t="s">
        <v>32</v>
      </c>
      <c r="Z33" s="15" t="s">
        <v>33</v>
      </c>
      <c r="AA33" s="15" t="s">
        <v>30</v>
      </c>
      <c r="AB33" s="15" t="s">
        <v>31</v>
      </c>
      <c r="AC33" s="15" t="s">
        <v>32</v>
      </c>
      <c r="AD33" s="15" t="s">
        <v>33</v>
      </c>
      <c r="AE33" s="15" t="s">
        <v>30</v>
      </c>
      <c r="AF33" s="15" t="s">
        <v>31</v>
      </c>
      <c r="AG33" s="15" t="s">
        <v>32</v>
      </c>
      <c r="AH33" s="15" t="s">
        <v>33</v>
      </c>
      <c r="AI33" s="15" t="s">
        <v>30</v>
      </c>
      <c r="AJ33" s="15" t="s">
        <v>31</v>
      </c>
      <c r="AK33" s="15" t="s">
        <v>32</v>
      </c>
      <c r="AL33" s="15" t="s">
        <v>33</v>
      </c>
      <c r="AM33" s="15" t="s">
        <v>30</v>
      </c>
      <c r="AN33" s="15" t="s">
        <v>31</v>
      </c>
      <c r="AO33" s="15" t="s">
        <v>32</v>
      </c>
      <c r="AP33" s="15" t="s">
        <v>33</v>
      </c>
      <c r="AQ33" s="15" t="s">
        <v>30</v>
      </c>
      <c r="AR33" s="15" t="s">
        <v>31</v>
      </c>
      <c r="AS33" s="15" t="s">
        <v>32</v>
      </c>
      <c r="AT33" s="15" t="s">
        <v>33</v>
      </c>
      <c r="AU33" s="15" t="s">
        <v>30</v>
      </c>
      <c r="AV33" s="15" t="s">
        <v>31</v>
      </c>
      <c r="AW33" s="15" t="s">
        <v>32</v>
      </c>
      <c r="AX33" s="15" t="s">
        <v>33</v>
      </c>
      <c r="AY33" s="15" t="s">
        <v>30</v>
      </c>
      <c r="AZ33" s="15" t="s">
        <v>31</v>
      </c>
      <c r="BA33" s="15" t="s">
        <v>32</v>
      </c>
      <c r="BB33" s="15" t="s">
        <v>33</v>
      </c>
      <c r="BC33" s="15" t="s">
        <v>30</v>
      </c>
      <c r="BD33" s="15" t="s">
        <v>31</v>
      </c>
      <c r="BE33" s="15" t="s">
        <v>32</v>
      </c>
      <c r="BF33" s="15" t="s">
        <v>33</v>
      </c>
      <c r="BG33" s="126" t="s">
        <v>30</v>
      </c>
      <c r="BH33" s="126" t="s">
        <v>31</v>
      </c>
      <c r="BI33" s="126" t="s">
        <v>32</v>
      </c>
      <c r="BJ33" s="126" t="s">
        <v>33</v>
      </c>
      <c r="BK33" s="126" t="s">
        <v>30</v>
      </c>
      <c r="BL33" s="126" t="s">
        <v>31</v>
      </c>
      <c r="BM33" s="126" t="s">
        <v>32</v>
      </c>
      <c r="BN33" s="126" t="s">
        <v>33</v>
      </c>
      <c r="BO33" s="126" t="s">
        <v>30</v>
      </c>
      <c r="BP33" s="126" t="s">
        <v>31</v>
      </c>
      <c r="BQ33" s="126" t="s">
        <v>32</v>
      </c>
      <c r="BR33" s="126" t="s">
        <v>33</v>
      </c>
      <c r="BS33" s="57" t="s">
        <v>30</v>
      </c>
    </row>
    <row r="34" spans="1:71" x14ac:dyDescent="0.3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8"/>
    </row>
    <row r="35" spans="1:71" x14ac:dyDescent="0.3">
      <c r="A35" s="19" t="s">
        <v>98</v>
      </c>
      <c r="B35" s="20" t="s">
        <v>99</v>
      </c>
      <c r="C35" s="21"/>
      <c r="D35" s="21"/>
      <c r="E35" s="21"/>
      <c r="F35" s="21"/>
      <c r="G35" s="91">
        <v>7.1679181810141586</v>
      </c>
      <c r="H35" s="91">
        <v>0.89026616100001377</v>
      </c>
      <c r="I35" s="91">
        <v>18.961446366217857</v>
      </c>
      <c r="J35" s="91">
        <v>32.656113579969826</v>
      </c>
      <c r="K35" s="91">
        <v>30.629350674395823</v>
      </c>
      <c r="L35" s="91">
        <v>63.168208406895843</v>
      </c>
      <c r="M35" s="91">
        <v>27.725229227848857</v>
      </c>
      <c r="N35" s="91">
        <v>-10.856712749717715</v>
      </c>
      <c r="O35" s="91">
        <v>-28.633425299521093</v>
      </c>
      <c r="P35" s="91">
        <v>-33.285360412812921</v>
      </c>
      <c r="Q35" s="91">
        <v>-22.418078017252412</v>
      </c>
      <c r="R35" s="91">
        <v>-2.4372538915741728</v>
      </c>
      <c r="S35" s="91">
        <v>11.257766194642642</v>
      </c>
      <c r="T35" s="91">
        <v>23.949994023326752</v>
      </c>
      <c r="U35" s="91">
        <v>19.503024900302066</v>
      </c>
      <c r="V35" s="91">
        <v>7.8464948047650864</v>
      </c>
      <c r="W35" s="91">
        <v>-4.9785406062890303</v>
      </c>
      <c r="X35" s="91">
        <v>-1.8113073505884216</v>
      </c>
      <c r="Y35" s="91">
        <v>-5.6928822166914017</v>
      </c>
      <c r="Z35" s="91">
        <v>-2.8344085167523616</v>
      </c>
      <c r="AA35" s="91">
        <v>8.7657905499173694</v>
      </c>
      <c r="AB35" s="91">
        <v>-10.254921442456094</v>
      </c>
      <c r="AC35" s="91">
        <v>2.1951356665139912</v>
      </c>
      <c r="AD35" s="91">
        <v>9.4775717965148942</v>
      </c>
      <c r="AE35" s="91">
        <v>-10.930845193528583</v>
      </c>
      <c r="AF35" s="91">
        <v>6.1853570246542517</v>
      </c>
      <c r="AG35" s="91">
        <v>8.4344563868421716</v>
      </c>
      <c r="AH35" s="91">
        <v>-5.8424794466682073</v>
      </c>
      <c r="AI35" s="91">
        <v>22.942317417676179</v>
      </c>
      <c r="AJ35" s="91">
        <v>18.700871418131044</v>
      </c>
      <c r="AK35" s="91">
        <v>-16.958017478526173</v>
      </c>
      <c r="AL35" s="91">
        <v>6.2267629772380104</v>
      </c>
      <c r="AM35" s="91">
        <v>-4.0595689968838968</v>
      </c>
      <c r="AN35" s="91">
        <v>-1.2376467177522983</v>
      </c>
      <c r="AO35" s="91">
        <v>33.851499593658559</v>
      </c>
      <c r="AP35" s="91">
        <v>17.046276350351832</v>
      </c>
      <c r="AQ35" s="91">
        <v>17.102341905349562</v>
      </c>
      <c r="AR35" s="91">
        <v>12.525380773293662</v>
      </c>
      <c r="AS35" s="91">
        <v>14.113689978736744</v>
      </c>
      <c r="AT35" s="91">
        <v>-4.3390778575816142</v>
      </c>
      <c r="AU35" s="91">
        <v>-5.4549163263984468</v>
      </c>
      <c r="AV35" s="91">
        <v>1.762314948725205</v>
      </c>
      <c r="AW35" s="91">
        <v>-10.092035665396864</v>
      </c>
      <c r="AX35" s="91">
        <v>14.871431010257652</v>
      </c>
      <c r="AY35" s="91">
        <v>12.707473918176589</v>
      </c>
      <c r="AZ35" s="91">
        <v>-0.64830017203280477</v>
      </c>
      <c r="BA35" s="91">
        <v>-4.386864477564572</v>
      </c>
      <c r="BB35" s="91">
        <v>-13.238623780940301</v>
      </c>
      <c r="BC35" s="91">
        <v>-8.8020896837738007</v>
      </c>
      <c r="BD35" s="91">
        <v>-1.6007393490947663</v>
      </c>
      <c r="BE35" s="91">
        <v>6.1810315815452839</v>
      </c>
      <c r="BF35" s="91">
        <v>3.6085426371042644</v>
      </c>
      <c r="BG35" s="91">
        <v>-5.352582748196312</v>
      </c>
      <c r="BH35" s="91">
        <v>-9.8945438350085908</v>
      </c>
      <c r="BI35" s="91">
        <v>-8.6703914240771667</v>
      </c>
      <c r="BJ35" s="91">
        <v>-11.487945861625946</v>
      </c>
      <c r="BK35" s="91">
        <v>-20.760632306526489</v>
      </c>
      <c r="BL35" s="91">
        <v>-42.273326498891407</v>
      </c>
      <c r="BM35" s="91">
        <v>-31.212269313031854</v>
      </c>
      <c r="BN35" s="91">
        <v>-27.146987374811147</v>
      </c>
      <c r="BO35" s="91">
        <v>12.731941495929703</v>
      </c>
      <c r="BP35" s="91">
        <v>36.581868121038696</v>
      </c>
      <c r="BQ35" s="91">
        <v>19.055266493368677</v>
      </c>
      <c r="BR35" s="91">
        <v>25.987367899492497</v>
      </c>
      <c r="BS35" s="92">
        <v>-1.9592088182169647</v>
      </c>
    </row>
    <row r="36" spans="1:71" x14ac:dyDescent="0.3">
      <c r="A36" s="22" t="s">
        <v>100</v>
      </c>
      <c r="B36" s="23" t="s">
        <v>101</v>
      </c>
      <c r="C36" s="24"/>
      <c r="D36" s="24"/>
      <c r="E36" s="24"/>
      <c r="F36" s="24"/>
      <c r="G36" s="93">
        <v>0.49816847268957076</v>
      </c>
      <c r="H36" s="93">
        <v>15.339528059122216</v>
      </c>
      <c r="I36" s="93">
        <v>14.438125619075564</v>
      </c>
      <c r="J36" s="93">
        <v>6.560353192404051</v>
      </c>
      <c r="K36" s="93">
        <v>21.685263507558858</v>
      </c>
      <c r="L36" s="93">
        <v>35.39681693140227</v>
      </c>
      <c r="M36" s="93">
        <v>19.588496545158847</v>
      </c>
      <c r="N36" s="93">
        <v>7.8898647568896365</v>
      </c>
      <c r="O36" s="93">
        <v>-17.916116020994437</v>
      </c>
      <c r="P36" s="93">
        <v>-0.71353299359583389</v>
      </c>
      <c r="Q36" s="93">
        <v>-3.4832204105455133</v>
      </c>
      <c r="R36" s="93">
        <v>-13.543223503413586</v>
      </c>
      <c r="S36" s="93">
        <v>11.952228262505017</v>
      </c>
      <c r="T36" s="93">
        <v>18.80334286783085</v>
      </c>
      <c r="U36" s="93">
        <v>13.276938292330215</v>
      </c>
      <c r="V36" s="93">
        <v>21.376858073116907</v>
      </c>
      <c r="W36" s="93">
        <v>7.075836352952507</v>
      </c>
      <c r="X36" s="93">
        <v>8.2802035226680459</v>
      </c>
      <c r="Y36" s="93">
        <v>2.4305116546504877</v>
      </c>
      <c r="Z36" s="93">
        <v>3.3760018867495347</v>
      </c>
      <c r="AA36" s="93">
        <v>-1.0426697995167444</v>
      </c>
      <c r="AB36" s="93">
        <v>-5.055613365937802</v>
      </c>
      <c r="AC36" s="93">
        <v>-1.4019183855040183</v>
      </c>
      <c r="AD36" s="93">
        <v>3.3030698649548924</v>
      </c>
      <c r="AE36" s="93">
        <v>2.8980080224636708</v>
      </c>
      <c r="AF36" s="93">
        <v>17.204958945984998</v>
      </c>
      <c r="AG36" s="93">
        <v>8.0064128462157953</v>
      </c>
      <c r="AH36" s="93">
        <v>-8.26970012299752</v>
      </c>
      <c r="AI36" s="93">
        <v>22.435421125534248</v>
      </c>
      <c r="AJ36" s="93">
        <v>2.1401482070066322</v>
      </c>
      <c r="AK36" s="93">
        <v>6.8945614001571158</v>
      </c>
      <c r="AL36" s="93">
        <v>21.032127951980243</v>
      </c>
      <c r="AM36" s="93">
        <v>14.997484968349809</v>
      </c>
      <c r="AN36" s="93">
        <v>11.060370424068239</v>
      </c>
      <c r="AO36" s="93">
        <v>11.527159395410209</v>
      </c>
      <c r="AP36" s="93">
        <v>2.7270270599120323</v>
      </c>
      <c r="AQ36" s="93">
        <v>10.586736506524332</v>
      </c>
      <c r="AR36" s="93">
        <v>10.647933019043947</v>
      </c>
      <c r="AS36" s="93">
        <v>15.144177098931607</v>
      </c>
      <c r="AT36" s="93">
        <v>4.8590714363284064</v>
      </c>
      <c r="AU36" s="93">
        <v>-1.598598308033317</v>
      </c>
      <c r="AV36" s="93">
        <v>-0.3151683908081111</v>
      </c>
      <c r="AW36" s="93">
        <v>-3.0052775980047244</v>
      </c>
      <c r="AX36" s="93">
        <v>4.7638032139683446</v>
      </c>
      <c r="AY36" s="93">
        <v>3.6073266026713497</v>
      </c>
      <c r="AZ36" s="93">
        <v>2.3256148350069736</v>
      </c>
      <c r="BA36" s="93">
        <v>9.0958797219025058</v>
      </c>
      <c r="BB36" s="93">
        <v>3.4054145404809049</v>
      </c>
      <c r="BC36" s="93">
        <v>-5.9160859029685184</v>
      </c>
      <c r="BD36" s="93">
        <v>-2.6495819158005816</v>
      </c>
      <c r="BE36" s="93">
        <v>-5.0680790959579127</v>
      </c>
      <c r="BF36" s="93">
        <v>-0.67296921350961725</v>
      </c>
      <c r="BG36" s="93">
        <v>16.889973471645291</v>
      </c>
      <c r="BH36" s="93">
        <v>-3.252265611002187</v>
      </c>
      <c r="BI36" s="93">
        <v>-0.61325830278981641</v>
      </c>
      <c r="BJ36" s="93">
        <v>-5.3543911288717538</v>
      </c>
      <c r="BK36" s="93">
        <v>-15.42782581106556</v>
      </c>
      <c r="BL36" s="93">
        <v>-48.127328783208611</v>
      </c>
      <c r="BM36" s="93">
        <v>-32.701182324230842</v>
      </c>
      <c r="BN36" s="93">
        <v>-26.97786784325362</v>
      </c>
      <c r="BO36" s="93">
        <v>-11.943428793792421</v>
      </c>
      <c r="BP36" s="93">
        <v>18.932345476817886</v>
      </c>
      <c r="BQ36" s="93">
        <v>-9.3015110456639434</v>
      </c>
      <c r="BR36" s="93">
        <v>-2.3418875478902947</v>
      </c>
      <c r="BS36" s="94">
        <v>-1.9810443238373381</v>
      </c>
    </row>
    <row r="37" spans="1:71" x14ac:dyDescent="0.3">
      <c r="A37" s="19" t="s">
        <v>102</v>
      </c>
      <c r="B37" s="20" t="s">
        <v>103</v>
      </c>
      <c r="C37" s="21"/>
      <c r="D37" s="21"/>
      <c r="E37" s="21"/>
      <c r="F37" s="21"/>
      <c r="G37" s="91">
        <v>27.837300425005481</v>
      </c>
      <c r="H37" s="91">
        <v>23.571189722633918</v>
      </c>
      <c r="I37" s="91">
        <v>43.169832126359125</v>
      </c>
      <c r="J37" s="91">
        <v>33.169666614152447</v>
      </c>
      <c r="K37" s="91">
        <v>39.45363702677804</v>
      </c>
      <c r="L37" s="91">
        <v>15.047211703988481</v>
      </c>
      <c r="M37" s="91">
        <v>17.012949655425501</v>
      </c>
      <c r="N37" s="91">
        <v>13.861878678497135</v>
      </c>
      <c r="O37" s="91">
        <v>0.12100870214138126</v>
      </c>
      <c r="P37" s="91">
        <v>23.356305929016855</v>
      </c>
      <c r="Q37" s="91">
        <v>4.9691134698827568</v>
      </c>
      <c r="R37" s="91">
        <v>7.8557636352784641</v>
      </c>
      <c r="S37" s="91">
        <v>1.0792949349000196</v>
      </c>
      <c r="T37" s="91">
        <v>-20.21262550848887</v>
      </c>
      <c r="U37" s="91">
        <v>-4.8814680030354793</v>
      </c>
      <c r="V37" s="91">
        <v>-10.861955843782042</v>
      </c>
      <c r="W37" s="91">
        <v>-5.2306762248195042</v>
      </c>
      <c r="X37" s="91">
        <v>20.629369830368674</v>
      </c>
      <c r="Y37" s="91">
        <v>11.387706934037482</v>
      </c>
      <c r="Z37" s="91">
        <v>30.163780792447227</v>
      </c>
      <c r="AA37" s="91">
        <v>42.769754974211111</v>
      </c>
      <c r="AB37" s="91">
        <v>33.371368595154252</v>
      </c>
      <c r="AC37" s="91">
        <v>39.01117031427367</v>
      </c>
      <c r="AD37" s="91">
        <v>12.957228331965183</v>
      </c>
      <c r="AE37" s="91">
        <v>12.243941167538395</v>
      </c>
      <c r="AF37" s="91">
        <v>0.86561264055737297</v>
      </c>
      <c r="AG37" s="91">
        <v>-4.3286950640427762</v>
      </c>
      <c r="AH37" s="91">
        <v>8.3635333154785627</v>
      </c>
      <c r="AI37" s="91">
        <v>-5.6443229706844988</v>
      </c>
      <c r="AJ37" s="91">
        <v>0.5185042007714884</v>
      </c>
      <c r="AK37" s="91">
        <v>10.072824096690439</v>
      </c>
      <c r="AL37" s="91">
        <v>10.948463151461226</v>
      </c>
      <c r="AM37" s="91">
        <v>20.476604132665187</v>
      </c>
      <c r="AN37" s="91">
        <v>10.595218518808707</v>
      </c>
      <c r="AO37" s="91">
        <v>11.065849990460364</v>
      </c>
      <c r="AP37" s="91">
        <v>0.41913311648306717</v>
      </c>
      <c r="AQ37" s="91">
        <v>-7.7569849797457948</v>
      </c>
      <c r="AR37" s="91">
        <v>-4.1345925565904054</v>
      </c>
      <c r="AS37" s="91">
        <v>-15.883061072136954</v>
      </c>
      <c r="AT37" s="91">
        <v>-8.5634451834621359</v>
      </c>
      <c r="AU37" s="91">
        <v>-10.440195013277702</v>
      </c>
      <c r="AV37" s="91">
        <v>-9.0206848240914468</v>
      </c>
      <c r="AW37" s="91">
        <v>-8.2697690320467672</v>
      </c>
      <c r="AX37" s="91">
        <v>-4.8743848867799215</v>
      </c>
      <c r="AY37" s="91">
        <v>0.95887711303920753</v>
      </c>
      <c r="AZ37" s="91">
        <v>-8.0015163003506302</v>
      </c>
      <c r="BA37" s="91">
        <v>7.5520224215982665</v>
      </c>
      <c r="BB37" s="91">
        <v>3.9747998757187588</v>
      </c>
      <c r="BC37" s="91">
        <v>6.4907596838083066</v>
      </c>
      <c r="BD37" s="91">
        <v>21.867010149001871</v>
      </c>
      <c r="BE37" s="91">
        <v>7.9769857996928408</v>
      </c>
      <c r="BF37" s="91">
        <v>1.9454134886440499</v>
      </c>
      <c r="BG37" s="91">
        <v>25.387676286174795</v>
      </c>
      <c r="BH37" s="91">
        <v>15.985181237082529</v>
      </c>
      <c r="BI37" s="91">
        <v>11.835133733231373</v>
      </c>
      <c r="BJ37" s="91">
        <v>1.0293543534624945</v>
      </c>
      <c r="BK37" s="91">
        <v>-2.9852840643470984</v>
      </c>
      <c r="BL37" s="91">
        <v>-37.906927434748837</v>
      </c>
      <c r="BM37" s="91">
        <v>-10.172128606811853</v>
      </c>
      <c r="BN37" s="91">
        <v>-2.9751053573844501</v>
      </c>
      <c r="BO37" s="91">
        <v>3.8998077895413132</v>
      </c>
      <c r="BP37" s="91">
        <v>57.448148169749203</v>
      </c>
      <c r="BQ37" s="91">
        <v>20.831356056346138</v>
      </c>
      <c r="BR37" s="91">
        <v>8.2400649985989958</v>
      </c>
      <c r="BS37" s="92">
        <v>32.323921179427003</v>
      </c>
    </row>
    <row r="38" spans="1:71" x14ac:dyDescent="0.3">
      <c r="A38" s="22" t="s">
        <v>104</v>
      </c>
      <c r="B38" s="23" t="s">
        <v>105</v>
      </c>
      <c r="C38" s="24"/>
      <c r="D38" s="24"/>
      <c r="E38" s="24"/>
      <c r="F38" s="24"/>
      <c r="G38" s="93">
        <v>7.8926481308297696</v>
      </c>
      <c r="H38" s="93">
        <v>3.5925747355273359</v>
      </c>
      <c r="I38" s="93">
        <v>15.104498217617746</v>
      </c>
      <c r="J38" s="93">
        <v>-4.1929096345603796</v>
      </c>
      <c r="K38" s="93">
        <v>-4.3889046744298099</v>
      </c>
      <c r="L38" s="93">
        <v>4.0856295325792331</v>
      </c>
      <c r="M38" s="93">
        <v>-0.77448801326922023</v>
      </c>
      <c r="N38" s="93">
        <v>-2.3771888345775523</v>
      </c>
      <c r="O38" s="93">
        <v>9.0673226955371433</v>
      </c>
      <c r="P38" s="93">
        <v>-1.3937386516459753</v>
      </c>
      <c r="Q38" s="93">
        <v>0.59029935084589624</v>
      </c>
      <c r="R38" s="93">
        <v>-2.7174089683965974</v>
      </c>
      <c r="S38" s="93">
        <v>1.0211648476901019</v>
      </c>
      <c r="T38" s="93">
        <v>6.4795022599471537</v>
      </c>
      <c r="U38" s="93">
        <v>7.789198450523017</v>
      </c>
      <c r="V38" s="93">
        <v>19.571327891418292</v>
      </c>
      <c r="W38" s="93">
        <v>-5.2503775150863987</v>
      </c>
      <c r="X38" s="93">
        <v>11.801312593246351</v>
      </c>
      <c r="Y38" s="93">
        <v>7.0194508079778331</v>
      </c>
      <c r="Z38" s="93">
        <v>-2.1057449442212004</v>
      </c>
      <c r="AA38" s="93">
        <v>12.653326600344727</v>
      </c>
      <c r="AB38" s="93">
        <v>2.9457149829576963</v>
      </c>
      <c r="AC38" s="93">
        <v>14.378434255022214</v>
      </c>
      <c r="AD38" s="93">
        <v>16.463644632186885</v>
      </c>
      <c r="AE38" s="93">
        <v>-4.0505134789587345</v>
      </c>
      <c r="AF38" s="93">
        <v>-0.77602048563153403</v>
      </c>
      <c r="AG38" s="93">
        <v>-10.260693218778812</v>
      </c>
      <c r="AH38" s="93">
        <v>-7.9687749925369928</v>
      </c>
      <c r="AI38" s="93">
        <v>4.4493749698295773</v>
      </c>
      <c r="AJ38" s="93">
        <v>8.2495596525714774</v>
      </c>
      <c r="AK38" s="93">
        <v>7.2541178068245245</v>
      </c>
      <c r="AL38" s="93">
        <v>6.3860837916534194</v>
      </c>
      <c r="AM38" s="93">
        <v>-9.7487231710097859</v>
      </c>
      <c r="AN38" s="93">
        <v>-2.0975351428402433</v>
      </c>
      <c r="AO38" s="93">
        <v>-2.7217497108330235</v>
      </c>
      <c r="AP38" s="93">
        <v>12.018898787926574</v>
      </c>
      <c r="AQ38" s="93">
        <v>0.73213347632916737</v>
      </c>
      <c r="AR38" s="93">
        <v>0.10308542195448922</v>
      </c>
      <c r="AS38" s="93">
        <v>6.6956864909426344</v>
      </c>
      <c r="AT38" s="93">
        <v>1.8837089727422978</v>
      </c>
      <c r="AU38" s="93">
        <v>2.9860229521498667</v>
      </c>
      <c r="AV38" s="93">
        <v>14.118665440644691</v>
      </c>
      <c r="AW38" s="93">
        <v>15.488904085852994</v>
      </c>
      <c r="AX38" s="93">
        <v>19.587425259374029</v>
      </c>
      <c r="AY38" s="93">
        <v>21.789393146780498</v>
      </c>
      <c r="AZ38" s="93">
        <v>-2.6777941495631126</v>
      </c>
      <c r="BA38" s="93">
        <v>-10.228654660524128</v>
      </c>
      <c r="BB38" s="93">
        <v>-3.9328862995314608</v>
      </c>
      <c r="BC38" s="93">
        <v>-10.543256896508183</v>
      </c>
      <c r="BD38" s="93">
        <v>-7.1572479482401548</v>
      </c>
      <c r="BE38" s="93">
        <v>3.8975484789150414</v>
      </c>
      <c r="BF38" s="93">
        <v>2.4901593996222289</v>
      </c>
      <c r="BG38" s="93">
        <v>6.5424072015681958</v>
      </c>
      <c r="BH38" s="93">
        <v>9.0735033714967699</v>
      </c>
      <c r="BI38" s="93">
        <v>14.607386742867789</v>
      </c>
      <c r="BJ38" s="93">
        <v>1.3045493033577742</v>
      </c>
      <c r="BK38" s="93">
        <v>2.3670987503822118</v>
      </c>
      <c r="BL38" s="93">
        <v>0.83139759636682697</v>
      </c>
      <c r="BM38" s="93">
        <v>-7.7940178276105883</v>
      </c>
      <c r="BN38" s="93">
        <v>-2.13040016105289</v>
      </c>
      <c r="BO38" s="93">
        <v>9.2223054852484978</v>
      </c>
      <c r="BP38" s="93">
        <v>5.3716053510853357</v>
      </c>
      <c r="BQ38" s="93">
        <v>1.0273675119029093</v>
      </c>
      <c r="BR38" s="93">
        <v>-1.1890044671049793</v>
      </c>
      <c r="BS38" s="94">
        <v>-10.180627346080485</v>
      </c>
    </row>
    <row r="39" spans="1:71" s="31" customFormat="1" x14ac:dyDescent="0.3">
      <c r="A39" s="19" t="s">
        <v>106</v>
      </c>
      <c r="B39" s="20" t="s">
        <v>107</v>
      </c>
      <c r="C39" s="21"/>
      <c r="D39" s="21"/>
      <c r="E39" s="21"/>
      <c r="F39" s="21"/>
      <c r="G39" s="91">
        <v>-5.7020378031146493</v>
      </c>
      <c r="H39" s="91">
        <v>-9.4047575449392582</v>
      </c>
      <c r="I39" s="91">
        <v>-7.4873019823236433</v>
      </c>
      <c r="J39" s="91">
        <v>-1.4732853325825488</v>
      </c>
      <c r="K39" s="91">
        <v>8.3995184136292096</v>
      </c>
      <c r="L39" s="91">
        <v>21.105744630181405</v>
      </c>
      <c r="M39" s="91">
        <v>27.392987039538582</v>
      </c>
      <c r="N39" s="91">
        <v>27.898058668899012</v>
      </c>
      <c r="O39" s="91">
        <v>15.448590767894132</v>
      </c>
      <c r="P39" s="91">
        <v>8.0229898887531448</v>
      </c>
      <c r="Q39" s="91">
        <v>4.1314094524065723</v>
      </c>
      <c r="R39" s="91">
        <v>1.8072924658362126</v>
      </c>
      <c r="S39" s="91">
        <v>8.3382483719355349</v>
      </c>
      <c r="T39" s="91">
        <v>8.6514875452762965</v>
      </c>
      <c r="U39" s="91">
        <v>8.0041545327245132</v>
      </c>
      <c r="V39" s="91">
        <v>4.2509671848434181</v>
      </c>
      <c r="W39" s="91">
        <v>2.1709853613810566</v>
      </c>
      <c r="X39" s="91">
        <v>-1.5756035529584409</v>
      </c>
      <c r="Y39" s="91">
        <v>-2.4617862626004836</v>
      </c>
      <c r="Z39" s="91">
        <v>2.3165038347627842E-2</v>
      </c>
      <c r="AA39" s="91">
        <v>7.5033740404334424</v>
      </c>
      <c r="AB39" s="91">
        <v>12.081269770167083</v>
      </c>
      <c r="AC39" s="91">
        <v>15.307475047948856</v>
      </c>
      <c r="AD39" s="91">
        <v>16.703702718388129</v>
      </c>
      <c r="AE39" s="91">
        <v>8.9685579267317905</v>
      </c>
      <c r="AF39" s="91">
        <v>6.5907330686511472</v>
      </c>
      <c r="AG39" s="91">
        <v>7.1546336593784332</v>
      </c>
      <c r="AH39" s="91">
        <v>9.2584606683371078</v>
      </c>
      <c r="AI39" s="91">
        <v>16.715227450605497</v>
      </c>
      <c r="AJ39" s="91">
        <v>22.062393925768049</v>
      </c>
      <c r="AK39" s="91">
        <v>21.580670932331799</v>
      </c>
      <c r="AL39" s="91">
        <v>17.932049517630588</v>
      </c>
      <c r="AM39" s="91">
        <v>11.222811384090207</v>
      </c>
      <c r="AN39" s="91">
        <v>4.8082805055043991</v>
      </c>
      <c r="AO39" s="91">
        <v>1.7957548389846636</v>
      </c>
      <c r="AP39" s="91">
        <v>3.4063784497893295</v>
      </c>
      <c r="AQ39" s="91">
        <v>1.2741833611700457</v>
      </c>
      <c r="AR39" s="91">
        <v>1.9040485535044098</v>
      </c>
      <c r="AS39" s="91">
        <v>2.4859995615230019</v>
      </c>
      <c r="AT39" s="91">
        <v>-0.36364531601057593</v>
      </c>
      <c r="AU39" s="91">
        <v>-7.4966118399296988</v>
      </c>
      <c r="AV39" s="91">
        <v>-12.647142425684549</v>
      </c>
      <c r="AW39" s="91">
        <v>-14.200208786465979</v>
      </c>
      <c r="AX39" s="91">
        <v>-13.245916405908773</v>
      </c>
      <c r="AY39" s="91">
        <v>-3.2068471127708875</v>
      </c>
      <c r="AZ39" s="91">
        <v>1.5292943456504133</v>
      </c>
      <c r="BA39" s="91">
        <v>3.5220029457830435</v>
      </c>
      <c r="BB39" s="91">
        <v>2.7558407588381897</v>
      </c>
      <c r="BC39" s="91">
        <v>2.6662604211492322</v>
      </c>
      <c r="BD39" s="91">
        <v>2.5775172784415332</v>
      </c>
      <c r="BE39" s="91">
        <v>0.73250133953173702</v>
      </c>
      <c r="BF39" s="91">
        <v>0.31470213793230073</v>
      </c>
      <c r="BG39" s="91">
        <v>-0.46769407206986102</v>
      </c>
      <c r="BH39" s="91">
        <v>-1.7347746608341765</v>
      </c>
      <c r="BI39" s="91">
        <v>-1.2756151709010624</v>
      </c>
      <c r="BJ39" s="91">
        <v>0.69354900181350843</v>
      </c>
      <c r="BK39" s="91">
        <v>-3.3363158475241192</v>
      </c>
      <c r="BL39" s="91">
        <v>-18.656711857889491</v>
      </c>
      <c r="BM39" s="91">
        <v>-12.53504022358031</v>
      </c>
      <c r="BN39" s="91">
        <v>-8.5088203186768965</v>
      </c>
      <c r="BO39" s="91">
        <v>-1.3211459514851782</v>
      </c>
      <c r="BP39" s="91">
        <v>12.384369642703618</v>
      </c>
      <c r="BQ39" s="91">
        <v>15.079727513261545</v>
      </c>
      <c r="BR39" s="91">
        <v>15.019958509534305</v>
      </c>
      <c r="BS39" s="92">
        <v>15.511218546622828</v>
      </c>
    </row>
    <row r="40" spans="1:71" s="37" customFormat="1" x14ac:dyDescent="0.3">
      <c r="A40" s="25"/>
      <c r="B40" s="26"/>
      <c r="C40" s="27"/>
      <c r="D40" s="27"/>
      <c r="E40" s="27"/>
      <c r="F40" s="27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6"/>
    </row>
    <row r="41" spans="1:71" ht="10.5" customHeight="1" x14ac:dyDescent="0.3">
      <c r="F41" s="38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71" s="31" customFormat="1" x14ac:dyDescent="0.3">
      <c r="A42" s="70" t="s">
        <v>52</v>
      </c>
      <c r="B42" s="231"/>
      <c r="C42" s="253"/>
      <c r="D42" s="253"/>
      <c r="E42" s="253"/>
      <c r="F42" s="253"/>
      <c r="G42" s="254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</row>
    <row r="43" spans="1:71" s="31" customFormat="1" x14ac:dyDescent="0.3">
      <c r="A43" s="71" t="s">
        <v>53</v>
      </c>
      <c r="B43" s="33"/>
      <c r="C43" s="101"/>
      <c r="D43" s="33"/>
      <c r="E43" s="33"/>
      <c r="G43" s="234"/>
    </row>
    <row r="44" spans="1:71" s="31" customFormat="1" x14ac:dyDescent="0.3">
      <c r="A44" s="71" t="s">
        <v>54</v>
      </c>
      <c r="B44" s="33"/>
      <c r="C44" s="33"/>
      <c r="D44" s="33"/>
      <c r="E44" s="33"/>
      <c r="G44" s="234"/>
    </row>
    <row r="45" spans="1:71" s="31" customFormat="1" ht="12" customHeight="1" x14ac:dyDescent="0.3">
      <c r="A45" s="34" t="s">
        <v>57</v>
      </c>
      <c r="B45" s="235"/>
      <c r="C45" s="235"/>
      <c r="D45" s="235"/>
      <c r="E45" s="235"/>
      <c r="F45" s="236"/>
      <c r="G45" s="237"/>
    </row>
    <row r="46" spans="1:71" x14ac:dyDescent="0.3"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1:71" x14ac:dyDescent="0.3"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1:71" ht="14.25" customHeight="1" x14ac:dyDescent="0.3">
      <c r="A48" s="292" t="s">
        <v>97</v>
      </c>
      <c r="B48" s="292"/>
      <c r="C48" s="292"/>
      <c r="D48" s="292"/>
      <c r="E48" s="292"/>
      <c r="F48" s="292"/>
      <c r="G48" s="29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1:71" ht="14.25" customHeight="1" x14ac:dyDescent="0.3">
      <c r="A49" s="308"/>
      <c r="B49" s="292"/>
      <c r="C49" s="292"/>
      <c r="D49" s="292"/>
      <c r="E49" s="292"/>
      <c r="F49" s="292"/>
      <c r="G49" s="29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71" ht="12" customHeight="1" x14ac:dyDescent="0.3">
      <c r="A50" s="4" t="s">
        <v>23</v>
      </c>
      <c r="B50" s="5"/>
      <c r="C50" s="5"/>
      <c r="D50" s="5"/>
      <c r="E50" s="5"/>
      <c r="F50" s="5"/>
      <c r="G50" s="6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71" ht="12" customHeight="1" x14ac:dyDescent="0.3">
      <c r="A51" s="4" t="s">
        <v>58</v>
      </c>
      <c r="B51" s="5"/>
      <c r="C51" s="5"/>
      <c r="D51" s="5"/>
      <c r="E51" s="5"/>
      <c r="F51" s="5"/>
      <c r="G51" s="6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71" ht="12" customHeight="1" x14ac:dyDescent="0.3">
      <c r="A52" s="9" t="s">
        <v>60</v>
      </c>
      <c r="B52" s="10"/>
      <c r="C52" s="10"/>
      <c r="D52" s="10"/>
      <c r="E52" s="10"/>
      <c r="F52" s="10"/>
      <c r="G52" s="1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1:71" ht="12" customHeight="1" x14ac:dyDescent="0.3"/>
    <row r="54" spans="1:71" s="13" customFormat="1" ht="39.9" customHeight="1" x14ac:dyDescent="0.3">
      <c r="A54" s="299" t="s">
        <v>25</v>
      </c>
      <c r="B54" s="298" t="s">
        <v>26</v>
      </c>
      <c r="C54" s="298"/>
      <c r="D54" s="298"/>
      <c r="E54" s="298"/>
      <c r="F54" s="298"/>
      <c r="G54" s="298">
        <v>2006</v>
      </c>
      <c r="H54" s="298"/>
      <c r="I54" s="298"/>
      <c r="J54" s="298"/>
      <c r="K54" s="298">
        <v>2007</v>
      </c>
      <c r="L54" s="298"/>
      <c r="M54" s="298"/>
      <c r="N54" s="298"/>
      <c r="O54" s="298">
        <v>2008</v>
      </c>
      <c r="P54" s="298"/>
      <c r="Q54" s="298"/>
      <c r="R54" s="298"/>
      <c r="S54" s="298">
        <v>2009</v>
      </c>
      <c r="T54" s="298"/>
      <c r="U54" s="298"/>
      <c r="V54" s="298"/>
      <c r="W54" s="298">
        <v>2010</v>
      </c>
      <c r="X54" s="298"/>
      <c r="Y54" s="298"/>
      <c r="Z54" s="298"/>
      <c r="AA54" s="298">
        <v>2011</v>
      </c>
      <c r="AB54" s="298"/>
      <c r="AC54" s="298"/>
      <c r="AD54" s="298"/>
      <c r="AE54" s="298">
        <v>2012</v>
      </c>
      <c r="AF54" s="298"/>
      <c r="AG54" s="298"/>
      <c r="AH54" s="298"/>
      <c r="AI54" s="298">
        <v>2013</v>
      </c>
      <c r="AJ54" s="298"/>
      <c r="AK54" s="298"/>
      <c r="AL54" s="298"/>
      <c r="AM54" s="298">
        <v>2014</v>
      </c>
      <c r="AN54" s="298"/>
      <c r="AO54" s="298"/>
      <c r="AP54" s="298"/>
      <c r="AQ54" s="298">
        <v>2015</v>
      </c>
      <c r="AR54" s="298"/>
      <c r="AS54" s="298"/>
      <c r="AT54" s="298"/>
      <c r="AU54" s="298">
        <v>2016</v>
      </c>
      <c r="AV54" s="298"/>
      <c r="AW54" s="298"/>
      <c r="AX54" s="298"/>
      <c r="AY54" s="298">
        <v>2017</v>
      </c>
      <c r="AZ54" s="298"/>
      <c r="BA54" s="298"/>
      <c r="BB54" s="298"/>
      <c r="BC54" s="295">
        <v>2018</v>
      </c>
      <c r="BD54" s="295"/>
      <c r="BE54" s="295"/>
      <c r="BF54" s="295"/>
      <c r="BG54" s="295">
        <v>2019</v>
      </c>
      <c r="BH54" s="295"/>
      <c r="BI54" s="295"/>
      <c r="BJ54" s="295"/>
      <c r="BK54" s="295" t="s">
        <v>27</v>
      </c>
      <c r="BL54" s="295"/>
      <c r="BM54" s="295"/>
      <c r="BN54" s="295"/>
      <c r="BO54" s="295" t="s">
        <v>28</v>
      </c>
      <c r="BP54" s="295"/>
      <c r="BQ54" s="295"/>
      <c r="BR54" s="295"/>
      <c r="BS54" s="279" t="s">
        <v>29</v>
      </c>
    </row>
    <row r="55" spans="1:71" s="13" customFormat="1" ht="12" customHeight="1" x14ac:dyDescent="0.3">
      <c r="A55" s="300"/>
      <c r="B55" s="307"/>
      <c r="C55" s="15"/>
      <c r="D55" s="15"/>
      <c r="E55" s="15"/>
      <c r="F55" s="15"/>
      <c r="G55" s="15" t="s">
        <v>30</v>
      </c>
      <c r="H55" s="15" t="s">
        <v>31</v>
      </c>
      <c r="I55" s="15" t="s">
        <v>32</v>
      </c>
      <c r="J55" s="15" t="s">
        <v>33</v>
      </c>
      <c r="K55" s="15" t="s">
        <v>30</v>
      </c>
      <c r="L55" s="15" t="s">
        <v>31</v>
      </c>
      <c r="M55" s="15" t="s">
        <v>32</v>
      </c>
      <c r="N55" s="15" t="s">
        <v>33</v>
      </c>
      <c r="O55" s="15" t="s">
        <v>30</v>
      </c>
      <c r="P55" s="15" t="s">
        <v>31</v>
      </c>
      <c r="Q55" s="15" t="s">
        <v>32</v>
      </c>
      <c r="R55" s="15" t="s">
        <v>33</v>
      </c>
      <c r="S55" s="15" t="s">
        <v>30</v>
      </c>
      <c r="T55" s="15" t="s">
        <v>31</v>
      </c>
      <c r="U55" s="15" t="s">
        <v>32</v>
      </c>
      <c r="V55" s="15" t="s">
        <v>33</v>
      </c>
      <c r="W55" s="15" t="s">
        <v>30</v>
      </c>
      <c r="X55" s="15" t="s">
        <v>31</v>
      </c>
      <c r="Y55" s="15" t="s">
        <v>32</v>
      </c>
      <c r="Z55" s="15" t="s">
        <v>33</v>
      </c>
      <c r="AA55" s="15" t="s">
        <v>30</v>
      </c>
      <c r="AB55" s="15" t="s">
        <v>31</v>
      </c>
      <c r="AC55" s="15" t="s">
        <v>32</v>
      </c>
      <c r="AD55" s="15" t="s">
        <v>33</v>
      </c>
      <c r="AE55" s="15" t="s">
        <v>30</v>
      </c>
      <c r="AF55" s="15" t="s">
        <v>31</v>
      </c>
      <c r="AG55" s="15" t="s">
        <v>32</v>
      </c>
      <c r="AH55" s="15" t="s">
        <v>33</v>
      </c>
      <c r="AI55" s="15" t="s">
        <v>30</v>
      </c>
      <c r="AJ55" s="15" t="s">
        <v>31</v>
      </c>
      <c r="AK55" s="15" t="s">
        <v>32</v>
      </c>
      <c r="AL55" s="15" t="s">
        <v>33</v>
      </c>
      <c r="AM55" s="15" t="s">
        <v>30</v>
      </c>
      <c r="AN55" s="15" t="s">
        <v>31</v>
      </c>
      <c r="AO55" s="15" t="s">
        <v>32</v>
      </c>
      <c r="AP55" s="15" t="s">
        <v>33</v>
      </c>
      <c r="AQ55" s="15" t="s">
        <v>30</v>
      </c>
      <c r="AR55" s="15" t="s">
        <v>31</v>
      </c>
      <c r="AS55" s="15" t="s">
        <v>32</v>
      </c>
      <c r="AT55" s="15" t="s">
        <v>33</v>
      </c>
      <c r="AU55" s="15" t="s">
        <v>30</v>
      </c>
      <c r="AV55" s="15" t="s">
        <v>31</v>
      </c>
      <c r="AW55" s="15" t="s">
        <v>32</v>
      </c>
      <c r="AX55" s="15" t="s">
        <v>33</v>
      </c>
      <c r="AY55" s="15" t="s">
        <v>30</v>
      </c>
      <c r="AZ55" s="15" t="s">
        <v>31</v>
      </c>
      <c r="BA55" s="15" t="s">
        <v>32</v>
      </c>
      <c r="BB55" s="15" t="s">
        <v>33</v>
      </c>
      <c r="BC55" s="15" t="s">
        <v>30</v>
      </c>
      <c r="BD55" s="15" t="s">
        <v>31</v>
      </c>
      <c r="BE55" s="15" t="s">
        <v>32</v>
      </c>
      <c r="BF55" s="15" t="s">
        <v>33</v>
      </c>
      <c r="BG55" s="126" t="s">
        <v>30</v>
      </c>
      <c r="BH55" s="126" t="s">
        <v>31</v>
      </c>
      <c r="BI55" s="126" t="s">
        <v>32</v>
      </c>
      <c r="BJ55" s="126" t="s">
        <v>33</v>
      </c>
      <c r="BK55" s="126" t="s">
        <v>30</v>
      </c>
      <c r="BL55" s="126" t="s">
        <v>31</v>
      </c>
      <c r="BM55" s="126" t="s">
        <v>32</v>
      </c>
      <c r="BN55" s="126" t="s">
        <v>33</v>
      </c>
      <c r="BO55" s="126" t="s">
        <v>30</v>
      </c>
      <c r="BP55" s="126" t="s">
        <v>31</v>
      </c>
      <c r="BQ55" s="126" t="s">
        <v>32</v>
      </c>
      <c r="BR55" s="126" t="s">
        <v>33</v>
      </c>
      <c r="BS55" s="57" t="s">
        <v>30</v>
      </c>
    </row>
    <row r="56" spans="1:71" x14ac:dyDescent="0.3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127"/>
    </row>
    <row r="57" spans="1:71" x14ac:dyDescent="0.3">
      <c r="A57" s="19" t="s">
        <v>98</v>
      </c>
      <c r="B57" s="20" t="s">
        <v>99</v>
      </c>
      <c r="C57" s="21"/>
      <c r="D57" s="21"/>
      <c r="E57" s="21"/>
      <c r="F57" s="21"/>
      <c r="G57" s="91">
        <v>7.1679181810141586</v>
      </c>
      <c r="H57" s="91">
        <v>4.2872370810286924</v>
      </c>
      <c r="I57" s="91">
        <v>8.9744819552039985</v>
      </c>
      <c r="J57" s="91">
        <v>14.943689901597651</v>
      </c>
      <c r="K57" s="91">
        <v>30.629350674395823</v>
      </c>
      <c r="L57" s="91">
        <v>45.074377542431648</v>
      </c>
      <c r="M57" s="91">
        <v>39.024835260238063</v>
      </c>
      <c r="N57" s="91">
        <v>24.514175970834273</v>
      </c>
      <c r="O57" s="91">
        <v>-28.633425299521093</v>
      </c>
      <c r="P57" s="91">
        <v>-30.956132832584984</v>
      </c>
      <c r="Q57" s="91">
        <v>-28.220942220890436</v>
      </c>
      <c r="R57" s="91">
        <v>-22.851092753320103</v>
      </c>
      <c r="S57" s="91">
        <v>11.257766194642642</v>
      </c>
      <c r="T57" s="91">
        <v>17.381196441160071</v>
      </c>
      <c r="U57" s="91">
        <v>18.115882349227135</v>
      </c>
      <c r="V57" s="91">
        <v>15.411202602419465</v>
      </c>
      <c r="W57" s="91">
        <v>-4.9785406062890303</v>
      </c>
      <c r="X57" s="91">
        <v>-3.3649812610862284</v>
      </c>
      <c r="Y57" s="91">
        <v>-4.1804860920721296</v>
      </c>
      <c r="Z57" s="91">
        <v>-3.8492028538712191</v>
      </c>
      <c r="AA57" s="91">
        <v>8.7657905499173694</v>
      </c>
      <c r="AB57" s="91">
        <v>-1.08018167126599</v>
      </c>
      <c r="AC57" s="91">
        <v>4.9109498882728531E-2</v>
      </c>
      <c r="AD57" s="91">
        <v>2.3940393306461232</v>
      </c>
      <c r="AE57" s="91">
        <v>-10.930845193528583</v>
      </c>
      <c r="AF57" s="91">
        <v>-2.8925013890057016</v>
      </c>
      <c r="AG57" s="91">
        <v>1.0966712066112621</v>
      </c>
      <c r="AH57" s="91">
        <v>-0.74853870929261745</v>
      </c>
      <c r="AI57" s="91">
        <v>22.942317417676179</v>
      </c>
      <c r="AJ57" s="91">
        <v>20.764181508667605</v>
      </c>
      <c r="AK57" s="91">
        <v>6.5147677342217207</v>
      </c>
      <c r="AL57" s="91">
        <v>6.4421141191670586</v>
      </c>
      <c r="AM57" s="91">
        <v>-4.0595689968838968</v>
      </c>
      <c r="AN57" s="91">
        <v>-2.6351693867026569</v>
      </c>
      <c r="AO57" s="91">
        <v>8.1102184890836639</v>
      </c>
      <c r="AP57" s="91">
        <v>10.359915314043761</v>
      </c>
      <c r="AQ57" s="91">
        <v>17.102341905349562</v>
      </c>
      <c r="AR57" s="91">
        <v>14.758904600069854</v>
      </c>
      <c r="AS57" s="91">
        <v>14.523644337858016</v>
      </c>
      <c r="AT57" s="91">
        <v>9.487146693950649</v>
      </c>
      <c r="AU57" s="91">
        <v>-5.4549163263984468</v>
      </c>
      <c r="AV57" s="91">
        <v>-1.8315617605068866</v>
      </c>
      <c r="AW57" s="91">
        <v>-4.8327409699948589</v>
      </c>
      <c r="AX57" s="91">
        <v>-0.23595925614429802</v>
      </c>
      <c r="AY57" s="91">
        <v>12.707473918176589</v>
      </c>
      <c r="AZ57" s="91">
        <v>5.7568406858333816</v>
      </c>
      <c r="BA57" s="91">
        <v>2.2751179241288924</v>
      </c>
      <c r="BB57" s="91">
        <v>-1.8921387256164621</v>
      </c>
      <c r="BC57" s="91">
        <v>-8.8020896837738007</v>
      </c>
      <c r="BD57" s="91">
        <v>-5.2813324467537228</v>
      </c>
      <c r="BE57" s="91">
        <v>-1.6032679734729527</v>
      </c>
      <c r="BF57" s="91">
        <v>-0.36519871106338542</v>
      </c>
      <c r="BG57" s="91">
        <v>-5.352582748196312</v>
      </c>
      <c r="BH57" s="91">
        <v>-7.6594457608709803</v>
      </c>
      <c r="BI57" s="91">
        <v>-8.0095031263303156</v>
      </c>
      <c r="BJ57" s="91">
        <v>-8.8687652723875061</v>
      </c>
      <c r="BK57" s="91">
        <v>-20.760632306526489</v>
      </c>
      <c r="BL57" s="91">
        <v>-31.422463769266656</v>
      </c>
      <c r="BM57" s="91">
        <v>-31.350203213801635</v>
      </c>
      <c r="BN57" s="91">
        <v>-30.341745531019981</v>
      </c>
      <c r="BO57" s="91">
        <v>12.731941495929703</v>
      </c>
      <c r="BP57" s="91">
        <v>22.68184136975205</v>
      </c>
      <c r="BQ57" s="91">
        <v>21.432594088492294</v>
      </c>
      <c r="BR57" s="91">
        <v>22.575519081494775</v>
      </c>
      <c r="BS57" s="92">
        <v>-1.9592088182169647</v>
      </c>
    </row>
    <row r="58" spans="1:71" x14ac:dyDescent="0.3">
      <c r="A58" s="22" t="s">
        <v>100</v>
      </c>
      <c r="B58" s="23" t="s">
        <v>101</v>
      </c>
      <c r="C58" s="24"/>
      <c r="D58" s="24"/>
      <c r="E58" s="24"/>
      <c r="F58" s="24"/>
      <c r="G58" s="97">
        <v>0.49816847268957076</v>
      </c>
      <c r="H58" s="97">
        <v>7.1601451617699894</v>
      </c>
      <c r="I58" s="97">
        <v>9.7847065223343606</v>
      </c>
      <c r="J58" s="97">
        <v>8.7049010552243402</v>
      </c>
      <c r="K58" s="97">
        <v>21.685263507558858</v>
      </c>
      <c r="L58" s="97">
        <v>28.309883303885442</v>
      </c>
      <c r="M58" s="97">
        <v>25.031495824461885</v>
      </c>
      <c r="N58" s="97">
        <v>19.404176429693322</v>
      </c>
      <c r="O58" s="97">
        <v>-17.916116020994437</v>
      </c>
      <c r="P58" s="97">
        <v>-9.1457785426088662</v>
      </c>
      <c r="Q58" s="97">
        <v>-7.1098741054073002</v>
      </c>
      <c r="R58" s="97">
        <v>-9.0181786815603573</v>
      </c>
      <c r="S58" s="97">
        <v>11.952228262505017</v>
      </c>
      <c r="T58" s="97">
        <v>15.769286805478416</v>
      </c>
      <c r="U58" s="97">
        <v>14.838207320698515</v>
      </c>
      <c r="V58" s="97">
        <v>16.681282738024677</v>
      </c>
      <c r="W58" s="97">
        <v>7.075836352952507</v>
      </c>
      <c r="X58" s="97">
        <v>7.7644280788107665</v>
      </c>
      <c r="Y58" s="97">
        <v>5.7988998254064654</v>
      </c>
      <c r="Z58" s="97">
        <v>5.0884641166792051</v>
      </c>
      <c r="AA58" s="97">
        <v>-1.0426697995167444</v>
      </c>
      <c r="AB58" s="97">
        <v>-3.348034180614448</v>
      </c>
      <c r="AC58" s="97">
        <v>-2.6537297248913205</v>
      </c>
      <c r="AD58" s="97">
        <v>-0.93555495418873136</v>
      </c>
      <c r="AE58" s="97">
        <v>2.8980080224636708</v>
      </c>
      <c r="AF58" s="97">
        <v>10.971886630678583</v>
      </c>
      <c r="AG58" s="97">
        <v>9.9003068449468969</v>
      </c>
      <c r="AH58" s="97">
        <v>4.4351219512195144</v>
      </c>
      <c r="AI58" s="97">
        <v>22.435421125534248</v>
      </c>
      <c r="AJ58" s="97">
        <v>10.33882888534346</v>
      </c>
      <c r="AK58" s="97">
        <v>9.1156839185073721</v>
      </c>
      <c r="AL58" s="97">
        <v>12.263886553444308</v>
      </c>
      <c r="AM58" s="97">
        <v>14.997484968349809</v>
      </c>
      <c r="AN58" s="97">
        <v>12.825212443377595</v>
      </c>
      <c r="AO58" s="97">
        <v>12.373624922064892</v>
      </c>
      <c r="AP58" s="97">
        <v>9.626042238753783</v>
      </c>
      <c r="AQ58" s="97">
        <v>10.586736506524332</v>
      </c>
      <c r="AR58" s="97">
        <v>10.619973052924635</v>
      </c>
      <c r="AS58" s="97">
        <v>12.182069790851656</v>
      </c>
      <c r="AT58" s="97">
        <v>10.227566000212576</v>
      </c>
      <c r="AU58" s="97">
        <v>-1.598598308033317</v>
      </c>
      <c r="AV58" s="97">
        <v>-0.90137622730631506</v>
      </c>
      <c r="AW58" s="97">
        <v>-1.6469826664707767</v>
      </c>
      <c r="AX58" s="97">
        <v>-1.9281621859875031E-2</v>
      </c>
      <c r="AY58" s="97">
        <v>3.6073266026713497</v>
      </c>
      <c r="AZ58" s="97">
        <v>2.9069190800379943</v>
      </c>
      <c r="BA58" s="97">
        <v>5.0699484215897712</v>
      </c>
      <c r="BB58" s="97">
        <v>4.6271041683885699</v>
      </c>
      <c r="BC58" s="97">
        <v>-5.9160859029685184</v>
      </c>
      <c r="BD58" s="97">
        <v>-4.1411469948329795</v>
      </c>
      <c r="BE58" s="97">
        <v>-4.4775210122799223</v>
      </c>
      <c r="BF58" s="97">
        <v>-3.4771503429752642</v>
      </c>
      <c r="BG58" s="97">
        <v>16.889973471645291</v>
      </c>
      <c r="BH58" s="97">
        <v>5.7748688104368711</v>
      </c>
      <c r="BI58" s="97">
        <v>3.4710158750629603</v>
      </c>
      <c r="BJ58" s="97">
        <v>1.0830423395896958</v>
      </c>
      <c r="BK58" s="97">
        <v>-15.42782581106556</v>
      </c>
      <c r="BL58" s="97">
        <v>-31.932435927286662</v>
      </c>
      <c r="BM58" s="97">
        <v>-32.198737687256056</v>
      </c>
      <c r="BN58" s="97">
        <v>-30.876042425714516</v>
      </c>
      <c r="BO58" s="97">
        <v>-11.943428793792421</v>
      </c>
      <c r="BP58" s="97">
        <v>-6.7150130071340186E-2</v>
      </c>
      <c r="BQ58" s="97">
        <v>-3.2423234949537516</v>
      </c>
      <c r="BR58" s="97">
        <v>-3.001335354508754</v>
      </c>
      <c r="BS58" s="98">
        <v>-1.9810443238373381</v>
      </c>
    </row>
    <row r="59" spans="1:71" x14ac:dyDescent="0.3">
      <c r="A59" s="19" t="s">
        <v>102</v>
      </c>
      <c r="B59" s="20" t="s">
        <v>103</v>
      </c>
      <c r="C59" s="21"/>
      <c r="D59" s="21"/>
      <c r="E59" s="21"/>
      <c r="F59" s="21"/>
      <c r="G59" s="91">
        <v>27.837300425005481</v>
      </c>
      <c r="H59" s="91">
        <v>25.416821306517562</v>
      </c>
      <c r="I59" s="91">
        <v>31.677324035917735</v>
      </c>
      <c r="J59" s="91">
        <v>32.168759583903181</v>
      </c>
      <c r="K59" s="91">
        <v>39.45363702677804</v>
      </c>
      <c r="L59" s="91">
        <v>25.809853086640672</v>
      </c>
      <c r="M59" s="91">
        <v>22.436921445213784</v>
      </c>
      <c r="N59" s="91">
        <v>19.591734345113011</v>
      </c>
      <c r="O59" s="91">
        <v>0.12100870214138126</v>
      </c>
      <c r="P59" s="91">
        <v>11.998926975735657</v>
      </c>
      <c r="Q59" s="91">
        <v>9.4229436662745201</v>
      </c>
      <c r="R59" s="91">
        <v>8.9278691103595236</v>
      </c>
      <c r="S59" s="91">
        <v>1.0792949349000196</v>
      </c>
      <c r="T59" s="91">
        <v>-10.908917459065762</v>
      </c>
      <c r="U59" s="91">
        <v>-8.7901370253512567</v>
      </c>
      <c r="V59" s="91">
        <v>-9.438186019641833</v>
      </c>
      <c r="W59" s="91">
        <v>-5.2306762248195042</v>
      </c>
      <c r="X59" s="91">
        <v>7.809060594705926</v>
      </c>
      <c r="Y59" s="91">
        <v>9.1209417494889351</v>
      </c>
      <c r="Z59" s="91">
        <v>15.59950030566408</v>
      </c>
      <c r="AA59" s="91">
        <v>42.769754974211111</v>
      </c>
      <c r="AB59" s="91">
        <v>37.467133517315432</v>
      </c>
      <c r="AC59" s="91">
        <v>38.044913533020207</v>
      </c>
      <c r="AD59" s="91">
        <v>29.347926055366514</v>
      </c>
      <c r="AE59" s="91">
        <v>12.243941167538395</v>
      </c>
      <c r="AF59" s="91">
        <v>6.0154976650939318</v>
      </c>
      <c r="AG59" s="91">
        <v>2.1175970257880579</v>
      </c>
      <c r="AH59" s="91">
        <v>4.0084613196814445</v>
      </c>
      <c r="AI59" s="91">
        <v>-5.6443229706844988</v>
      </c>
      <c r="AJ59" s="91">
        <v>-2.4346940594420943</v>
      </c>
      <c r="AK59" s="91">
        <v>1.9808722784159301</v>
      </c>
      <c r="AL59" s="91">
        <v>4.8093520876416562</v>
      </c>
      <c r="AM59" s="91">
        <v>20.476604132665187</v>
      </c>
      <c r="AN59" s="91">
        <v>15.174560603873232</v>
      </c>
      <c r="AO59" s="91">
        <v>13.60895555720316</v>
      </c>
      <c r="AP59" s="91">
        <v>9.2050550346514513</v>
      </c>
      <c r="AQ59" s="91">
        <v>-7.7569849797457948</v>
      </c>
      <c r="AR59" s="91">
        <v>-5.8906021732486238</v>
      </c>
      <c r="AS59" s="91">
        <v>-9.6129504648381925</v>
      </c>
      <c r="AT59" s="91">
        <v>-9.2907271912796716</v>
      </c>
      <c r="AU59" s="91">
        <v>-10.440195013277702</v>
      </c>
      <c r="AV59" s="91">
        <v>-9.6951668838855767</v>
      </c>
      <c r="AW59" s="91">
        <v>-9.2010178098568645</v>
      </c>
      <c r="AX59" s="91">
        <v>-7.8619872259169057</v>
      </c>
      <c r="AY59" s="91">
        <v>0.95887711303920753</v>
      </c>
      <c r="AZ59" s="91">
        <v>-3.779099398011283</v>
      </c>
      <c r="BA59" s="91">
        <v>0.18939983997428556</v>
      </c>
      <c r="BB59" s="91">
        <v>1.3989137425855773</v>
      </c>
      <c r="BC59" s="91">
        <v>6.4907596838083066</v>
      </c>
      <c r="BD59" s="91">
        <v>14.264455125867698</v>
      </c>
      <c r="BE59" s="91">
        <v>11.900571577186184</v>
      </c>
      <c r="BF59" s="91">
        <v>8.638886441723173</v>
      </c>
      <c r="BG59" s="91">
        <v>25.387676286174795</v>
      </c>
      <c r="BH59" s="91">
        <v>20.317825308050175</v>
      </c>
      <c r="BI59" s="91">
        <v>17.240433661954469</v>
      </c>
      <c r="BJ59" s="91">
        <v>12.256317104025456</v>
      </c>
      <c r="BK59" s="91">
        <v>-2.9852840643470984</v>
      </c>
      <c r="BL59" s="91">
        <v>-21.137066823734799</v>
      </c>
      <c r="BM59" s="91">
        <v>-17.342553098487585</v>
      </c>
      <c r="BN59" s="91">
        <v>-13.367044715740803</v>
      </c>
      <c r="BO59" s="91">
        <v>3.8998077895413132</v>
      </c>
      <c r="BP59" s="91">
        <v>25.814776376291192</v>
      </c>
      <c r="BQ59" s="91">
        <v>23.940616742964323</v>
      </c>
      <c r="BR59" s="91">
        <v>19.075110746406438</v>
      </c>
      <c r="BS59" s="92">
        <v>32.323921179427003</v>
      </c>
    </row>
    <row r="60" spans="1:71" x14ac:dyDescent="0.3">
      <c r="A60" s="22" t="s">
        <v>104</v>
      </c>
      <c r="B60" s="23" t="s">
        <v>105</v>
      </c>
      <c r="C60" s="24"/>
      <c r="D60" s="24"/>
      <c r="E60" s="24"/>
      <c r="F60" s="24"/>
      <c r="G60" s="97">
        <v>7.8926481308297696</v>
      </c>
      <c r="H60" s="97">
        <v>5.8481328524455591</v>
      </c>
      <c r="I60" s="97">
        <v>8.5839654388355768</v>
      </c>
      <c r="J60" s="97">
        <v>5.6582421727649859</v>
      </c>
      <c r="K60" s="97">
        <v>-4.3889046744298099</v>
      </c>
      <c r="L60" s="97">
        <v>-0.44545997564931383</v>
      </c>
      <c r="M60" s="97">
        <v>-0.54854807553498119</v>
      </c>
      <c r="N60" s="97">
        <v>-0.9282399143163218</v>
      </c>
      <c r="O60" s="97">
        <v>9.0673226955371433</v>
      </c>
      <c r="P60" s="97">
        <v>3.9779369404821239</v>
      </c>
      <c r="Q60" s="97">
        <v>2.9189641745691119</v>
      </c>
      <c r="R60" s="97">
        <v>1.7657657657657495</v>
      </c>
      <c r="S60" s="97">
        <v>1.0211648476901019</v>
      </c>
      <c r="T60" s="97">
        <v>3.539498657284426</v>
      </c>
      <c r="U60" s="97">
        <v>4.8378935359982336</v>
      </c>
      <c r="V60" s="97">
        <v>7.7195467422096442</v>
      </c>
      <c r="W60" s="97">
        <v>-5.2503775150863987</v>
      </c>
      <c r="X60" s="97">
        <v>2.8402145369226304</v>
      </c>
      <c r="Y60" s="97">
        <v>4.1530261888639899</v>
      </c>
      <c r="Z60" s="97">
        <v>2.7942143326758782</v>
      </c>
      <c r="AA60" s="97">
        <v>12.653326600344727</v>
      </c>
      <c r="AB60" s="97">
        <v>7.6459622470990212</v>
      </c>
      <c r="AC60" s="97">
        <v>9.8190180533663778</v>
      </c>
      <c r="AD60" s="97">
        <v>11.192836584585848</v>
      </c>
      <c r="AE60" s="97">
        <v>-4.0505134789587345</v>
      </c>
      <c r="AF60" s="97">
        <v>-2.4352201627823291</v>
      </c>
      <c r="AG60" s="97">
        <v>-5.065933427508071</v>
      </c>
      <c r="AH60" s="97">
        <v>-5.6945642795513294</v>
      </c>
      <c r="AI60" s="97">
        <v>4.4493749698295773</v>
      </c>
      <c r="AJ60" s="97">
        <v>6.3558696854865815</v>
      </c>
      <c r="AK60" s="97">
        <v>6.6413129880562138</v>
      </c>
      <c r="AL60" s="97">
        <v>6.587374199451034</v>
      </c>
      <c r="AM60" s="97">
        <v>-9.7487231710097859</v>
      </c>
      <c r="AN60" s="97">
        <v>-5.8418937214366906</v>
      </c>
      <c r="AO60" s="97">
        <v>-4.8446836161181466</v>
      </c>
      <c r="AP60" s="97">
        <v>-1.287553648068652</v>
      </c>
      <c r="AQ60" s="97">
        <v>0.73213347632916737</v>
      </c>
      <c r="AR60" s="97">
        <v>0.39815743550313698</v>
      </c>
      <c r="AS60" s="97">
        <v>2.4557761640904516</v>
      </c>
      <c r="AT60" s="97">
        <v>2.318840579710141</v>
      </c>
      <c r="AU60" s="97">
        <v>2.9860229521498667</v>
      </c>
      <c r="AV60" s="97">
        <v>8.8792269153953498</v>
      </c>
      <c r="AW60" s="97">
        <v>11.128205846448054</v>
      </c>
      <c r="AX60" s="97">
        <v>13.144475920679895</v>
      </c>
      <c r="AY60" s="97">
        <v>21.789393146780498</v>
      </c>
      <c r="AZ60" s="97">
        <v>8.2141095227432004</v>
      </c>
      <c r="BA60" s="97">
        <v>1.6926153684104577</v>
      </c>
      <c r="BB60" s="97">
        <v>0.27541311967951287</v>
      </c>
      <c r="BC60" s="97">
        <v>-10.543256896508183</v>
      </c>
      <c r="BD60" s="97">
        <v>-8.8536681015470009</v>
      </c>
      <c r="BE60" s="97">
        <v>-4.873320180274149</v>
      </c>
      <c r="BF60" s="97">
        <v>-3.0961298377028612</v>
      </c>
      <c r="BG60" s="97">
        <v>6.5424072015681958</v>
      </c>
      <c r="BH60" s="97">
        <v>7.8289089348666749</v>
      </c>
      <c r="BI60" s="97">
        <v>10.139933452003362</v>
      </c>
      <c r="BJ60" s="97">
        <v>7.8845658335480664</v>
      </c>
      <c r="BK60" s="97">
        <v>2.3670987503822118</v>
      </c>
      <c r="BL60" s="97">
        <v>1.5775253821821451</v>
      </c>
      <c r="BM60" s="97">
        <v>-1.7471656075471031</v>
      </c>
      <c r="BN60" s="97">
        <v>-1.839025555290192</v>
      </c>
      <c r="BO60" s="97">
        <v>9.2223054852484978</v>
      </c>
      <c r="BP60" s="97">
        <v>7.2570290833750732</v>
      </c>
      <c r="BQ60" s="97">
        <v>5.1829818665109144</v>
      </c>
      <c r="BR60" s="97">
        <v>3.6601732625448449</v>
      </c>
      <c r="BS60" s="98">
        <v>-10.180627346080485</v>
      </c>
    </row>
    <row r="61" spans="1:71" ht="11.25" customHeight="1" x14ac:dyDescent="0.3">
      <c r="A61" s="19" t="s">
        <v>106</v>
      </c>
      <c r="B61" s="20" t="s">
        <v>107</v>
      </c>
      <c r="C61" s="21"/>
      <c r="D61" s="21"/>
      <c r="E61" s="21"/>
      <c r="F61" s="21"/>
      <c r="G61" s="91">
        <v>-5.7020378031146493</v>
      </c>
      <c r="H61" s="91">
        <v>-7.6290929745047009</v>
      </c>
      <c r="I61" s="91">
        <v>-7.580924301023046</v>
      </c>
      <c r="J61" s="91">
        <v>-5.965840750541247</v>
      </c>
      <c r="K61" s="91">
        <v>8.3995184136292096</v>
      </c>
      <c r="L61" s="91">
        <v>14.885266460603191</v>
      </c>
      <c r="M61" s="91">
        <v>19.138644080323814</v>
      </c>
      <c r="N61" s="91">
        <v>21.56561780506523</v>
      </c>
      <c r="O61" s="91">
        <v>15.448590767894132</v>
      </c>
      <c r="P61" s="91">
        <v>11.453050596774034</v>
      </c>
      <c r="Q61" s="91">
        <v>8.7907500721868388</v>
      </c>
      <c r="R61" s="91">
        <v>6.755050505050491</v>
      </c>
      <c r="S61" s="91">
        <v>8.3382483719355349</v>
      </c>
      <c r="T61" s="91">
        <v>8.5016077990076155</v>
      </c>
      <c r="U61" s="91">
        <v>8.3284704748413958</v>
      </c>
      <c r="V61" s="91">
        <v>7.1949536763256532</v>
      </c>
      <c r="W61" s="91">
        <v>2.1709853613810566</v>
      </c>
      <c r="X61" s="91">
        <v>0.2143780181242505</v>
      </c>
      <c r="Y61" s="91">
        <v>-0.71426550600111227</v>
      </c>
      <c r="Z61" s="91">
        <v>-0.51489518205224272</v>
      </c>
      <c r="AA61" s="91">
        <v>7.5033740404334424</v>
      </c>
      <c r="AB61" s="91">
        <v>9.8514181808937735</v>
      </c>
      <c r="AC61" s="91">
        <v>11.711376011376018</v>
      </c>
      <c r="AD61" s="91">
        <v>13.06839186691316</v>
      </c>
      <c r="AE61" s="91">
        <v>8.9685579267317905</v>
      </c>
      <c r="AF61" s="91">
        <v>7.7241934702034172</v>
      </c>
      <c r="AG61" s="91">
        <v>7.523781522969557</v>
      </c>
      <c r="AH61" s="91">
        <v>8.0104626450874719</v>
      </c>
      <c r="AI61" s="91">
        <v>16.715227450605497</v>
      </c>
      <c r="AJ61" s="91">
        <v>19.484066032230857</v>
      </c>
      <c r="AK61" s="91">
        <v>20.219269070639797</v>
      </c>
      <c r="AL61" s="91">
        <v>19.570152868170126</v>
      </c>
      <c r="AM61" s="91">
        <v>11.222811384090207</v>
      </c>
      <c r="AN61" s="91">
        <v>7.8296015055587986</v>
      </c>
      <c r="AO61" s="91">
        <v>5.6897904902164953</v>
      </c>
      <c r="AP61" s="91">
        <v>5.0506329113923982</v>
      </c>
      <c r="AQ61" s="91">
        <v>1.2741833611700457</v>
      </c>
      <c r="AR61" s="91">
        <v>1.5980386749463378</v>
      </c>
      <c r="AS61" s="91">
        <v>1.9013381198848691</v>
      </c>
      <c r="AT61" s="91">
        <v>1.2772623207615368</v>
      </c>
      <c r="AU61" s="91">
        <v>-7.4966118399296988</v>
      </c>
      <c r="AV61" s="91">
        <v>-10.152816309859475</v>
      </c>
      <c r="AW61" s="91">
        <v>-11.543209889444256</v>
      </c>
      <c r="AX61" s="91">
        <v>-12.004759071980956</v>
      </c>
      <c r="AY61" s="91">
        <v>-3.2068471127708875</v>
      </c>
      <c r="AZ61" s="91">
        <v>-0.8321575348153516</v>
      </c>
      <c r="BA61" s="91">
        <v>0.61869048246097691</v>
      </c>
      <c r="BB61" s="91">
        <v>1.1898323418063796</v>
      </c>
      <c r="BC61" s="91">
        <v>2.6662604211492322</v>
      </c>
      <c r="BD61" s="91">
        <v>2.6207052703610714</v>
      </c>
      <c r="BE61" s="91">
        <v>1.9733832341802611</v>
      </c>
      <c r="BF61" s="91">
        <v>1.5232495991448332</v>
      </c>
      <c r="BG61" s="91">
        <v>-0.46769407206986102</v>
      </c>
      <c r="BH61" s="91">
        <v>-1.117859855696139</v>
      </c>
      <c r="BI61" s="91">
        <v>-1.1712840873345272</v>
      </c>
      <c r="BJ61" s="91">
        <v>-0.67122927086074924</v>
      </c>
      <c r="BK61" s="91">
        <v>-3.3363158475241192</v>
      </c>
      <c r="BL61" s="91">
        <v>-11.148489000363611</v>
      </c>
      <c r="BM61" s="91">
        <v>-11.61755233422889</v>
      </c>
      <c r="BN61" s="91">
        <v>-10.772492381078564</v>
      </c>
      <c r="BO61" s="91">
        <v>-1.3211459514851782</v>
      </c>
      <c r="BP61" s="91">
        <v>5.077000158857814</v>
      </c>
      <c r="BQ61" s="91">
        <v>8.4257451345332868</v>
      </c>
      <c r="BR61" s="91">
        <v>10.26375440131109</v>
      </c>
      <c r="BS61" s="92">
        <v>15.511218546622828</v>
      </c>
    </row>
    <row r="62" spans="1:71" s="28" customFormat="1" x14ac:dyDescent="0.3">
      <c r="A62" s="25"/>
      <c r="B62" s="26"/>
      <c r="C62" s="27"/>
      <c r="D62" s="27"/>
      <c r="E62" s="27"/>
      <c r="F62" s="27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100"/>
    </row>
    <row r="64" spans="1:71" s="31" customFormat="1" x14ac:dyDescent="0.3">
      <c r="A64" s="70" t="s">
        <v>52</v>
      </c>
      <c r="B64" s="231"/>
      <c r="C64" s="253"/>
      <c r="D64" s="253"/>
      <c r="E64" s="253"/>
      <c r="F64" s="253"/>
      <c r="G64" s="254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</row>
    <row r="65" spans="1:61" s="31" customFormat="1" x14ac:dyDescent="0.3">
      <c r="A65" s="71" t="s">
        <v>53</v>
      </c>
      <c r="B65" s="33"/>
      <c r="C65" s="101"/>
      <c r="D65" s="33"/>
      <c r="E65" s="33"/>
      <c r="G65" s="234"/>
    </row>
    <row r="66" spans="1:61" s="31" customFormat="1" x14ac:dyDescent="0.3">
      <c r="A66" s="71" t="s">
        <v>54</v>
      </c>
      <c r="B66" s="33"/>
      <c r="C66" s="33"/>
      <c r="D66" s="33"/>
      <c r="E66" s="33"/>
      <c r="G66" s="234"/>
    </row>
    <row r="67" spans="1:61" s="31" customFormat="1" ht="12" customHeight="1" x14ac:dyDescent="0.3">
      <c r="A67" s="34" t="s">
        <v>57</v>
      </c>
      <c r="B67" s="235"/>
      <c r="C67" s="235"/>
      <c r="D67" s="235"/>
      <c r="E67" s="235"/>
      <c r="F67" s="236"/>
      <c r="G67" s="237"/>
    </row>
    <row r="74" spans="1:61" x14ac:dyDescent="0.3"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</row>
    <row r="75" spans="1:61" ht="12" customHeight="1" x14ac:dyDescent="0.3">
      <c r="A75" s="110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</row>
    <row r="76" spans="1:61" ht="12" customHeight="1" x14ac:dyDescent="0.3"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</row>
    <row r="77" spans="1:61" ht="12" customHeight="1" x14ac:dyDescent="0.3"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</row>
    <row r="78" spans="1:61" ht="12" customHeight="1" x14ac:dyDescent="0.3"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</row>
    <row r="79" spans="1:61" ht="12" customHeight="1" x14ac:dyDescent="0.3"/>
    <row r="80" spans="1:61" x14ac:dyDescent="0.3">
      <c r="G80" s="52"/>
      <c r="H80" s="133"/>
      <c r="I80" s="133"/>
      <c r="J80" s="133"/>
      <c r="K80" s="52"/>
      <c r="L80" s="133"/>
      <c r="M80" s="133"/>
      <c r="N80" s="133"/>
      <c r="O80" s="52"/>
      <c r="P80" s="133"/>
      <c r="Q80" s="133"/>
      <c r="R80" s="133"/>
      <c r="S80" s="52"/>
      <c r="T80" s="133"/>
      <c r="U80" s="133"/>
      <c r="V80" s="133"/>
      <c r="W80" s="52"/>
      <c r="X80" s="133"/>
      <c r="Y80" s="133"/>
      <c r="Z80" s="133"/>
      <c r="AA80" s="52"/>
      <c r="AB80" s="133"/>
      <c r="AC80" s="133"/>
      <c r="AD80" s="133"/>
      <c r="AE80" s="52"/>
      <c r="AF80" s="133"/>
      <c r="AG80" s="133"/>
      <c r="AH80" s="133"/>
      <c r="AI80" s="52"/>
      <c r="AJ80" s="133"/>
      <c r="AK80" s="133"/>
      <c r="AL80" s="133"/>
      <c r="AM80" s="52"/>
      <c r="AN80" s="133"/>
      <c r="AO80" s="133"/>
      <c r="AP80" s="133"/>
      <c r="AQ80" s="52"/>
      <c r="AR80" s="133"/>
      <c r="AS80" s="133"/>
      <c r="AT80" s="133"/>
      <c r="AU80" s="52"/>
      <c r="AV80" s="133"/>
      <c r="AW80" s="133"/>
      <c r="AX80" s="133"/>
      <c r="AY80" s="52"/>
      <c r="AZ80" s="133"/>
      <c r="BA80" s="133"/>
      <c r="BB80" s="133"/>
      <c r="BC80" s="52"/>
      <c r="BD80" s="133"/>
      <c r="BE80" s="133"/>
      <c r="BF80" s="133"/>
      <c r="BG80" s="52"/>
      <c r="BH80" s="133"/>
      <c r="BI80" s="133"/>
    </row>
    <row r="81" spans="7:61" x14ac:dyDescent="0.3">
      <c r="G81" s="52"/>
      <c r="H81" s="133"/>
      <c r="I81" s="133"/>
      <c r="J81" s="133"/>
      <c r="K81" s="52"/>
      <c r="L81" s="133"/>
      <c r="M81" s="133"/>
      <c r="N81" s="133"/>
      <c r="O81" s="52"/>
      <c r="P81" s="133"/>
      <c r="Q81" s="133"/>
      <c r="R81" s="133"/>
      <c r="S81" s="52"/>
      <c r="T81" s="133"/>
      <c r="U81" s="133"/>
      <c r="V81" s="133"/>
      <c r="W81" s="52"/>
      <c r="X81" s="133"/>
      <c r="Y81" s="133"/>
      <c r="Z81" s="133"/>
      <c r="AA81" s="52"/>
      <c r="AB81" s="133"/>
      <c r="AC81" s="133"/>
      <c r="AD81" s="133"/>
      <c r="AE81" s="52"/>
      <c r="AF81" s="133"/>
      <c r="AG81" s="133"/>
      <c r="AH81" s="133"/>
      <c r="AI81" s="52"/>
      <c r="AJ81" s="133"/>
      <c r="AK81" s="133"/>
      <c r="AL81" s="133"/>
      <c r="AM81" s="52"/>
      <c r="AN81" s="133"/>
      <c r="AO81" s="133"/>
      <c r="AP81" s="133"/>
      <c r="AQ81" s="52"/>
      <c r="AR81" s="133"/>
      <c r="AS81" s="133"/>
      <c r="AT81" s="133"/>
      <c r="AU81" s="52"/>
      <c r="AV81" s="133"/>
      <c r="AW81" s="133"/>
      <c r="AX81" s="133"/>
      <c r="AY81" s="52"/>
      <c r="AZ81" s="133"/>
      <c r="BA81" s="133"/>
      <c r="BB81" s="133"/>
      <c r="BC81" s="52"/>
      <c r="BD81" s="133"/>
      <c r="BE81" s="133"/>
      <c r="BF81" s="133"/>
      <c r="BG81" s="52"/>
      <c r="BH81" s="133"/>
      <c r="BI81" s="133"/>
    </row>
    <row r="82" spans="7:61" x14ac:dyDescent="0.3">
      <c r="G82" s="52"/>
      <c r="H82" s="133"/>
      <c r="I82" s="133"/>
      <c r="J82" s="133"/>
      <c r="K82" s="52"/>
      <c r="L82" s="133"/>
      <c r="M82" s="133"/>
      <c r="N82" s="133"/>
      <c r="O82" s="52"/>
      <c r="P82" s="133"/>
      <c r="Q82" s="133"/>
      <c r="R82" s="133"/>
      <c r="S82" s="52"/>
      <c r="T82" s="133"/>
      <c r="U82" s="133"/>
      <c r="V82" s="133"/>
      <c r="W82" s="52"/>
      <c r="X82" s="133"/>
      <c r="Y82" s="133"/>
      <c r="Z82" s="133"/>
      <c r="AA82" s="52"/>
      <c r="AB82" s="133"/>
      <c r="AC82" s="133"/>
      <c r="AD82" s="133"/>
      <c r="AE82" s="52"/>
      <c r="AF82" s="133"/>
      <c r="AG82" s="133"/>
      <c r="AH82" s="133"/>
      <c r="AI82" s="52"/>
      <c r="AJ82" s="133"/>
      <c r="AK82" s="133"/>
      <c r="AL82" s="133"/>
      <c r="AM82" s="52"/>
      <c r="AN82" s="133"/>
      <c r="AO82" s="133"/>
      <c r="AP82" s="133"/>
      <c r="AQ82" s="52"/>
      <c r="AR82" s="133"/>
      <c r="AS82" s="133"/>
      <c r="AT82" s="133"/>
      <c r="AU82" s="52"/>
      <c r="AV82" s="133"/>
      <c r="AW82" s="133"/>
      <c r="AX82" s="133"/>
      <c r="AY82" s="52"/>
      <c r="AZ82" s="133"/>
      <c r="BA82" s="133"/>
      <c r="BB82" s="133"/>
      <c r="BC82" s="52"/>
      <c r="BD82" s="133"/>
      <c r="BE82" s="133"/>
      <c r="BF82" s="133"/>
      <c r="BG82" s="52"/>
      <c r="BH82" s="133"/>
      <c r="BI82" s="133"/>
    </row>
    <row r="83" spans="7:61" x14ac:dyDescent="0.3">
      <c r="G83" s="52"/>
      <c r="H83" s="133"/>
      <c r="I83" s="133"/>
      <c r="J83" s="133"/>
      <c r="K83" s="52"/>
      <c r="L83" s="133"/>
      <c r="M83" s="133"/>
      <c r="N83" s="133"/>
      <c r="O83" s="52"/>
      <c r="P83" s="133"/>
      <c r="Q83" s="133"/>
      <c r="R83" s="133"/>
      <c r="S83" s="52"/>
      <c r="T83" s="133"/>
      <c r="U83" s="133"/>
      <c r="V83" s="133"/>
      <c r="W83" s="52"/>
      <c r="X83" s="133"/>
      <c r="Y83" s="133"/>
      <c r="Z83" s="133"/>
      <c r="AA83" s="52"/>
      <c r="AB83" s="133"/>
      <c r="AC83" s="133"/>
      <c r="AD83" s="133"/>
      <c r="AE83" s="52"/>
      <c r="AF83" s="133"/>
      <c r="AG83" s="133"/>
      <c r="AH83" s="133"/>
      <c r="AI83" s="52"/>
      <c r="AJ83" s="133"/>
      <c r="AK83" s="133"/>
      <c r="AL83" s="133"/>
      <c r="AM83" s="52"/>
      <c r="AN83" s="133"/>
      <c r="AO83" s="133"/>
      <c r="AP83" s="133"/>
      <c r="AQ83" s="52"/>
      <c r="AR83" s="133"/>
      <c r="AS83" s="133"/>
      <c r="AT83" s="133"/>
      <c r="AU83" s="52"/>
      <c r="AV83" s="133"/>
      <c r="AW83" s="133"/>
      <c r="AX83" s="133"/>
      <c r="AY83" s="52"/>
      <c r="AZ83" s="133"/>
      <c r="BA83" s="133"/>
      <c r="BB83" s="133"/>
      <c r="BC83" s="52"/>
      <c r="BD83" s="133"/>
      <c r="BE83" s="133"/>
      <c r="BF83" s="133"/>
      <c r="BG83" s="52"/>
      <c r="BH83" s="133"/>
      <c r="BI83" s="133"/>
    </row>
    <row r="84" spans="7:61" x14ac:dyDescent="0.3">
      <c r="G84" s="52"/>
      <c r="H84" s="133"/>
      <c r="I84" s="133"/>
      <c r="J84" s="133"/>
      <c r="K84" s="52"/>
      <c r="L84" s="133"/>
      <c r="M84" s="133"/>
      <c r="N84" s="133"/>
      <c r="O84" s="52"/>
      <c r="P84" s="133"/>
      <c r="Q84" s="133"/>
      <c r="R84" s="133"/>
      <c r="S84" s="52"/>
      <c r="T84" s="133"/>
      <c r="U84" s="133"/>
      <c r="V84" s="133"/>
      <c r="W84" s="52"/>
      <c r="X84" s="133"/>
      <c r="Y84" s="133"/>
      <c r="Z84" s="133"/>
      <c r="AA84" s="52"/>
      <c r="AB84" s="133"/>
      <c r="AC84" s="133"/>
      <c r="AD84" s="133"/>
      <c r="AE84" s="52"/>
      <c r="AF84" s="133"/>
      <c r="AG84" s="133"/>
      <c r="AH84" s="133"/>
      <c r="AI84" s="52"/>
      <c r="AJ84" s="133"/>
      <c r="AK84" s="133"/>
      <c r="AL84" s="133"/>
      <c r="AM84" s="52"/>
      <c r="AN84" s="133"/>
      <c r="AO84" s="133"/>
      <c r="AP84" s="133"/>
      <c r="AQ84" s="52"/>
      <c r="AR84" s="133"/>
      <c r="AS84" s="133"/>
      <c r="AT84" s="133"/>
      <c r="AU84" s="52"/>
      <c r="AV84" s="133"/>
      <c r="AW84" s="133"/>
      <c r="AX84" s="133"/>
      <c r="AY84" s="52"/>
      <c r="AZ84" s="133"/>
      <c r="BA84" s="133"/>
      <c r="BB84" s="133"/>
      <c r="BC84" s="52"/>
      <c r="BD84" s="133"/>
      <c r="BE84" s="133"/>
      <c r="BF84" s="133"/>
      <c r="BG84" s="52"/>
      <c r="BH84" s="133"/>
      <c r="BI84" s="133"/>
    </row>
    <row r="87" spans="7:61" x14ac:dyDescent="0.3"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</row>
    <row r="88" spans="7:61" x14ac:dyDescent="0.3"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</row>
    <row r="89" spans="7:61" x14ac:dyDescent="0.3"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</row>
    <row r="90" spans="7:61" x14ac:dyDescent="0.3"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</row>
    <row r="91" spans="7:61" x14ac:dyDescent="0.3"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</row>
    <row r="93" spans="7:61" x14ac:dyDescent="0.3"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</row>
    <row r="94" spans="7:61" x14ac:dyDescent="0.3"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</row>
    <row r="95" spans="7:61" x14ac:dyDescent="0.3"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</row>
    <row r="96" spans="7:61" x14ac:dyDescent="0.3"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</row>
    <row r="97" spans="7:61" x14ac:dyDescent="0.3"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</row>
  </sheetData>
  <mergeCells count="61">
    <mergeCell ref="BK10:BN10"/>
    <mergeCell ref="BK32:BN32"/>
    <mergeCell ref="BK54:BN54"/>
    <mergeCell ref="BO10:BR10"/>
    <mergeCell ref="BO32:BR32"/>
    <mergeCell ref="BO54:BR54"/>
    <mergeCell ref="A1:G1"/>
    <mergeCell ref="BG10:BJ10"/>
    <mergeCell ref="BC32:BF32"/>
    <mergeCell ref="BG32:BJ32"/>
    <mergeCell ref="BC54:BF54"/>
    <mergeCell ref="BG54:BJ54"/>
    <mergeCell ref="AA10:AD10"/>
    <mergeCell ref="AE32:AH32"/>
    <mergeCell ref="AQ54:AT54"/>
    <mergeCell ref="AU54:AX54"/>
    <mergeCell ref="AY54:BB54"/>
    <mergeCell ref="AM54:AP54"/>
    <mergeCell ref="AI54:AL54"/>
    <mergeCell ref="AE54:AH54"/>
    <mergeCell ref="A54:A55"/>
    <mergeCell ref="B54:B55"/>
    <mergeCell ref="C54:F54"/>
    <mergeCell ref="G54:J54"/>
    <mergeCell ref="K54:N54"/>
    <mergeCell ref="O32:R32"/>
    <mergeCell ref="S32:V32"/>
    <mergeCell ref="W32:Z32"/>
    <mergeCell ref="AA32:AD32"/>
    <mergeCell ref="AA54:AD54"/>
    <mergeCell ref="O54:R54"/>
    <mergeCell ref="S54:V54"/>
    <mergeCell ref="W54:Z54"/>
    <mergeCell ref="A32:A33"/>
    <mergeCell ref="B32:B33"/>
    <mergeCell ref="C32:F32"/>
    <mergeCell ref="G32:J32"/>
    <mergeCell ref="A48:G49"/>
    <mergeCell ref="AM32:AP32"/>
    <mergeCell ref="AQ32:AT32"/>
    <mergeCell ref="AU32:AX32"/>
    <mergeCell ref="AY32:BB32"/>
    <mergeCell ref="A3:G4"/>
    <mergeCell ref="A10:A11"/>
    <mergeCell ref="B10:B11"/>
    <mergeCell ref="C10:F10"/>
    <mergeCell ref="G10:J10"/>
    <mergeCell ref="K10:N10"/>
    <mergeCell ref="O10:R10"/>
    <mergeCell ref="S10:V10"/>
    <mergeCell ref="W10:Z10"/>
    <mergeCell ref="AI32:AL32"/>
    <mergeCell ref="K32:N32"/>
    <mergeCell ref="A26:G27"/>
    <mergeCell ref="BC10:BF10"/>
    <mergeCell ref="AY10:BB10"/>
    <mergeCell ref="AE10:AH10"/>
    <mergeCell ref="AI10:AL10"/>
    <mergeCell ref="AM10:AP10"/>
    <mergeCell ref="AQ10:AT10"/>
    <mergeCell ref="AU10:AX10"/>
  </mergeCells>
  <hyperlinks>
    <hyperlink ref="I5" location="Índice!A1" display="Índice" xr:uid="{00000000-0004-0000-0500-000000000000}"/>
    <hyperlink ref="I6" location="'Cuadro 5'!A26" display="Tasa de crecimiento anual" xr:uid="{00000000-0004-0000-0500-000001000000}"/>
    <hyperlink ref="I7" location="'Cuadro 5'!A48" display="Tasa de crecimiento año corrido" xr:uid="{00000000-0004-0000-0500-000002000000}"/>
  </hyperlinks>
  <pageMargins left="0.7" right="0.7" top="0.75" bottom="0.75" header="0.3" footer="0.3"/>
  <pageSetup scale="18" fitToHeight="0" orientation="landscape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S98"/>
  <sheetViews>
    <sheetView showGridLines="0" zoomScaleNormal="100" workbookViewId="0">
      <selection activeCell="A3" sqref="A3:G4"/>
    </sheetView>
  </sheetViews>
  <sheetFormatPr baseColWidth="10" defaultColWidth="11.44140625" defaultRowHeight="13.2" x14ac:dyDescent="0.3"/>
  <cols>
    <col min="1" max="1" width="21.88671875" style="14" customWidth="1"/>
    <col min="2" max="2" width="60.6640625" style="14" customWidth="1"/>
    <col min="3" max="3" width="11.44140625" style="14" customWidth="1"/>
    <col min="4" max="4" width="11.44140625" style="36" customWidth="1"/>
    <col min="5" max="5" width="11.44140625" style="14" customWidth="1"/>
    <col min="6" max="16384" width="11.44140625" style="14"/>
  </cols>
  <sheetData>
    <row r="1" spans="1:71" s="56" customFormat="1" ht="60" customHeight="1" x14ac:dyDescent="0.3">
      <c r="A1" s="297"/>
      <c r="B1" s="297"/>
      <c r="C1" s="297"/>
      <c r="D1" s="297"/>
      <c r="E1" s="297"/>
      <c r="F1" s="297"/>
      <c r="G1" s="297"/>
    </row>
    <row r="2" spans="1:71" s="56" customFormat="1" ht="8.4" customHeight="1" x14ac:dyDescent="0.3">
      <c r="A2" s="230"/>
      <c r="B2" s="230"/>
      <c r="C2" s="230"/>
      <c r="D2" s="230"/>
      <c r="E2" s="230"/>
      <c r="F2" s="230"/>
      <c r="G2" s="230"/>
    </row>
    <row r="3" spans="1:71" s="108" customFormat="1" ht="14.25" customHeight="1" x14ac:dyDescent="0.45">
      <c r="A3" s="292" t="s">
        <v>97</v>
      </c>
      <c r="B3" s="292"/>
      <c r="C3" s="292"/>
      <c r="D3" s="292"/>
      <c r="E3" s="292"/>
      <c r="F3" s="292"/>
      <c r="G3" s="292"/>
    </row>
    <row r="4" spans="1:71" s="108" customFormat="1" ht="14.25" customHeight="1" x14ac:dyDescent="0.45">
      <c r="A4" s="292"/>
      <c r="B4" s="292"/>
      <c r="C4" s="292"/>
      <c r="D4" s="292"/>
      <c r="E4" s="292"/>
      <c r="F4" s="292"/>
      <c r="G4" s="292"/>
    </row>
    <row r="5" spans="1:71" s="3" customFormat="1" ht="13.5" customHeight="1" x14ac:dyDescent="0.3">
      <c r="A5" s="4" t="s">
        <v>19</v>
      </c>
      <c r="B5" s="5"/>
      <c r="C5" s="5"/>
      <c r="D5" s="5"/>
      <c r="E5" s="5"/>
      <c r="F5" s="5"/>
      <c r="G5" s="6"/>
      <c r="I5" s="7" t="s">
        <v>20</v>
      </c>
    </row>
    <row r="6" spans="1:71" s="3" customFormat="1" ht="13.5" customHeight="1" x14ac:dyDescent="0.3">
      <c r="A6" s="4" t="s">
        <v>5</v>
      </c>
      <c r="B6" s="5"/>
      <c r="C6" s="5"/>
      <c r="D6" s="5"/>
      <c r="E6" s="5"/>
      <c r="F6" s="5"/>
      <c r="G6" s="6"/>
      <c r="I6" s="7" t="s">
        <v>61</v>
      </c>
    </row>
    <row r="7" spans="1:71" s="3" customFormat="1" ht="13.5" customHeight="1" x14ac:dyDescent="0.3">
      <c r="A7" s="4" t="s">
        <v>22</v>
      </c>
      <c r="B7" s="5"/>
      <c r="C7" s="5"/>
      <c r="D7" s="5"/>
      <c r="E7" s="5"/>
      <c r="F7" s="5"/>
      <c r="G7" s="6"/>
      <c r="I7" s="7" t="s">
        <v>23</v>
      </c>
    </row>
    <row r="8" spans="1:71" s="3" customFormat="1" ht="13.5" customHeight="1" x14ac:dyDescent="0.4">
      <c r="A8" s="9" t="s">
        <v>24</v>
      </c>
      <c r="B8" s="10"/>
      <c r="C8" s="10"/>
      <c r="D8" s="10"/>
      <c r="E8" s="10"/>
      <c r="F8" s="10"/>
      <c r="G8" s="11"/>
      <c r="R8" s="12"/>
    </row>
    <row r="9" spans="1:71" ht="12" customHeight="1" x14ac:dyDescent="0.3">
      <c r="A9" s="13"/>
      <c r="B9" s="13"/>
      <c r="C9" s="13"/>
      <c r="D9" s="13"/>
    </row>
    <row r="10" spans="1:71" s="13" customFormat="1" ht="39.9" customHeight="1" x14ac:dyDescent="0.3">
      <c r="A10" s="299" t="s">
        <v>25</v>
      </c>
      <c r="B10" s="298" t="s">
        <v>26</v>
      </c>
      <c r="C10" s="298">
        <v>2005</v>
      </c>
      <c r="D10" s="298"/>
      <c r="E10" s="298"/>
      <c r="F10" s="298"/>
      <c r="G10" s="298">
        <v>2006</v>
      </c>
      <c r="H10" s="298"/>
      <c r="I10" s="298"/>
      <c r="J10" s="298"/>
      <c r="K10" s="298">
        <v>2007</v>
      </c>
      <c r="L10" s="298"/>
      <c r="M10" s="298"/>
      <c r="N10" s="298"/>
      <c r="O10" s="298">
        <v>2008</v>
      </c>
      <c r="P10" s="298"/>
      <c r="Q10" s="298"/>
      <c r="R10" s="298"/>
      <c r="S10" s="298">
        <v>2009</v>
      </c>
      <c r="T10" s="298"/>
      <c r="U10" s="298"/>
      <c r="V10" s="298"/>
      <c r="W10" s="298">
        <v>2010</v>
      </c>
      <c r="X10" s="298"/>
      <c r="Y10" s="298"/>
      <c r="Z10" s="298"/>
      <c r="AA10" s="298">
        <v>2011</v>
      </c>
      <c r="AB10" s="298"/>
      <c r="AC10" s="298"/>
      <c r="AD10" s="298"/>
      <c r="AE10" s="298">
        <v>2012</v>
      </c>
      <c r="AF10" s="298"/>
      <c r="AG10" s="298"/>
      <c r="AH10" s="298"/>
      <c r="AI10" s="298">
        <v>2013</v>
      </c>
      <c r="AJ10" s="298"/>
      <c r="AK10" s="298"/>
      <c r="AL10" s="298"/>
      <c r="AM10" s="298">
        <v>2014</v>
      </c>
      <c r="AN10" s="298"/>
      <c r="AO10" s="298"/>
      <c r="AP10" s="298"/>
      <c r="AQ10" s="298">
        <v>2015</v>
      </c>
      <c r="AR10" s="298"/>
      <c r="AS10" s="298"/>
      <c r="AT10" s="298"/>
      <c r="AU10" s="298">
        <v>2016</v>
      </c>
      <c r="AV10" s="298"/>
      <c r="AW10" s="298"/>
      <c r="AX10" s="298"/>
      <c r="AY10" s="298">
        <v>2017</v>
      </c>
      <c r="AZ10" s="298"/>
      <c r="BA10" s="298"/>
      <c r="BB10" s="298"/>
      <c r="BC10" s="295">
        <v>2018</v>
      </c>
      <c r="BD10" s="295"/>
      <c r="BE10" s="295"/>
      <c r="BF10" s="295"/>
      <c r="BG10" s="295">
        <v>2019</v>
      </c>
      <c r="BH10" s="295"/>
      <c r="BI10" s="295"/>
      <c r="BJ10" s="295"/>
      <c r="BK10" s="295" t="s">
        <v>27</v>
      </c>
      <c r="BL10" s="295"/>
      <c r="BM10" s="295"/>
      <c r="BN10" s="295"/>
      <c r="BO10" s="295" t="s">
        <v>28</v>
      </c>
      <c r="BP10" s="295"/>
      <c r="BQ10" s="295"/>
      <c r="BR10" s="295"/>
      <c r="BS10" s="279" t="s">
        <v>29</v>
      </c>
    </row>
    <row r="11" spans="1:71" s="13" customFormat="1" ht="12" customHeight="1" x14ac:dyDescent="0.3">
      <c r="A11" s="302"/>
      <c r="B11" s="301"/>
      <c r="C11" s="47" t="s">
        <v>30</v>
      </c>
      <c r="D11" s="47" t="s">
        <v>31</v>
      </c>
      <c r="E11" s="47" t="s">
        <v>32</v>
      </c>
      <c r="F11" s="47" t="s">
        <v>33</v>
      </c>
      <c r="G11" s="47" t="s">
        <v>30</v>
      </c>
      <c r="H11" s="47" t="s">
        <v>31</v>
      </c>
      <c r="I11" s="47" t="s">
        <v>32</v>
      </c>
      <c r="J11" s="47" t="s">
        <v>33</v>
      </c>
      <c r="K11" s="47" t="s">
        <v>30</v>
      </c>
      <c r="L11" s="47" t="s">
        <v>31</v>
      </c>
      <c r="M11" s="47" t="s">
        <v>32</v>
      </c>
      <c r="N11" s="47" t="s">
        <v>33</v>
      </c>
      <c r="O11" s="47" t="s">
        <v>30</v>
      </c>
      <c r="P11" s="47" t="s">
        <v>31</v>
      </c>
      <c r="Q11" s="47" t="s">
        <v>32</v>
      </c>
      <c r="R11" s="47" t="s">
        <v>33</v>
      </c>
      <c r="S11" s="47" t="s">
        <v>30</v>
      </c>
      <c r="T11" s="47" t="s">
        <v>31</v>
      </c>
      <c r="U11" s="47" t="s">
        <v>32</v>
      </c>
      <c r="V11" s="47" t="s">
        <v>33</v>
      </c>
      <c r="W11" s="47" t="s">
        <v>30</v>
      </c>
      <c r="X11" s="47" t="s">
        <v>31</v>
      </c>
      <c r="Y11" s="47" t="s">
        <v>32</v>
      </c>
      <c r="Z11" s="47" t="s">
        <v>33</v>
      </c>
      <c r="AA11" s="47" t="s">
        <v>30</v>
      </c>
      <c r="AB11" s="47" t="s">
        <v>31</v>
      </c>
      <c r="AC11" s="47" t="s">
        <v>32</v>
      </c>
      <c r="AD11" s="47" t="s">
        <v>33</v>
      </c>
      <c r="AE11" s="47" t="s">
        <v>30</v>
      </c>
      <c r="AF11" s="47" t="s">
        <v>31</v>
      </c>
      <c r="AG11" s="47" t="s">
        <v>32</v>
      </c>
      <c r="AH11" s="47" t="s">
        <v>33</v>
      </c>
      <c r="AI11" s="47" t="s">
        <v>30</v>
      </c>
      <c r="AJ11" s="47" t="s">
        <v>31</v>
      </c>
      <c r="AK11" s="47" t="s">
        <v>32</v>
      </c>
      <c r="AL11" s="47" t="s">
        <v>33</v>
      </c>
      <c r="AM11" s="47" t="s">
        <v>30</v>
      </c>
      <c r="AN11" s="47" t="s">
        <v>31</v>
      </c>
      <c r="AO11" s="47" t="s">
        <v>32</v>
      </c>
      <c r="AP11" s="47" t="s">
        <v>33</v>
      </c>
      <c r="AQ11" s="47" t="s">
        <v>30</v>
      </c>
      <c r="AR11" s="47" t="s">
        <v>31</v>
      </c>
      <c r="AS11" s="47" t="s">
        <v>32</v>
      </c>
      <c r="AT11" s="47" t="s">
        <v>33</v>
      </c>
      <c r="AU11" s="47" t="s">
        <v>30</v>
      </c>
      <c r="AV11" s="47" t="s">
        <v>31</v>
      </c>
      <c r="AW11" s="47" t="s">
        <v>32</v>
      </c>
      <c r="AX11" s="47" t="s">
        <v>33</v>
      </c>
      <c r="AY11" s="47" t="s">
        <v>30</v>
      </c>
      <c r="AZ11" s="47" t="s">
        <v>31</v>
      </c>
      <c r="BA11" s="47" t="s">
        <v>32</v>
      </c>
      <c r="BB11" s="47" t="s">
        <v>33</v>
      </c>
      <c r="BC11" s="47" t="s">
        <v>30</v>
      </c>
      <c r="BD11" s="47" t="s">
        <v>31</v>
      </c>
      <c r="BE11" s="47" t="s">
        <v>32</v>
      </c>
      <c r="BF11" s="47" t="s">
        <v>33</v>
      </c>
      <c r="BG11" s="126" t="s">
        <v>30</v>
      </c>
      <c r="BH11" s="126" t="s">
        <v>31</v>
      </c>
      <c r="BI11" s="126" t="s">
        <v>32</v>
      </c>
      <c r="BJ11" s="126" t="s">
        <v>33</v>
      </c>
      <c r="BK11" s="126" t="s">
        <v>30</v>
      </c>
      <c r="BL11" s="126" t="s">
        <v>31</v>
      </c>
      <c r="BM11" s="126" t="s">
        <v>32</v>
      </c>
      <c r="BN11" s="126" t="s">
        <v>33</v>
      </c>
      <c r="BO11" s="126" t="s">
        <v>30</v>
      </c>
      <c r="BP11" s="126" t="s">
        <v>31</v>
      </c>
      <c r="BQ11" s="126" t="s">
        <v>32</v>
      </c>
      <c r="BR11" s="126" t="s">
        <v>33</v>
      </c>
      <c r="BS11" s="57" t="s">
        <v>30</v>
      </c>
    </row>
    <row r="12" spans="1:71" x14ac:dyDescent="0.3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8"/>
    </row>
    <row r="13" spans="1:71" x14ac:dyDescent="0.3">
      <c r="A13" s="19" t="s">
        <v>98</v>
      </c>
      <c r="B13" s="20" t="s">
        <v>99</v>
      </c>
      <c r="C13" s="215">
        <v>7361.9009250723193</v>
      </c>
      <c r="D13" s="215">
        <v>6242.9998236906686</v>
      </c>
      <c r="E13" s="215">
        <v>6385.273710195358</v>
      </c>
      <c r="F13" s="215">
        <v>6736.8255410416541</v>
      </c>
      <c r="G13" s="215">
        <v>7889.5959599488278</v>
      </c>
      <c r="H13" s="215">
        <v>6298.5791385522762</v>
      </c>
      <c r="I13" s="215">
        <v>7596.0139600902594</v>
      </c>
      <c r="J13" s="215">
        <v>8936.8109414086339</v>
      </c>
      <c r="K13" s="215">
        <v>10306.12797331452</v>
      </c>
      <c r="L13" s="215">
        <v>10277.27873546624</v>
      </c>
      <c r="M13" s="215">
        <v>9702.0262427046837</v>
      </c>
      <c r="N13" s="215">
        <v>7966.5670485145556</v>
      </c>
      <c r="O13" s="215">
        <v>7355.1305188024598</v>
      </c>
      <c r="P13" s="215">
        <v>6856.4494677369221</v>
      </c>
      <c r="Q13" s="215">
        <v>7527.0184303608448</v>
      </c>
      <c r="R13" s="215">
        <v>7772.4015830997687</v>
      </c>
      <c r="S13" s="215">
        <v>8183.1539159200483</v>
      </c>
      <c r="T13" s="215">
        <v>8498.5687054723348</v>
      </c>
      <c r="U13" s="215">
        <v>8995.0147090844457</v>
      </c>
      <c r="V13" s="215">
        <v>8382.262669523172</v>
      </c>
      <c r="W13" s="215">
        <v>7775.7522753408384</v>
      </c>
      <c r="X13" s="215">
        <v>8344.6335058153072</v>
      </c>
      <c r="Y13" s="215">
        <v>8482.9391163222008</v>
      </c>
      <c r="Z13" s="215">
        <v>8144.6751025216536</v>
      </c>
      <c r="AA13" s="215">
        <v>8457.3584334776515</v>
      </c>
      <c r="AB13" s="215">
        <v>7488.8978951330782</v>
      </c>
      <c r="AC13" s="215">
        <v>8669.1511384332571</v>
      </c>
      <c r="AD13" s="215">
        <v>8916.5925329560159</v>
      </c>
      <c r="AE13" s="215">
        <v>7532.8976756523753</v>
      </c>
      <c r="AF13" s="215">
        <v>7952.1129671588769</v>
      </c>
      <c r="AG13" s="215">
        <v>9400.3469103138414</v>
      </c>
      <c r="AH13" s="215">
        <v>8395.6424468749083</v>
      </c>
      <c r="AI13" s="215">
        <v>9261.1189711492952</v>
      </c>
      <c r="AJ13" s="215">
        <v>9439.2273881717829</v>
      </c>
      <c r="AK13" s="215">
        <v>7806.2344382207248</v>
      </c>
      <c r="AL13" s="215">
        <v>8918.4192024581953</v>
      </c>
      <c r="AM13" s="215">
        <v>8885.157456631985</v>
      </c>
      <c r="AN13" s="215">
        <v>9322.4031002208994</v>
      </c>
      <c r="AO13" s="215">
        <v>10448.76185735505</v>
      </c>
      <c r="AP13" s="215">
        <v>10438.67758579206</v>
      </c>
      <c r="AQ13" s="215">
        <v>10404.727463693849</v>
      </c>
      <c r="AR13" s="215">
        <v>10490.069585744901</v>
      </c>
      <c r="AS13" s="215">
        <v>11923.46771251863</v>
      </c>
      <c r="AT13" s="215">
        <v>9985.7352380426237</v>
      </c>
      <c r="AU13" s="215">
        <v>9837.1582865595483</v>
      </c>
      <c r="AV13" s="215">
        <v>10674.937650186161</v>
      </c>
      <c r="AW13" s="215">
        <v>10720.14709841918</v>
      </c>
      <c r="AX13" s="215">
        <v>11470.75696483512</v>
      </c>
      <c r="AY13" s="215">
        <v>11087.212610113849</v>
      </c>
      <c r="AZ13" s="215">
        <v>10605.73201103561</v>
      </c>
      <c r="BA13" s="215">
        <v>10249.86877341595</v>
      </c>
      <c r="BB13" s="215">
        <v>9952.1866054345919</v>
      </c>
      <c r="BC13" s="215">
        <v>10111.30621274095</v>
      </c>
      <c r="BD13" s="215">
        <v>10435.961885475421</v>
      </c>
      <c r="BE13" s="215">
        <v>10883.416399367739</v>
      </c>
      <c r="BF13" s="215">
        <v>10311.31550241588</v>
      </c>
      <c r="BG13" s="215">
        <v>9570.0901807804785</v>
      </c>
      <c r="BH13" s="215">
        <v>9403.3710621122664</v>
      </c>
      <c r="BI13" s="215">
        <v>9939.7815972303542</v>
      </c>
      <c r="BJ13" s="215">
        <v>9126.7571598768991</v>
      </c>
      <c r="BK13" s="215">
        <v>7583.2789469456466</v>
      </c>
      <c r="BL13" s="215">
        <v>5428.2533111232751</v>
      </c>
      <c r="BM13" s="215">
        <v>6837.3501959756377</v>
      </c>
      <c r="BN13" s="215">
        <v>6649.1175459554443</v>
      </c>
      <c r="BO13" s="215">
        <v>8548.7775859439207</v>
      </c>
      <c r="BP13" s="215">
        <v>7414.0097786743081</v>
      </c>
      <c r="BQ13" s="215">
        <v>8140.2254969036621</v>
      </c>
      <c r="BR13" s="215">
        <v>8377.0481846925923</v>
      </c>
      <c r="BS13" s="216">
        <v>8381.2891816303527</v>
      </c>
    </row>
    <row r="14" spans="1:71" x14ac:dyDescent="0.3">
      <c r="A14" s="22" t="s">
        <v>100</v>
      </c>
      <c r="B14" s="23" t="s">
        <v>101</v>
      </c>
      <c r="C14" s="183">
        <v>9281.4360193433404</v>
      </c>
      <c r="D14" s="183">
        <v>8219.1515507268505</v>
      </c>
      <c r="E14" s="183">
        <v>8571.8627125725307</v>
      </c>
      <c r="F14" s="183">
        <v>9654.5493878023808</v>
      </c>
      <c r="G14" s="183">
        <v>9441.3705872041992</v>
      </c>
      <c r="H14" s="183">
        <v>9102.7655919925292</v>
      </c>
      <c r="I14" s="183">
        <v>9724.0654096542494</v>
      </c>
      <c r="J14" s="183">
        <v>10568.798411149101</v>
      </c>
      <c r="K14" s="183">
        <v>11611.897887540399</v>
      </c>
      <c r="L14" s="183">
        <v>11635.9567221001</v>
      </c>
      <c r="M14" s="183">
        <v>11566.398217182101</v>
      </c>
      <c r="N14" s="183">
        <v>11558.7471731774</v>
      </c>
      <c r="O14" s="183">
        <v>11128.2302686084</v>
      </c>
      <c r="P14" s="183">
        <v>10652.780968712999</v>
      </c>
      <c r="Q14" s="183">
        <v>10744.995775264</v>
      </c>
      <c r="R14" s="183">
        <v>9664.99298741456</v>
      </c>
      <c r="S14" s="183">
        <v>11391.3140016609</v>
      </c>
      <c r="T14" s="183">
        <v>12522.0487228371</v>
      </c>
      <c r="U14" s="183">
        <v>12716.133815241101</v>
      </c>
      <c r="V14" s="183">
        <v>12599.503460260899</v>
      </c>
      <c r="W14" s="183">
        <v>12477.9878629003</v>
      </c>
      <c r="X14" s="183">
        <v>13142.815074304501</v>
      </c>
      <c r="Y14" s="183">
        <v>13006.1163394206</v>
      </c>
      <c r="Z14" s="183">
        <v>13107.0807233747</v>
      </c>
      <c r="AA14" s="183">
        <v>12481.6216429867</v>
      </c>
      <c r="AB14" s="183">
        <v>12270.390341677299</v>
      </c>
      <c r="AC14" s="183">
        <v>12881.440816787001</v>
      </c>
      <c r="AD14" s="183">
        <v>13616.5471985489</v>
      </c>
      <c r="AE14" s="183">
        <v>13598.393935469399</v>
      </c>
      <c r="AF14" s="183">
        <v>13917.878358628999</v>
      </c>
      <c r="AG14" s="183">
        <v>13561.6851580724</v>
      </c>
      <c r="AH14" s="183">
        <v>12445.0425478292</v>
      </c>
      <c r="AI14" s="183">
        <v>14519.3441335105</v>
      </c>
      <c r="AJ14" s="183">
        <v>14610.6217609426</v>
      </c>
      <c r="AK14" s="183">
        <v>14914.9098952391</v>
      </c>
      <c r="AL14" s="183">
        <v>16042.1242103077</v>
      </c>
      <c r="AM14" s="183">
        <v>16327.9806509629</v>
      </c>
      <c r="AN14" s="183">
        <v>16405.2203730857</v>
      </c>
      <c r="AO14" s="183">
        <v>16471.8657591173</v>
      </c>
      <c r="AP14" s="183">
        <v>16665.933216834099</v>
      </c>
      <c r="AQ14" s="183">
        <v>17787.799740793002</v>
      </c>
      <c r="AR14" s="183">
        <v>18476.752541932801</v>
      </c>
      <c r="AS14" s="183">
        <v>18863.779742056598</v>
      </c>
      <c r="AT14" s="183">
        <v>17479.667975217599</v>
      </c>
      <c r="AU14" s="183">
        <v>18424.864741042002</v>
      </c>
      <c r="AV14" s="183">
        <v>18197.9491458267</v>
      </c>
      <c r="AW14" s="183">
        <v>17799.901961539701</v>
      </c>
      <c r="AX14" s="183">
        <v>18171.284151591601</v>
      </c>
      <c r="AY14" s="183">
        <v>17750.624415665301</v>
      </c>
      <c r="AZ14" s="183">
        <v>19244.111069901199</v>
      </c>
      <c r="BA14" s="183">
        <v>19801.992278639798</v>
      </c>
      <c r="BB14" s="183">
        <v>19156.2722357936</v>
      </c>
      <c r="BC14" s="183">
        <v>16629.405910629499</v>
      </c>
      <c r="BD14" s="183">
        <v>19000.8361300832</v>
      </c>
      <c r="BE14" s="183">
        <v>18705.534221059301</v>
      </c>
      <c r="BF14" s="183">
        <v>18976.223738227902</v>
      </c>
      <c r="BG14" s="183">
        <v>18813.5610360422</v>
      </c>
      <c r="BH14" s="183">
        <v>18728.078347882401</v>
      </c>
      <c r="BI14" s="183">
        <v>18729.6629665242</v>
      </c>
      <c r="BJ14" s="183">
        <v>17834.697649551199</v>
      </c>
      <c r="BK14" s="183">
        <v>16455.204037430201</v>
      </c>
      <c r="BL14" s="183">
        <v>9770.1834012561594</v>
      </c>
      <c r="BM14" s="183">
        <v>12390.2518297681</v>
      </c>
      <c r="BN14" s="183">
        <v>12609.360731545399</v>
      </c>
      <c r="BO14" s="183">
        <v>13071.654632699099</v>
      </c>
      <c r="BP14" s="183">
        <v>12112.6590833555</v>
      </c>
      <c r="BQ14" s="183">
        <v>11900.286263465299</v>
      </c>
      <c r="BR14" s="183">
        <v>12602.965985133</v>
      </c>
      <c r="BS14" s="184">
        <v>12717.813538906101</v>
      </c>
    </row>
    <row r="15" spans="1:71" x14ac:dyDescent="0.3">
      <c r="A15" s="19" t="s">
        <v>102</v>
      </c>
      <c r="B15" s="20" t="s">
        <v>103</v>
      </c>
      <c r="C15" s="215">
        <v>5774.1286451334199</v>
      </c>
      <c r="D15" s="215">
        <v>5974.6506358137603</v>
      </c>
      <c r="E15" s="215">
        <v>5901.9707394680599</v>
      </c>
      <c r="F15" s="215">
        <v>6478.2499567244804</v>
      </c>
      <c r="G15" s="215">
        <v>6945.2921102617902</v>
      </c>
      <c r="H15" s="215">
        <v>7926.8736614747204</v>
      </c>
      <c r="I15" s="215">
        <v>8428.7993552973894</v>
      </c>
      <c r="J15" s="215">
        <v>8590.0348729661091</v>
      </c>
      <c r="K15" s="215">
        <v>9683.4941807042105</v>
      </c>
      <c r="L15" s="215">
        <v>8999.0684265262698</v>
      </c>
      <c r="M15" s="215">
        <v>9742.0819927790108</v>
      </c>
      <c r="N15" s="215">
        <v>9714.3553999905507</v>
      </c>
      <c r="O15" s="215">
        <v>10274.039413946401</v>
      </c>
      <c r="P15" s="215">
        <v>10582.9436955894</v>
      </c>
      <c r="Q15" s="215">
        <v>10199.833827046201</v>
      </c>
      <c r="R15" s="215">
        <v>10487.183063418101</v>
      </c>
      <c r="S15" s="215">
        <v>9671.3686226251793</v>
      </c>
      <c r="T15" s="215">
        <v>8952.6231108989396</v>
      </c>
      <c r="U15" s="215">
        <v>9646.6518391311201</v>
      </c>
      <c r="V15" s="215">
        <v>9352.35642734475</v>
      </c>
      <c r="W15" s="215">
        <v>9689.63802602541</v>
      </c>
      <c r="X15" s="215">
        <v>10651.6189563346</v>
      </c>
      <c r="Y15" s="215">
        <v>10909.612273099499</v>
      </c>
      <c r="Z15" s="215">
        <v>12241.1307445405</v>
      </c>
      <c r="AA15" s="215">
        <v>13143.8362073807</v>
      </c>
      <c r="AB15" s="215">
        <v>14635.323742414799</v>
      </c>
      <c r="AC15" s="215">
        <v>14884.6338677208</v>
      </c>
      <c r="AD15" s="215">
        <v>13592.2061824838</v>
      </c>
      <c r="AE15" s="215">
        <v>14721.915584123501</v>
      </c>
      <c r="AF15" s="215">
        <v>14736.9169041737</v>
      </c>
      <c r="AG15" s="215">
        <v>14240.2621113225</v>
      </c>
      <c r="AH15" s="215">
        <v>14811.905400380299</v>
      </c>
      <c r="AI15" s="215">
        <v>14800.298988098601</v>
      </c>
      <c r="AJ15" s="215">
        <v>14266.376508339899</v>
      </c>
      <c r="AK15" s="215">
        <v>15838.4721492847</v>
      </c>
      <c r="AL15" s="215">
        <v>16419.8523542769</v>
      </c>
      <c r="AM15" s="215">
        <v>16537.432018937401</v>
      </c>
      <c r="AN15" s="215">
        <v>16780.606070956601</v>
      </c>
      <c r="AO15" s="215">
        <v>17357.114362902601</v>
      </c>
      <c r="AP15" s="215">
        <v>16294.847547203401</v>
      </c>
      <c r="AQ15" s="215">
        <v>15588.976078547101</v>
      </c>
      <c r="AR15" s="215">
        <v>15584.6938542853</v>
      </c>
      <c r="AS15" s="215">
        <v>14582.2358037144</v>
      </c>
      <c r="AT15" s="215">
        <v>14992.0942634532</v>
      </c>
      <c r="AU15" s="215">
        <v>14345.3388533005</v>
      </c>
      <c r="AV15" s="215">
        <v>13724.3320658798</v>
      </c>
      <c r="AW15" s="215">
        <v>13408.7484297304</v>
      </c>
      <c r="AX15" s="215">
        <v>14493.5806510894</v>
      </c>
      <c r="AY15" s="215">
        <v>13495.085872</v>
      </c>
      <c r="AZ15" s="215">
        <v>13449.3565470468</v>
      </c>
      <c r="BA15" s="215">
        <v>14419.874239380701</v>
      </c>
      <c r="BB15" s="215">
        <v>15390.6833415724</v>
      </c>
      <c r="BC15" s="215">
        <v>15079.2691415022</v>
      </c>
      <c r="BD15" s="215">
        <v>15242.471591227601</v>
      </c>
      <c r="BE15" s="215">
        <v>15398.554803278201</v>
      </c>
      <c r="BF15" s="215">
        <v>15937.704463992</v>
      </c>
      <c r="BG15" s="215">
        <v>17221.962300947402</v>
      </c>
      <c r="BH15" s="215">
        <v>18569.7245460251</v>
      </c>
      <c r="BI15" s="215">
        <v>16928.142074220799</v>
      </c>
      <c r="BJ15" s="215">
        <v>16495.171078806699</v>
      </c>
      <c r="BK15" s="215">
        <v>16514.414467070299</v>
      </c>
      <c r="BL15" s="215">
        <v>11627.1001324312</v>
      </c>
      <c r="BM15" s="215">
        <v>15326.5492222915</v>
      </c>
      <c r="BN15" s="215">
        <v>16494.936178206801</v>
      </c>
      <c r="BO15" s="215">
        <v>17625.384253635399</v>
      </c>
      <c r="BP15" s="215">
        <v>17432.640851568998</v>
      </c>
      <c r="BQ15" s="215">
        <v>18323.6106196357</v>
      </c>
      <c r="BR15" s="215">
        <v>18019.3729320274</v>
      </c>
      <c r="BS15" s="216">
        <v>22129.8401596435</v>
      </c>
    </row>
    <row r="16" spans="1:71" x14ac:dyDescent="0.3">
      <c r="A16" s="22" t="s">
        <v>104</v>
      </c>
      <c r="B16" s="23" t="s">
        <v>105</v>
      </c>
      <c r="C16" s="183">
        <v>649.21096604875504</v>
      </c>
      <c r="D16" s="183">
        <v>655.16116897367999</v>
      </c>
      <c r="E16" s="183">
        <v>612.55841156868905</v>
      </c>
      <c r="F16" s="183">
        <v>734.06945700662504</v>
      </c>
      <c r="G16" s="183">
        <v>703.11877133233997</v>
      </c>
      <c r="H16" s="183">
        <v>683.85136061327205</v>
      </c>
      <c r="I16" s="183">
        <v>708.74553918787103</v>
      </c>
      <c r="J16" s="183">
        <v>705.28432886651797</v>
      </c>
      <c r="K16" s="183">
        <v>674.58326307705101</v>
      </c>
      <c r="L16" s="183">
        <v>710.18470818954904</v>
      </c>
      <c r="M16" s="183">
        <v>699.51921790117603</v>
      </c>
      <c r="N16" s="183">
        <v>690.71281083222402</v>
      </c>
      <c r="O16" s="183">
        <v>745.02303219836199</v>
      </c>
      <c r="P16" s="183">
        <v>702.92136816984498</v>
      </c>
      <c r="Q16" s="183">
        <v>703.66256425554002</v>
      </c>
      <c r="R16" s="183">
        <v>672.39303537625301</v>
      </c>
      <c r="S16" s="183">
        <v>759.196004349855</v>
      </c>
      <c r="T16" s="183">
        <v>738.88369585740099</v>
      </c>
      <c r="U16" s="183">
        <v>745.95335235935204</v>
      </c>
      <c r="V16" s="183">
        <v>797.96694743339106</v>
      </c>
      <c r="W16" s="183">
        <v>731.00103423521102</v>
      </c>
      <c r="X16" s="183">
        <v>824.07767108751602</v>
      </c>
      <c r="Y16" s="183">
        <v>797.01743237406095</v>
      </c>
      <c r="Z16" s="183">
        <v>774.90386230321201</v>
      </c>
      <c r="AA16" s="183">
        <v>843.24831328663595</v>
      </c>
      <c r="AB16" s="183">
        <v>839.64263298955098</v>
      </c>
      <c r="AC16" s="183">
        <v>907.15729893345997</v>
      </c>
      <c r="AD16" s="183">
        <v>886.95175479035197</v>
      </c>
      <c r="AE16" s="183">
        <v>831.69221281677903</v>
      </c>
      <c r="AF16" s="183">
        <v>830.43758140094701</v>
      </c>
      <c r="AG16" s="183">
        <v>816.07510116394599</v>
      </c>
      <c r="AH16" s="183">
        <v>800.79510461832899</v>
      </c>
      <c r="AI16" s="183">
        <v>894.66109520263899</v>
      </c>
      <c r="AJ16" s="183">
        <v>893.61368980410896</v>
      </c>
      <c r="AK16" s="183">
        <v>875.38248460558202</v>
      </c>
      <c r="AL16" s="183">
        <v>831.34273038767003</v>
      </c>
      <c r="AM16" s="183">
        <v>821.80181808633597</v>
      </c>
      <c r="AN16" s="183">
        <v>872.53256666809398</v>
      </c>
      <c r="AO16" s="183">
        <v>851.148884700194</v>
      </c>
      <c r="AP16" s="183">
        <v>904.51673054537503</v>
      </c>
      <c r="AQ16" s="183">
        <v>841.732432121138</v>
      </c>
      <c r="AR16" s="183">
        <v>875.67615660400895</v>
      </c>
      <c r="AS16" s="183">
        <v>912.19168913132</v>
      </c>
      <c r="AT16" s="183">
        <v>900.39972214353395</v>
      </c>
      <c r="AU16" s="183">
        <v>874.86812614152996</v>
      </c>
      <c r="AV16" s="183">
        <v>1010.81867036736</v>
      </c>
      <c r="AW16" s="183">
        <v>1051.0668175804899</v>
      </c>
      <c r="AX16" s="183">
        <v>1057.2463859106199</v>
      </c>
      <c r="AY16" s="183">
        <v>1067.7403279396301</v>
      </c>
      <c r="AZ16" s="183">
        <v>992.69768087926298</v>
      </c>
      <c r="BA16" s="183">
        <v>937.69420267652595</v>
      </c>
      <c r="BB16" s="183">
        <v>1006.86778850459</v>
      </c>
      <c r="BC16" s="183">
        <v>949.62736180994602</v>
      </c>
      <c r="BD16" s="183">
        <v>930.43310167265099</v>
      </c>
      <c r="BE16" s="183">
        <v>969.14921129557501</v>
      </c>
      <c r="BF16" s="183">
        <v>1031.79032522183</v>
      </c>
      <c r="BG16" s="183">
        <v>1008.23055735996</v>
      </c>
      <c r="BH16" s="183">
        <v>1019.44392600967</v>
      </c>
      <c r="BI16" s="183">
        <v>1110.19065228252</v>
      </c>
      <c r="BJ16" s="183">
        <v>1049.13486434785</v>
      </c>
      <c r="BK16" s="183">
        <v>1028.6000191667799</v>
      </c>
      <c r="BL16" s="183">
        <v>1027.99324871107</v>
      </c>
      <c r="BM16" s="183">
        <v>1021.07898730748</v>
      </c>
      <c r="BN16" s="183">
        <v>1032.32774481467</v>
      </c>
      <c r="BO16" s="183">
        <v>1122.47650461024</v>
      </c>
      <c r="BP16" s="183">
        <v>1079.3511965145301</v>
      </c>
      <c r="BQ16" s="183">
        <v>1031.73300911755</v>
      </c>
      <c r="BR16" s="183">
        <v>1026.87241084828</v>
      </c>
      <c r="BS16" s="184">
        <v>1005.458047897</v>
      </c>
    </row>
    <row r="17" spans="1:71" x14ac:dyDescent="0.3">
      <c r="A17" s="19" t="s">
        <v>106</v>
      </c>
      <c r="B17" s="20" t="s">
        <v>107</v>
      </c>
      <c r="C17" s="215">
        <v>1047.2312673136801</v>
      </c>
      <c r="D17" s="215">
        <v>1057.2852295018399</v>
      </c>
      <c r="E17" s="215">
        <v>1039.06243229444</v>
      </c>
      <c r="F17" s="215">
        <v>1013.4210653361901</v>
      </c>
      <c r="G17" s="215">
        <v>986.545154597124</v>
      </c>
      <c r="H17" s="215">
        <v>957.93294259742299</v>
      </c>
      <c r="I17" s="215">
        <v>962.22427396205205</v>
      </c>
      <c r="J17" s="215">
        <v>1002.2976288434</v>
      </c>
      <c r="K17" s="215">
        <v>1073.9925106813901</v>
      </c>
      <c r="L17" s="215">
        <v>1166.87978993211</v>
      </c>
      <c r="M17" s="215">
        <v>1229.32184572239</v>
      </c>
      <c r="N17" s="215">
        <v>1281.8058536640999</v>
      </c>
      <c r="O17" s="215">
        <v>1254.6104706287599</v>
      </c>
      <c r="P17" s="215">
        <v>1248.97091426322</v>
      </c>
      <c r="Q17" s="215">
        <v>1269.40469734569</v>
      </c>
      <c r="R17" s="215">
        <v>1300.01391776233</v>
      </c>
      <c r="S17" s="215">
        <v>1328.8746438185501</v>
      </c>
      <c r="T17" s="215">
        <v>1365.08121728278</v>
      </c>
      <c r="U17" s="215">
        <v>1380.0735446629101</v>
      </c>
      <c r="V17" s="215">
        <v>1363.97059423577</v>
      </c>
      <c r="W17" s="215">
        <v>1355.50237915559</v>
      </c>
      <c r="X17" s="215">
        <v>1343.51238238206</v>
      </c>
      <c r="Y17" s="215">
        <v>1345.5822851824801</v>
      </c>
      <c r="Z17" s="215">
        <v>1365.40295327987</v>
      </c>
      <c r="AA17" s="215">
        <v>1457.01566392519</v>
      </c>
      <c r="AB17" s="215">
        <v>1511.93147959612</v>
      </c>
      <c r="AC17" s="215">
        <v>1555.8588842848601</v>
      </c>
      <c r="AD17" s="215">
        <v>1592.1939721938299</v>
      </c>
      <c r="AE17" s="215">
        <v>1610.8891942458299</v>
      </c>
      <c r="AF17" s="215">
        <v>1602.7001380337899</v>
      </c>
      <c r="AG17" s="215">
        <v>1659.7789274178199</v>
      </c>
      <c r="AH17" s="215">
        <v>1733.63174030255</v>
      </c>
      <c r="AI17" s="215">
        <v>1846.40052455523</v>
      </c>
      <c r="AJ17" s="215">
        <v>1971.8623619566299</v>
      </c>
      <c r="AK17" s="215">
        <v>2031.68687684822</v>
      </c>
      <c r="AL17" s="215">
        <v>2050.0502366399201</v>
      </c>
      <c r="AM17" s="215">
        <v>2054.5891441907002</v>
      </c>
      <c r="AN17" s="215">
        <v>2067.0702646980599</v>
      </c>
      <c r="AO17" s="215">
        <v>2063.99717210069</v>
      </c>
      <c r="AP17" s="215">
        <v>2113.34341901055</v>
      </c>
      <c r="AQ17" s="215">
        <v>2079.6636190453301</v>
      </c>
      <c r="AR17" s="215">
        <v>2110.0716428884398</v>
      </c>
      <c r="AS17" s="215">
        <v>2115.7031467483898</v>
      </c>
      <c r="AT17" s="215">
        <v>2099.5615913178299</v>
      </c>
      <c r="AU17" s="215">
        <v>1947.91117672672</v>
      </c>
      <c r="AV17" s="215">
        <v>1828.47504971341</v>
      </c>
      <c r="AW17" s="215">
        <v>1804.3501276724301</v>
      </c>
      <c r="AX17" s="215">
        <v>1815.2636458874299</v>
      </c>
      <c r="AY17" s="215">
        <v>1848.15897091477</v>
      </c>
      <c r="AZ17" s="215">
        <v>1869.91479464243</v>
      </c>
      <c r="BA17" s="215">
        <v>1886.7857280093899</v>
      </c>
      <c r="BB17" s="215">
        <v>1879.1405064334101</v>
      </c>
      <c r="BC17" s="215">
        <v>1897.68090617605</v>
      </c>
      <c r="BD17" s="215">
        <v>1915.4418119294501</v>
      </c>
      <c r="BE17" s="215">
        <v>1900.86416287367</v>
      </c>
      <c r="BF17" s="215">
        <v>1884.0131190208299</v>
      </c>
      <c r="BG17" s="215">
        <v>1888.7751359215999</v>
      </c>
      <c r="BH17" s="215">
        <v>1882.7180001607001</v>
      </c>
      <c r="BI17" s="215">
        <v>1880.8697079630399</v>
      </c>
      <c r="BJ17" s="215">
        <v>1894.6371559546501</v>
      </c>
      <c r="BK17" s="215">
        <v>1851.9385066817299</v>
      </c>
      <c r="BL17" s="215">
        <v>1516.78343701735</v>
      </c>
      <c r="BM17" s="215">
        <v>1635.9178099611299</v>
      </c>
      <c r="BN17" s="215">
        <v>1729.3602463397999</v>
      </c>
      <c r="BO17" s="215">
        <v>1798.82060426203</v>
      </c>
      <c r="BP17" s="215">
        <v>1720.75227605289</v>
      </c>
      <c r="BQ17" s="215">
        <v>1902.2135147183501</v>
      </c>
      <c r="BR17" s="215">
        <v>2003.3748263510099</v>
      </c>
      <c r="BS17" s="216">
        <v>2083.3831435219099</v>
      </c>
    </row>
    <row r="18" spans="1:71" s="28" customFormat="1" x14ac:dyDescent="0.3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5"/>
    </row>
    <row r="19" spans="1:71" x14ac:dyDescent="0.3">
      <c r="A19" s="29"/>
      <c r="C19" s="30"/>
      <c r="D19" s="14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71" s="31" customFormat="1" x14ac:dyDescent="0.3">
      <c r="A20" s="70" t="s">
        <v>52</v>
      </c>
      <c r="B20" s="231"/>
      <c r="C20" s="253"/>
      <c r="D20" s="253"/>
      <c r="E20" s="253"/>
      <c r="F20" s="253"/>
      <c r="G20" s="254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</row>
    <row r="21" spans="1:71" s="31" customFormat="1" x14ac:dyDescent="0.3">
      <c r="A21" s="71" t="s">
        <v>53</v>
      </c>
      <c r="B21" s="33"/>
      <c r="C21" s="101"/>
      <c r="D21" s="33"/>
      <c r="E21" s="33"/>
      <c r="G21" s="234"/>
    </row>
    <row r="22" spans="1:71" s="31" customFormat="1" x14ac:dyDescent="0.3">
      <c r="A22" s="71" t="s">
        <v>54</v>
      </c>
      <c r="B22" s="33"/>
      <c r="C22" s="33"/>
      <c r="D22" s="33"/>
      <c r="E22" s="33"/>
      <c r="G22" s="234"/>
    </row>
    <row r="23" spans="1:71" s="31" customFormat="1" ht="12" customHeight="1" x14ac:dyDescent="0.3">
      <c r="A23" s="34" t="s">
        <v>57</v>
      </c>
      <c r="B23" s="235"/>
      <c r="C23" s="235"/>
      <c r="D23" s="235"/>
      <c r="E23" s="235"/>
      <c r="F23" s="236"/>
      <c r="G23" s="237"/>
    </row>
    <row r="24" spans="1:71" s="3" customFormat="1" ht="12" customHeight="1" x14ac:dyDescent="0.3">
      <c r="BH24" s="31"/>
    </row>
    <row r="25" spans="1:71" s="3" customFormat="1" ht="12" customHeight="1" x14ac:dyDescent="0.3">
      <c r="Q25" s="31"/>
    </row>
    <row r="26" spans="1:71" s="3" customFormat="1" ht="14.25" customHeight="1" x14ac:dyDescent="0.3">
      <c r="A26" s="292" t="s">
        <v>97</v>
      </c>
      <c r="B26" s="292"/>
      <c r="C26" s="292"/>
      <c r="D26" s="292"/>
      <c r="E26" s="292"/>
      <c r="F26" s="292"/>
      <c r="G26" s="292"/>
      <c r="BH26" s="14"/>
    </row>
    <row r="27" spans="1:71" s="3" customFormat="1" ht="14.25" customHeight="1" x14ac:dyDescent="0.3">
      <c r="A27" s="292"/>
      <c r="B27" s="292"/>
      <c r="C27" s="292"/>
      <c r="D27" s="292"/>
      <c r="E27" s="292"/>
      <c r="F27" s="292"/>
      <c r="G27" s="292"/>
    </row>
    <row r="28" spans="1:71" s="3" customFormat="1" x14ac:dyDescent="0.3">
      <c r="A28" s="4" t="s">
        <v>61</v>
      </c>
      <c r="B28" s="5"/>
      <c r="C28" s="5"/>
      <c r="D28" s="5"/>
      <c r="E28" s="5"/>
      <c r="F28" s="5"/>
      <c r="G28" s="6"/>
    </row>
    <row r="29" spans="1:71" s="3" customFormat="1" x14ac:dyDescent="0.3">
      <c r="A29" s="4" t="s">
        <v>58</v>
      </c>
      <c r="B29" s="5"/>
      <c r="C29" s="5"/>
      <c r="D29" s="5"/>
      <c r="E29" s="5"/>
      <c r="F29" s="5"/>
      <c r="G29" s="6"/>
    </row>
    <row r="30" spans="1:71" s="3" customFormat="1" ht="13.8" x14ac:dyDescent="0.3">
      <c r="A30" s="9" t="s">
        <v>24</v>
      </c>
      <c r="B30" s="10"/>
      <c r="C30" s="10"/>
      <c r="D30" s="10"/>
      <c r="E30" s="10"/>
      <c r="F30" s="10"/>
      <c r="G30" s="11"/>
    </row>
    <row r="31" spans="1:71" x14ac:dyDescent="0.3">
      <c r="BH31" s="3"/>
    </row>
    <row r="32" spans="1:71" s="13" customFormat="1" ht="39.9" customHeight="1" x14ac:dyDescent="0.3">
      <c r="A32" s="299" t="s">
        <v>25</v>
      </c>
      <c r="B32" s="298" t="s">
        <v>26</v>
      </c>
      <c r="C32" s="298">
        <v>2005</v>
      </c>
      <c r="D32" s="298"/>
      <c r="E32" s="298"/>
      <c r="F32" s="298"/>
      <c r="G32" s="298">
        <v>2006</v>
      </c>
      <c r="H32" s="298"/>
      <c r="I32" s="298"/>
      <c r="J32" s="298"/>
      <c r="K32" s="298">
        <v>2007</v>
      </c>
      <c r="L32" s="298"/>
      <c r="M32" s="298"/>
      <c r="N32" s="298"/>
      <c r="O32" s="298">
        <v>2008</v>
      </c>
      <c r="P32" s="298"/>
      <c r="Q32" s="298"/>
      <c r="R32" s="298"/>
      <c r="S32" s="298">
        <v>2009</v>
      </c>
      <c r="T32" s="298"/>
      <c r="U32" s="298"/>
      <c r="V32" s="298"/>
      <c r="W32" s="298">
        <v>2010</v>
      </c>
      <c r="X32" s="298"/>
      <c r="Y32" s="298"/>
      <c r="Z32" s="298"/>
      <c r="AA32" s="298">
        <v>2011</v>
      </c>
      <c r="AB32" s="298"/>
      <c r="AC32" s="298"/>
      <c r="AD32" s="298"/>
      <c r="AE32" s="298">
        <v>2012</v>
      </c>
      <c r="AF32" s="298"/>
      <c r="AG32" s="298"/>
      <c r="AH32" s="298"/>
      <c r="AI32" s="298">
        <v>2013</v>
      </c>
      <c r="AJ32" s="298"/>
      <c r="AK32" s="298"/>
      <c r="AL32" s="298"/>
      <c r="AM32" s="298">
        <v>2014</v>
      </c>
      <c r="AN32" s="298"/>
      <c r="AO32" s="298"/>
      <c r="AP32" s="298"/>
      <c r="AQ32" s="298">
        <v>2015</v>
      </c>
      <c r="AR32" s="298"/>
      <c r="AS32" s="298"/>
      <c r="AT32" s="298"/>
      <c r="AU32" s="298">
        <v>2016</v>
      </c>
      <c r="AV32" s="298"/>
      <c r="AW32" s="298"/>
      <c r="AX32" s="298"/>
      <c r="AY32" s="298">
        <v>2017</v>
      </c>
      <c r="AZ32" s="298"/>
      <c r="BA32" s="298"/>
      <c r="BB32" s="298"/>
      <c r="BC32" s="295">
        <v>2018</v>
      </c>
      <c r="BD32" s="295"/>
      <c r="BE32" s="295"/>
      <c r="BF32" s="295"/>
      <c r="BG32" s="295">
        <v>2019</v>
      </c>
      <c r="BH32" s="295"/>
      <c r="BI32" s="295"/>
      <c r="BJ32" s="295"/>
      <c r="BK32" s="295" t="s">
        <v>27</v>
      </c>
      <c r="BL32" s="295"/>
      <c r="BM32" s="295"/>
      <c r="BN32" s="295"/>
      <c r="BO32" s="295" t="s">
        <v>28</v>
      </c>
      <c r="BP32" s="295"/>
      <c r="BQ32" s="295"/>
      <c r="BR32" s="295"/>
      <c r="BS32" s="279" t="s">
        <v>29</v>
      </c>
    </row>
    <row r="33" spans="1:71" s="13" customFormat="1" ht="12" customHeight="1" x14ac:dyDescent="0.3">
      <c r="A33" s="300"/>
      <c r="B33" s="307"/>
      <c r="C33" s="15" t="s">
        <v>30</v>
      </c>
      <c r="D33" s="15" t="s">
        <v>31</v>
      </c>
      <c r="E33" s="15" t="s">
        <v>32</v>
      </c>
      <c r="F33" s="15" t="s">
        <v>33</v>
      </c>
      <c r="G33" s="15" t="s">
        <v>30</v>
      </c>
      <c r="H33" s="15" t="s">
        <v>31</v>
      </c>
      <c r="I33" s="15" t="s">
        <v>32</v>
      </c>
      <c r="J33" s="15" t="s">
        <v>33</v>
      </c>
      <c r="K33" s="15" t="s">
        <v>30</v>
      </c>
      <c r="L33" s="15" t="s">
        <v>31</v>
      </c>
      <c r="M33" s="15" t="s">
        <v>32</v>
      </c>
      <c r="N33" s="15" t="s">
        <v>33</v>
      </c>
      <c r="O33" s="15" t="s">
        <v>30</v>
      </c>
      <c r="P33" s="15" t="s">
        <v>31</v>
      </c>
      <c r="Q33" s="15" t="s">
        <v>32</v>
      </c>
      <c r="R33" s="15" t="s">
        <v>33</v>
      </c>
      <c r="S33" s="15" t="s">
        <v>30</v>
      </c>
      <c r="T33" s="15" t="s">
        <v>31</v>
      </c>
      <c r="U33" s="15" t="s">
        <v>32</v>
      </c>
      <c r="V33" s="15" t="s">
        <v>33</v>
      </c>
      <c r="W33" s="15" t="s">
        <v>30</v>
      </c>
      <c r="X33" s="15" t="s">
        <v>31</v>
      </c>
      <c r="Y33" s="15" t="s">
        <v>32</v>
      </c>
      <c r="Z33" s="15" t="s">
        <v>33</v>
      </c>
      <c r="AA33" s="15" t="s">
        <v>30</v>
      </c>
      <c r="AB33" s="15" t="s">
        <v>31</v>
      </c>
      <c r="AC33" s="15" t="s">
        <v>32</v>
      </c>
      <c r="AD33" s="15" t="s">
        <v>33</v>
      </c>
      <c r="AE33" s="15" t="s">
        <v>30</v>
      </c>
      <c r="AF33" s="15" t="s">
        <v>31</v>
      </c>
      <c r="AG33" s="15" t="s">
        <v>32</v>
      </c>
      <c r="AH33" s="15" t="s">
        <v>33</v>
      </c>
      <c r="AI33" s="15" t="s">
        <v>30</v>
      </c>
      <c r="AJ33" s="15" t="s">
        <v>31</v>
      </c>
      <c r="AK33" s="15" t="s">
        <v>32</v>
      </c>
      <c r="AL33" s="15" t="s">
        <v>33</v>
      </c>
      <c r="AM33" s="15" t="s">
        <v>30</v>
      </c>
      <c r="AN33" s="15" t="s">
        <v>31</v>
      </c>
      <c r="AO33" s="15" t="s">
        <v>32</v>
      </c>
      <c r="AP33" s="15" t="s">
        <v>33</v>
      </c>
      <c r="AQ33" s="15" t="s">
        <v>30</v>
      </c>
      <c r="AR33" s="15" t="s">
        <v>31</v>
      </c>
      <c r="AS33" s="15" t="s">
        <v>32</v>
      </c>
      <c r="AT33" s="15" t="s">
        <v>33</v>
      </c>
      <c r="AU33" s="15" t="s">
        <v>30</v>
      </c>
      <c r="AV33" s="15" t="s">
        <v>31</v>
      </c>
      <c r="AW33" s="15" t="s">
        <v>32</v>
      </c>
      <c r="AX33" s="15" t="s">
        <v>33</v>
      </c>
      <c r="AY33" s="15" t="s">
        <v>30</v>
      </c>
      <c r="AZ33" s="15" t="s">
        <v>31</v>
      </c>
      <c r="BA33" s="15" t="s">
        <v>32</v>
      </c>
      <c r="BB33" s="15" t="s">
        <v>33</v>
      </c>
      <c r="BC33" s="126" t="s">
        <v>30</v>
      </c>
      <c r="BD33" s="126" t="s">
        <v>31</v>
      </c>
      <c r="BE33" s="126" t="s">
        <v>32</v>
      </c>
      <c r="BF33" s="126" t="s">
        <v>33</v>
      </c>
      <c r="BG33" s="126" t="s">
        <v>30</v>
      </c>
      <c r="BH33" s="126" t="s">
        <v>31</v>
      </c>
      <c r="BI33" s="126" t="s">
        <v>32</v>
      </c>
      <c r="BJ33" s="126" t="s">
        <v>33</v>
      </c>
      <c r="BK33" s="126" t="s">
        <v>30</v>
      </c>
      <c r="BL33" s="126" t="s">
        <v>31</v>
      </c>
      <c r="BM33" s="126" t="s">
        <v>32</v>
      </c>
      <c r="BN33" s="126" t="s">
        <v>33</v>
      </c>
      <c r="BO33" s="126" t="s">
        <v>30</v>
      </c>
      <c r="BP33" s="126" t="s">
        <v>31</v>
      </c>
      <c r="BQ33" s="126" t="s">
        <v>32</v>
      </c>
      <c r="BR33" s="126" t="s">
        <v>33</v>
      </c>
      <c r="BS33" s="57" t="s">
        <v>30</v>
      </c>
    </row>
    <row r="34" spans="1:71" x14ac:dyDescent="0.3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69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8"/>
    </row>
    <row r="35" spans="1:71" x14ac:dyDescent="0.3">
      <c r="A35" s="19" t="s">
        <v>98</v>
      </c>
      <c r="B35" s="20" t="s">
        <v>99</v>
      </c>
      <c r="C35" s="21"/>
      <c r="D35" s="91">
        <v>-15.198535171412402</v>
      </c>
      <c r="E35" s="91">
        <v>2.278934655176414</v>
      </c>
      <c r="F35" s="91">
        <v>5.5056657991805906</v>
      </c>
      <c r="G35" s="91">
        <v>17.111477978527716</v>
      </c>
      <c r="H35" s="91">
        <v>-20.166011408863966</v>
      </c>
      <c r="I35" s="91">
        <v>20.598849248343299</v>
      </c>
      <c r="J35" s="91">
        <v>17.651323290912472</v>
      </c>
      <c r="K35" s="91">
        <v>15.322211031243469</v>
      </c>
      <c r="L35" s="91">
        <v>-0.27992314788812678</v>
      </c>
      <c r="M35" s="91">
        <v>-5.5973230615648788</v>
      </c>
      <c r="N35" s="91">
        <v>-17.887595341180258</v>
      </c>
      <c r="O35" s="91">
        <v>-7.6750314908364885</v>
      </c>
      <c r="P35" s="91">
        <v>-6.7800435327520461</v>
      </c>
      <c r="Q35" s="91">
        <v>9.7801196636727354</v>
      </c>
      <c r="R35" s="91">
        <v>3.2600312462256085</v>
      </c>
      <c r="S35" s="91">
        <v>5.2847543764775935</v>
      </c>
      <c r="T35" s="91">
        <v>3.8544403880594018</v>
      </c>
      <c r="U35" s="91">
        <v>5.8415248592676932</v>
      </c>
      <c r="V35" s="91">
        <v>-6.8121293780923935</v>
      </c>
      <c r="W35" s="91">
        <v>-7.2356405196836278</v>
      </c>
      <c r="X35" s="91">
        <v>7.3160925185149779</v>
      </c>
      <c r="Y35" s="91">
        <v>1.6574198304875694</v>
      </c>
      <c r="Z35" s="91">
        <v>-3.9875803558425389</v>
      </c>
      <c r="AA35" s="91">
        <v>3.8391136174258094</v>
      </c>
      <c r="AB35" s="91">
        <v>-11.451099607071328</v>
      </c>
      <c r="AC35" s="91">
        <v>15.760039191710803</v>
      </c>
      <c r="AD35" s="91">
        <v>2.8542747792891419</v>
      </c>
      <c r="AE35" s="91">
        <v>-15.518202185301831</v>
      </c>
      <c r="AF35" s="91">
        <v>5.5651265894859847</v>
      </c>
      <c r="AG35" s="91">
        <v>18.211938753083217</v>
      </c>
      <c r="AH35" s="91">
        <v>-10.687950913136987</v>
      </c>
      <c r="AI35" s="91">
        <v>10.308639627650422</v>
      </c>
      <c r="AJ35" s="91">
        <v>1.9231846343550956</v>
      </c>
      <c r="AK35" s="91">
        <v>-17.300070045958932</v>
      </c>
      <c r="AL35" s="91">
        <v>14.24739127474848</v>
      </c>
      <c r="AM35" s="91">
        <v>-0.3729556221919097</v>
      </c>
      <c r="AN35" s="91">
        <v>4.9210792912009538</v>
      </c>
      <c r="AO35" s="91">
        <v>12.082279054286559</v>
      </c>
      <c r="AP35" s="91">
        <v>-9.6511641289737327E-2</v>
      </c>
      <c r="AQ35" s="91">
        <v>-0.32523393714564008</v>
      </c>
      <c r="AR35" s="91">
        <v>0.82022448304238083</v>
      </c>
      <c r="AS35" s="91">
        <v>13.664333825979512</v>
      </c>
      <c r="AT35" s="91">
        <v>-16.251417131289344</v>
      </c>
      <c r="AU35" s="91">
        <v>-1.4878919572896621</v>
      </c>
      <c r="AV35" s="91">
        <v>8.5164774137188175</v>
      </c>
      <c r="AW35" s="91">
        <v>0.42351018539422114</v>
      </c>
      <c r="AX35" s="91">
        <v>7.0018616304866441</v>
      </c>
      <c r="AY35" s="91">
        <v>-3.3436708309405248</v>
      </c>
      <c r="AZ35" s="91">
        <v>-4.3426658801422207</v>
      </c>
      <c r="BA35" s="91">
        <v>-3.3553859106506962</v>
      </c>
      <c r="BB35" s="91">
        <v>-2.9042534549654562</v>
      </c>
      <c r="BC35" s="91">
        <v>1.5988406730584046</v>
      </c>
      <c r="BD35" s="91">
        <v>3.2108183245937312</v>
      </c>
      <c r="BE35" s="91">
        <v>4.2876211968067679</v>
      </c>
      <c r="BF35" s="91">
        <v>-5.2566296827997405</v>
      </c>
      <c r="BG35" s="91">
        <v>-7.1884651523051275</v>
      </c>
      <c r="BH35" s="91">
        <v>-1.7420851373274644</v>
      </c>
      <c r="BI35" s="91">
        <v>5.704449304137043</v>
      </c>
      <c r="BJ35" s="91">
        <v>-8.1795000161773999</v>
      </c>
      <c r="BK35" s="91">
        <v>-16.911573145790499</v>
      </c>
      <c r="BL35" s="91">
        <v>-28.418124282377363</v>
      </c>
      <c r="BM35" s="91">
        <v>25.958569066128874</v>
      </c>
      <c r="BN35" s="91">
        <v>-2.7530058374219948</v>
      </c>
      <c r="BO35" s="91">
        <v>28.570107639983149</v>
      </c>
      <c r="BP35" s="91">
        <v>-13.27403591754944</v>
      </c>
      <c r="BQ35" s="91">
        <v>9.7951815536883231</v>
      </c>
      <c r="BR35" s="91">
        <v>2.9092890347940852</v>
      </c>
      <c r="BS35" s="92">
        <v>5.0626388248659282E-2</v>
      </c>
    </row>
    <row r="36" spans="1:71" x14ac:dyDescent="0.3">
      <c r="A36" s="22" t="s">
        <v>100</v>
      </c>
      <c r="B36" s="23" t="s">
        <v>101</v>
      </c>
      <c r="C36" s="24"/>
      <c r="D36" s="97">
        <v>-11.445259832665926</v>
      </c>
      <c r="E36" s="97">
        <v>4.2913329881901063</v>
      </c>
      <c r="F36" s="97">
        <v>12.630704801674568</v>
      </c>
      <c r="G36" s="93">
        <v>-2.2080657732976476</v>
      </c>
      <c r="H36" s="93">
        <v>-3.5863966156627498</v>
      </c>
      <c r="I36" s="93">
        <v>6.8253962093482983</v>
      </c>
      <c r="J36" s="93">
        <v>8.6870353695500881</v>
      </c>
      <c r="K36" s="93">
        <v>9.8696127583522326</v>
      </c>
      <c r="L36" s="93">
        <v>0.20719123430733077</v>
      </c>
      <c r="M36" s="93">
        <v>-0.59778930584957379</v>
      </c>
      <c r="N36" s="93">
        <v>-6.6148889749754858E-2</v>
      </c>
      <c r="O36" s="93">
        <v>-3.7245983333560133</v>
      </c>
      <c r="P36" s="93">
        <v>-4.2724610150869609</v>
      </c>
      <c r="Q36" s="93">
        <v>0.86564068877257228</v>
      </c>
      <c r="R36" s="93">
        <v>-10.05121649592185</v>
      </c>
      <c r="S36" s="93">
        <v>17.861585792087993</v>
      </c>
      <c r="T36" s="93">
        <v>9.9262887583586519</v>
      </c>
      <c r="U36" s="93">
        <v>1.5499467914546301</v>
      </c>
      <c r="V36" s="93">
        <v>-0.91718408027770693</v>
      </c>
      <c r="W36" s="93">
        <v>-0.96444750972815996</v>
      </c>
      <c r="X36" s="93">
        <v>5.3280001448059835</v>
      </c>
      <c r="Y36" s="93">
        <v>-1.0401023989994371</v>
      </c>
      <c r="Z36" s="93">
        <v>0.77628387536475429</v>
      </c>
      <c r="AA36" s="93">
        <v>-4.7719175122846309</v>
      </c>
      <c r="AB36" s="93">
        <v>-1.6923386027174558</v>
      </c>
      <c r="AC36" s="93">
        <v>4.9798780486568717</v>
      </c>
      <c r="AD36" s="93">
        <v>5.706709305405596</v>
      </c>
      <c r="AE36" s="93">
        <v>-0.13331766720887117</v>
      </c>
      <c r="AF36" s="93">
        <v>2.3494276212007179</v>
      </c>
      <c r="AG36" s="93">
        <v>-2.5592492718961068</v>
      </c>
      <c r="AH36" s="93">
        <v>-8.2338042597791343</v>
      </c>
      <c r="AI36" s="93">
        <v>16.667693804253986</v>
      </c>
      <c r="AJ36" s="93">
        <v>0.62866219433033166</v>
      </c>
      <c r="AK36" s="93">
        <v>2.0826501382023963</v>
      </c>
      <c r="AL36" s="93">
        <v>7.5576340922341814</v>
      </c>
      <c r="AM36" s="93">
        <v>1.7819114034257666</v>
      </c>
      <c r="AN36" s="93">
        <v>0.47305128401316665</v>
      </c>
      <c r="AO36" s="93">
        <v>0.40624499102088407</v>
      </c>
      <c r="AP36" s="93">
        <v>1.1781753236386123</v>
      </c>
      <c r="AQ36" s="93">
        <v>6.7314953766028225</v>
      </c>
      <c r="AR36" s="93">
        <v>3.873176059880052</v>
      </c>
      <c r="AS36" s="93">
        <v>2.0946711238646714</v>
      </c>
      <c r="AT36" s="93">
        <v>-7.3374041987626555</v>
      </c>
      <c r="AU36" s="93">
        <v>5.407406863588534</v>
      </c>
      <c r="AV36" s="93">
        <v>-1.2315726514390093</v>
      </c>
      <c r="AW36" s="93">
        <v>-2.1873189176280476</v>
      </c>
      <c r="AX36" s="93">
        <v>2.0864282896296231</v>
      </c>
      <c r="AY36" s="93">
        <v>-2.3149697754820266</v>
      </c>
      <c r="AZ36" s="93">
        <v>8.4137133391085825</v>
      </c>
      <c r="BA36" s="93">
        <v>2.8989710499600818</v>
      </c>
      <c r="BB36" s="93">
        <v>-3.260884227001398</v>
      </c>
      <c r="BC36" s="93">
        <v>-13.190804004354447</v>
      </c>
      <c r="BD36" s="93">
        <v>14.260462653917699</v>
      </c>
      <c r="BE36" s="93">
        <v>-1.5541521804735794</v>
      </c>
      <c r="BF36" s="93">
        <v>1.4471092563817223</v>
      </c>
      <c r="BG36" s="93">
        <v>-0.85719216019789712</v>
      </c>
      <c r="BH36" s="93">
        <v>-0.45436740017498778</v>
      </c>
      <c r="BI36" s="93">
        <v>8.4611918658339391E-3</v>
      </c>
      <c r="BJ36" s="93">
        <v>-4.7783311348024995</v>
      </c>
      <c r="BK36" s="93">
        <v>-7.7348864512750026</v>
      </c>
      <c r="BL36" s="93">
        <v>-40.625571223351642</v>
      </c>
      <c r="BM36" s="93">
        <v>26.81698306886517</v>
      </c>
      <c r="BN36" s="93">
        <v>1.7683974852785553</v>
      </c>
      <c r="BO36" s="93">
        <v>3.6662754837139175</v>
      </c>
      <c r="BP36" s="93">
        <v>-7.3364510942986954</v>
      </c>
      <c r="BQ36" s="93">
        <v>-1.7533129466347503</v>
      </c>
      <c r="BR36" s="93">
        <v>5.9047295679346377</v>
      </c>
      <c r="BS36" s="94">
        <v>0.91127401207447178</v>
      </c>
    </row>
    <row r="37" spans="1:71" x14ac:dyDescent="0.3">
      <c r="A37" s="19" t="s">
        <v>102</v>
      </c>
      <c r="B37" s="20" t="s">
        <v>103</v>
      </c>
      <c r="C37" s="21"/>
      <c r="D37" s="91">
        <v>3.4727662475851702</v>
      </c>
      <c r="E37" s="91">
        <v>-1.2164710671120531</v>
      </c>
      <c r="F37" s="91">
        <v>9.7641828923801199</v>
      </c>
      <c r="G37" s="91">
        <v>7.2093876688490042</v>
      </c>
      <c r="H37" s="91">
        <v>14.133049202676816</v>
      </c>
      <c r="I37" s="91">
        <v>6.3319502146485576</v>
      </c>
      <c r="J37" s="91">
        <v>1.9129120396890897</v>
      </c>
      <c r="K37" s="91">
        <v>12.729393115496563</v>
      </c>
      <c r="L37" s="91">
        <v>-7.0679626734506655</v>
      </c>
      <c r="M37" s="91">
        <v>8.2565609131561217</v>
      </c>
      <c r="N37" s="91">
        <v>-0.28460644048172412</v>
      </c>
      <c r="O37" s="91">
        <v>5.7614117551885613</v>
      </c>
      <c r="P37" s="91">
        <v>3.006648789216058</v>
      </c>
      <c r="Q37" s="91">
        <v>-3.6200690428209015</v>
      </c>
      <c r="R37" s="91">
        <v>2.8171952724362512</v>
      </c>
      <c r="S37" s="91">
        <v>-7.7791570516079247</v>
      </c>
      <c r="T37" s="91">
        <v>-7.4316835576384506</v>
      </c>
      <c r="U37" s="91">
        <v>7.7522388649117602</v>
      </c>
      <c r="V37" s="91">
        <v>-3.0507518742676751</v>
      </c>
      <c r="W37" s="91">
        <v>3.6063809297783394</v>
      </c>
      <c r="X37" s="91">
        <v>9.9279346424025761</v>
      </c>
      <c r="Y37" s="91">
        <v>2.4221042624836855</v>
      </c>
      <c r="Z37" s="91">
        <v>12.205002690372481</v>
      </c>
      <c r="AA37" s="91">
        <v>7.3743633793209966</v>
      </c>
      <c r="AB37" s="91">
        <v>11.347429407227239</v>
      </c>
      <c r="AC37" s="91">
        <v>1.703482134689466</v>
      </c>
      <c r="AD37" s="91">
        <v>-8.6829659145314508</v>
      </c>
      <c r="AE37" s="91">
        <v>8.3114498593727291</v>
      </c>
      <c r="AF37" s="91">
        <v>0.1018978811859057</v>
      </c>
      <c r="AG37" s="91">
        <v>-3.3701404172981455</v>
      </c>
      <c r="AH37" s="91">
        <v>4.0142750504801796</v>
      </c>
      <c r="AI37" s="91">
        <v>-7.8358671406320468E-2</v>
      </c>
      <c r="AJ37" s="91">
        <v>-3.6075114441136975</v>
      </c>
      <c r="AK37" s="91">
        <v>11.019586087790259</v>
      </c>
      <c r="AL37" s="91">
        <v>3.6706836335754502</v>
      </c>
      <c r="AM37" s="91">
        <v>0.71608235033779977</v>
      </c>
      <c r="AN37" s="91">
        <v>1.4704462684456416</v>
      </c>
      <c r="AO37" s="91">
        <v>3.4355629916359476</v>
      </c>
      <c r="AP37" s="91">
        <v>-6.1200657752741705</v>
      </c>
      <c r="AQ37" s="91">
        <v>-4.3318691175938397</v>
      </c>
      <c r="AR37" s="91">
        <v>-2.7469567213543655E-2</v>
      </c>
      <c r="AS37" s="91">
        <v>-6.4323243044986498</v>
      </c>
      <c r="AT37" s="91">
        <v>2.8106695383049498</v>
      </c>
      <c r="AU37" s="91">
        <v>-4.3139764117500334</v>
      </c>
      <c r="AV37" s="91">
        <v>-4.3289795645212052</v>
      </c>
      <c r="AW37" s="91">
        <v>-2.2994462290370876</v>
      </c>
      <c r="AX37" s="91">
        <v>8.0904808308109466</v>
      </c>
      <c r="AY37" s="91">
        <v>-6.8892208428449919</v>
      </c>
      <c r="AZ37" s="91">
        <v>-0.33885908831510392</v>
      </c>
      <c r="BA37" s="91">
        <v>7.2160901448255999</v>
      </c>
      <c r="BB37" s="91">
        <v>6.732438064823171</v>
      </c>
      <c r="BC37" s="91">
        <v>-2.0233942389616004</v>
      </c>
      <c r="BD37" s="91">
        <v>1.0822968155414401</v>
      </c>
      <c r="BE37" s="91">
        <v>1.0240019875807462</v>
      </c>
      <c r="BF37" s="91">
        <v>3.5013003986518214</v>
      </c>
      <c r="BG37" s="91">
        <v>8.0579850119377028</v>
      </c>
      <c r="BH37" s="91">
        <v>7.825834370822875</v>
      </c>
      <c r="BI37" s="91">
        <v>-8.8401013581845831</v>
      </c>
      <c r="BJ37" s="91">
        <v>-2.5576994422409456</v>
      </c>
      <c r="BK37" s="91">
        <v>0.11666073768901697</v>
      </c>
      <c r="BL37" s="91">
        <v>-29.594233234150636</v>
      </c>
      <c r="BM37" s="91">
        <v>31.817469942840802</v>
      </c>
      <c r="BN37" s="91">
        <v>7.6232877927665328</v>
      </c>
      <c r="BO37" s="91">
        <v>6.8533037243402788</v>
      </c>
      <c r="BP37" s="91">
        <v>-1.0935557449003994</v>
      </c>
      <c r="BQ37" s="91">
        <v>5.1109282618331093</v>
      </c>
      <c r="BR37" s="91">
        <v>-1.6603588338767565</v>
      </c>
      <c r="BS37" s="92">
        <v>22.811377749500977</v>
      </c>
    </row>
    <row r="38" spans="1:71" x14ac:dyDescent="0.3">
      <c r="A38" s="22" t="s">
        <v>104</v>
      </c>
      <c r="B38" s="23" t="s">
        <v>105</v>
      </c>
      <c r="C38" s="24"/>
      <c r="D38" s="97">
        <v>0.91652840695826399</v>
      </c>
      <c r="E38" s="97">
        <v>-6.5026377359526322</v>
      </c>
      <c r="F38" s="97">
        <v>19.836646292516107</v>
      </c>
      <c r="G38" s="93">
        <v>-4.2163156876864463</v>
      </c>
      <c r="H38" s="93">
        <v>-2.7402782438247328</v>
      </c>
      <c r="I38" s="93">
        <v>3.6402908597380019</v>
      </c>
      <c r="J38" s="93">
        <v>-0.48835726364065124</v>
      </c>
      <c r="K38" s="93">
        <v>-4.3530055231494345</v>
      </c>
      <c r="L38" s="93">
        <v>5.277546458847084</v>
      </c>
      <c r="M38" s="93">
        <v>-1.5017910362449527</v>
      </c>
      <c r="N38" s="93">
        <v>-1.2589228206445284</v>
      </c>
      <c r="O38" s="93">
        <v>7.8629237093055906</v>
      </c>
      <c r="P38" s="93">
        <v>-5.6510553645954218</v>
      </c>
      <c r="Q38" s="93">
        <v>0.10544509233298527</v>
      </c>
      <c r="R38" s="93">
        <v>-4.4438244220607999</v>
      </c>
      <c r="S38" s="93">
        <v>12.909558012454639</v>
      </c>
      <c r="T38" s="93">
        <v>-2.675502554817669</v>
      </c>
      <c r="U38" s="93">
        <v>0.9568023413681459</v>
      </c>
      <c r="V38" s="93">
        <v>6.9727677889679001</v>
      </c>
      <c r="W38" s="93">
        <v>-8.3920660390222395</v>
      </c>
      <c r="X38" s="93">
        <v>12.732764044538428</v>
      </c>
      <c r="Y38" s="93">
        <v>-3.2837000276617516</v>
      </c>
      <c r="Z38" s="93">
        <v>-2.7745403265496549</v>
      </c>
      <c r="AA38" s="93">
        <v>8.8197329124527499</v>
      </c>
      <c r="AB38" s="93">
        <v>-0.42759413096618459</v>
      </c>
      <c r="AC38" s="93">
        <v>8.0408811190926315</v>
      </c>
      <c r="AD38" s="93">
        <v>-2.227347359367954</v>
      </c>
      <c r="AE38" s="93">
        <v>-6.2302759620374815</v>
      </c>
      <c r="AF38" s="93">
        <v>-0.15085285115064551</v>
      </c>
      <c r="AG38" s="93">
        <v>-1.7295074980556109</v>
      </c>
      <c r="AH38" s="93">
        <v>-1.8723762707407161</v>
      </c>
      <c r="AI38" s="93">
        <v>11.721598951213366</v>
      </c>
      <c r="AJ38" s="93">
        <v>-0.11707286749657442</v>
      </c>
      <c r="AK38" s="93">
        <v>-2.0401662828736846</v>
      </c>
      <c r="AL38" s="93">
        <v>-5.0309156274419706</v>
      </c>
      <c r="AM38" s="93">
        <v>-1.1476508968671624</v>
      </c>
      <c r="AN38" s="93">
        <v>6.1731122352455543</v>
      </c>
      <c r="AO38" s="93">
        <v>-2.4507603251483232</v>
      </c>
      <c r="AP38" s="93">
        <v>6.2700952564813832</v>
      </c>
      <c r="AQ38" s="93">
        <v>-6.9411981342104525</v>
      </c>
      <c r="AR38" s="93">
        <v>4.0326026641665607</v>
      </c>
      <c r="AS38" s="93">
        <v>4.1699813626219253</v>
      </c>
      <c r="AT38" s="93">
        <v>-1.2927071281492886</v>
      </c>
      <c r="AU38" s="93">
        <v>-2.835584615821773</v>
      </c>
      <c r="AV38" s="93">
        <v>15.539547065843948</v>
      </c>
      <c r="AW38" s="93">
        <v>3.9817376145716139</v>
      </c>
      <c r="AX38" s="93">
        <v>0.58793296741639267</v>
      </c>
      <c r="AY38" s="93">
        <v>0.99257298666211113</v>
      </c>
      <c r="AZ38" s="93">
        <v>-7.0281739011556823</v>
      </c>
      <c r="BA38" s="93">
        <v>-5.5408085726581788</v>
      </c>
      <c r="BB38" s="93">
        <v>7.3769876821907445</v>
      </c>
      <c r="BC38" s="93">
        <v>-5.6849992966462821</v>
      </c>
      <c r="BD38" s="93">
        <v>-2.0212412688606349</v>
      </c>
      <c r="BE38" s="93">
        <v>4.1610847199356584</v>
      </c>
      <c r="BF38" s="93">
        <v>6.4635159577249368</v>
      </c>
      <c r="BG38" s="93">
        <v>-2.2833871655856797</v>
      </c>
      <c r="BH38" s="93">
        <v>1.1121829791661924</v>
      </c>
      <c r="BI38" s="93">
        <v>8.901590755271144</v>
      </c>
      <c r="BJ38" s="93">
        <v>-5.499576834766259</v>
      </c>
      <c r="BK38" s="93">
        <v>-1.9573122463940535</v>
      </c>
      <c r="BL38" s="93">
        <v>-5.8989932374430509E-2</v>
      </c>
      <c r="BM38" s="93">
        <v>-0.67259793897082432</v>
      </c>
      <c r="BN38" s="93">
        <v>1.1016540000350403</v>
      </c>
      <c r="BO38" s="93">
        <v>8.7325716322536664</v>
      </c>
      <c r="BP38" s="93">
        <v>-3.8419786889601255</v>
      </c>
      <c r="BQ38" s="93">
        <v>-4.4117417528928655</v>
      </c>
      <c r="BR38" s="93">
        <v>-0.47111008626420414</v>
      </c>
      <c r="BS38" s="94">
        <v>-2.0853966593171975</v>
      </c>
    </row>
    <row r="39" spans="1:71" s="31" customFormat="1" x14ac:dyDescent="0.3">
      <c r="A39" s="19" t="s">
        <v>106</v>
      </c>
      <c r="B39" s="20" t="s">
        <v>107</v>
      </c>
      <c r="C39" s="21"/>
      <c r="D39" s="91">
        <v>0.96005175761699491</v>
      </c>
      <c r="E39" s="91">
        <v>-1.7235459929754171</v>
      </c>
      <c r="F39" s="91">
        <v>-2.4677407402391651</v>
      </c>
      <c r="G39" s="91">
        <v>-2.651998429709991</v>
      </c>
      <c r="H39" s="91">
        <v>-2.9002435282737196</v>
      </c>
      <c r="I39" s="91">
        <v>0.44797826380134609</v>
      </c>
      <c r="J39" s="91">
        <v>4.1646584861491789</v>
      </c>
      <c r="K39" s="91">
        <v>7.1530531226260905</v>
      </c>
      <c r="L39" s="91">
        <v>8.648782773334986</v>
      </c>
      <c r="M39" s="91">
        <v>5.3511986692230664</v>
      </c>
      <c r="N39" s="91">
        <v>4.2693463981247675</v>
      </c>
      <c r="O39" s="91">
        <v>-2.1216460322443425</v>
      </c>
      <c r="P39" s="91">
        <v>-0.44950655981004672</v>
      </c>
      <c r="Q39" s="91">
        <v>1.636049554806803</v>
      </c>
      <c r="R39" s="91">
        <v>2.4113051165356296</v>
      </c>
      <c r="S39" s="91">
        <v>2.2200320828793139</v>
      </c>
      <c r="T39" s="91">
        <v>2.7246041327261281</v>
      </c>
      <c r="U39" s="91">
        <v>1.0982736550996179</v>
      </c>
      <c r="V39" s="91">
        <v>-1.166818282215047</v>
      </c>
      <c r="W39" s="91">
        <v>-0.62085026729808135</v>
      </c>
      <c r="X39" s="91">
        <v>-0.88454265797741982</v>
      </c>
      <c r="Y39" s="91">
        <v>0.15406652201821203</v>
      </c>
      <c r="Z39" s="91">
        <v>1.4730179131855863</v>
      </c>
      <c r="AA39" s="91">
        <v>6.7095732014681033</v>
      </c>
      <c r="AB39" s="91">
        <v>3.769061447355142</v>
      </c>
      <c r="AC39" s="91">
        <v>2.9053832982215795</v>
      </c>
      <c r="AD39" s="91">
        <v>2.3353716892950018</v>
      </c>
      <c r="AE39" s="91">
        <v>1.1741799289844295</v>
      </c>
      <c r="AF39" s="91">
        <v>-0.50835626940025236</v>
      </c>
      <c r="AG39" s="91">
        <v>3.5614141428885802</v>
      </c>
      <c r="AH39" s="91">
        <v>4.4495572069724858</v>
      </c>
      <c r="AI39" s="91">
        <v>6.5047715515983668</v>
      </c>
      <c r="AJ39" s="91">
        <v>6.7949416030209164</v>
      </c>
      <c r="AK39" s="91">
        <v>3.0339092649563923</v>
      </c>
      <c r="AL39" s="91">
        <v>0.90384793055252999</v>
      </c>
      <c r="AM39" s="91">
        <v>0.22140469875604651</v>
      </c>
      <c r="AN39" s="91">
        <v>0.60747524840427047</v>
      </c>
      <c r="AO39" s="91">
        <v>-0.14866899543054046</v>
      </c>
      <c r="AP39" s="91">
        <v>2.3908098119939041</v>
      </c>
      <c r="AQ39" s="91">
        <v>-1.5936737807141839</v>
      </c>
      <c r="AR39" s="91">
        <v>1.4621606862108081</v>
      </c>
      <c r="AS39" s="91">
        <v>0.26688685566340098</v>
      </c>
      <c r="AT39" s="91">
        <v>-0.76294046522394865</v>
      </c>
      <c r="AU39" s="91">
        <v>-7.2229562218236083</v>
      </c>
      <c r="AV39" s="91">
        <v>-6.1314975980584023</v>
      </c>
      <c r="AW39" s="91">
        <v>-1.3194012160439996</v>
      </c>
      <c r="AX39" s="91">
        <v>0.60484481629283948</v>
      </c>
      <c r="AY39" s="91">
        <v>1.81215136996029</v>
      </c>
      <c r="AZ39" s="91">
        <v>1.1771619254642189</v>
      </c>
      <c r="BA39" s="91">
        <v>0.90223005964216441</v>
      </c>
      <c r="BB39" s="91">
        <v>-0.40519818771608129</v>
      </c>
      <c r="BC39" s="91">
        <v>0.98664254637506588</v>
      </c>
      <c r="BD39" s="91">
        <v>0.93592688294417314</v>
      </c>
      <c r="BE39" s="91">
        <v>-0.76105935272947534</v>
      </c>
      <c r="BF39" s="91">
        <v>-0.88649384748067916</v>
      </c>
      <c r="BG39" s="91">
        <v>0.2527592219339283</v>
      </c>
      <c r="BH39" s="91">
        <v>-0.32069120594096034</v>
      </c>
      <c r="BI39" s="91">
        <v>-9.8171483860170383E-2</v>
      </c>
      <c r="BJ39" s="91">
        <v>0.73197244515783666</v>
      </c>
      <c r="BK39" s="91">
        <v>-2.2536583925171385</v>
      </c>
      <c r="BL39" s="91">
        <v>-18.097526913293933</v>
      </c>
      <c r="BM39" s="91">
        <v>7.8544088784388038</v>
      </c>
      <c r="BN39" s="91">
        <v>5.7119273235915387</v>
      </c>
      <c r="BO39" s="91">
        <v>4.0165349046991992</v>
      </c>
      <c r="BP39" s="91">
        <v>-4.3399729814173327</v>
      </c>
      <c r="BQ39" s="91">
        <v>10.545459749831096</v>
      </c>
      <c r="BR39" s="91">
        <v>5.318083950614664</v>
      </c>
      <c r="BS39" s="92">
        <v>3.9936768755664644</v>
      </c>
    </row>
    <row r="40" spans="1:71" s="37" customFormat="1" x14ac:dyDescent="0.3">
      <c r="A40" s="25"/>
      <c r="B40" s="26"/>
      <c r="C40" s="27"/>
      <c r="D40" s="99"/>
      <c r="E40" s="99"/>
      <c r="F40" s="99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6"/>
    </row>
    <row r="41" spans="1:71" ht="10.5" customHeight="1" x14ac:dyDescent="0.3">
      <c r="F41" s="38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71" s="31" customFormat="1" x14ac:dyDescent="0.3">
      <c r="A42" s="70" t="s">
        <v>52</v>
      </c>
      <c r="B42" s="231"/>
      <c r="C42" s="253"/>
      <c r="D42" s="253"/>
      <c r="E42" s="253"/>
      <c r="F42" s="253"/>
      <c r="G42" s="254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</row>
    <row r="43" spans="1:71" s="31" customFormat="1" x14ac:dyDescent="0.3">
      <c r="A43" s="71" t="s">
        <v>53</v>
      </c>
      <c r="B43" s="33"/>
      <c r="C43" s="101"/>
      <c r="D43" s="33"/>
      <c r="E43" s="33"/>
      <c r="G43" s="234"/>
    </row>
    <row r="44" spans="1:71" s="31" customFormat="1" x14ac:dyDescent="0.3">
      <c r="A44" s="71" t="s">
        <v>54</v>
      </c>
      <c r="B44" s="33"/>
      <c r="C44" s="33"/>
      <c r="D44" s="33"/>
      <c r="E44" s="33"/>
      <c r="G44" s="234"/>
    </row>
    <row r="45" spans="1:71" s="31" customFormat="1" ht="12" customHeight="1" x14ac:dyDescent="0.3">
      <c r="A45" s="34" t="s">
        <v>57</v>
      </c>
      <c r="B45" s="235"/>
      <c r="C45" s="235"/>
      <c r="D45" s="235"/>
      <c r="E45" s="235"/>
      <c r="F45" s="236"/>
      <c r="G45" s="237"/>
    </row>
    <row r="46" spans="1:71" x14ac:dyDescent="0.3"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1:71" x14ac:dyDescent="0.3"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1:71" ht="14.25" customHeight="1" x14ac:dyDescent="0.3">
      <c r="A48" s="292" t="s">
        <v>97</v>
      </c>
      <c r="B48" s="292"/>
      <c r="C48" s="292"/>
      <c r="D48" s="292"/>
      <c r="E48" s="292"/>
      <c r="F48" s="292"/>
      <c r="G48" s="29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1:71" ht="14.25" customHeight="1" x14ac:dyDescent="0.3">
      <c r="A49" s="308"/>
      <c r="B49" s="292"/>
      <c r="C49" s="292"/>
      <c r="D49" s="292"/>
      <c r="E49" s="292"/>
      <c r="F49" s="292"/>
      <c r="G49" s="29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71" ht="12" customHeight="1" x14ac:dyDescent="0.3">
      <c r="A50" s="4" t="s">
        <v>23</v>
      </c>
      <c r="B50" s="5"/>
      <c r="C50" s="5"/>
      <c r="D50" s="5"/>
      <c r="E50" s="5"/>
      <c r="F50" s="5"/>
      <c r="G50" s="6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71" ht="12" customHeight="1" x14ac:dyDescent="0.3">
      <c r="A51" s="4" t="s">
        <v>58</v>
      </c>
      <c r="B51" s="5"/>
      <c r="C51" s="5"/>
      <c r="D51" s="5"/>
      <c r="E51" s="5"/>
      <c r="F51" s="5"/>
      <c r="G51" s="6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71" ht="12" customHeight="1" x14ac:dyDescent="0.3">
      <c r="A52" s="9" t="s">
        <v>60</v>
      </c>
      <c r="B52" s="10"/>
      <c r="C52" s="10"/>
      <c r="D52" s="10"/>
      <c r="E52" s="10"/>
      <c r="F52" s="10"/>
      <c r="G52" s="1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1:71" ht="12" customHeight="1" x14ac:dyDescent="0.3"/>
    <row r="54" spans="1:71" ht="39.9" customHeight="1" x14ac:dyDescent="0.3">
      <c r="A54" s="299" t="s">
        <v>25</v>
      </c>
      <c r="B54" s="298" t="s">
        <v>26</v>
      </c>
      <c r="C54" s="298"/>
      <c r="D54" s="298"/>
      <c r="E54" s="298"/>
      <c r="F54" s="298"/>
      <c r="G54" s="298">
        <v>2006</v>
      </c>
      <c r="H54" s="298"/>
      <c r="I54" s="298"/>
      <c r="J54" s="298"/>
      <c r="K54" s="298">
        <v>2007</v>
      </c>
      <c r="L54" s="298"/>
      <c r="M54" s="298"/>
      <c r="N54" s="298"/>
      <c r="O54" s="298">
        <v>2008</v>
      </c>
      <c r="P54" s="298"/>
      <c r="Q54" s="298"/>
      <c r="R54" s="298"/>
      <c r="S54" s="298">
        <v>2009</v>
      </c>
      <c r="T54" s="298"/>
      <c r="U54" s="298"/>
      <c r="V54" s="298"/>
      <c r="W54" s="298">
        <v>2010</v>
      </c>
      <c r="X54" s="298"/>
      <c r="Y54" s="298"/>
      <c r="Z54" s="298"/>
      <c r="AA54" s="298">
        <v>2011</v>
      </c>
      <c r="AB54" s="298"/>
      <c r="AC54" s="298"/>
      <c r="AD54" s="298"/>
      <c r="AE54" s="298">
        <v>2012</v>
      </c>
      <c r="AF54" s="298"/>
      <c r="AG54" s="298"/>
      <c r="AH54" s="298"/>
      <c r="AI54" s="298">
        <v>2013</v>
      </c>
      <c r="AJ54" s="298"/>
      <c r="AK54" s="298"/>
      <c r="AL54" s="298"/>
      <c r="AM54" s="298">
        <v>2014</v>
      </c>
      <c r="AN54" s="298"/>
      <c r="AO54" s="298"/>
      <c r="AP54" s="298"/>
      <c r="AQ54" s="298">
        <v>2015</v>
      </c>
      <c r="AR54" s="298"/>
      <c r="AS54" s="298"/>
      <c r="AT54" s="298"/>
      <c r="AU54" s="298">
        <v>2016</v>
      </c>
      <c r="AV54" s="298"/>
      <c r="AW54" s="298"/>
      <c r="AX54" s="298"/>
      <c r="AY54" s="298">
        <v>2017</v>
      </c>
      <c r="AZ54" s="298"/>
      <c r="BA54" s="298"/>
      <c r="BB54" s="298"/>
      <c r="BC54" s="295">
        <v>2018</v>
      </c>
      <c r="BD54" s="295"/>
      <c r="BE54" s="295"/>
      <c r="BF54" s="295"/>
      <c r="BG54" s="295">
        <v>2019</v>
      </c>
      <c r="BH54" s="295"/>
      <c r="BI54" s="295"/>
      <c r="BJ54" s="295"/>
      <c r="BK54" s="295" t="s">
        <v>27</v>
      </c>
      <c r="BL54" s="295"/>
      <c r="BM54" s="295"/>
      <c r="BN54" s="295"/>
      <c r="BO54" s="295" t="s">
        <v>28</v>
      </c>
      <c r="BP54" s="295"/>
      <c r="BQ54" s="295"/>
      <c r="BR54" s="295"/>
      <c r="BS54" s="279" t="s">
        <v>29</v>
      </c>
    </row>
    <row r="55" spans="1:71" ht="12" customHeight="1" x14ac:dyDescent="0.3">
      <c r="A55" s="300"/>
      <c r="B55" s="307"/>
      <c r="C55" s="15"/>
      <c r="D55" s="15"/>
      <c r="E55" s="15"/>
      <c r="F55" s="15"/>
      <c r="G55" s="15" t="s">
        <v>30</v>
      </c>
      <c r="H55" s="15" t="s">
        <v>31</v>
      </c>
      <c r="I55" s="15" t="s">
        <v>32</v>
      </c>
      <c r="J55" s="15" t="s">
        <v>33</v>
      </c>
      <c r="K55" s="15" t="s">
        <v>30</v>
      </c>
      <c r="L55" s="15" t="s">
        <v>31</v>
      </c>
      <c r="M55" s="15" t="s">
        <v>32</v>
      </c>
      <c r="N55" s="15" t="s">
        <v>33</v>
      </c>
      <c r="O55" s="15" t="s">
        <v>30</v>
      </c>
      <c r="P55" s="15" t="s">
        <v>31</v>
      </c>
      <c r="Q55" s="15" t="s">
        <v>32</v>
      </c>
      <c r="R55" s="15" t="s">
        <v>33</v>
      </c>
      <c r="S55" s="15" t="s">
        <v>30</v>
      </c>
      <c r="T55" s="15" t="s">
        <v>31</v>
      </c>
      <c r="U55" s="15" t="s">
        <v>32</v>
      </c>
      <c r="V55" s="15" t="s">
        <v>33</v>
      </c>
      <c r="W55" s="15" t="s">
        <v>30</v>
      </c>
      <c r="X55" s="15" t="s">
        <v>31</v>
      </c>
      <c r="Y55" s="15" t="s">
        <v>32</v>
      </c>
      <c r="Z55" s="15" t="s">
        <v>33</v>
      </c>
      <c r="AA55" s="15" t="s">
        <v>30</v>
      </c>
      <c r="AB55" s="15" t="s">
        <v>31</v>
      </c>
      <c r="AC55" s="15" t="s">
        <v>32</v>
      </c>
      <c r="AD55" s="15" t="s">
        <v>33</v>
      </c>
      <c r="AE55" s="15" t="s">
        <v>30</v>
      </c>
      <c r="AF55" s="15" t="s">
        <v>31</v>
      </c>
      <c r="AG55" s="15" t="s">
        <v>32</v>
      </c>
      <c r="AH55" s="15" t="s">
        <v>33</v>
      </c>
      <c r="AI55" s="15" t="s">
        <v>30</v>
      </c>
      <c r="AJ55" s="15" t="s">
        <v>31</v>
      </c>
      <c r="AK55" s="15" t="s">
        <v>32</v>
      </c>
      <c r="AL55" s="15" t="s">
        <v>33</v>
      </c>
      <c r="AM55" s="15" t="s">
        <v>30</v>
      </c>
      <c r="AN55" s="15" t="s">
        <v>31</v>
      </c>
      <c r="AO55" s="15" t="s">
        <v>32</v>
      </c>
      <c r="AP55" s="15" t="s">
        <v>33</v>
      </c>
      <c r="AQ55" s="15" t="s">
        <v>30</v>
      </c>
      <c r="AR55" s="15" t="s">
        <v>31</v>
      </c>
      <c r="AS55" s="15" t="s">
        <v>32</v>
      </c>
      <c r="AT55" s="15" t="s">
        <v>33</v>
      </c>
      <c r="AU55" s="15" t="s">
        <v>30</v>
      </c>
      <c r="AV55" s="15" t="s">
        <v>31</v>
      </c>
      <c r="AW55" s="15" t="s">
        <v>32</v>
      </c>
      <c r="AX55" s="15" t="s">
        <v>33</v>
      </c>
      <c r="AY55" s="15" t="s">
        <v>30</v>
      </c>
      <c r="AZ55" s="15" t="s">
        <v>31</v>
      </c>
      <c r="BA55" s="15" t="s">
        <v>32</v>
      </c>
      <c r="BB55" s="15" t="s">
        <v>33</v>
      </c>
      <c r="BC55" s="15" t="s">
        <v>30</v>
      </c>
      <c r="BD55" s="15" t="s">
        <v>31</v>
      </c>
      <c r="BE55" s="15" t="s">
        <v>32</v>
      </c>
      <c r="BF55" s="15" t="s">
        <v>33</v>
      </c>
      <c r="BG55" s="126" t="s">
        <v>30</v>
      </c>
      <c r="BH55" s="126" t="s">
        <v>31</v>
      </c>
      <c r="BI55" s="126" t="s">
        <v>32</v>
      </c>
      <c r="BJ55" s="126" t="s">
        <v>33</v>
      </c>
      <c r="BK55" s="126" t="s">
        <v>30</v>
      </c>
      <c r="BL55" s="126" t="s">
        <v>31</v>
      </c>
      <c r="BM55" s="126" t="s">
        <v>32</v>
      </c>
      <c r="BN55" s="126" t="s">
        <v>33</v>
      </c>
      <c r="BO55" s="126" t="s">
        <v>30</v>
      </c>
      <c r="BP55" s="126" t="s">
        <v>31</v>
      </c>
      <c r="BQ55" s="126" t="s">
        <v>32</v>
      </c>
      <c r="BR55" s="126" t="s">
        <v>33</v>
      </c>
      <c r="BS55" s="57" t="s">
        <v>30</v>
      </c>
    </row>
    <row r="56" spans="1:71" x14ac:dyDescent="0.3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127"/>
    </row>
    <row r="57" spans="1:71" x14ac:dyDescent="0.3">
      <c r="A57" s="19" t="s">
        <v>98</v>
      </c>
      <c r="B57" s="20" t="s">
        <v>99</v>
      </c>
      <c r="C57" s="21"/>
      <c r="D57" s="21"/>
      <c r="E57" s="21"/>
      <c r="F57" s="21"/>
      <c r="G57" s="91">
        <v>7.1679181810141586</v>
      </c>
      <c r="H57" s="91">
        <v>4.2872370810286924</v>
      </c>
      <c r="I57" s="91">
        <v>8.9744819552039985</v>
      </c>
      <c r="J57" s="91">
        <v>14.943689901597651</v>
      </c>
      <c r="K57" s="91">
        <v>30.629350674395823</v>
      </c>
      <c r="L57" s="91">
        <v>45.07437754243162</v>
      </c>
      <c r="M57" s="91">
        <v>39.024835260238035</v>
      </c>
      <c r="N57" s="91">
        <v>24.514175970834273</v>
      </c>
      <c r="O57" s="91">
        <v>-28.633425299521093</v>
      </c>
      <c r="P57" s="91">
        <v>-30.95613283258497</v>
      </c>
      <c r="Q57" s="91">
        <v>-28.220942220890436</v>
      </c>
      <c r="R57" s="91">
        <v>-22.851092753320103</v>
      </c>
      <c r="S57" s="91">
        <v>11.257766194642642</v>
      </c>
      <c r="T57" s="91">
        <v>17.381196441160071</v>
      </c>
      <c r="U57" s="91">
        <v>18.115882349227135</v>
      </c>
      <c r="V57" s="91">
        <v>15.411202602419465</v>
      </c>
      <c r="W57" s="91">
        <v>-4.9785406062890303</v>
      </c>
      <c r="X57" s="91">
        <v>-3.3649812610862284</v>
      </c>
      <c r="Y57" s="91">
        <v>-4.1804860920721296</v>
      </c>
      <c r="Z57" s="91">
        <v>-3.8492028538712191</v>
      </c>
      <c r="AA57" s="91">
        <v>8.7657905499173694</v>
      </c>
      <c r="AB57" s="91">
        <v>-1.08018167126599</v>
      </c>
      <c r="AC57" s="91">
        <v>4.9109498882728531E-2</v>
      </c>
      <c r="AD57" s="91">
        <v>2.3940393306461232</v>
      </c>
      <c r="AE57" s="91">
        <v>-10.930845193528583</v>
      </c>
      <c r="AF57" s="91">
        <v>-2.8925013890057016</v>
      </c>
      <c r="AG57" s="91">
        <v>1.0966712066112621</v>
      </c>
      <c r="AH57" s="91">
        <v>-0.74853870929261745</v>
      </c>
      <c r="AI57" s="91">
        <v>22.942317417676179</v>
      </c>
      <c r="AJ57" s="91">
        <v>20.764181508667605</v>
      </c>
      <c r="AK57" s="91">
        <v>6.5147677342217207</v>
      </c>
      <c r="AL57" s="91">
        <v>6.4421141191670586</v>
      </c>
      <c r="AM57" s="91">
        <v>-4.0595689968838968</v>
      </c>
      <c r="AN57" s="91">
        <v>-2.6351693867026569</v>
      </c>
      <c r="AO57" s="91">
        <v>8.1102184890836639</v>
      </c>
      <c r="AP57" s="91">
        <v>10.359915314043761</v>
      </c>
      <c r="AQ57" s="91">
        <v>17.102341905349562</v>
      </c>
      <c r="AR57" s="91">
        <v>14.758904600069854</v>
      </c>
      <c r="AS57" s="91">
        <v>14.523644337858002</v>
      </c>
      <c r="AT57" s="91">
        <v>9.487146693950649</v>
      </c>
      <c r="AU57" s="91">
        <v>-5.454916326398461</v>
      </c>
      <c r="AV57" s="91">
        <v>-1.8315617605068724</v>
      </c>
      <c r="AW57" s="91">
        <v>-4.8327409699948163</v>
      </c>
      <c r="AX57" s="91">
        <v>-0.23595925614424118</v>
      </c>
      <c r="AY57" s="91">
        <v>12.707473918176589</v>
      </c>
      <c r="AZ57" s="91">
        <v>5.7568406858333532</v>
      </c>
      <c r="BA57" s="91">
        <v>2.2751179241288497</v>
      </c>
      <c r="BB57" s="91">
        <v>-1.8921387256165048</v>
      </c>
      <c r="BC57" s="91">
        <v>-8.8020896837738007</v>
      </c>
      <c r="BD57" s="91">
        <v>-5.2813324467537228</v>
      </c>
      <c r="BE57" s="91">
        <v>-1.6032679734729527</v>
      </c>
      <c r="BF57" s="91">
        <v>-0.36519871106338542</v>
      </c>
      <c r="BG57" s="91">
        <v>-5.3525827481962835</v>
      </c>
      <c r="BH57" s="91">
        <v>-7.6594457608709803</v>
      </c>
      <c r="BI57" s="91">
        <v>-8.0095031263303156</v>
      </c>
      <c r="BJ57" s="91">
        <v>-8.8687652723875061</v>
      </c>
      <c r="BK57" s="91">
        <v>-20.760632306526489</v>
      </c>
      <c r="BL57" s="91">
        <v>-31.422463769266656</v>
      </c>
      <c r="BM57" s="91">
        <v>-31.350203213801635</v>
      </c>
      <c r="BN57" s="91">
        <v>-30.341745531019981</v>
      </c>
      <c r="BO57" s="91">
        <v>12.731941495929703</v>
      </c>
      <c r="BP57" s="91">
        <v>22.68184136975205</v>
      </c>
      <c r="BQ57" s="91">
        <v>21.432594088492294</v>
      </c>
      <c r="BR57" s="91">
        <v>22.575519081494775</v>
      </c>
      <c r="BS57" s="92">
        <v>-1.9592088182169647</v>
      </c>
    </row>
    <row r="58" spans="1:71" x14ac:dyDescent="0.3">
      <c r="A58" s="22" t="s">
        <v>100</v>
      </c>
      <c r="B58" s="23" t="s">
        <v>101</v>
      </c>
      <c r="C58" s="24"/>
      <c r="D58" s="24"/>
      <c r="E58" s="24"/>
      <c r="F58" s="24"/>
      <c r="G58" s="97">
        <v>1.7231661946226922</v>
      </c>
      <c r="H58" s="97">
        <v>5.9629347011824478</v>
      </c>
      <c r="I58" s="97">
        <v>8.4217297661127049</v>
      </c>
      <c r="J58" s="97">
        <v>8.7049020579461143</v>
      </c>
      <c r="K58" s="97">
        <v>22.989536109067615</v>
      </c>
      <c r="L58" s="97">
        <v>25.364990771155547</v>
      </c>
      <c r="M58" s="97">
        <v>23.156942677787455</v>
      </c>
      <c r="N58" s="97">
        <v>19.404176429693095</v>
      </c>
      <c r="O58" s="97">
        <v>-4.1652761987424611</v>
      </c>
      <c r="P58" s="97">
        <v>-6.3095859680351793</v>
      </c>
      <c r="Q58" s="97">
        <v>-6.5727270541168252</v>
      </c>
      <c r="R58" s="97">
        <v>-9.0181786815604852</v>
      </c>
      <c r="S58" s="97">
        <v>2.3641111542653164</v>
      </c>
      <c r="T58" s="97">
        <v>9.789956324538565</v>
      </c>
      <c r="U58" s="97">
        <v>12.616026078964836</v>
      </c>
      <c r="V58" s="97">
        <v>16.681282738024834</v>
      </c>
      <c r="W58" s="97">
        <v>9.5394952775505857</v>
      </c>
      <c r="X58" s="97">
        <v>7.1401092032849647</v>
      </c>
      <c r="Y58" s="97">
        <v>5.4530444739236259</v>
      </c>
      <c r="Z58" s="97">
        <v>5.0884641166793756</v>
      </c>
      <c r="AA58" s="97">
        <v>2.91215228474897E-2</v>
      </c>
      <c r="AB58" s="97">
        <v>-3.3909591150213316</v>
      </c>
      <c r="AC58" s="97">
        <v>-2.5719536887208676</v>
      </c>
      <c r="AD58" s="97">
        <v>-0.93555495418911505</v>
      </c>
      <c r="AE58" s="97">
        <v>8.9473333227513905</v>
      </c>
      <c r="AF58" s="97">
        <v>11.16782066503157</v>
      </c>
      <c r="AG58" s="97">
        <v>9.1527733819496575</v>
      </c>
      <c r="AH58" s="97">
        <v>4.4351219512197133</v>
      </c>
      <c r="AI58" s="97">
        <v>6.7724924164679408</v>
      </c>
      <c r="AJ58" s="97">
        <v>5.8645065839852322</v>
      </c>
      <c r="AK58" s="97">
        <v>7.2226530274197387</v>
      </c>
      <c r="AL58" s="97">
        <v>12.263886553444152</v>
      </c>
      <c r="AM58" s="97">
        <v>12.456737031792528</v>
      </c>
      <c r="AN58" s="97">
        <v>12.369513725663595</v>
      </c>
      <c r="AO58" s="97">
        <v>11.715757851407844</v>
      </c>
      <c r="AP58" s="97">
        <v>9.6260422387539819</v>
      </c>
      <c r="AQ58" s="97">
        <v>8.9405978671588571</v>
      </c>
      <c r="AR58" s="97">
        <v>10.788285741082191</v>
      </c>
      <c r="AS58" s="97">
        <v>12.037917289532032</v>
      </c>
      <c r="AT58" s="97">
        <v>10.227566000212533</v>
      </c>
      <c r="AU58" s="97">
        <v>3.5814716239918738</v>
      </c>
      <c r="AV58" s="97">
        <v>0.98791128413724039</v>
      </c>
      <c r="AW58" s="97">
        <v>-1.2799519783344522</v>
      </c>
      <c r="AX58" s="97">
        <v>-1.9281621859846609E-2</v>
      </c>
      <c r="AY58" s="97">
        <v>-3.6594044778782404</v>
      </c>
      <c r="AZ58" s="97">
        <v>1.015546210749136</v>
      </c>
      <c r="BA58" s="97">
        <v>4.3621709773003232</v>
      </c>
      <c r="BB58" s="97">
        <v>4.6271041683884278</v>
      </c>
      <c r="BC58" s="97">
        <v>-6.3165017679395135</v>
      </c>
      <c r="BD58" s="97">
        <v>-3.688344914335616</v>
      </c>
      <c r="BE58" s="97">
        <v>-4.3329107138901151</v>
      </c>
      <c r="BF58" s="97">
        <v>-3.4771503429752642</v>
      </c>
      <c r="BG58" s="97">
        <v>13.134294376785832</v>
      </c>
      <c r="BH58" s="97">
        <v>5.3645365109444185</v>
      </c>
      <c r="BI58" s="97">
        <v>3.5621577933331992</v>
      </c>
      <c r="BJ58" s="97">
        <v>1.0830423395898521</v>
      </c>
      <c r="BK58" s="97">
        <v>-12.535409931665569</v>
      </c>
      <c r="BL58" s="97">
        <v>-30.143201338415395</v>
      </c>
      <c r="BM58" s="97">
        <v>-31.375963136658285</v>
      </c>
      <c r="BN58" s="97">
        <v>-30.876042425714701</v>
      </c>
      <c r="BO58" s="97">
        <v>-20.562184443502701</v>
      </c>
      <c r="BP58" s="97">
        <v>-3.9697172255919497</v>
      </c>
      <c r="BQ58" s="97">
        <v>-3.9648166337240554</v>
      </c>
      <c r="BR58" s="97">
        <v>-3.0013353545084698</v>
      </c>
      <c r="BS58" s="98">
        <v>-2.7069342308651159</v>
      </c>
    </row>
    <row r="59" spans="1:71" x14ac:dyDescent="0.3">
      <c r="A59" s="19" t="s">
        <v>102</v>
      </c>
      <c r="B59" s="20" t="s">
        <v>103</v>
      </c>
      <c r="C59" s="21"/>
      <c r="D59" s="21"/>
      <c r="E59" s="21"/>
      <c r="F59" s="21"/>
      <c r="G59" s="91">
        <v>20.282947213437239</v>
      </c>
      <c r="H59" s="91">
        <v>26.584774605941249</v>
      </c>
      <c r="I59" s="91">
        <v>32.011189893253857</v>
      </c>
      <c r="J59" s="91">
        <v>32.168759709122469</v>
      </c>
      <c r="K59" s="91">
        <v>39.42529740968962</v>
      </c>
      <c r="L59" s="91">
        <v>25.620994910743661</v>
      </c>
      <c r="M59" s="91">
        <v>21.989129828064804</v>
      </c>
      <c r="N59" s="91">
        <v>19.591734345113139</v>
      </c>
      <c r="O59" s="91">
        <v>6.098472537102765</v>
      </c>
      <c r="P59" s="91">
        <v>11.638770055365868</v>
      </c>
      <c r="Q59" s="91">
        <v>9.2601767712924499</v>
      </c>
      <c r="R59" s="91">
        <v>8.9278691103596088</v>
      </c>
      <c r="S59" s="91">
        <v>-5.8659575561208328</v>
      </c>
      <c r="T59" s="91">
        <v>-10.706205035908383</v>
      </c>
      <c r="U59" s="91">
        <v>-8.9712135329777425</v>
      </c>
      <c r="V59" s="91">
        <v>-9.4381860196420746</v>
      </c>
      <c r="W59" s="91">
        <v>0.18890194462748866</v>
      </c>
      <c r="X59" s="91">
        <v>9.2207152655932987</v>
      </c>
      <c r="Y59" s="91">
        <v>10.541768089379104</v>
      </c>
      <c r="Z59" s="91">
        <v>15.599500305664165</v>
      </c>
      <c r="AA59" s="91">
        <v>35.648371714997552</v>
      </c>
      <c r="AB59" s="91">
        <v>36.565601495943241</v>
      </c>
      <c r="AC59" s="91">
        <v>36.520342742347736</v>
      </c>
      <c r="AD59" s="91">
        <v>29.347926055366685</v>
      </c>
      <c r="AE59" s="91">
        <v>12.006231299935521</v>
      </c>
      <c r="AF59" s="91">
        <v>6.0465202746855056</v>
      </c>
      <c r="AG59" s="91">
        <v>2.4266496002011309</v>
      </c>
      <c r="AH59" s="91">
        <v>4.0084613196812597</v>
      </c>
      <c r="AI59" s="91">
        <v>0.5324266636852002</v>
      </c>
      <c r="AJ59" s="91">
        <v>-1.331203441326096</v>
      </c>
      <c r="AK59" s="91">
        <v>2.7599039686144806</v>
      </c>
      <c r="AL59" s="91">
        <v>4.8093520876418125</v>
      </c>
      <c r="AM59" s="91">
        <v>11.737148230827543</v>
      </c>
      <c r="AN59" s="91">
        <v>14.626243011439072</v>
      </c>
      <c r="AO59" s="91">
        <v>12.849317081853414</v>
      </c>
      <c r="AP59" s="91">
        <v>9.2050550346512949</v>
      </c>
      <c r="AQ59" s="91">
        <v>-5.7352068888579595</v>
      </c>
      <c r="AR59" s="91">
        <v>-6.4360577032656465</v>
      </c>
      <c r="AS59" s="91">
        <v>-9.70741374844809</v>
      </c>
      <c r="AT59" s="91">
        <v>-9.2907271912797</v>
      </c>
      <c r="AU59" s="91">
        <v>-7.9776710091822025</v>
      </c>
      <c r="AV59" s="91">
        <v>-9.9571177225525815</v>
      </c>
      <c r="AW59" s="91">
        <v>-9.3484902523075419</v>
      </c>
      <c r="AX59" s="91">
        <v>-7.8619872259167352</v>
      </c>
      <c r="AY59" s="91">
        <v>-5.9270330941320282</v>
      </c>
      <c r="AZ59" s="91">
        <v>-4.0086985820864101</v>
      </c>
      <c r="BA59" s="91">
        <v>-0.27508929287633066</v>
      </c>
      <c r="BB59" s="91">
        <v>1.3989137425852078</v>
      </c>
      <c r="BC59" s="91">
        <v>11.738963979392764</v>
      </c>
      <c r="BD59" s="91">
        <v>12.534303962050501</v>
      </c>
      <c r="BE59" s="91">
        <v>10.530764749604572</v>
      </c>
      <c r="BF59" s="91">
        <v>8.6388864417233862</v>
      </c>
      <c r="BG59" s="91">
        <v>14.209529250644735</v>
      </c>
      <c r="BH59" s="91">
        <v>18.039683679302598</v>
      </c>
      <c r="BI59" s="91">
        <v>15.309466623356954</v>
      </c>
      <c r="BJ59" s="91">
        <v>12.256317104025442</v>
      </c>
      <c r="BK59" s="91">
        <v>-4.1084042660933022</v>
      </c>
      <c r="BL59" s="91">
        <v>-21.374159536484967</v>
      </c>
      <c r="BM59" s="91">
        <v>-17.548928531672658</v>
      </c>
      <c r="BN59" s="91">
        <v>-13.367044715741102</v>
      </c>
      <c r="BO59" s="91">
        <v>6.7272732483514233</v>
      </c>
      <c r="BP59" s="91">
        <v>24.577605733507397</v>
      </c>
      <c r="BQ59" s="91">
        <v>22.806564248387033</v>
      </c>
      <c r="BR59" s="91">
        <v>19.075110746406509</v>
      </c>
      <c r="BS59" s="92">
        <v>25.556639453571137</v>
      </c>
    </row>
    <row r="60" spans="1:71" x14ac:dyDescent="0.3">
      <c r="A60" s="22" t="s">
        <v>104</v>
      </c>
      <c r="B60" s="23" t="s">
        <v>105</v>
      </c>
      <c r="C60" s="24"/>
      <c r="D60" s="24"/>
      <c r="E60" s="24"/>
      <c r="F60" s="24"/>
      <c r="G60" s="97">
        <v>8.3035882175065581</v>
      </c>
      <c r="H60" s="97">
        <v>6.3323950815429271</v>
      </c>
      <c r="I60" s="97">
        <v>9.3266354829752487</v>
      </c>
      <c r="J60" s="97">
        <v>5.6582420293731701</v>
      </c>
      <c r="K60" s="97">
        <v>-4.0584193480166988</v>
      </c>
      <c r="L60" s="97">
        <v>-0.15877491723077242</v>
      </c>
      <c r="M60" s="97">
        <v>-0.54532597733194166</v>
      </c>
      <c r="N60" s="97">
        <v>-0.92823991431636443</v>
      </c>
      <c r="O60" s="97">
        <v>10.441968097460091</v>
      </c>
      <c r="P60" s="97">
        <v>4.5622393362999105</v>
      </c>
      <c r="Q60" s="97">
        <v>3.229870423127764</v>
      </c>
      <c r="R60" s="97">
        <v>1.7657657657657637</v>
      </c>
      <c r="S60" s="97">
        <v>1.9023535567313132</v>
      </c>
      <c r="T60" s="97">
        <v>3.4625155376338768</v>
      </c>
      <c r="U60" s="97">
        <v>4.2956771130838689</v>
      </c>
      <c r="V60" s="97">
        <v>7.7195467422095874</v>
      </c>
      <c r="W60" s="97">
        <v>-3.7137932698669829</v>
      </c>
      <c r="X60" s="97">
        <v>3.8048045846683181</v>
      </c>
      <c r="Y60" s="97">
        <v>4.815574574830066</v>
      </c>
      <c r="Z60" s="97">
        <v>2.7942143326759208</v>
      </c>
      <c r="AA60" s="97">
        <v>15.355283206796059</v>
      </c>
      <c r="AB60" s="97">
        <v>8.2190207168282683</v>
      </c>
      <c r="AC60" s="97">
        <v>10.116597859212732</v>
      </c>
      <c r="AD60" s="97">
        <v>11.192836584585834</v>
      </c>
      <c r="AE60" s="97">
        <v>-1.3704267518562858</v>
      </c>
      <c r="AF60" s="97">
        <v>-1.2336599768630236</v>
      </c>
      <c r="AG60" s="97">
        <v>-4.318195617970872</v>
      </c>
      <c r="AH60" s="97">
        <v>-5.6945642795512725</v>
      </c>
      <c r="AI60" s="97">
        <v>7.5711761413031127</v>
      </c>
      <c r="AJ60" s="97">
        <v>7.5893586185543001</v>
      </c>
      <c r="AK60" s="97">
        <v>7.4833349968867822</v>
      </c>
      <c r="AL60" s="97">
        <v>6.587374199451034</v>
      </c>
      <c r="AM60" s="97">
        <v>-8.1437851167318769</v>
      </c>
      <c r="AN60" s="97">
        <v>-5.2531300580835278</v>
      </c>
      <c r="AO60" s="97">
        <v>-4.4365317379929081</v>
      </c>
      <c r="AP60" s="97">
        <v>-1.2875536480687089</v>
      </c>
      <c r="AQ60" s="97">
        <v>2.4252336264250118</v>
      </c>
      <c r="AR60" s="97">
        <v>1.3618447561672582</v>
      </c>
      <c r="AS60" s="97">
        <v>3.3045594685784607</v>
      </c>
      <c r="AT60" s="97">
        <v>2.3188405797101836</v>
      </c>
      <c r="AU60" s="97">
        <v>3.9366065457274999</v>
      </c>
      <c r="AV60" s="97">
        <v>9.7983793075506753</v>
      </c>
      <c r="AW60" s="97">
        <v>11.680609361788271</v>
      </c>
      <c r="AX60" s="97">
        <v>13.144475920679866</v>
      </c>
      <c r="AY60" s="97">
        <v>22.045859945627825</v>
      </c>
      <c r="AZ60" s="97">
        <v>9.2672448379833128</v>
      </c>
      <c r="BA60" s="97">
        <v>2.0900152165155674</v>
      </c>
      <c r="BB60" s="97">
        <v>0.27541311967975446</v>
      </c>
      <c r="BC60" s="97">
        <v>-11.061956080426526</v>
      </c>
      <c r="BD60" s="97">
        <v>-8.7543301261314923</v>
      </c>
      <c r="BE60" s="97">
        <v>-4.9671771026724372</v>
      </c>
      <c r="BF60" s="97">
        <v>-3.096129837703046</v>
      </c>
      <c r="BG60" s="97">
        <v>6.1711780753999079</v>
      </c>
      <c r="BH60" s="97">
        <v>7.8515570511809472</v>
      </c>
      <c r="BI60" s="97">
        <v>10.131071202980223</v>
      </c>
      <c r="BJ60" s="97">
        <v>7.8845658335479953</v>
      </c>
      <c r="BK60" s="97">
        <v>2.020317838824198</v>
      </c>
      <c r="BL60" s="97">
        <v>1.4262044892019503</v>
      </c>
      <c r="BM60" s="97">
        <v>-1.9182749374061245</v>
      </c>
      <c r="BN60" s="97">
        <v>-1.839025555290192</v>
      </c>
      <c r="BO60" s="97">
        <v>9.1266268417440841</v>
      </c>
      <c r="BP60" s="97">
        <v>7.0618938375104392</v>
      </c>
      <c r="BQ60" s="97">
        <v>5.065141513829019</v>
      </c>
      <c r="BR60" s="97">
        <v>3.6601732625450154</v>
      </c>
      <c r="BS60" s="98">
        <v>-10.425025043519511</v>
      </c>
    </row>
    <row r="61" spans="1:71" x14ac:dyDescent="0.3">
      <c r="A61" s="19" t="s">
        <v>106</v>
      </c>
      <c r="B61" s="20" t="s">
        <v>107</v>
      </c>
      <c r="C61" s="21"/>
      <c r="D61" s="21"/>
      <c r="E61" s="21"/>
      <c r="F61" s="21"/>
      <c r="G61" s="91">
        <v>-5.7949103135762812</v>
      </c>
      <c r="H61" s="91">
        <v>-7.6045210319395125</v>
      </c>
      <c r="I61" s="91">
        <v>-7.535250849274135</v>
      </c>
      <c r="J61" s="91">
        <v>-5.9658406249094185</v>
      </c>
      <c r="K61" s="91">
        <v>8.8639993493229383</v>
      </c>
      <c r="L61" s="91">
        <v>15.242866651292417</v>
      </c>
      <c r="M61" s="91">
        <v>19.385946795614757</v>
      </c>
      <c r="N61" s="91">
        <v>21.565617805065003</v>
      </c>
      <c r="O61" s="91">
        <v>16.817431979369914</v>
      </c>
      <c r="P61" s="91">
        <v>11.723518747880263</v>
      </c>
      <c r="Q61" s="91">
        <v>8.7255041975530929</v>
      </c>
      <c r="R61" s="91">
        <v>6.7550505050507184</v>
      </c>
      <c r="S61" s="91">
        <v>5.9193012435622308</v>
      </c>
      <c r="T61" s="91">
        <v>7.6040857851946413</v>
      </c>
      <c r="U61" s="91">
        <v>7.9789142330477034</v>
      </c>
      <c r="V61" s="91">
        <v>7.1949536763258379</v>
      </c>
      <c r="W61" s="91">
        <v>2.0037808277027835</v>
      </c>
      <c r="X61" s="91">
        <v>0.1877870572924536</v>
      </c>
      <c r="Y61" s="91">
        <v>-0.72243855192765238</v>
      </c>
      <c r="Z61" s="91">
        <v>-0.51489518205241325</v>
      </c>
      <c r="AA61" s="91">
        <v>7.488978723359935</v>
      </c>
      <c r="AB61" s="91">
        <v>10.001145078209106</v>
      </c>
      <c r="AC61" s="91">
        <v>11.872851004414755</v>
      </c>
      <c r="AD61" s="91">
        <v>13.068391866913132</v>
      </c>
      <c r="AE61" s="91">
        <v>10.560870011932863</v>
      </c>
      <c r="AF61" s="91">
        <v>8.2400318002345188</v>
      </c>
      <c r="AG61" s="91">
        <v>7.7033629673683066</v>
      </c>
      <c r="AH61" s="91">
        <v>8.0104626450872871</v>
      </c>
      <c r="AI61" s="91">
        <v>14.619958414933649</v>
      </c>
      <c r="AJ61" s="91">
        <v>18.816142689996525</v>
      </c>
      <c r="AK61" s="91">
        <v>20.03914852359776</v>
      </c>
      <c r="AL61" s="91">
        <v>19.570152868170325</v>
      </c>
      <c r="AM61" s="91">
        <v>11.275376976272227</v>
      </c>
      <c r="AN61" s="91">
        <v>7.9459306861415371</v>
      </c>
      <c r="AO61" s="91">
        <v>5.7386273593663475</v>
      </c>
      <c r="AP61" s="91">
        <v>5.0506329113923982</v>
      </c>
      <c r="AQ61" s="91">
        <v>1.2204130896694068</v>
      </c>
      <c r="AR61" s="91">
        <v>1.6516612920077307</v>
      </c>
      <c r="AS61" s="91">
        <v>1.9364448401619825</v>
      </c>
      <c r="AT61" s="91">
        <v>1.2772623207613947</v>
      </c>
      <c r="AU61" s="91">
        <v>-6.3352765856956665</v>
      </c>
      <c r="AV61" s="91">
        <v>-9.8657554630995747</v>
      </c>
      <c r="AW61" s="91">
        <v>-11.493285757446046</v>
      </c>
      <c r="AX61" s="91">
        <v>-12.00475907198097</v>
      </c>
      <c r="AY61" s="91">
        <v>-5.1209832873167329</v>
      </c>
      <c r="AZ61" s="91">
        <v>-1.5441339255677491</v>
      </c>
      <c r="BA61" s="91">
        <v>0.43225728512068429</v>
      </c>
      <c r="BB61" s="91">
        <v>1.189832341806536</v>
      </c>
      <c r="BC61" s="91">
        <v>2.6795278999602914</v>
      </c>
      <c r="BD61" s="91">
        <v>2.5564030877707893</v>
      </c>
      <c r="BE61" s="91">
        <v>1.9470137929030926</v>
      </c>
      <c r="BF61" s="91">
        <v>1.5232495991448474</v>
      </c>
      <c r="BG61" s="91">
        <v>-0.46929756343472206</v>
      </c>
      <c r="BH61" s="91">
        <v>-1.0917451417321047</v>
      </c>
      <c r="BI61" s="91">
        <v>-1.0784770461928161</v>
      </c>
      <c r="BJ61" s="91">
        <v>-0.67122927086087714</v>
      </c>
      <c r="BK61" s="91">
        <v>-1.9502919399611898</v>
      </c>
      <c r="BL61" s="91">
        <v>-10.67935636763761</v>
      </c>
      <c r="BM61" s="91">
        <v>-11.459333171922864</v>
      </c>
      <c r="BN61" s="91">
        <v>-10.772492381078337</v>
      </c>
      <c r="BO61" s="91">
        <v>-2.8682325157154196</v>
      </c>
      <c r="BP61" s="91">
        <v>4.4779871754626157</v>
      </c>
      <c r="BQ61" s="91">
        <v>8.3351981742137298</v>
      </c>
      <c r="BR61" s="91">
        <v>10.263754401310791</v>
      </c>
      <c r="BS61" s="92">
        <v>15.819395140663417</v>
      </c>
    </row>
    <row r="62" spans="1:71" x14ac:dyDescent="0.3">
      <c r="A62" s="25"/>
      <c r="B62" s="26"/>
      <c r="C62" s="27"/>
      <c r="D62" s="27"/>
      <c r="E62" s="27"/>
      <c r="F62" s="27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99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28"/>
    </row>
    <row r="64" spans="1:71" x14ac:dyDescent="0.3">
      <c r="A64" s="70" t="s">
        <v>52</v>
      </c>
      <c r="B64" s="231"/>
      <c r="C64" s="49"/>
      <c r="D64" s="239"/>
      <c r="E64" s="49"/>
      <c r="F64" s="49"/>
      <c r="G64" s="50"/>
      <c r="BG64" s="31"/>
    </row>
    <row r="65" spans="1:61" s="31" customFormat="1" x14ac:dyDescent="0.3">
      <c r="A65" s="71" t="s">
        <v>53</v>
      </c>
      <c r="B65" s="33"/>
      <c r="C65" s="123"/>
      <c r="D65" s="123"/>
      <c r="E65" s="123"/>
      <c r="F65" s="123"/>
      <c r="G65" s="255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</row>
    <row r="66" spans="1:61" s="31" customFormat="1" x14ac:dyDescent="0.3">
      <c r="A66" s="71" t="s">
        <v>54</v>
      </c>
      <c r="B66" s="33"/>
      <c r="C66" s="101"/>
      <c r="D66" s="33"/>
      <c r="E66" s="33"/>
      <c r="G66" s="234"/>
    </row>
    <row r="67" spans="1:61" s="31" customFormat="1" x14ac:dyDescent="0.3">
      <c r="A67" s="34" t="s">
        <v>57</v>
      </c>
      <c r="B67" s="235"/>
      <c r="C67" s="256"/>
      <c r="D67" s="256"/>
      <c r="E67" s="256"/>
      <c r="F67" s="236"/>
      <c r="G67" s="237"/>
    </row>
    <row r="68" spans="1:61" s="31" customFormat="1" ht="12" customHeight="1" x14ac:dyDescent="0.3">
      <c r="A68" s="14"/>
      <c r="B68" s="35"/>
      <c r="C68" s="35"/>
      <c r="D68" s="35"/>
      <c r="E68" s="35"/>
      <c r="BG68" s="14"/>
    </row>
    <row r="71" spans="1:61" x14ac:dyDescent="0.3"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</row>
    <row r="72" spans="1:61" x14ac:dyDescent="0.3"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</row>
    <row r="73" spans="1:61" x14ac:dyDescent="0.3"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</row>
    <row r="74" spans="1:61" x14ac:dyDescent="0.3"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</row>
    <row r="75" spans="1:61" ht="12" customHeight="1" x14ac:dyDescent="0.3">
      <c r="A75" s="110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</row>
    <row r="76" spans="1:61" ht="12" customHeight="1" x14ac:dyDescent="0.3">
      <c r="D76" s="137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</row>
    <row r="77" spans="1:61" ht="12" customHeight="1" x14ac:dyDescent="0.3">
      <c r="D77" s="137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</row>
    <row r="78" spans="1:61" ht="12" customHeight="1" x14ac:dyDescent="0.3">
      <c r="D78" s="137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</row>
    <row r="79" spans="1:61" ht="12" customHeight="1" x14ac:dyDescent="0.3">
      <c r="D79" s="137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</row>
    <row r="80" spans="1:61" x14ac:dyDescent="0.3">
      <c r="D80" s="137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</row>
    <row r="81" spans="4:61" x14ac:dyDescent="0.3">
      <c r="D81" s="137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</row>
    <row r="88" spans="4:61" x14ac:dyDescent="0.3"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</row>
    <row r="89" spans="4:61" x14ac:dyDescent="0.3"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</row>
    <row r="90" spans="4:61" x14ac:dyDescent="0.3"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</row>
    <row r="91" spans="4:61" x14ac:dyDescent="0.3"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</row>
    <row r="92" spans="4:61" x14ac:dyDescent="0.3"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</row>
    <row r="94" spans="4:61" x14ac:dyDescent="0.3"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</row>
    <row r="95" spans="4:61" x14ac:dyDescent="0.3"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</row>
    <row r="96" spans="4:61" x14ac:dyDescent="0.3"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</row>
    <row r="97" spans="7:61" x14ac:dyDescent="0.3"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</row>
    <row r="98" spans="7:61" x14ac:dyDescent="0.3"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</row>
  </sheetData>
  <mergeCells count="61">
    <mergeCell ref="BK10:BN10"/>
    <mergeCell ref="BK32:BN32"/>
    <mergeCell ref="BK54:BN54"/>
    <mergeCell ref="BO10:BR10"/>
    <mergeCell ref="BO32:BR32"/>
    <mergeCell ref="BO54:BR54"/>
    <mergeCell ref="A1:G1"/>
    <mergeCell ref="BC10:BF10"/>
    <mergeCell ref="BC54:BF54"/>
    <mergeCell ref="AY54:BB54"/>
    <mergeCell ref="AY10:BB10"/>
    <mergeCell ref="K32:N32"/>
    <mergeCell ref="O32:R32"/>
    <mergeCell ref="S32:V32"/>
    <mergeCell ref="W32:Z32"/>
    <mergeCell ref="AA32:AD32"/>
    <mergeCell ref="K10:N10"/>
    <mergeCell ref="O10:R10"/>
    <mergeCell ref="S10:V10"/>
    <mergeCell ref="W10:Z10"/>
    <mergeCell ref="AA10:AD10"/>
    <mergeCell ref="AI32:AL32"/>
    <mergeCell ref="BG10:BJ10"/>
    <mergeCell ref="BC32:BF32"/>
    <mergeCell ref="BG32:BJ32"/>
    <mergeCell ref="BG54:BJ54"/>
    <mergeCell ref="AU10:AX10"/>
    <mergeCell ref="AU54:AX54"/>
    <mergeCell ref="AU32:AX32"/>
    <mergeCell ref="AY32:BB32"/>
    <mergeCell ref="A26:G27"/>
    <mergeCell ref="A32:A33"/>
    <mergeCell ref="B32:B33"/>
    <mergeCell ref="C32:F32"/>
    <mergeCell ref="G32:J32"/>
    <mergeCell ref="A3:G4"/>
    <mergeCell ref="A10:A11"/>
    <mergeCell ref="B10:B11"/>
    <mergeCell ref="C10:F10"/>
    <mergeCell ref="G10:J10"/>
    <mergeCell ref="A48:G49"/>
    <mergeCell ref="A54:A55"/>
    <mergeCell ref="B54:B55"/>
    <mergeCell ref="C54:F54"/>
    <mergeCell ref="G54:J54"/>
    <mergeCell ref="K54:N54"/>
    <mergeCell ref="O54:R54"/>
    <mergeCell ref="S54:V54"/>
    <mergeCell ref="W54:Z54"/>
    <mergeCell ref="AA54:AD54"/>
    <mergeCell ref="AE54:AH54"/>
    <mergeCell ref="AI54:AL54"/>
    <mergeCell ref="AM54:AP54"/>
    <mergeCell ref="AQ54:AT54"/>
    <mergeCell ref="AQ10:AT10"/>
    <mergeCell ref="AM32:AP32"/>
    <mergeCell ref="AQ32:AT32"/>
    <mergeCell ref="AE32:AH32"/>
    <mergeCell ref="AE10:AH10"/>
    <mergeCell ref="AI10:AL10"/>
    <mergeCell ref="AM10:AP10"/>
  </mergeCells>
  <hyperlinks>
    <hyperlink ref="I5" location="Índice!A1" display="Índice" xr:uid="{00000000-0004-0000-0600-000000000000}"/>
    <hyperlink ref="I6" location="'Cuadro 6'!A26" display="Tasa de crecimiento trimestral" xr:uid="{00000000-0004-0000-0600-000001000000}"/>
    <hyperlink ref="I7" location="'Cuadro 6'!A48" display="Tasa de crecimiento año corrido" xr:uid="{00000000-0004-0000-0600-000002000000}"/>
  </hyperlinks>
  <pageMargins left="0.7" right="0.7" top="0.75" bottom="0.75" header="0.3" footer="0.3"/>
  <pageSetup orientation="portrait" verticalDpi="597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S100"/>
  <sheetViews>
    <sheetView showGridLines="0" zoomScaleNormal="100" workbookViewId="0">
      <selection activeCell="A3" sqref="A3:G4"/>
    </sheetView>
  </sheetViews>
  <sheetFormatPr baseColWidth="10" defaultColWidth="11.44140625" defaultRowHeight="13.2" x14ac:dyDescent="0.3"/>
  <cols>
    <col min="1" max="1" width="21.88671875" style="14" customWidth="1"/>
    <col min="2" max="2" width="40.44140625" style="14" customWidth="1"/>
    <col min="3" max="3" width="11.44140625" style="14" customWidth="1"/>
    <col min="4" max="4" width="11.44140625" style="36" customWidth="1"/>
    <col min="5" max="58" width="11.44140625" style="14" customWidth="1"/>
    <col min="59" max="64" width="11.44140625" style="14"/>
    <col min="65" max="65" width="11.44140625" style="14" customWidth="1"/>
    <col min="66" max="16384" width="11.44140625" style="14"/>
  </cols>
  <sheetData>
    <row r="1" spans="1:71" s="56" customFormat="1" ht="60" customHeight="1" x14ac:dyDescent="0.3">
      <c r="A1" s="297"/>
      <c r="B1" s="297"/>
      <c r="C1" s="297"/>
      <c r="D1" s="297"/>
      <c r="E1" s="297"/>
      <c r="F1" s="297"/>
      <c r="G1" s="297"/>
    </row>
    <row r="2" spans="1:71" s="56" customFormat="1" ht="8.4" customHeight="1" x14ac:dyDescent="0.3">
      <c r="A2" s="230"/>
      <c r="B2" s="230"/>
      <c r="C2" s="230"/>
      <c r="D2" s="230"/>
      <c r="E2" s="230"/>
      <c r="F2" s="230"/>
      <c r="G2" s="230"/>
    </row>
    <row r="3" spans="1:71" s="108" customFormat="1" ht="14.25" customHeight="1" x14ac:dyDescent="0.45">
      <c r="A3" s="292" t="s">
        <v>108</v>
      </c>
      <c r="B3" s="292"/>
      <c r="C3" s="292"/>
      <c r="D3" s="292"/>
      <c r="E3" s="292"/>
      <c r="F3" s="292"/>
      <c r="G3" s="292"/>
    </row>
    <row r="4" spans="1:71" s="108" customFormat="1" ht="14.25" customHeight="1" x14ac:dyDescent="0.45">
      <c r="A4" s="292"/>
      <c r="B4" s="292"/>
      <c r="C4" s="292"/>
      <c r="D4" s="292"/>
      <c r="E4" s="292"/>
      <c r="F4" s="292"/>
      <c r="G4" s="292"/>
    </row>
    <row r="5" spans="1:71" s="3" customFormat="1" ht="13.5" customHeight="1" x14ac:dyDescent="0.3">
      <c r="A5" s="4" t="s">
        <v>19</v>
      </c>
      <c r="B5" s="5"/>
      <c r="C5" s="5"/>
      <c r="D5" s="5"/>
      <c r="E5" s="5"/>
      <c r="F5" s="5"/>
      <c r="G5" s="6"/>
      <c r="I5" s="7" t="s">
        <v>20</v>
      </c>
    </row>
    <row r="6" spans="1:71" s="3" customFormat="1" ht="13.5" customHeight="1" x14ac:dyDescent="0.3">
      <c r="A6" s="4" t="s">
        <v>3</v>
      </c>
      <c r="B6" s="5"/>
      <c r="C6" s="5"/>
      <c r="D6" s="5"/>
      <c r="E6" s="5"/>
      <c r="F6" s="5"/>
      <c r="G6" s="6"/>
      <c r="I6" s="7" t="s">
        <v>21</v>
      </c>
    </row>
    <row r="7" spans="1:71" s="3" customFormat="1" ht="13.5" customHeight="1" x14ac:dyDescent="0.3">
      <c r="A7" s="4" t="s">
        <v>22</v>
      </c>
      <c r="B7" s="5"/>
      <c r="C7" s="5"/>
      <c r="D7" s="5"/>
      <c r="E7" s="5"/>
      <c r="F7" s="5"/>
      <c r="G7" s="6"/>
      <c r="I7" s="7" t="s">
        <v>23</v>
      </c>
    </row>
    <row r="8" spans="1:71" s="3" customFormat="1" ht="13.5" customHeight="1" x14ac:dyDescent="0.4">
      <c r="A8" s="9" t="s">
        <v>24</v>
      </c>
      <c r="B8" s="10"/>
      <c r="C8" s="10"/>
      <c r="D8" s="10"/>
      <c r="E8" s="10"/>
      <c r="F8" s="10"/>
      <c r="G8" s="11"/>
      <c r="R8" s="12"/>
    </row>
    <row r="9" spans="1:71" ht="12" customHeight="1" x14ac:dyDescent="0.3">
      <c r="A9" s="13"/>
      <c r="B9" s="13"/>
      <c r="C9" s="13"/>
      <c r="D9" s="13"/>
    </row>
    <row r="10" spans="1:71" s="13" customFormat="1" ht="39.9" customHeight="1" x14ac:dyDescent="0.3">
      <c r="A10" s="299" t="s">
        <v>25</v>
      </c>
      <c r="B10" s="298" t="s">
        <v>26</v>
      </c>
      <c r="C10" s="298">
        <v>2005</v>
      </c>
      <c r="D10" s="298"/>
      <c r="E10" s="298"/>
      <c r="F10" s="298"/>
      <c r="G10" s="298">
        <v>2006</v>
      </c>
      <c r="H10" s="298"/>
      <c r="I10" s="298"/>
      <c r="J10" s="298"/>
      <c r="K10" s="298">
        <v>2007</v>
      </c>
      <c r="L10" s="298"/>
      <c r="M10" s="298"/>
      <c r="N10" s="298"/>
      <c r="O10" s="298">
        <v>2008</v>
      </c>
      <c r="P10" s="298"/>
      <c r="Q10" s="298"/>
      <c r="R10" s="298"/>
      <c r="S10" s="298">
        <v>2009</v>
      </c>
      <c r="T10" s="298"/>
      <c r="U10" s="298"/>
      <c r="V10" s="298"/>
      <c r="W10" s="298">
        <v>2010</v>
      </c>
      <c r="X10" s="298"/>
      <c r="Y10" s="298"/>
      <c r="Z10" s="298"/>
      <c r="AA10" s="298">
        <v>2011</v>
      </c>
      <c r="AB10" s="298"/>
      <c r="AC10" s="298"/>
      <c r="AD10" s="298"/>
      <c r="AE10" s="298">
        <v>2012</v>
      </c>
      <c r="AF10" s="298"/>
      <c r="AG10" s="298"/>
      <c r="AH10" s="298"/>
      <c r="AI10" s="298">
        <v>2013</v>
      </c>
      <c r="AJ10" s="298"/>
      <c r="AK10" s="298"/>
      <c r="AL10" s="298"/>
      <c r="AM10" s="298">
        <v>2014</v>
      </c>
      <c r="AN10" s="298"/>
      <c r="AO10" s="298"/>
      <c r="AP10" s="298"/>
      <c r="AQ10" s="298">
        <v>2015</v>
      </c>
      <c r="AR10" s="298"/>
      <c r="AS10" s="298"/>
      <c r="AT10" s="298"/>
      <c r="AU10" s="298">
        <v>2016</v>
      </c>
      <c r="AV10" s="298"/>
      <c r="AW10" s="298"/>
      <c r="AX10" s="298"/>
      <c r="AY10" s="298">
        <v>2017</v>
      </c>
      <c r="AZ10" s="298"/>
      <c r="BA10" s="298"/>
      <c r="BB10" s="298"/>
      <c r="BC10" s="295">
        <v>2018</v>
      </c>
      <c r="BD10" s="295"/>
      <c r="BE10" s="295"/>
      <c r="BF10" s="295"/>
      <c r="BG10" s="295">
        <v>2019</v>
      </c>
      <c r="BH10" s="295"/>
      <c r="BI10" s="295"/>
      <c r="BJ10" s="295"/>
      <c r="BK10" s="295" t="s">
        <v>27</v>
      </c>
      <c r="BL10" s="295"/>
      <c r="BM10" s="295"/>
      <c r="BN10" s="295"/>
      <c r="BO10" s="295" t="s">
        <v>28</v>
      </c>
      <c r="BP10" s="295"/>
      <c r="BQ10" s="295"/>
      <c r="BR10" s="295"/>
      <c r="BS10" s="279" t="s">
        <v>29</v>
      </c>
    </row>
    <row r="11" spans="1:71" s="13" customFormat="1" ht="12" customHeight="1" x14ac:dyDescent="0.3">
      <c r="A11" s="300"/>
      <c r="B11" s="307"/>
      <c r="C11" s="15" t="s">
        <v>30</v>
      </c>
      <c r="D11" s="15" t="s">
        <v>31</v>
      </c>
      <c r="E11" s="15" t="s">
        <v>32</v>
      </c>
      <c r="F11" s="15" t="s">
        <v>33</v>
      </c>
      <c r="G11" s="15" t="s">
        <v>30</v>
      </c>
      <c r="H11" s="15" t="s">
        <v>31</v>
      </c>
      <c r="I11" s="15" t="s">
        <v>32</v>
      </c>
      <c r="J11" s="15" t="s">
        <v>33</v>
      </c>
      <c r="K11" s="15" t="s">
        <v>30</v>
      </c>
      <c r="L11" s="15" t="s">
        <v>31</v>
      </c>
      <c r="M11" s="15" t="s">
        <v>32</v>
      </c>
      <c r="N11" s="15" t="s">
        <v>33</v>
      </c>
      <c r="O11" s="15" t="s">
        <v>30</v>
      </c>
      <c r="P11" s="15" t="s">
        <v>31</v>
      </c>
      <c r="Q11" s="15" t="s">
        <v>32</v>
      </c>
      <c r="R11" s="15" t="s">
        <v>33</v>
      </c>
      <c r="S11" s="15" t="s">
        <v>30</v>
      </c>
      <c r="T11" s="15" t="s">
        <v>31</v>
      </c>
      <c r="U11" s="15" t="s">
        <v>32</v>
      </c>
      <c r="V11" s="15" t="s">
        <v>33</v>
      </c>
      <c r="W11" s="15" t="s">
        <v>30</v>
      </c>
      <c r="X11" s="15" t="s">
        <v>31</v>
      </c>
      <c r="Y11" s="15" t="s">
        <v>32</v>
      </c>
      <c r="Z11" s="15" t="s">
        <v>33</v>
      </c>
      <c r="AA11" s="15" t="s">
        <v>30</v>
      </c>
      <c r="AB11" s="15" t="s">
        <v>31</v>
      </c>
      <c r="AC11" s="15" t="s">
        <v>32</v>
      </c>
      <c r="AD11" s="15" t="s">
        <v>33</v>
      </c>
      <c r="AE11" s="15" t="s">
        <v>30</v>
      </c>
      <c r="AF11" s="15" t="s">
        <v>31</v>
      </c>
      <c r="AG11" s="15" t="s">
        <v>32</v>
      </c>
      <c r="AH11" s="15" t="s">
        <v>33</v>
      </c>
      <c r="AI11" s="15" t="s">
        <v>30</v>
      </c>
      <c r="AJ11" s="15" t="s">
        <v>31</v>
      </c>
      <c r="AK11" s="15" t="s">
        <v>32</v>
      </c>
      <c r="AL11" s="15" t="s">
        <v>33</v>
      </c>
      <c r="AM11" s="15" t="s">
        <v>30</v>
      </c>
      <c r="AN11" s="15" t="s">
        <v>31</v>
      </c>
      <c r="AO11" s="15" t="s">
        <v>32</v>
      </c>
      <c r="AP11" s="15" t="s">
        <v>33</v>
      </c>
      <c r="AQ11" s="15" t="s">
        <v>30</v>
      </c>
      <c r="AR11" s="15" t="s">
        <v>31</v>
      </c>
      <c r="AS11" s="15" t="s">
        <v>32</v>
      </c>
      <c r="AT11" s="15" t="s">
        <v>33</v>
      </c>
      <c r="AU11" s="15" t="s">
        <v>30</v>
      </c>
      <c r="AV11" s="15" t="s">
        <v>31</v>
      </c>
      <c r="AW11" s="15" t="s">
        <v>32</v>
      </c>
      <c r="AX11" s="15" t="s">
        <v>33</v>
      </c>
      <c r="AY11" s="15" t="s">
        <v>30</v>
      </c>
      <c r="AZ11" s="15" t="s">
        <v>31</v>
      </c>
      <c r="BA11" s="15" t="s">
        <v>32</v>
      </c>
      <c r="BB11" s="15" t="s">
        <v>33</v>
      </c>
      <c r="BC11" s="15" t="s">
        <v>30</v>
      </c>
      <c r="BD11" s="15" t="s">
        <v>31</v>
      </c>
      <c r="BE11" s="15" t="s">
        <v>32</v>
      </c>
      <c r="BF11" s="15" t="s">
        <v>33</v>
      </c>
      <c r="BG11" s="126" t="s">
        <v>30</v>
      </c>
      <c r="BH11" s="126" t="s">
        <v>31</v>
      </c>
      <c r="BI11" s="126" t="s">
        <v>32</v>
      </c>
      <c r="BJ11" s="126" t="s">
        <v>33</v>
      </c>
      <c r="BK11" s="126" t="s">
        <v>30</v>
      </c>
      <c r="BL11" s="126" t="s">
        <v>31</v>
      </c>
      <c r="BM11" s="126" t="s">
        <v>32</v>
      </c>
      <c r="BN11" s="126" t="s">
        <v>33</v>
      </c>
      <c r="BO11" s="126" t="s">
        <v>30</v>
      </c>
      <c r="BP11" s="126" t="s">
        <v>31</v>
      </c>
      <c r="BQ11" s="126" t="s">
        <v>32</v>
      </c>
      <c r="BR11" s="126" t="s">
        <v>33</v>
      </c>
      <c r="BS11" s="57" t="s">
        <v>30</v>
      </c>
    </row>
    <row r="12" spans="1:71" x14ac:dyDescent="0.3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8"/>
    </row>
    <row r="13" spans="1:71" s="28" customFormat="1" x14ac:dyDescent="0.3">
      <c r="A13" s="275" t="s">
        <v>46</v>
      </c>
      <c r="B13" s="257" t="s">
        <v>47</v>
      </c>
      <c r="C13" s="258">
        <v>19882.799014233686</v>
      </c>
      <c r="D13" s="258">
        <v>22301.07859377615</v>
      </c>
      <c r="E13" s="258">
        <v>22934.735845415391</v>
      </c>
      <c r="F13" s="258">
        <v>23006.386546574788</v>
      </c>
      <c r="G13" s="258">
        <v>22391.185912103843</v>
      </c>
      <c r="H13" s="258">
        <v>23584.996464492287</v>
      </c>
      <c r="I13" s="258">
        <v>24701.019841973</v>
      </c>
      <c r="J13" s="258">
        <v>25835.797781430869</v>
      </c>
      <c r="K13" s="258">
        <v>22810.650413966789</v>
      </c>
      <c r="L13" s="258">
        <v>23848.442376869167</v>
      </c>
      <c r="M13" s="258">
        <v>26740.209449754362</v>
      </c>
      <c r="N13" s="258">
        <v>29116.697759409682</v>
      </c>
      <c r="O13" s="258">
        <v>25936.050992433597</v>
      </c>
      <c r="P13" s="258">
        <v>26754.628413391329</v>
      </c>
      <c r="Q13" s="258">
        <v>26717.596602444712</v>
      </c>
      <c r="R13" s="258">
        <v>25195.723991730374</v>
      </c>
      <c r="S13" s="258">
        <v>24460.235362526128</v>
      </c>
      <c r="T13" s="258">
        <v>24001.177419279575</v>
      </c>
      <c r="U13" s="258">
        <v>24801.240555946391</v>
      </c>
      <c r="V13" s="258">
        <v>25895.346662247895</v>
      </c>
      <c r="W13" s="258">
        <v>24259.798414739547</v>
      </c>
      <c r="X13" s="258">
        <v>25144.113913077759</v>
      </c>
      <c r="Y13" s="258">
        <v>25269.645926654215</v>
      </c>
      <c r="Z13" s="258">
        <v>26529.441745528493</v>
      </c>
      <c r="AA13" s="258">
        <v>27473.123443631972</v>
      </c>
      <c r="AB13" s="258">
        <v>28036.131811777323</v>
      </c>
      <c r="AC13" s="258">
        <v>28237.143273499616</v>
      </c>
      <c r="AD13" s="258">
        <v>29861.601471091079</v>
      </c>
      <c r="AE13" s="258">
        <v>29809.801577241709</v>
      </c>
      <c r="AF13" s="258">
        <v>28673.642360640748</v>
      </c>
      <c r="AG13" s="258">
        <v>30072.823186200931</v>
      </c>
      <c r="AH13" s="258">
        <v>30133.732875916605</v>
      </c>
      <c r="AI13" s="258">
        <v>28941.714699708096</v>
      </c>
      <c r="AJ13" s="258">
        <v>31170.641915282424</v>
      </c>
      <c r="AK13" s="258">
        <v>30368.286485758126</v>
      </c>
      <c r="AL13" s="258">
        <v>33760.356899251346</v>
      </c>
      <c r="AM13" s="258">
        <v>30560.302176287878</v>
      </c>
      <c r="AN13" s="258">
        <v>30272.731697620136</v>
      </c>
      <c r="AO13" s="258">
        <v>31276.011966968304</v>
      </c>
      <c r="AP13" s="258">
        <v>31772.954159123685</v>
      </c>
      <c r="AQ13" s="258">
        <v>30651.557445992359</v>
      </c>
      <c r="AR13" s="258">
        <v>32154.797854060995</v>
      </c>
      <c r="AS13" s="258">
        <v>30370.67561502977</v>
      </c>
      <c r="AT13" s="258">
        <v>32758.969084916873</v>
      </c>
      <c r="AU13" s="258">
        <v>30152.030144822751</v>
      </c>
      <c r="AV13" s="258">
        <v>30689.789245080581</v>
      </c>
      <c r="AW13" s="258">
        <v>30702.524685890068</v>
      </c>
      <c r="AX13" s="258">
        <v>34128.6559242066</v>
      </c>
      <c r="AY13" s="258">
        <v>31109.487507396228</v>
      </c>
      <c r="AZ13" s="258">
        <v>31638.318341045138</v>
      </c>
      <c r="BA13" s="258">
        <v>31864.296993949582</v>
      </c>
      <c r="BB13" s="258">
        <v>34289.897157609055</v>
      </c>
      <c r="BC13" s="258">
        <v>30380.395865250495</v>
      </c>
      <c r="BD13" s="258">
        <v>31588.962191888946</v>
      </c>
      <c r="BE13" s="258">
        <v>32361.016210152142</v>
      </c>
      <c r="BF13" s="258">
        <v>35399.625732708417</v>
      </c>
      <c r="BG13" s="258">
        <v>32479.210229064734</v>
      </c>
      <c r="BH13" s="258">
        <v>33719.493559218856</v>
      </c>
      <c r="BI13" s="258">
        <v>33188.332622671791</v>
      </c>
      <c r="BJ13" s="258">
        <v>34343.96358904463</v>
      </c>
      <c r="BK13" s="258">
        <v>30150.441545827034</v>
      </c>
      <c r="BL13" s="258">
        <v>23097.526772300556</v>
      </c>
      <c r="BM13" s="258">
        <v>23803.111917303893</v>
      </c>
      <c r="BN13" s="258">
        <v>26321.919764568527</v>
      </c>
      <c r="BO13" s="258">
        <v>26850.101896529264</v>
      </c>
      <c r="BP13" s="258">
        <v>26521.248666730808</v>
      </c>
      <c r="BQ13" s="258">
        <v>29718.987764248232</v>
      </c>
      <c r="BR13" s="258">
        <v>35608.317791098802</v>
      </c>
      <c r="BS13" s="259">
        <v>31368.647012507623</v>
      </c>
    </row>
    <row r="14" spans="1:71" x14ac:dyDescent="0.3">
      <c r="A14" s="276" t="s">
        <v>109</v>
      </c>
      <c r="B14" s="271" t="s">
        <v>110</v>
      </c>
      <c r="C14" s="213">
        <v>17421.493251553798</v>
      </c>
      <c r="D14" s="213">
        <v>19302.58552126693</v>
      </c>
      <c r="E14" s="213">
        <v>19816.930823594314</v>
      </c>
      <c r="F14" s="213">
        <v>19580.990403584947</v>
      </c>
      <c r="G14" s="213">
        <v>18981.009894303672</v>
      </c>
      <c r="H14" s="213">
        <v>20253.172608204142</v>
      </c>
      <c r="I14" s="213">
        <v>21194.892055108896</v>
      </c>
      <c r="J14" s="213">
        <v>21909.925442383272</v>
      </c>
      <c r="K14" s="213">
        <v>19532.151860740167</v>
      </c>
      <c r="L14" s="213">
        <v>20588.286717302308</v>
      </c>
      <c r="M14" s="213">
        <v>23290.611036906521</v>
      </c>
      <c r="N14" s="213">
        <v>25687.950385051012</v>
      </c>
      <c r="O14" s="213">
        <v>22535.449558978991</v>
      </c>
      <c r="P14" s="213">
        <v>23432.258462612728</v>
      </c>
      <c r="Q14" s="213">
        <v>23402.802591151391</v>
      </c>
      <c r="R14" s="213">
        <v>21909.489387257046</v>
      </c>
      <c r="S14" s="213">
        <v>21185.288564294009</v>
      </c>
      <c r="T14" s="213">
        <v>20806.009923326521</v>
      </c>
      <c r="U14" s="213">
        <v>21436.007618673706</v>
      </c>
      <c r="V14" s="213">
        <v>22246.693893705782</v>
      </c>
      <c r="W14" s="213">
        <v>21234.212315787878</v>
      </c>
      <c r="X14" s="213">
        <v>22163.120029276477</v>
      </c>
      <c r="Y14" s="213">
        <v>21981.570124375699</v>
      </c>
      <c r="Z14" s="213">
        <v>23079.097530560073</v>
      </c>
      <c r="AA14" s="213">
        <v>24182.548942461814</v>
      </c>
      <c r="AB14" s="213">
        <v>24750.169760823446</v>
      </c>
      <c r="AC14" s="213">
        <v>24786.466977959881</v>
      </c>
      <c r="AD14" s="213">
        <v>26468.814318754936</v>
      </c>
      <c r="AE14" s="213">
        <v>26242.10901528957</v>
      </c>
      <c r="AF14" s="213">
        <v>25312.179469380269</v>
      </c>
      <c r="AG14" s="213">
        <v>26513.850817151197</v>
      </c>
      <c r="AH14" s="213">
        <v>26601.860698179185</v>
      </c>
      <c r="AI14" s="213">
        <v>25637.338341164555</v>
      </c>
      <c r="AJ14" s="213">
        <v>27855.100170036447</v>
      </c>
      <c r="AK14" s="213">
        <v>26906.390370423214</v>
      </c>
      <c r="AL14" s="213">
        <v>29414.171118375954</v>
      </c>
      <c r="AM14" s="213">
        <v>27030.281690665117</v>
      </c>
      <c r="AN14" s="213">
        <v>26796.552930238955</v>
      </c>
      <c r="AO14" s="213">
        <v>27386.829683773442</v>
      </c>
      <c r="AP14" s="213">
        <v>26521.335695322527</v>
      </c>
      <c r="AQ14" s="213">
        <v>26487.0002534386</v>
      </c>
      <c r="AR14" s="213">
        <v>28037.855060834921</v>
      </c>
      <c r="AS14" s="213">
        <v>25922.319759022288</v>
      </c>
      <c r="AT14" s="213">
        <v>26607.824926704292</v>
      </c>
      <c r="AU14" s="213">
        <v>25868.847232214568</v>
      </c>
      <c r="AV14" s="213">
        <v>26763.596723867173</v>
      </c>
      <c r="AW14" s="213">
        <v>26614.62772253924</v>
      </c>
      <c r="AX14" s="213">
        <v>28419.92832137911</v>
      </c>
      <c r="AY14" s="213">
        <v>26831.561770762415</v>
      </c>
      <c r="AZ14" s="213">
        <v>27329.654700861131</v>
      </c>
      <c r="BA14" s="213">
        <v>27215.412531959042</v>
      </c>
      <c r="BB14" s="213">
        <v>27668.370996417507</v>
      </c>
      <c r="BC14" s="213">
        <v>25315.102598349829</v>
      </c>
      <c r="BD14" s="213">
        <v>27042.789513353284</v>
      </c>
      <c r="BE14" s="213">
        <v>27563.916055248203</v>
      </c>
      <c r="BF14" s="213">
        <v>28621.191833048866</v>
      </c>
      <c r="BG14" s="213">
        <v>27239.381161784338</v>
      </c>
      <c r="BH14" s="213">
        <v>28880.944934830022</v>
      </c>
      <c r="BI14" s="213">
        <v>28008.45658867215</v>
      </c>
      <c r="BJ14" s="213">
        <v>27833.217314713733</v>
      </c>
      <c r="BK14" s="213">
        <v>25879.005437976135</v>
      </c>
      <c r="BL14" s="213">
        <v>21784.504496142647</v>
      </c>
      <c r="BM14" s="213">
        <v>22295.417567645633</v>
      </c>
      <c r="BN14" s="213">
        <v>23409.072498235739</v>
      </c>
      <c r="BO14" s="213">
        <v>24511.247453223841</v>
      </c>
      <c r="BP14" s="213">
        <v>23903.630721037222</v>
      </c>
      <c r="BQ14" s="213">
        <v>26545.757695934131</v>
      </c>
      <c r="BR14" s="213">
        <v>28480.600911330068</v>
      </c>
      <c r="BS14" s="214">
        <v>27182.952392495026</v>
      </c>
    </row>
    <row r="15" spans="1:71" x14ac:dyDescent="0.3">
      <c r="A15" s="277" t="s">
        <v>111</v>
      </c>
      <c r="B15" s="272" t="s">
        <v>95</v>
      </c>
      <c r="C15" s="211">
        <v>2357.5472546603837</v>
      </c>
      <c r="D15" s="211">
        <v>2947.5532974156181</v>
      </c>
      <c r="E15" s="211">
        <v>3074.7660119706402</v>
      </c>
      <c r="F15" s="211">
        <v>3464.1334359533503</v>
      </c>
      <c r="G15" s="211">
        <v>3468.8116194152744</v>
      </c>
      <c r="H15" s="211">
        <v>3321.9184688987466</v>
      </c>
      <c r="I15" s="211">
        <v>3500.3007909510366</v>
      </c>
      <c r="J15" s="211">
        <v>3990.9691207349492</v>
      </c>
      <c r="K15" s="211">
        <v>3282.787037295318</v>
      </c>
      <c r="L15" s="211">
        <v>3214.8988965878216</v>
      </c>
      <c r="M15" s="211">
        <v>3337.6988034419564</v>
      </c>
      <c r="N15" s="211">
        <v>3209.6152626748853</v>
      </c>
      <c r="O15" s="211">
        <v>3307.514332290395</v>
      </c>
      <c r="P15" s="211">
        <v>3193.8905222702692</v>
      </c>
      <c r="Q15" s="211">
        <v>3185.9305349660326</v>
      </c>
      <c r="R15" s="211">
        <v>3192.6646104732927</v>
      </c>
      <c r="S15" s="211">
        <v>3213.664256500675</v>
      </c>
      <c r="T15" s="211">
        <v>3130.0950900326502</v>
      </c>
      <c r="U15" s="211">
        <v>3314.9707075962742</v>
      </c>
      <c r="V15" s="211">
        <v>3632.2699458703873</v>
      </c>
      <c r="W15" s="211">
        <v>2935.9333738140499</v>
      </c>
      <c r="X15" s="211">
        <v>2864.0491087149921</v>
      </c>
      <c r="Y15" s="211">
        <v>3215.8127126106847</v>
      </c>
      <c r="Z15" s="211">
        <v>3374.2048048602501</v>
      </c>
      <c r="AA15" s="211">
        <v>3157.3049497538973</v>
      </c>
      <c r="AB15" s="211">
        <v>3134.2567485374275</v>
      </c>
      <c r="AC15" s="211">
        <v>3328.6004666078588</v>
      </c>
      <c r="AD15" s="211">
        <v>3207.8378351008605</v>
      </c>
      <c r="AE15" s="211">
        <v>3431.4552775715192</v>
      </c>
      <c r="AF15" s="211">
        <v>3201.3863027992197</v>
      </c>
      <c r="AG15" s="211">
        <v>3404.8821563597776</v>
      </c>
      <c r="AH15" s="211">
        <v>3363.2762632694548</v>
      </c>
      <c r="AI15" s="211">
        <v>3114.7490755956023</v>
      </c>
      <c r="AJ15" s="211">
        <v>3029.0669852966194</v>
      </c>
      <c r="AK15" s="211">
        <v>3261.0845096587814</v>
      </c>
      <c r="AL15" s="211">
        <v>4291.0994294489719</v>
      </c>
      <c r="AM15" s="211">
        <v>3345.7275691232944</v>
      </c>
      <c r="AN15" s="211">
        <v>3289.0216385460362</v>
      </c>
      <c r="AO15" s="211">
        <v>3762.6145323533519</v>
      </c>
      <c r="AP15" s="211">
        <v>5414.636259977322</v>
      </c>
      <c r="AQ15" s="211">
        <v>4105.1326466234023</v>
      </c>
      <c r="AR15" s="211">
        <v>4019.9577108812409</v>
      </c>
      <c r="AS15" s="211">
        <v>4433.916785028774</v>
      </c>
      <c r="AT15" s="211">
        <v>6321.9928574665737</v>
      </c>
      <c r="AU15" s="211">
        <v>4283.2235838577835</v>
      </c>
      <c r="AV15" s="211">
        <v>3926.2191848895327</v>
      </c>
      <c r="AW15" s="211">
        <v>4087.8913328250474</v>
      </c>
      <c r="AX15" s="211">
        <v>5708.6658984276037</v>
      </c>
      <c r="AY15" s="211">
        <v>4303.6909815160743</v>
      </c>
      <c r="AZ15" s="211">
        <v>4340.8785457370832</v>
      </c>
      <c r="BA15" s="211">
        <v>4636.6506890194723</v>
      </c>
      <c r="BB15" s="211">
        <v>6374.7797837273383</v>
      </c>
      <c r="BC15" s="211">
        <v>4985.3576449206357</v>
      </c>
      <c r="BD15" s="211">
        <v>4523.9095024316903</v>
      </c>
      <c r="BE15" s="211">
        <v>4762.4753005216189</v>
      </c>
      <c r="BF15" s="211">
        <v>6611.2575521260587</v>
      </c>
      <c r="BG15" s="211">
        <v>5163.4151815259684</v>
      </c>
      <c r="BH15" s="211">
        <v>4756.8592375957905</v>
      </c>
      <c r="BI15" s="211">
        <v>5101.0745382915238</v>
      </c>
      <c r="BJ15" s="211">
        <v>6433.6510425866791</v>
      </c>
      <c r="BK15" s="211">
        <v>4257.5161150226768</v>
      </c>
      <c r="BL15" s="211">
        <v>1477.4782604265793</v>
      </c>
      <c r="BM15" s="211">
        <v>1663.3584681136845</v>
      </c>
      <c r="BN15" s="211">
        <v>2973.6471564371013</v>
      </c>
      <c r="BO15" s="211">
        <v>2503.950361450241</v>
      </c>
      <c r="BP15" s="211">
        <v>2698.148156497848</v>
      </c>
      <c r="BQ15" s="211">
        <v>3199.0273103165573</v>
      </c>
      <c r="BR15" s="211">
        <v>6265.6395219209926</v>
      </c>
      <c r="BS15" s="212">
        <v>4009.3674084830895</v>
      </c>
    </row>
    <row r="16" spans="1:71" s="28" customFormat="1" x14ac:dyDescent="0.3">
      <c r="A16" s="278" t="s">
        <v>48</v>
      </c>
      <c r="B16" s="260" t="s">
        <v>49</v>
      </c>
      <c r="C16" s="261">
        <v>17192.124966785592</v>
      </c>
      <c r="D16" s="261">
        <v>19339.38895344724</v>
      </c>
      <c r="E16" s="261">
        <v>20415.112468829153</v>
      </c>
      <c r="F16" s="261">
        <v>21761.373610938015</v>
      </c>
      <c r="G16" s="261">
        <v>19843.443161943411</v>
      </c>
      <c r="H16" s="261">
        <v>22699.550006919224</v>
      </c>
      <c r="I16" s="261">
        <v>24811.250207719761</v>
      </c>
      <c r="J16" s="261">
        <v>25270.756623417601</v>
      </c>
      <c r="K16" s="261">
        <v>22971.895064267657</v>
      </c>
      <c r="L16" s="261">
        <v>25138.542348840227</v>
      </c>
      <c r="M16" s="261">
        <v>27951.167737355132</v>
      </c>
      <c r="N16" s="261">
        <v>29399.394849536995</v>
      </c>
      <c r="O16" s="261">
        <v>26870.343626456113</v>
      </c>
      <c r="P16" s="261">
        <v>27925.185218781975</v>
      </c>
      <c r="Q16" s="261">
        <v>30610.741577221448</v>
      </c>
      <c r="R16" s="261">
        <v>33249.729577540478</v>
      </c>
      <c r="S16" s="261">
        <v>26942.144816739663</v>
      </c>
      <c r="T16" s="261">
        <v>25672.50433963917</v>
      </c>
      <c r="U16" s="261">
        <v>26739.448958512359</v>
      </c>
      <c r="V16" s="261">
        <v>29040.9018851088</v>
      </c>
      <c r="W16" s="261">
        <v>26872.720500131596</v>
      </c>
      <c r="X16" s="261">
        <v>29019.313420224589</v>
      </c>
      <c r="Y16" s="261">
        <v>30983.895937617875</v>
      </c>
      <c r="Z16" s="261">
        <v>33258.070142025921</v>
      </c>
      <c r="AA16" s="261">
        <v>32036.199610298132</v>
      </c>
      <c r="AB16" s="261">
        <v>35552.833725617602</v>
      </c>
      <c r="AC16" s="261">
        <v>37143.517903300766</v>
      </c>
      <c r="AD16" s="261">
        <v>39703.448760783482</v>
      </c>
      <c r="AE16" s="261">
        <v>36718.511919099852</v>
      </c>
      <c r="AF16" s="261">
        <v>38996.590552567519</v>
      </c>
      <c r="AG16" s="261">
        <v>40953.575975888198</v>
      </c>
      <c r="AH16" s="261">
        <v>41308.321552444439</v>
      </c>
      <c r="AI16" s="261">
        <v>39193.375948875895</v>
      </c>
      <c r="AJ16" s="261">
        <v>42788.541614891095</v>
      </c>
      <c r="AK16" s="261">
        <v>44415.279711410541</v>
      </c>
      <c r="AL16" s="261">
        <v>45045.802724822453</v>
      </c>
      <c r="AM16" s="261">
        <v>42509.418602936159</v>
      </c>
      <c r="AN16" s="261">
        <v>45820.8280077456</v>
      </c>
      <c r="AO16" s="261">
        <v>46418.098258432088</v>
      </c>
      <c r="AP16" s="261">
        <v>49998.655130886145</v>
      </c>
      <c r="AQ16" s="261">
        <v>43154.482813482522</v>
      </c>
      <c r="AR16" s="261">
        <v>44377.78962044396</v>
      </c>
      <c r="AS16" s="261">
        <v>48338.022543793326</v>
      </c>
      <c r="AT16" s="261">
        <v>46879.705022280177</v>
      </c>
      <c r="AU16" s="261">
        <v>42231.767024522611</v>
      </c>
      <c r="AV16" s="261">
        <v>43639.726236658804</v>
      </c>
      <c r="AW16" s="261">
        <v>44202.946384306786</v>
      </c>
      <c r="AX16" s="261">
        <v>46204.560354511777</v>
      </c>
      <c r="AY16" s="261">
        <v>43272.503156300809</v>
      </c>
      <c r="AZ16" s="261">
        <v>44760.287151819299</v>
      </c>
      <c r="BA16" s="261">
        <v>44860.02580224636</v>
      </c>
      <c r="BB16" s="261">
        <v>45182.183889633518</v>
      </c>
      <c r="BC16" s="261">
        <v>42658.875446656333</v>
      </c>
      <c r="BD16" s="261">
        <v>46798.571671597208</v>
      </c>
      <c r="BE16" s="261">
        <v>47120.937577095458</v>
      </c>
      <c r="BF16" s="261">
        <v>51834.615304651008</v>
      </c>
      <c r="BG16" s="261">
        <v>47770.009021583122</v>
      </c>
      <c r="BH16" s="261">
        <v>51112.089202900635</v>
      </c>
      <c r="BI16" s="261">
        <v>52286.903115494264</v>
      </c>
      <c r="BJ16" s="261">
        <v>51080.998660021985</v>
      </c>
      <c r="BK16" s="261">
        <v>45595.450347800237</v>
      </c>
      <c r="BL16" s="261">
        <v>33748.354273864643</v>
      </c>
      <c r="BM16" s="261">
        <v>38672.15617112739</v>
      </c>
      <c r="BN16" s="261">
        <v>42770.039207207723</v>
      </c>
      <c r="BO16" s="261">
        <v>43679.743866784993</v>
      </c>
      <c r="BP16" s="261">
        <v>49733.812336448944</v>
      </c>
      <c r="BQ16" s="261">
        <v>54899.807817249603</v>
      </c>
      <c r="BR16" s="261">
        <v>58616.319478733065</v>
      </c>
      <c r="BS16" s="262">
        <v>60671.934166986619</v>
      </c>
    </row>
    <row r="17" spans="1:71" x14ac:dyDescent="0.3">
      <c r="A17" s="277" t="s">
        <v>112</v>
      </c>
      <c r="B17" s="272" t="s">
        <v>110</v>
      </c>
      <c r="C17" s="263">
        <v>14182.186466787498</v>
      </c>
      <c r="D17" s="263">
        <v>16326.788467466578</v>
      </c>
      <c r="E17" s="263">
        <v>16930.932664557429</v>
      </c>
      <c r="F17" s="263">
        <v>17787.092401188369</v>
      </c>
      <c r="G17" s="263">
        <v>16398.218011582656</v>
      </c>
      <c r="H17" s="263">
        <v>18926.77593061631</v>
      </c>
      <c r="I17" s="263">
        <v>20708.941719779781</v>
      </c>
      <c r="J17" s="263">
        <v>21067.064338021079</v>
      </c>
      <c r="K17" s="263">
        <v>19240.353455423214</v>
      </c>
      <c r="L17" s="263">
        <v>21204.668160456706</v>
      </c>
      <c r="M17" s="263">
        <v>23539.526510835291</v>
      </c>
      <c r="N17" s="263">
        <v>24922.451873284623</v>
      </c>
      <c r="O17" s="263">
        <v>22625.49403472471</v>
      </c>
      <c r="P17" s="263">
        <v>23798.659460216433</v>
      </c>
      <c r="Q17" s="263">
        <v>26095.578769754618</v>
      </c>
      <c r="R17" s="263">
        <v>28384.26773530422</v>
      </c>
      <c r="S17" s="263">
        <v>22660.460442887012</v>
      </c>
      <c r="T17" s="263">
        <v>21400.386621803293</v>
      </c>
      <c r="U17" s="263">
        <v>22085.643243549082</v>
      </c>
      <c r="V17" s="263">
        <v>23677.509691760362</v>
      </c>
      <c r="W17" s="263">
        <v>22335.808870459601</v>
      </c>
      <c r="X17" s="263">
        <v>23977.791669420465</v>
      </c>
      <c r="Y17" s="263">
        <v>25777.972492143479</v>
      </c>
      <c r="Z17" s="263">
        <v>27264.426967976371</v>
      </c>
      <c r="AA17" s="263">
        <v>26688.913459345596</v>
      </c>
      <c r="AB17" s="263">
        <v>29518.813928451847</v>
      </c>
      <c r="AC17" s="263">
        <v>30960.5113839894</v>
      </c>
      <c r="AD17" s="263">
        <v>32334.761228213098</v>
      </c>
      <c r="AE17" s="263">
        <v>30554.386321318805</v>
      </c>
      <c r="AF17" s="263">
        <v>32457.753124839495</v>
      </c>
      <c r="AG17" s="263">
        <v>34013.508251671548</v>
      </c>
      <c r="AH17" s="263">
        <v>34242.352302169907</v>
      </c>
      <c r="AI17" s="263">
        <v>32310.10620682389</v>
      </c>
      <c r="AJ17" s="263">
        <v>35367.778887324275</v>
      </c>
      <c r="AK17" s="263">
        <v>37231.452140196947</v>
      </c>
      <c r="AL17" s="263">
        <v>37318.662765654604</v>
      </c>
      <c r="AM17" s="263">
        <v>35515.657261974913</v>
      </c>
      <c r="AN17" s="263">
        <v>37822.001208393354</v>
      </c>
      <c r="AO17" s="263">
        <v>38863.398947416157</v>
      </c>
      <c r="AP17" s="263">
        <v>42125.942582215386</v>
      </c>
      <c r="AQ17" s="263">
        <v>36081.311243097698</v>
      </c>
      <c r="AR17" s="263">
        <v>36667.383352606092</v>
      </c>
      <c r="AS17" s="263">
        <v>41271.244191958183</v>
      </c>
      <c r="AT17" s="263">
        <v>39901.061212337911</v>
      </c>
      <c r="AU17" s="263">
        <v>36045.383884953946</v>
      </c>
      <c r="AV17" s="263">
        <v>36583.05592239555</v>
      </c>
      <c r="AW17" s="263">
        <v>38007.645747316164</v>
      </c>
      <c r="AX17" s="263">
        <v>39675.914445334012</v>
      </c>
      <c r="AY17" s="263">
        <v>36973.874237558201</v>
      </c>
      <c r="AZ17" s="263">
        <v>36951.338187014539</v>
      </c>
      <c r="BA17" s="263">
        <v>37965.739168722008</v>
      </c>
      <c r="BB17" s="263">
        <v>37548.048406704947</v>
      </c>
      <c r="BC17" s="263">
        <v>35619.193038935045</v>
      </c>
      <c r="BD17" s="263">
        <v>38852.44982963692</v>
      </c>
      <c r="BE17" s="263">
        <v>39956.318093980059</v>
      </c>
      <c r="BF17" s="263">
        <v>44074.03903744783</v>
      </c>
      <c r="BG17" s="263">
        <v>40716.679997136918</v>
      </c>
      <c r="BH17" s="263">
        <v>43075.518200090839</v>
      </c>
      <c r="BI17" s="263">
        <v>45079.560118880734</v>
      </c>
      <c r="BJ17" s="263">
        <v>44055.241683891334</v>
      </c>
      <c r="BK17" s="263">
        <v>40016.001983314884</v>
      </c>
      <c r="BL17" s="263">
        <v>31164.357717619176</v>
      </c>
      <c r="BM17" s="263">
        <v>36103.705196989373</v>
      </c>
      <c r="BN17" s="263">
        <v>39266.935102076277</v>
      </c>
      <c r="BO17" s="263">
        <v>40389.183349978746</v>
      </c>
      <c r="BP17" s="263">
        <v>44611.757909938533</v>
      </c>
      <c r="BQ17" s="263">
        <v>50657.624434640893</v>
      </c>
      <c r="BR17" s="263">
        <v>52681.756907405841</v>
      </c>
      <c r="BS17" s="264">
        <v>55976.216445015358</v>
      </c>
    </row>
    <row r="18" spans="1:71" x14ac:dyDescent="0.3">
      <c r="A18" s="276" t="s">
        <v>113</v>
      </c>
      <c r="B18" s="271" t="s">
        <v>95</v>
      </c>
      <c r="C18" s="213">
        <v>3141.2451887463794</v>
      </c>
      <c r="D18" s="213">
        <v>3021.4363406370248</v>
      </c>
      <c r="E18" s="213">
        <v>3606.6290888676926</v>
      </c>
      <c r="F18" s="213">
        <v>4201.689381748909</v>
      </c>
      <c r="G18" s="213">
        <v>3586.1031672974227</v>
      </c>
      <c r="H18" s="213">
        <v>3871.3047110358461</v>
      </c>
      <c r="I18" s="213">
        <v>4201.9934911375221</v>
      </c>
      <c r="J18" s="213">
        <v>4314.5986305292263</v>
      </c>
      <c r="K18" s="213">
        <v>3788.4873609835108</v>
      </c>
      <c r="L18" s="213">
        <v>3927.3676641283269</v>
      </c>
      <c r="M18" s="213">
        <v>4421.6575323541192</v>
      </c>
      <c r="N18" s="213">
        <v>4412.487442534044</v>
      </c>
      <c r="O18" s="213">
        <v>4258.1335615919888</v>
      </c>
      <c r="P18" s="213">
        <v>3990.5652740148453</v>
      </c>
      <c r="Q18" s="213">
        <v>4361.8496985333204</v>
      </c>
      <c r="R18" s="213">
        <v>4678.4514658598155</v>
      </c>
      <c r="S18" s="213">
        <v>4261.1983375934769</v>
      </c>
      <c r="T18" s="213">
        <v>4317.4075983082676</v>
      </c>
      <c r="U18" s="213">
        <v>4769.8077063366472</v>
      </c>
      <c r="V18" s="213">
        <v>5593.5863577615801</v>
      </c>
      <c r="W18" s="213">
        <v>4615.6927645081714</v>
      </c>
      <c r="X18" s="213">
        <v>5154.3331297552795</v>
      </c>
      <c r="Y18" s="213">
        <v>5291.8613127030148</v>
      </c>
      <c r="Z18" s="213">
        <v>6165.1127930335188</v>
      </c>
      <c r="AA18" s="213">
        <v>5395.4195124510861</v>
      </c>
      <c r="AB18" s="213">
        <v>6124.4960857554051</v>
      </c>
      <c r="AC18" s="213">
        <v>6232.7209341417129</v>
      </c>
      <c r="AD18" s="213">
        <v>7703.3634676518086</v>
      </c>
      <c r="AE18" s="213">
        <v>6237.5140621534283</v>
      </c>
      <c r="AF18" s="213">
        <v>6614.1008853310632</v>
      </c>
      <c r="AG18" s="213">
        <v>7044.0508133215562</v>
      </c>
      <c r="AH18" s="213">
        <v>7193.3342391939077</v>
      </c>
      <c r="AI18" s="213">
        <v>7062.2642019273235</v>
      </c>
      <c r="AJ18" s="213">
        <v>7585.2314324790314</v>
      </c>
      <c r="AK18" s="213">
        <v>7183.4162529238838</v>
      </c>
      <c r="AL18" s="213">
        <v>7872.0881126697477</v>
      </c>
      <c r="AM18" s="213">
        <v>7048.0457650755161</v>
      </c>
      <c r="AN18" s="213">
        <v>8179.5711168095559</v>
      </c>
      <c r="AO18" s="213">
        <v>7591.9516261148938</v>
      </c>
      <c r="AP18" s="213">
        <v>7842.4314920000961</v>
      </c>
      <c r="AQ18" s="213">
        <v>7123.4690702655698</v>
      </c>
      <c r="AR18" s="213">
        <v>7844.8682864429084</v>
      </c>
      <c r="AS18" s="213">
        <v>6960.9612873900105</v>
      </c>
      <c r="AT18" s="213">
        <v>6899.7013559015659</v>
      </c>
      <c r="AU18" s="213">
        <v>6186.3639828888263</v>
      </c>
      <c r="AV18" s="213">
        <v>7056.6523343499211</v>
      </c>
      <c r="AW18" s="213">
        <v>6195.3008211017486</v>
      </c>
      <c r="AX18" s="213">
        <v>6528.682861659584</v>
      </c>
      <c r="AY18" s="213">
        <v>6308.2623039059954</v>
      </c>
      <c r="AZ18" s="213">
        <v>7655.5961956926785</v>
      </c>
      <c r="BA18" s="213">
        <v>6858.3351469755307</v>
      </c>
      <c r="BB18" s="213">
        <v>7510.8063534258326</v>
      </c>
      <c r="BC18" s="213">
        <v>6943.9731364608087</v>
      </c>
      <c r="BD18" s="213">
        <v>7812.2740073518034</v>
      </c>
      <c r="BE18" s="213">
        <v>7137.9550490153297</v>
      </c>
      <c r="BF18" s="213">
        <v>7746.797807172059</v>
      </c>
      <c r="BG18" s="213">
        <v>7058.3877066810692</v>
      </c>
      <c r="BH18" s="213">
        <v>7973.8803689182505</v>
      </c>
      <c r="BI18" s="213">
        <v>7283.9885142778694</v>
      </c>
      <c r="BJ18" s="213">
        <v>7102.7434101227636</v>
      </c>
      <c r="BK18" s="213">
        <v>5816.5401541948395</v>
      </c>
      <c r="BL18" s="213">
        <v>3082.5266792917146</v>
      </c>
      <c r="BM18" s="213">
        <v>3221.7527620302303</v>
      </c>
      <c r="BN18" s="213">
        <v>4087.1804044832329</v>
      </c>
      <c r="BO18" s="213">
        <v>4012.9890768269079</v>
      </c>
      <c r="BP18" s="213">
        <v>5499.8695722344928</v>
      </c>
      <c r="BQ18" s="213">
        <v>5115.787288548986</v>
      </c>
      <c r="BR18" s="213">
        <v>6412.9340726196442</v>
      </c>
      <c r="BS18" s="214">
        <v>5685.8588000745794</v>
      </c>
    </row>
    <row r="19" spans="1:71" s="28" customFormat="1" x14ac:dyDescent="0.3">
      <c r="A19" s="265"/>
      <c r="B19" s="266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8"/>
    </row>
    <row r="20" spans="1:71" x14ac:dyDescent="0.3">
      <c r="A20" s="29"/>
      <c r="D20" s="14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71" s="31" customFormat="1" x14ac:dyDescent="0.3">
      <c r="A21" s="70" t="s">
        <v>52</v>
      </c>
      <c r="B21" s="231"/>
      <c r="C21" s="253"/>
      <c r="D21" s="253"/>
      <c r="E21" s="253"/>
      <c r="F21" s="253"/>
      <c r="G21" s="254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</row>
    <row r="22" spans="1:71" s="31" customFormat="1" x14ac:dyDescent="0.3">
      <c r="A22" s="71" t="s">
        <v>53</v>
      </c>
      <c r="B22" s="33"/>
      <c r="C22" s="101"/>
      <c r="D22" s="33"/>
      <c r="E22" s="33"/>
      <c r="G22" s="234"/>
    </row>
    <row r="23" spans="1:71" s="31" customFormat="1" x14ac:dyDescent="0.3">
      <c r="A23" s="71" t="s">
        <v>54</v>
      </c>
      <c r="B23" s="33"/>
      <c r="C23" s="33"/>
      <c r="D23" s="33"/>
      <c r="E23" s="33"/>
      <c r="G23" s="234"/>
    </row>
    <row r="24" spans="1:71" s="31" customFormat="1" ht="12" customHeight="1" x14ac:dyDescent="0.3">
      <c r="A24" s="34" t="s">
        <v>57</v>
      </c>
      <c r="B24" s="235"/>
      <c r="C24" s="235"/>
      <c r="D24" s="235"/>
      <c r="E24" s="235"/>
      <c r="F24" s="236"/>
      <c r="G24" s="237"/>
    </row>
    <row r="25" spans="1:71" s="3" customFormat="1" ht="12" customHeight="1" x14ac:dyDescent="0.3">
      <c r="BH25" s="31"/>
    </row>
    <row r="26" spans="1:71" s="3" customFormat="1" ht="12" customHeight="1" x14ac:dyDescent="0.3">
      <c r="Q26" s="31"/>
    </row>
    <row r="27" spans="1:71" s="3" customFormat="1" ht="14.25" customHeight="1" x14ac:dyDescent="0.3">
      <c r="A27" s="292" t="s">
        <v>108</v>
      </c>
      <c r="B27" s="292"/>
      <c r="C27" s="292"/>
      <c r="D27" s="292"/>
      <c r="E27" s="292"/>
      <c r="F27" s="292"/>
      <c r="G27" s="292"/>
      <c r="BH27" s="14"/>
    </row>
    <row r="28" spans="1:71" s="3" customFormat="1" ht="14.25" customHeight="1" x14ac:dyDescent="0.3">
      <c r="A28" s="292"/>
      <c r="B28" s="292"/>
      <c r="C28" s="292"/>
      <c r="D28" s="292"/>
      <c r="E28" s="292"/>
      <c r="F28" s="292"/>
      <c r="G28" s="292"/>
    </row>
    <row r="29" spans="1:71" s="3" customFormat="1" x14ac:dyDescent="0.3">
      <c r="A29" s="4" t="s">
        <v>21</v>
      </c>
      <c r="B29" s="5"/>
      <c r="C29" s="5"/>
      <c r="D29" s="5"/>
      <c r="E29" s="5"/>
      <c r="F29" s="5"/>
      <c r="G29" s="6"/>
    </row>
    <row r="30" spans="1:71" s="3" customFormat="1" x14ac:dyDescent="0.3">
      <c r="A30" s="4" t="s">
        <v>58</v>
      </c>
      <c r="B30" s="5"/>
      <c r="C30" s="5"/>
      <c r="D30" s="5"/>
      <c r="E30" s="5"/>
      <c r="F30" s="5"/>
      <c r="G30" s="6"/>
    </row>
    <row r="31" spans="1:71" s="3" customFormat="1" ht="13.8" x14ac:dyDescent="0.3">
      <c r="A31" s="9" t="s">
        <v>60</v>
      </c>
      <c r="B31" s="10"/>
      <c r="C31" s="10"/>
      <c r="D31" s="10"/>
      <c r="E31" s="10"/>
      <c r="F31" s="10"/>
      <c r="G31" s="11"/>
    </row>
    <row r="32" spans="1:71" x14ac:dyDescent="0.3">
      <c r="BH32" s="3"/>
    </row>
    <row r="33" spans="1:71" s="13" customFormat="1" ht="39.9" customHeight="1" x14ac:dyDescent="0.3">
      <c r="A33" s="299" t="s">
        <v>25</v>
      </c>
      <c r="B33" s="298" t="s">
        <v>26</v>
      </c>
      <c r="C33" s="298"/>
      <c r="D33" s="298"/>
      <c r="E33" s="298"/>
      <c r="F33" s="298"/>
      <c r="G33" s="298">
        <v>2006</v>
      </c>
      <c r="H33" s="298"/>
      <c r="I33" s="298"/>
      <c r="J33" s="298"/>
      <c r="K33" s="298">
        <v>2007</v>
      </c>
      <c r="L33" s="298"/>
      <c r="M33" s="298"/>
      <c r="N33" s="298"/>
      <c r="O33" s="298">
        <v>2008</v>
      </c>
      <c r="P33" s="298"/>
      <c r="Q33" s="298"/>
      <c r="R33" s="298"/>
      <c r="S33" s="298">
        <v>2009</v>
      </c>
      <c r="T33" s="298"/>
      <c r="U33" s="298"/>
      <c r="V33" s="298"/>
      <c r="W33" s="298">
        <v>2010</v>
      </c>
      <c r="X33" s="298"/>
      <c r="Y33" s="298"/>
      <c r="Z33" s="298"/>
      <c r="AA33" s="298">
        <v>2011</v>
      </c>
      <c r="AB33" s="298"/>
      <c r="AC33" s="298"/>
      <c r="AD33" s="298"/>
      <c r="AE33" s="298">
        <v>2012</v>
      </c>
      <c r="AF33" s="298"/>
      <c r="AG33" s="298"/>
      <c r="AH33" s="298"/>
      <c r="AI33" s="298">
        <v>2013</v>
      </c>
      <c r="AJ33" s="298"/>
      <c r="AK33" s="298"/>
      <c r="AL33" s="298"/>
      <c r="AM33" s="298">
        <v>2014</v>
      </c>
      <c r="AN33" s="298"/>
      <c r="AO33" s="298"/>
      <c r="AP33" s="298"/>
      <c r="AQ33" s="298">
        <v>2015</v>
      </c>
      <c r="AR33" s="298"/>
      <c r="AS33" s="298"/>
      <c r="AT33" s="298"/>
      <c r="AU33" s="298">
        <v>2016</v>
      </c>
      <c r="AV33" s="298"/>
      <c r="AW33" s="298"/>
      <c r="AX33" s="298"/>
      <c r="AY33" s="298">
        <v>2017</v>
      </c>
      <c r="AZ33" s="298"/>
      <c r="BA33" s="298"/>
      <c r="BB33" s="298"/>
      <c r="BC33" s="295">
        <v>2018</v>
      </c>
      <c r="BD33" s="295"/>
      <c r="BE33" s="295"/>
      <c r="BF33" s="295"/>
      <c r="BG33" s="295">
        <v>2019</v>
      </c>
      <c r="BH33" s="295"/>
      <c r="BI33" s="295"/>
      <c r="BJ33" s="295"/>
      <c r="BK33" s="295" t="s">
        <v>27</v>
      </c>
      <c r="BL33" s="295"/>
      <c r="BM33" s="295"/>
      <c r="BN33" s="295"/>
      <c r="BO33" s="295" t="s">
        <v>28</v>
      </c>
      <c r="BP33" s="295"/>
      <c r="BQ33" s="295"/>
      <c r="BR33" s="295"/>
      <c r="BS33" s="279" t="s">
        <v>29</v>
      </c>
    </row>
    <row r="34" spans="1:71" s="13" customFormat="1" ht="12" customHeight="1" x14ac:dyDescent="0.3">
      <c r="A34" s="300"/>
      <c r="B34" s="307"/>
      <c r="C34" s="15"/>
      <c r="D34" s="15"/>
      <c r="E34" s="15"/>
      <c r="F34" s="15"/>
      <c r="G34" s="15" t="s">
        <v>30</v>
      </c>
      <c r="H34" s="15" t="s">
        <v>31</v>
      </c>
      <c r="I34" s="15" t="s">
        <v>32</v>
      </c>
      <c r="J34" s="15" t="s">
        <v>33</v>
      </c>
      <c r="K34" s="15" t="s">
        <v>30</v>
      </c>
      <c r="L34" s="15" t="s">
        <v>31</v>
      </c>
      <c r="M34" s="15" t="s">
        <v>32</v>
      </c>
      <c r="N34" s="15" t="s">
        <v>33</v>
      </c>
      <c r="O34" s="15" t="s">
        <v>30</v>
      </c>
      <c r="P34" s="15" t="s">
        <v>31</v>
      </c>
      <c r="Q34" s="15" t="s">
        <v>32</v>
      </c>
      <c r="R34" s="15" t="s">
        <v>33</v>
      </c>
      <c r="S34" s="15" t="s">
        <v>30</v>
      </c>
      <c r="T34" s="15" t="s">
        <v>31</v>
      </c>
      <c r="U34" s="15" t="s">
        <v>32</v>
      </c>
      <c r="V34" s="15" t="s">
        <v>33</v>
      </c>
      <c r="W34" s="15" t="s">
        <v>30</v>
      </c>
      <c r="X34" s="15" t="s">
        <v>31</v>
      </c>
      <c r="Y34" s="15" t="s">
        <v>32</v>
      </c>
      <c r="Z34" s="15" t="s">
        <v>33</v>
      </c>
      <c r="AA34" s="15" t="s">
        <v>30</v>
      </c>
      <c r="AB34" s="15" t="s">
        <v>31</v>
      </c>
      <c r="AC34" s="15" t="s">
        <v>32</v>
      </c>
      <c r="AD34" s="15" t="s">
        <v>33</v>
      </c>
      <c r="AE34" s="15" t="s">
        <v>30</v>
      </c>
      <c r="AF34" s="15" t="s">
        <v>31</v>
      </c>
      <c r="AG34" s="15" t="s">
        <v>32</v>
      </c>
      <c r="AH34" s="15" t="s">
        <v>33</v>
      </c>
      <c r="AI34" s="15" t="s">
        <v>30</v>
      </c>
      <c r="AJ34" s="15" t="s">
        <v>31</v>
      </c>
      <c r="AK34" s="15" t="s">
        <v>32</v>
      </c>
      <c r="AL34" s="15" t="s">
        <v>33</v>
      </c>
      <c r="AM34" s="15" t="s">
        <v>30</v>
      </c>
      <c r="AN34" s="15" t="s">
        <v>31</v>
      </c>
      <c r="AO34" s="15" t="s">
        <v>32</v>
      </c>
      <c r="AP34" s="15" t="s">
        <v>33</v>
      </c>
      <c r="AQ34" s="15" t="s">
        <v>30</v>
      </c>
      <c r="AR34" s="15" t="s">
        <v>31</v>
      </c>
      <c r="AS34" s="15" t="s">
        <v>32</v>
      </c>
      <c r="AT34" s="15" t="s">
        <v>33</v>
      </c>
      <c r="AU34" s="15" t="s">
        <v>30</v>
      </c>
      <c r="AV34" s="15" t="s">
        <v>31</v>
      </c>
      <c r="AW34" s="15" t="s">
        <v>32</v>
      </c>
      <c r="AX34" s="15" t="s">
        <v>33</v>
      </c>
      <c r="AY34" s="15" t="s">
        <v>30</v>
      </c>
      <c r="AZ34" s="15" t="s">
        <v>31</v>
      </c>
      <c r="BA34" s="15" t="s">
        <v>32</v>
      </c>
      <c r="BB34" s="15" t="s">
        <v>33</v>
      </c>
      <c r="BC34" s="15" t="s">
        <v>30</v>
      </c>
      <c r="BD34" s="15" t="s">
        <v>31</v>
      </c>
      <c r="BE34" s="15" t="s">
        <v>32</v>
      </c>
      <c r="BF34" s="15" t="s">
        <v>33</v>
      </c>
      <c r="BG34" s="126" t="s">
        <v>30</v>
      </c>
      <c r="BH34" s="126" t="s">
        <v>31</v>
      </c>
      <c r="BI34" s="126" t="s">
        <v>32</v>
      </c>
      <c r="BJ34" s="126" t="s">
        <v>33</v>
      </c>
      <c r="BK34" s="126" t="s">
        <v>30</v>
      </c>
      <c r="BL34" s="126" t="s">
        <v>31</v>
      </c>
      <c r="BM34" s="126" t="s">
        <v>32</v>
      </c>
      <c r="BN34" s="126" t="s">
        <v>33</v>
      </c>
      <c r="BO34" s="126" t="s">
        <v>30</v>
      </c>
      <c r="BP34" s="126" t="s">
        <v>31</v>
      </c>
      <c r="BQ34" s="126" t="s">
        <v>32</v>
      </c>
      <c r="BR34" s="126" t="s">
        <v>33</v>
      </c>
      <c r="BS34" s="57" t="s">
        <v>30</v>
      </c>
    </row>
    <row r="35" spans="1:71" x14ac:dyDescent="0.3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8"/>
    </row>
    <row r="36" spans="1:71" s="28" customFormat="1" x14ac:dyDescent="0.3">
      <c r="A36" s="275" t="s">
        <v>46</v>
      </c>
      <c r="B36" s="257" t="s">
        <v>47</v>
      </c>
      <c r="C36" s="155"/>
      <c r="D36" s="155"/>
      <c r="E36" s="155"/>
      <c r="F36" s="155"/>
      <c r="G36" s="155">
        <v>12.615864074642886</v>
      </c>
      <c r="H36" s="155">
        <v>5.7572007798513312</v>
      </c>
      <c r="I36" s="155">
        <v>7.7013487683603898</v>
      </c>
      <c r="J36" s="155">
        <v>12.298373015371794</v>
      </c>
      <c r="K36" s="155">
        <v>1.8733465190702532</v>
      </c>
      <c r="L36" s="155">
        <v>1.117006367897929</v>
      </c>
      <c r="M36" s="155">
        <v>8.2554875095330402</v>
      </c>
      <c r="N36" s="155">
        <v>12.699046515749217</v>
      </c>
      <c r="O36" s="155">
        <v>13.70149698385255</v>
      </c>
      <c r="P36" s="155">
        <v>12.186062261830983</v>
      </c>
      <c r="Q36" s="155">
        <v>-8.4564959568254494E-2</v>
      </c>
      <c r="R36" s="155">
        <v>-13.466409549867862</v>
      </c>
      <c r="S36" s="155">
        <v>-5.6902094707402142</v>
      </c>
      <c r="T36" s="155">
        <v>-10.291494060644794</v>
      </c>
      <c r="U36" s="155">
        <v>-7.1726363527884445</v>
      </c>
      <c r="V36" s="155">
        <v>2.7767516057373314</v>
      </c>
      <c r="W36" s="155">
        <v>-0.81943998009789709</v>
      </c>
      <c r="X36" s="155">
        <v>4.7620017711301585</v>
      </c>
      <c r="Y36" s="155">
        <v>1.888636859318396</v>
      </c>
      <c r="Z36" s="155">
        <v>2.4486835088600287</v>
      </c>
      <c r="AA36" s="155">
        <v>13.245472917615444</v>
      </c>
      <c r="AB36" s="155">
        <v>11.501768997297575</v>
      </c>
      <c r="AC36" s="155">
        <v>11.743327767467093</v>
      </c>
      <c r="AD36" s="155">
        <v>12.560233108275696</v>
      </c>
      <c r="AE36" s="155">
        <v>8.5053238973865604</v>
      </c>
      <c r="AF36" s="155">
        <v>2.2738891126043939</v>
      </c>
      <c r="AG36" s="155">
        <v>6.5009406047958436</v>
      </c>
      <c r="AH36" s="155">
        <v>0.9113088093717181</v>
      </c>
      <c r="AI36" s="155">
        <v>-2.9120853934041406</v>
      </c>
      <c r="AJ36" s="155">
        <v>8.7083444901622045</v>
      </c>
      <c r="AK36" s="155">
        <v>0.98249272350581407</v>
      </c>
      <c r="AL36" s="155">
        <v>12.035097139369682</v>
      </c>
      <c r="AM36" s="155">
        <v>5.5925762981697318</v>
      </c>
      <c r="AN36" s="155">
        <v>-2.8806279322148214</v>
      </c>
      <c r="AO36" s="155">
        <v>2.9890572905253379</v>
      </c>
      <c r="AP36" s="155">
        <v>-5.8867942245353788</v>
      </c>
      <c r="AQ36" s="155">
        <v>0.29860722311603638</v>
      </c>
      <c r="AR36" s="155">
        <v>6.2170344428772495</v>
      </c>
      <c r="AS36" s="155">
        <v>-2.8946668548876744</v>
      </c>
      <c r="AT36" s="155">
        <v>3.1033152311084535</v>
      </c>
      <c r="AU36" s="155">
        <v>-1.629696311679325</v>
      </c>
      <c r="AV36" s="155">
        <v>-4.556112016718501</v>
      </c>
      <c r="AW36" s="155">
        <v>1.0926627878375967</v>
      </c>
      <c r="AX36" s="155">
        <v>4.1811048318989066</v>
      </c>
      <c r="AY36" s="155">
        <v>3.1754324931844593</v>
      </c>
      <c r="AZ36" s="155">
        <v>3.0906992823894939</v>
      </c>
      <c r="BA36" s="155">
        <v>3.7839634360539378</v>
      </c>
      <c r="BB36" s="155">
        <v>0.47245116760690564</v>
      </c>
      <c r="BC36" s="155">
        <v>-2.3436311574480158</v>
      </c>
      <c r="BD36" s="155">
        <v>-0.15600117750936704</v>
      </c>
      <c r="BE36" s="155">
        <v>1.5588582302533638</v>
      </c>
      <c r="BF36" s="155">
        <v>3.2363135123988087</v>
      </c>
      <c r="BG36" s="155">
        <v>6.9084496894752192</v>
      </c>
      <c r="BH36" s="155">
        <v>6.7445437250767384</v>
      </c>
      <c r="BI36" s="155">
        <v>2.5565217332702588</v>
      </c>
      <c r="BJ36" s="155">
        <v>-2.9821279796423852</v>
      </c>
      <c r="BK36" s="155">
        <v>-7.1700286639166819</v>
      </c>
      <c r="BL36" s="155">
        <v>-31.500967736255546</v>
      </c>
      <c r="BM36" s="155">
        <v>-28.27867495505518</v>
      </c>
      <c r="BN36" s="155">
        <v>-23.357944122195178</v>
      </c>
      <c r="BO36" s="155">
        <v>-10.946239856160759</v>
      </c>
      <c r="BP36" s="155">
        <v>14.822893932246075</v>
      </c>
      <c r="BQ36" s="155">
        <v>24.853371557034691</v>
      </c>
      <c r="BR36" s="155">
        <v>35.280093965754475</v>
      </c>
      <c r="BS36" s="156">
        <v>16.828782003849454</v>
      </c>
    </row>
    <row r="37" spans="1:71" x14ac:dyDescent="0.3">
      <c r="A37" s="276" t="s">
        <v>109</v>
      </c>
      <c r="B37" s="271" t="s">
        <v>110</v>
      </c>
      <c r="C37" s="189"/>
      <c r="D37" s="189"/>
      <c r="E37" s="189"/>
      <c r="F37" s="189"/>
      <c r="G37" s="189">
        <v>8.9516818118377017</v>
      </c>
      <c r="H37" s="189">
        <v>4.9246619624603483</v>
      </c>
      <c r="I37" s="189">
        <v>6.9534543153068</v>
      </c>
      <c r="J37" s="189">
        <v>11.893857209449109</v>
      </c>
      <c r="K37" s="189">
        <v>2.90364932901646</v>
      </c>
      <c r="L37" s="189">
        <v>1.654625255908897</v>
      </c>
      <c r="M37" s="189">
        <v>9.8878492815558587</v>
      </c>
      <c r="N37" s="189">
        <v>17.243440433436646</v>
      </c>
      <c r="O37" s="189">
        <v>15.376174215988385</v>
      </c>
      <c r="P37" s="189">
        <v>13.813542546599365</v>
      </c>
      <c r="Q37" s="189">
        <v>0.48170292341016818</v>
      </c>
      <c r="R37" s="189">
        <v>-14.709079319900979</v>
      </c>
      <c r="S37" s="189">
        <v>-5.991276061084946</v>
      </c>
      <c r="T37" s="189">
        <v>-11.207833608853832</v>
      </c>
      <c r="U37" s="189">
        <v>-8.4041001705553384</v>
      </c>
      <c r="V37" s="189">
        <v>1.5390797133084249</v>
      </c>
      <c r="W37" s="189">
        <v>0.23093266511520483</v>
      </c>
      <c r="X37" s="189">
        <v>6.5226831619860093</v>
      </c>
      <c r="Y37" s="189">
        <v>2.545075162348482</v>
      </c>
      <c r="Z37" s="189">
        <v>3.7416959159482133</v>
      </c>
      <c r="AA37" s="189">
        <v>13.884841042499204</v>
      </c>
      <c r="AB37" s="189">
        <v>11.67276867214359</v>
      </c>
      <c r="AC37" s="189">
        <v>12.760220665373609</v>
      </c>
      <c r="AD37" s="189">
        <v>14.687388810183705</v>
      </c>
      <c r="AE37" s="189">
        <v>8.5167203743828708</v>
      </c>
      <c r="AF37" s="189">
        <v>2.2707307222046467</v>
      </c>
      <c r="AG37" s="189">
        <v>6.9690603373498305</v>
      </c>
      <c r="AH37" s="189">
        <v>0.50265334072776113</v>
      </c>
      <c r="AI37" s="189">
        <v>-2.3045810600537209</v>
      </c>
      <c r="AJ37" s="189">
        <v>10.046233686563056</v>
      </c>
      <c r="AK37" s="189">
        <v>1.4805075127679856</v>
      </c>
      <c r="AL37" s="189">
        <v>10.571856052119159</v>
      </c>
      <c r="AM37" s="189">
        <v>5.4332603914033655</v>
      </c>
      <c r="AN37" s="189">
        <v>-3.8001918260418392</v>
      </c>
      <c r="AO37" s="189">
        <v>1.7855955657223745</v>
      </c>
      <c r="AP37" s="189">
        <v>-9.8348357715447747</v>
      </c>
      <c r="AQ37" s="189">
        <v>-2.0098992805322524</v>
      </c>
      <c r="AR37" s="189">
        <v>4.6323201862102223</v>
      </c>
      <c r="AS37" s="189">
        <v>-5.3474971059496852</v>
      </c>
      <c r="AT37" s="189">
        <v>0.32611189864400103</v>
      </c>
      <c r="AU37" s="189">
        <v>-2.333797769884427</v>
      </c>
      <c r="AV37" s="189">
        <v>-4.5447782442805931</v>
      </c>
      <c r="AW37" s="189">
        <v>2.6707021977691454</v>
      </c>
      <c r="AX37" s="189">
        <v>6.8104153558833218</v>
      </c>
      <c r="AY37" s="189">
        <v>3.7215208312373989</v>
      </c>
      <c r="AZ37" s="189">
        <v>2.1150295411870275</v>
      </c>
      <c r="BA37" s="189">
        <v>2.2573481608800137</v>
      </c>
      <c r="BB37" s="189">
        <v>-2.6444729784777081</v>
      </c>
      <c r="BC37" s="189">
        <v>-5.6517737780922914</v>
      </c>
      <c r="BD37" s="189">
        <v>-1.0496480495189218</v>
      </c>
      <c r="BE37" s="189">
        <v>1.2805373531630693</v>
      </c>
      <c r="BF37" s="189">
        <v>3.4437185938945589</v>
      </c>
      <c r="BG37" s="189">
        <v>7.6013065953757746</v>
      </c>
      <c r="BH37" s="189">
        <v>6.7972108445731436</v>
      </c>
      <c r="BI37" s="189">
        <v>1.6127626151992445</v>
      </c>
      <c r="BJ37" s="189">
        <v>-2.7531156736291535</v>
      </c>
      <c r="BK37" s="189">
        <v>-4.9941506223230618</v>
      </c>
      <c r="BL37" s="189">
        <v>-24.571358224949094</v>
      </c>
      <c r="BM37" s="189">
        <v>-20.397550300351512</v>
      </c>
      <c r="BN37" s="189">
        <v>-15.895197333652177</v>
      </c>
      <c r="BO37" s="189">
        <v>-5.2852030501341289</v>
      </c>
      <c r="BP37" s="189">
        <v>9.7276769607947955</v>
      </c>
      <c r="BQ37" s="189">
        <v>19.063738615312829</v>
      </c>
      <c r="BR37" s="189">
        <v>21.664798609498746</v>
      </c>
      <c r="BS37" s="190">
        <v>10.899914189882608</v>
      </c>
    </row>
    <row r="38" spans="1:71" x14ac:dyDescent="0.3">
      <c r="A38" s="277" t="s">
        <v>111</v>
      </c>
      <c r="B38" s="272" t="s">
        <v>95</v>
      </c>
      <c r="C38" s="269"/>
      <c r="D38" s="269"/>
      <c r="E38" s="269"/>
      <c r="F38" s="269"/>
      <c r="G38" s="269">
        <v>47.136461954607711</v>
      </c>
      <c r="H38" s="269">
        <v>12.700878786869367</v>
      </c>
      <c r="I38" s="269">
        <v>13.83958250233384</v>
      </c>
      <c r="J38" s="269">
        <v>15.208296519808016</v>
      </c>
      <c r="K38" s="269">
        <v>-5.3627755707101272</v>
      </c>
      <c r="L38" s="269">
        <v>-3.2216194741950801</v>
      </c>
      <c r="M38" s="269">
        <v>-4.6453718471692014</v>
      </c>
      <c r="N38" s="269">
        <v>-19.578048198883963</v>
      </c>
      <c r="O38" s="269">
        <v>0.75324091127914983</v>
      </c>
      <c r="P38" s="269">
        <v>-0.65346920675638387</v>
      </c>
      <c r="Q38" s="269">
        <v>-4.5470929947128553</v>
      </c>
      <c r="R38" s="269">
        <v>-0.52812099938314816</v>
      </c>
      <c r="S38" s="269">
        <v>-2.8374805476573925</v>
      </c>
      <c r="T38" s="269">
        <v>-1.9974207566849316</v>
      </c>
      <c r="U38" s="269">
        <v>4.0503134394804761</v>
      </c>
      <c r="V38" s="269">
        <v>13.76923006428558</v>
      </c>
      <c r="W38" s="269">
        <v>-8.6421872516652769</v>
      </c>
      <c r="X38" s="269">
        <v>-8.4996133876202151</v>
      </c>
      <c r="Y38" s="269">
        <v>-2.9912178336408317</v>
      </c>
      <c r="Z38" s="269">
        <v>-7.1047897005435203</v>
      </c>
      <c r="AA38" s="269">
        <v>7.5400749183986022</v>
      </c>
      <c r="AB38" s="269">
        <v>9.434462523712412</v>
      </c>
      <c r="AC38" s="269">
        <v>3.5072861536643956</v>
      </c>
      <c r="AD38" s="269">
        <v>-4.9305534009006351</v>
      </c>
      <c r="AE38" s="269">
        <v>8.6830487450694704</v>
      </c>
      <c r="AF38" s="269">
        <v>2.141801379006921</v>
      </c>
      <c r="AG38" s="269">
        <v>2.2917045922803823</v>
      </c>
      <c r="AH38" s="269">
        <v>4.845582481375871</v>
      </c>
      <c r="AI38" s="269">
        <v>-9.2295010821196968</v>
      </c>
      <c r="AJ38" s="269">
        <v>-5.3826468037277522</v>
      </c>
      <c r="AK38" s="269">
        <v>-4.2232782251334271</v>
      </c>
      <c r="AL38" s="269">
        <v>27.586885332981126</v>
      </c>
      <c r="AM38" s="269">
        <v>7.4156372767692176</v>
      </c>
      <c r="AN38" s="269">
        <v>8.5820041125290913</v>
      </c>
      <c r="AO38" s="269">
        <v>15.379240286755021</v>
      </c>
      <c r="AP38" s="269">
        <v>26.182959612115681</v>
      </c>
      <c r="AQ38" s="269">
        <v>22.697755923358102</v>
      </c>
      <c r="AR38" s="269">
        <v>22.223510595641031</v>
      </c>
      <c r="AS38" s="269">
        <v>17.841377236576818</v>
      </c>
      <c r="AT38" s="269">
        <v>16.757480169001269</v>
      </c>
      <c r="AU38" s="269">
        <v>4.338250491877929</v>
      </c>
      <c r="AV38" s="269">
        <v>-2.3318286592412818</v>
      </c>
      <c r="AW38" s="269">
        <v>-7.8040583299192718</v>
      </c>
      <c r="AX38" s="269">
        <v>-9.7014813661897961</v>
      </c>
      <c r="AY38" s="269">
        <v>0.47785032131935168</v>
      </c>
      <c r="AZ38" s="269">
        <v>10.561289151747076</v>
      </c>
      <c r="BA38" s="269">
        <v>13.4240201491655</v>
      </c>
      <c r="BB38" s="269">
        <v>11.668468555555322</v>
      </c>
      <c r="BC38" s="269">
        <v>15.839117314236816</v>
      </c>
      <c r="BD38" s="269">
        <v>4.216449614199675</v>
      </c>
      <c r="BE38" s="269">
        <v>2.7136961557212942</v>
      </c>
      <c r="BF38" s="269">
        <v>3.7095833334096966</v>
      </c>
      <c r="BG38" s="269">
        <v>3.5716100887315037</v>
      </c>
      <c r="BH38" s="269">
        <v>5.149301396035554</v>
      </c>
      <c r="BI38" s="269">
        <v>7.1097321540506471</v>
      </c>
      <c r="BJ38" s="269">
        <v>-2.686425511924952</v>
      </c>
      <c r="BK38" s="269">
        <v>-17.544571463950476</v>
      </c>
      <c r="BL38" s="269">
        <v>-68.940046643605854</v>
      </c>
      <c r="BM38" s="269">
        <v>-67.39199837940842</v>
      </c>
      <c r="BN38" s="269">
        <v>-53.779787918967813</v>
      </c>
      <c r="BO38" s="269">
        <v>-41.187530621081294</v>
      </c>
      <c r="BP38" s="269">
        <v>82.618467477067014</v>
      </c>
      <c r="BQ38" s="269">
        <v>92.323384985341306</v>
      </c>
      <c r="BR38" s="269">
        <v>110.70554750780244</v>
      </c>
      <c r="BS38" s="270">
        <v>60.121680933041318</v>
      </c>
    </row>
    <row r="39" spans="1:71" s="28" customFormat="1" x14ac:dyDescent="0.3">
      <c r="A39" s="278" t="s">
        <v>48</v>
      </c>
      <c r="B39" s="260" t="s">
        <v>49</v>
      </c>
      <c r="C39" s="205"/>
      <c r="D39" s="205"/>
      <c r="E39" s="205"/>
      <c r="F39" s="205"/>
      <c r="G39" s="205">
        <v>15.421701507405544</v>
      </c>
      <c r="H39" s="205">
        <v>17.374701246044481</v>
      </c>
      <c r="I39" s="205">
        <v>21.533742444979694</v>
      </c>
      <c r="J39" s="205">
        <v>16.126661281692492</v>
      </c>
      <c r="K39" s="205">
        <v>15.765670689268902</v>
      </c>
      <c r="L39" s="205">
        <v>10.744672652883239</v>
      </c>
      <c r="M39" s="205">
        <v>12.655216900994446</v>
      </c>
      <c r="N39" s="205">
        <v>16.337612235533612</v>
      </c>
      <c r="O39" s="205">
        <v>16.97051353961831</v>
      </c>
      <c r="P39" s="205">
        <v>11.085141020797138</v>
      </c>
      <c r="Q39" s="205">
        <v>9.5150723749975725</v>
      </c>
      <c r="R39" s="205">
        <v>13.0966461987027</v>
      </c>
      <c r="S39" s="205">
        <v>0.26721351718350661</v>
      </c>
      <c r="T39" s="205">
        <v>-8.0668431077323532</v>
      </c>
      <c r="U39" s="205">
        <v>-12.646843621684283</v>
      </c>
      <c r="V39" s="205">
        <v>-12.658231347766076</v>
      </c>
      <c r="W39" s="205">
        <v>-0.25767924966734768</v>
      </c>
      <c r="X39" s="205">
        <v>13.036550841741757</v>
      </c>
      <c r="Y39" s="205">
        <v>15.873352460220829</v>
      </c>
      <c r="Z39" s="205">
        <v>14.521478270891947</v>
      </c>
      <c r="AA39" s="205">
        <v>19.21457527957115</v>
      </c>
      <c r="AB39" s="205">
        <v>22.514386232306833</v>
      </c>
      <c r="AC39" s="205">
        <v>19.88007569507883</v>
      </c>
      <c r="AD39" s="205">
        <v>19.379893635538963</v>
      </c>
      <c r="AE39" s="205">
        <v>14.615692141263153</v>
      </c>
      <c r="AF39" s="205">
        <v>9.6863075768515188</v>
      </c>
      <c r="AG39" s="205">
        <v>10.25766617611859</v>
      </c>
      <c r="AH39" s="205">
        <v>4.0421495909094745</v>
      </c>
      <c r="AI39" s="205">
        <v>6.7400989321920122</v>
      </c>
      <c r="AJ39" s="205">
        <v>9.7238015133964524</v>
      </c>
      <c r="AK39" s="205">
        <v>8.4527508356302121</v>
      </c>
      <c r="AL39" s="205">
        <v>9.0477681782179502</v>
      </c>
      <c r="AM39" s="205">
        <v>8.460722185263478</v>
      </c>
      <c r="AN39" s="205">
        <v>7.0866785321779275</v>
      </c>
      <c r="AO39" s="205">
        <v>4.5093007632393949</v>
      </c>
      <c r="AP39" s="205">
        <v>10.995147397682899</v>
      </c>
      <c r="AQ39" s="205">
        <v>1.5174618513879494</v>
      </c>
      <c r="AR39" s="205">
        <v>-3.1493066582247309</v>
      </c>
      <c r="AS39" s="205">
        <v>4.1361545547861311</v>
      </c>
      <c r="AT39" s="205">
        <v>-6.2380680049117387</v>
      </c>
      <c r="AU39" s="205">
        <v>-2.1381690355274827</v>
      </c>
      <c r="AV39" s="205">
        <v>-1.6631368756706735</v>
      </c>
      <c r="AW39" s="205">
        <v>-8.5545000433980078</v>
      </c>
      <c r="AX39" s="205">
        <v>-1.4401640698198293</v>
      </c>
      <c r="AY39" s="205">
        <v>2.4643442723433253</v>
      </c>
      <c r="AZ39" s="205">
        <v>2.5677542271545803</v>
      </c>
      <c r="BA39" s="205">
        <v>1.4865059270638596</v>
      </c>
      <c r="BB39" s="205">
        <v>-2.2127176560796613</v>
      </c>
      <c r="BC39" s="205">
        <v>-1.4180545725031095</v>
      </c>
      <c r="BD39" s="205">
        <v>4.5537789176025569</v>
      </c>
      <c r="BE39" s="205">
        <v>5.0399252662397771</v>
      </c>
      <c r="BF39" s="205">
        <v>14.723572085996068</v>
      </c>
      <c r="BG39" s="205">
        <v>11.981407201692676</v>
      </c>
      <c r="BH39" s="205">
        <v>9.2171991093509433</v>
      </c>
      <c r="BI39" s="205">
        <v>10.963206175485524</v>
      </c>
      <c r="BJ39" s="205">
        <v>-1.4538868287142606</v>
      </c>
      <c r="BK39" s="205">
        <v>-4.5521420621888353</v>
      </c>
      <c r="BL39" s="205">
        <v>-33.971874755709635</v>
      </c>
      <c r="BM39" s="205">
        <v>-26.038541457109915</v>
      </c>
      <c r="BN39" s="205">
        <v>-16.270158514576465</v>
      </c>
      <c r="BO39" s="205">
        <v>-4.2015299035371214</v>
      </c>
      <c r="BP39" s="205">
        <v>47.366629889160947</v>
      </c>
      <c r="BQ39" s="205">
        <v>41.962107244068733</v>
      </c>
      <c r="BR39" s="205">
        <v>37.049954980763459</v>
      </c>
      <c r="BS39" s="206">
        <v>38.901762684379776</v>
      </c>
    </row>
    <row r="40" spans="1:71" x14ac:dyDescent="0.3">
      <c r="A40" s="277" t="s">
        <v>112</v>
      </c>
      <c r="B40" s="272" t="s">
        <v>110</v>
      </c>
      <c r="C40" s="187"/>
      <c r="D40" s="187"/>
      <c r="E40" s="187"/>
      <c r="F40" s="187"/>
      <c r="G40" s="187">
        <v>15.625457682316906</v>
      </c>
      <c r="H40" s="187">
        <v>15.924671703382273</v>
      </c>
      <c r="I40" s="187">
        <v>22.314240627340581</v>
      </c>
      <c r="J40" s="187">
        <v>18.440180457001361</v>
      </c>
      <c r="K40" s="187">
        <v>17.33197742482173</v>
      </c>
      <c r="L40" s="187">
        <v>12.035289254709426</v>
      </c>
      <c r="M40" s="187">
        <v>13.668418354531013</v>
      </c>
      <c r="N40" s="187">
        <v>18.300544743225004</v>
      </c>
      <c r="O40" s="187">
        <v>17.593962538912393</v>
      </c>
      <c r="P40" s="187">
        <v>12.233114331857848</v>
      </c>
      <c r="Q40" s="187">
        <v>10.858554260820725</v>
      </c>
      <c r="R40" s="187">
        <v>13.890350273804543</v>
      </c>
      <c r="S40" s="187">
        <v>0.15454428578945567</v>
      </c>
      <c r="T40" s="187">
        <v>-10.077344240427777</v>
      </c>
      <c r="U40" s="187">
        <v>-15.366340641783907</v>
      </c>
      <c r="V40" s="187">
        <v>-16.582277504695369</v>
      </c>
      <c r="W40" s="187">
        <v>-1.4326786220679679</v>
      </c>
      <c r="X40" s="187">
        <v>12.043731233300448</v>
      </c>
      <c r="Y40" s="187">
        <v>16.718232780803774</v>
      </c>
      <c r="Z40" s="187">
        <v>15.149047864033747</v>
      </c>
      <c r="AA40" s="187">
        <v>19.489352788307698</v>
      </c>
      <c r="AB40" s="187">
        <v>23.108976570590528</v>
      </c>
      <c r="AC40" s="187">
        <v>20.104524874582125</v>
      </c>
      <c r="AD40" s="187">
        <v>18.5968854808213</v>
      </c>
      <c r="AE40" s="187">
        <v>14.483440353843406</v>
      </c>
      <c r="AF40" s="187">
        <v>9.9561561094937474</v>
      </c>
      <c r="AG40" s="187">
        <v>9.8609381150627513</v>
      </c>
      <c r="AH40" s="187">
        <v>5.8995056759299018</v>
      </c>
      <c r="AI40" s="187">
        <v>5.7462122362446451</v>
      </c>
      <c r="AJ40" s="187">
        <v>8.9655798147585841</v>
      </c>
      <c r="AK40" s="187">
        <v>9.4607820655114381</v>
      </c>
      <c r="AL40" s="187">
        <v>8.9839343872697413</v>
      </c>
      <c r="AM40" s="187">
        <v>9.9212024703094528</v>
      </c>
      <c r="AN40" s="187">
        <v>6.9391474338488024</v>
      </c>
      <c r="AO40" s="187">
        <v>4.3832478010098299</v>
      </c>
      <c r="AP40" s="187">
        <v>12.881704381393462</v>
      </c>
      <c r="AQ40" s="187">
        <v>1.5926890412032719</v>
      </c>
      <c r="AR40" s="187">
        <v>-3.0527677513029943</v>
      </c>
      <c r="AS40" s="187">
        <v>6.1956630396634864</v>
      </c>
      <c r="AT40" s="187">
        <v>-5.2814993172800087</v>
      </c>
      <c r="AU40" s="187">
        <v>-9.9573316229253805E-2</v>
      </c>
      <c r="AV40" s="187">
        <v>-0.22997940540130912</v>
      </c>
      <c r="AW40" s="187">
        <v>-7.9076812646175085</v>
      </c>
      <c r="AX40" s="187">
        <v>-0.56426260395870997</v>
      </c>
      <c r="AY40" s="187">
        <v>2.5758925347215467</v>
      </c>
      <c r="AZ40" s="187">
        <v>1.0067017512157292</v>
      </c>
      <c r="BA40" s="187">
        <v>-0.11025828559012041</v>
      </c>
      <c r="BB40" s="187">
        <v>-5.3631178219240923</v>
      </c>
      <c r="BC40" s="187">
        <v>-3.6638876140468568</v>
      </c>
      <c r="BD40" s="187">
        <v>5.1449060734976939</v>
      </c>
      <c r="BE40" s="187">
        <v>5.2430927695409792</v>
      </c>
      <c r="BF40" s="187">
        <v>17.380372369972605</v>
      </c>
      <c r="BG40" s="187">
        <v>14.311068059935693</v>
      </c>
      <c r="BH40" s="187">
        <v>10.869503439220793</v>
      </c>
      <c r="BI40" s="187">
        <v>12.822107414528162</v>
      </c>
      <c r="BJ40" s="187">
        <v>-4.2649491553348184E-2</v>
      </c>
      <c r="BK40" s="187">
        <v>-1.7208623440597393</v>
      </c>
      <c r="BL40" s="187">
        <v>-27.651810077229783</v>
      </c>
      <c r="BM40" s="187">
        <v>-19.91114132041406</v>
      </c>
      <c r="BN40" s="187">
        <v>-10.868869171510838</v>
      </c>
      <c r="BO40" s="187">
        <v>0.93258033828433895</v>
      </c>
      <c r="BP40" s="187">
        <v>43.149935301624055</v>
      </c>
      <c r="BQ40" s="187">
        <v>40.311428309760146</v>
      </c>
      <c r="BR40" s="187">
        <v>34.163149658757675</v>
      </c>
      <c r="BS40" s="188">
        <v>38.592097691038873</v>
      </c>
    </row>
    <row r="41" spans="1:71" x14ac:dyDescent="0.3">
      <c r="A41" s="276" t="s">
        <v>113</v>
      </c>
      <c r="B41" s="271" t="s">
        <v>95</v>
      </c>
      <c r="C41" s="189"/>
      <c r="D41" s="189"/>
      <c r="E41" s="189"/>
      <c r="F41" s="189"/>
      <c r="G41" s="189">
        <v>14.1618355722362</v>
      </c>
      <c r="H41" s="189">
        <v>28.127958844224366</v>
      </c>
      <c r="I41" s="189">
        <v>16.507502923089461</v>
      </c>
      <c r="J41" s="189">
        <v>2.6872345507206461</v>
      </c>
      <c r="K41" s="189">
        <v>5.6435686382834831</v>
      </c>
      <c r="L41" s="189">
        <v>1.4481668914529706</v>
      </c>
      <c r="M41" s="189">
        <v>5.2276149803633274</v>
      </c>
      <c r="N41" s="189">
        <v>2.2687814183265118</v>
      </c>
      <c r="O41" s="189">
        <v>12.39666800647727</v>
      </c>
      <c r="P41" s="189">
        <v>1.609159500490648</v>
      </c>
      <c r="Q41" s="189">
        <v>-1.3526111731443109</v>
      </c>
      <c r="R41" s="189">
        <v>6.0275304301609793</v>
      </c>
      <c r="S41" s="189">
        <v>7.1974632950272621E-2</v>
      </c>
      <c r="T41" s="189">
        <v>8.1903765970626807</v>
      </c>
      <c r="U41" s="189">
        <v>9.3528671549710509</v>
      </c>
      <c r="V41" s="189">
        <v>19.560636646116819</v>
      </c>
      <c r="W41" s="189">
        <v>8.3191252513934018</v>
      </c>
      <c r="X41" s="189">
        <v>19.38490893875651</v>
      </c>
      <c r="Y41" s="189">
        <v>10.944961275332417</v>
      </c>
      <c r="Z41" s="189">
        <v>10.217531270951</v>
      </c>
      <c r="AA41" s="189">
        <v>16.892951669975361</v>
      </c>
      <c r="AB41" s="189">
        <v>18.822278878318983</v>
      </c>
      <c r="AC41" s="189">
        <v>17.779370354627062</v>
      </c>
      <c r="AD41" s="189">
        <v>24.950892648006203</v>
      </c>
      <c r="AE41" s="189">
        <v>15.607582464329766</v>
      </c>
      <c r="AF41" s="189">
        <v>7.994205445153284</v>
      </c>
      <c r="AG41" s="189">
        <v>13.017266259035054</v>
      </c>
      <c r="AH41" s="189">
        <v>-6.6208641277233085</v>
      </c>
      <c r="AI41" s="189">
        <v>13.222417321319185</v>
      </c>
      <c r="AJ41" s="189">
        <v>14.682729580097103</v>
      </c>
      <c r="AK41" s="189">
        <v>1.9784843025090453</v>
      </c>
      <c r="AL41" s="189">
        <v>9.4358728637625688</v>
      </c>
      <c r="AM41" s="189">
        <v>-0.20132972153501782</v>
      </c>
      <c r="AN41" s="189">
        <v>7.8354851743301452</v>
      </c>
      <c r="AO41" s="189">
        <v>5.6872017269599553</v>
      </c>
      <c r="AP41" s="189">
        <v>-0.37673130998014415</v>
      </c>
      <c r="AQ41" s="189">
        <v>1.0701307526093586</v>
      </c>
      <c r="AR41" s="189">
        <v>-4.0919361857348662</v>
      </c>
      <c r="AS41" s="189">
        <v>-8.3113061015087908</v>
      </c>
      <c r="AT41" s="189">
        <v>-12.020890932361866</v>
      </c>
      <c r="AU41" s="189">
        <v>-13.155178721675938</v>
      </c>
      <c r="AV41" s="189">
        <v>-10.047535832502646</v>
      </c>
      <c r="AW41" s="189">
        <v>-10.999349582295167</v>
      </c>
      <c r="AX41" s="189">
        <v>-5.3773123662031566</v>
      </c>
      <c r="AY41" s="189">
        <v>1.9704356444970585</v>
      </c>
      <c r="AZ41" s="189">
        <v>8.4876487173281419</v>
      </c>
      <c r="BA41" s="189">
        <v>10.702213581226403</v>
      </c>
      <c r="BB41" s="189">
        <v>15.043210285705229</v>
      </c>
      <c r="BC41" s="189">
        <v>10.07743181765268</v>
      </c>
      <c r="BD41" s="189">
        <v>2.0465788379391938</v>
      </c>
      <c r="BE41" s="189">
        <v>4.0770813331149327</v>
      </c>
      <c r="BF41" s="189">
        <v>3.1420255381578954</v>
      </c>
      <c r="BG41" s="189">
        <v>1.6476816366051565</v>
      </c>
      <c r="BH41" s="189">
        <v>2.0686212671799069</v>
      </c>
      <c r="BI41" s="189">
        <v>2.0458725819894994</v>
      </c>
      <c r="BJ41" s="189">
        <v>-8.3138144699352239</v>
      </c>
      <c r="BK41" s="189">
        <v>-17.593926603249173</v>
      </c>
      <c r="BL41" s="189">
        <v>-61.34220057643158</v>
      </c>
      <c r="BM41" s="189">
        <v>-55.769387119226764</v>
      </c>
      <c r="BN41" s="189">
        <v>-42.456313448431473</v>
      </c>
      <c r="BO41" s="189">
        <v>-31.007283188223596</v>
      </c>
      <c r="BP41" s="189">
        <v>78.420826304031266</v>
      </c>
      <c r="BQ41" s="189">
        <v>58.788947086219139</v>
      </c>
      <c r="BR41" s="189">
        <v>56.903621518279181</v>
      </c>
      <c r="BS41" s="190">
        <v>41.686376195432331</v>
      </c>
    </row>
    <row r="42" spans="1:71" s="28" customFormat="1" x14ac:dyDescent="0.3">
      <c r="A42" s="265"/>
      <c r="B42" s="266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8"/>
    </row>
    <row r="43" spans="1:71" ht="10.5" customHeight="1" x14ac:dyDescent="0.3">
      <c r="F43" s="38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71" s="31" customFormat="1" x14ac:dyDescent="0.3">
      <c r="A44" s="70" t="s">
        <v>52</v>
      </c>
      <c r="B44" s="231"/>
      <c r="C44" s="253"/>
      <c r="D44" s="253"/>
      <c r="E44" s="253"/>
      <c r="F44" s="253"/>
      <c r="G44" s="254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</row>
    <row r="45" spans="1:71" s="31" customFormat="1" x14ac:dyDescent="0.3">
      <c r="A45" s="71" t="s">
        <v>53</v>
      </c>
      <c r="B45" s="33"/>
      <c r="C45" s="101"/>
      <c r="D45" s="33"/>
      <c r="E45" s="33"/>
      <c r="G45" s="234"/>
    </row>
    <row r="46" spans="1:71" s="31" customFormat="1" x14ac:dyDescent="0.3">
      <c r="A46" s="71" t="s">
        <v>54</v>
      </c>
      <c r="B46" s="33"/>
      <c r="C46" s="33"/>
      <c r="D46" s="33"/>
      <c r="E46" s="33"/>
      <c r="G46" s="234"/>
    </row>
    <row r="47" spans="1:71" s="31" customFormat="1" ht="12" customHeight="1" x14ac:dyDescent="0.3">
      <c r="A47" s="34" t="s">
        <v>57</v>
      </c>
      <c r="B47" s="235"/>
      <c r="C47" s="235"/>
      <c r="D47" s="235"/>
      <c r="E47" s="235"/>
      <c r="F47" s="236"/>
      <c r="G47" s="237"/>
    </row>
    <row r="48" spans="1:71" x14ac:dyDescent="0.3"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71" x14ac:dyDescent="0.3"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71" ht="14.25" customHeight="1" x14ac:dyDescent="0.3">
      <c r="A50" s="292" t="s">
        <v>108</v>
      </c>
      <c r="B50" s="292"/>
      <c r="C50" s="292"/>
      <c r="D50" s="292"/>
      <c r="E50" s="292"/>
      <c r="F50" s="292"/>
      <c r="G50" s="29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71" ht="14.25" customHeight="1" x14ac:dyDescent="0.3">
      <c r="A51" s="308"/>
      <c r="B51" s="292"/>
      <c r="C51" s="292"/>
      <c r="D51" s="292"/>
      <c r="E51" s="292"/>
      <c r="F51" s="292"/>
      <c r="G51" s="29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71" ht="12" customHeight="1" x14ac:dyDescent="0.3">
      <c r="A52" s="4" t="s">
        <v>23</v>
      </c>
      <c r="B52" s="5"/>
      <c r="C52" s="5"/>
      <c r="D52" s="5"/>
      <c r="E52" s="5"/>
      <c r="F52" s="5"/>
      <c r="G52" s="6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1:71" ht="12" customHeight="1" x14ac:dyDescent="0.3">
      <c r="A53" s="4" t="s">
        <v>58</v>
      </c>
      <c r="B53" s="5"/>
      <c r="C53" s="5"/>
      <c r="D53" s="5"/>
      <c r="E53" s="5"/>
      <c r="F53" s="5"/>
      <c r="G53" s="6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71" ht="12" customHeight="1" x14ac:dyDescent="0.3">
      <c r="A54" s="9" t="s">
        <v>60</v>
      </c>
      <c r="B54" s="10"/>
      <c r="C54" s="10"/>
      <c r="D54" s="10"/>
      <c r="E54" s="10"/>
      <c r="F54" s="10"/>
      <c r="G54" s="1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pans="1:71" ht="12" customHeight="1" x14ac:dyDescent="0.3"/>
    <row r="56" spans="1:71" s="13" customFormat="1" ht="39.9" customHeight="1" x14ac:dyDescent="0.3">
      <c r="A56" s="299" t="s">
        <v>25</v>
      </c>
      <c r="B56" s="298" t="s">
        <v>26</v>
      </c>
      <c r="C56" s="298"/>
      <c r="D56" s="298"/>
      <c r="E56" s="298"/>
      <c r="F56" s="298"/>
      <c r="G56" s="298">
        <v>2006</v>
      </c>
      <c r="H56" s="298"/>
      <c r="I56" s="298"/>
      <c r="J56" s="298"/>
      <c r="K56" s="298">
        <v>2007</v>
      </c>
      <c r="L56" s="298"/>
      <c r="M56" s="298"/>
      <c r="N56" s="298"/>
      <c r="O56" s="298">
        <v>2008</v>
      </c>
      <c r="P56" s="298"/>
      <c r="Q56" s="298"/>
      <c r="R56" s="298"/>
      <c r="S56" s="298">
        <v>2009</v>
      </c>
      <c r="T56" s="298"/>
      <c r="U56" s="298"/>
      <c r="V56" s="298"/>
      <c r="W56" s="298">
        <v>2010</v>
      </c>
      <c r="X56" s="298"/>
      <c r="Y56" s="298"/>
      <c r="Z56" s="298"/>
      <c r="AA56" s="298">
        <v>2011</v>
      </c>
      <c r="AB56" s="298"/>
      <c r="AC56" s="298"/>
      <c r="AD56" s="298"/>
      <c r="AE56" s="298">
        <v>2012</v>
      </c>
      <c r="AF56" s="298"/>
      <c r="AG56" s="298"/>
      <c r="AH56" s="298"/>
      <c r="AI56" s="298">
        <v>2013</v>
      </c>
      <c r="AJ56" s="298"/>
      <c r="AK56" s="298"/>
      <c r="AL56" s="298"/>
      <c r="AM56" s="298">
        <v>2014</v>
      </c>
      <c r="AN56" s="298"/>
      <c r="AO56" s="298"/>
      <c r="AP56" s="298"/>
      <c r="AQ56" s="298">
        <v>2015</v>
      </c>
      <c r="AR56" s="298"/>
      <c r="AS56" s="298"/>
      <c r="AT56" s="298"/>
      <c r="AU56" s="298">
        <v>2016</v>
      </c>
      <c r="AV56" s="298"/>
      <c r="AW56" s="298"/>
      <c r="AX56" s="298"/>
      <c r="AY56" s="298">
        <v>2017</v>
      </c>
      <c r="AZ56" s="298"/>
      <c r="BA56" s="298"/>
      <c r="BB56" s="298"/>
      <c r="BC56" s="295">
        <v>2018</v>
      </c>
      <c r="BD56" s="295"/>
      <c r="BE56" s="295"/>
      <c r="BF56" s="295"/>
      <c r="BG56" s="295">
        <v>2019</v>
      </c>
      <c r="BH56" s="295"/>
      <c r="BI56" s="295"/>
      <c r="BJ56" s="295"/>
      <c r="BK56" s="295" t="s">
        <v>27</v>
      </c>
      <c r="BL56" s="295"/>
      <c r="BM56" s="295"/>
      <c r="BN56" s="295"/>
      <c r="BO56" s="295" t="s">
        <v>28</v>
      </c>
      <c r="BP56" s="295"/>
      <c r="BQ56" s="295"/>
      <c r="BR56" s="295"/>
      <c r="BS56" s="279" t="s">
        <v>29</v>
      </c>
    </row>
    <row r="57" spans="1:71" s="13" customFormat="1" ht="12" customHeight="1" x14ac:dyDescent="0.3">
      <c r="A57" s="300"/>
      <c r="B57" s="307"/>
      <c r="C57" s="15"/>
      <c r="D57" s="15"/>
      <c r="E57" s="15"/>
      <c r="F57" s="15"/>
      <c r="G57" s="15" t="s">
        <v>30</v>
      </c>
      <c r="H57" s="15" t="s">
        <v>31</v>
      </c>
      <c r="I57" s="15" t="s">
        <v>32</v>
      </c>
      <c r="J57" s="15" t="s">
        <v>33</v>
      </c>
      <c r="K57" s="15" t="s">
        <v>30</v>
      </c>
      <c r="L57" s="15" t="s">
        <v>31</v>
      </c>
      <c r="M57" s="15" t="s">
        <v>32</v>
      </c>
      <c r="N57" s="15" t="s">
        <v>33</v>
      </c>
      <c r="O57" s="15" t="s">
        <v>30</v>
      </c>
      <c r="P57" s="15" t="s">
        <v>31</v>
      </c>
      <c r="Q57" s="15" t="s">
        <v>32</v>
      </c>
      <c r="R57" s="15" t="s">
        <v>33</v>
      </c>
      <c r="S57" s="15" t="s">
        <v>30</v>
      </c>
      <c r="T57" s="15" t="s">
        <v>31</v>
      </c>
      <c r="U57" s="15" t="s">
        <v>32</v>
      </c>
      <c r="V57" s="15" t="s">
        <v>33</v>
      </c>
      <c r="W57" s="15" t="s">
        <v>30</v>
      </c>
      <c r="X57" s="15" t="s">
        <v>31</v>
      </c>
      <c r="Y57" s="15" t="s">
        <v>32</v>
      </c>
      <c r="Z57" s="15" t="s">
        <v>33</v>
      </c>
      <c r="AA57" s="15" t="s">
        <v>30</v>
      </c>
      <c r="AB57" s="15" t="s">
        <v>31</v>
      </c>
      <c r="AC57" s="15" t="s">
        <v>32</v>
      </c>
      <c r="AD57" s="15" t="s">
        <v>33</v>
      </c>
      <c r="AE57" s="15" t="s">
        <v>30</v>
      </c>
      <c r="AF57" s="15" t="s">
        <v>31</v>
      </c>
      <c r="AG57" s="15" t="s">
        <v>32</v>
      </c>
      <c r="AH57" s="15" t="s">
        <v>33</v>
      </c>
      <c r="AI57" s="15" t="s">
        <v>30</v>
      </c>
      <c r="AJ57" s="15" t="s">
        <v>31</v>
      </c>
      <c r="AK57" s="15" t="s">
        <v>32</v>
      </c>
      <c r="AL57" s="15" t="s">
        <v>33</v>
      </c>
      <c r="AM57" s="15" t="s">
        <v>30</v>
      </c>
      <c r="AN57" s="15" t="s">
        <v>31</v>
      </c>
      <c r="AO57" s="15" t="s">
        <v>32</v>
      </c>
      <c r="AP57" s="15" t="s">
        <v>33</v>
      </c>
      <c r="AQ57" s="15" t="s">
        <v>30</v>
      </c>
      <c r="AR57" s="15" t="s">
        <v>31</v>
      </c>
      <c r="AS57" s="15" t="s">
        <v>32</v>
      </c>
      <c r="AT57" s="15" t="s">
        <v>33</v>
      </c>
      <c r="AU57" s="15" t="s">
        <v>30</v>
      </c>
      <c r="AV57" s="15" t="s">
        <v>31</v>
      </c>
      <c r="AW57" s="15" t="s">
        <v>32</v>
      </c>
      <c r="AX57" s="15" t="s">
        <v>33</v>
      </c>
      <c r="AY57" s="15" t="s">
        <v>30</v>
      </c>
      <c r="AZ57" s="15" t="s">
        <v>31</v>
      </c>
      <c r="BA57" s="15" t="s">
        <v>32</v>
      </c>
      <c r="BB57" s="15" t="s">
        <v>33</v>
      </c>
      <c r="BC57" s="15" t="s">
        <v>30</v>
      </c>
      <c r="BD57" s="15" t="s">
        <v>31</v>
      </c>
      <c r="BE57" s="15" t="s">
        <v>32</v>
      </c>
      <c r="BF57" s="15" t="s">
        <v>33</v>
      </c>
      <c r="BG57" s="126" t="s">
        <v>30</v>
      </c>
      <c r="BH57" s="126" t="s">
        <v>31</v>
      </c>
      <c r="BI57" s="126" t="s">
        <v>32</v>
      </c>
      <c r="BJ57" s="126" t="s">
        <v>33</v>
      </c>
      <c r="BK57" s="126" t="s">
        <v>30</v>
      </c>
      <c r="BL57" s="126" t="s">
        <v>31</v>
      </c>
      <c r="BM57" s="126" t="s">
        <v>32</v>
      </c>
      <c r="BN57" s="126" t="s">
        <v>33</v>
      </c>
      <c r="BO57" s="126" t="s">
        <v>30</v>
      </c>
      <c r="BP57" s="126" t="s">
        <v>31</v>
      </c>
      <c r="BQ57" s="126" t="s">
        <v>32</v>
      </c>
      <c r="BR57" s="126" t="s">
        <v>33</v>
      </c>
      <c r="BS57" s="57" t="s">
        <v>30</v>
      </c>
    </row>
    <row r="58" spans="1:71" x14ac:dyDescent="0.3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8"/>
    </row>
    <row r="59" spans="1:71" s="28" customFormat="1" x14ac:dyDescent="0.3">
      <c r="A59" s="275" t="s">
        <v>46</v>
      </c>
      <c r="B59" s="257" t="s">
        <v>47</v>
      </c>
      <c r="C59" s="155"/>
      <c r="D59" s="155"/>
      <c r="E59" s="155"/>
      <c r="F59" s="155"/>
      <c r="G59" s="155">
        <v>12.615864074642886</v>
      </c>
      <c r="H59" s="155">
        <v>8.9899387719307668</v>
      </c>
      <c r="I59" s="155">
        <v>8.5360981605045794</v>
      </c>
      <c r="J59" s="155">
        <v>9.5182978723404261</v>
      </c>
      <c r="K59" s="155">
        <v>1.8733465190702532</v>
      </c>
      <c r="L59" s="155">
        <v>1.4853569368722788</v>
      </c>
      <c r="M59" s="155">
        <v>3.8514541274612242</v>
      </c>
      <c r="N59" s="155">
        <v>6.2198874762985383</v>
      </c>
      <c r="O59" s="155">
        <v>13.70149698385255</v>
      </c>
      <c r="P59" s="155">
        <v>12.926926466460571</v>
      </c>
      <c r="Q59" s="155">
        <v>8.1866905873068561</v>
      </c>
      <c r="R59" s="155">
        <v>2.0367552382067231</v>
      </c>
      <c r="S59" s="155">
        <v>-5.6902094707402142</v>
      </c>
      <c r="T59" s="155">
        <v>-8.0265934539300616</v>
      </c>
      <c r="U59" s="155">
        <v>-7.7392722515188836</v>
      </c>
      <c r="V59" s="155">
        <v>-5.2063018622614834</v>
      </c>
      <c r="W59" s="155">
        <v>-0.81943998009789709</v>
      </c>
      <c r="X59" s="155">
        <v>1.9448453767849259</v>
      </c>
      <c r="Y59" s="155">
        <v>1.9258173877690865</v>
      </c>
      <c r="Z59" s="155">
        <v>2.0623651142620787</v>
      </c>
      <c r="AA59" s="155">
        <v>13.245472917615444</v>
      </c>
      <c r="AB59" s="155">
        <v>12.358015063827892</v>
      </c>
      <c r="AC59" s="155">
        <v>12.150003945866757</v>
      </c>
      <c r="AD59" s="155">
        <v>12.257541772477111</v>
      </c>
      <c r="AE59" s="155">
        <v>8.5053238973865604</v>
      </c>
      <c r="AF59" s="155">
        <v>5.3580050187816823</v>
      </c>
      <c r="AG59" s="155">
        <v>5.7433736610346529</v>
      </c>
      <c r="AH59" s="155">
        <v>4.4732765298218311</v>
      </c>
      <c r="AI59" s="155">
        <v>-2.9120853934041406</v>
      </c>
      <c r="AJ59" s="155">
        <v>2.7852543684639954</v>
      </c>
      <c r="AK59" s="155">
        <v>2.1730545326271056</v>
      </c>
      <c r="AL59" s="155">
        <v>4.6768893756845529</v>
      </c>
      <c r="AM59" s="155">
        <v>5.5925762981697318</v>
      </c>
      <c r="AN59" s="155">
        <v>1.1988837229145872</v>
      </c>
      <c r="AO59" s="155">
        <v>1.7997249846185071</v>
      </c>
      <c r="AP59" s="155">
        <v>-0.28895453191780973</v>
      </c>
      <c r="AQ59" s="155">
        <v>0.29860722311603638</v>
      </c>
      <c r="AR59" s="155">
        <v>3.2438320111332075</v>
      </c>
      <c r="AS59" s="155">
        <v>1.1594790332013645</v>
      </c>
      <c r="AT59" s="155">
        <v>1.6580294150885493</v>
      </c>
      <c r="AU59" s="155">
        <v>-1.629696311679325</v>
      </c>
      <c r="AV59" s="155">
        <v>-3.1279253520835226</v>
      </c>
      <c r="AW59" s="155">
        <v>-1.752241752345256</v>
      </c>
      <c r="AX59" s="155">
        <v>-0.20883623427772591</v>
      </c>
      <c r="AY59" s="155">
        <v>3.1754324931844593</v>
      </c>
      <c r="AZ59" s="155">
        <v>3.1326914245012318</v>
      </c>
      <c r="BA59" s="155">
        <v>3.3511177534437451</v>
      </c>
      <c r="BB59" s="155">
        <v>2.5693665305992539</v>
      </c>
      <c r="BC59" s="155">
        <v>-2.3436311574480158</v>
      </c>
      <c r="BD59" s="155">
        <v>-1.2405976285165394</v>
      </c>
      <c r="BE59" s="155">
        <v>-0.29777223699241517</v>
      </c>
      <c r="BF59" s="155">
        <v>0.64234845076103397</v>
      </c>
      <c r="BG59" s="155">
        <v>6.9084496894752192</v>
      </c>
      <c r="BH59" s="155">
        <v>6.824898407442646</v>
      </c>
      <c r="BI59" s="155">
        <v>5.3605873854962027</v>
      </c>
      <c r="BJ59" s="155">
        <v>3.084097741463026</v>
      </c>
      <c r="BK59" s="155">
        <v>-7.1700286639166819</v>
      </c>
      <c r="BL59" s="155">
        <v>-19.563427573408362</v>
      </c>
      <c r="BM59" s="155">
        <v>-22.473711846248207</v>
      </c>
      <c r="BN59" s="155">
        <v>-22.700794879272564</v>
      </c>
      <c r="BO59" s="155">
        <v>-10.946239856160759</v>
      </c>
      <c r="BP59" s="155">
        <v>0.23171258740866563</v>
      </c>
      <c r="BQ59" s="155">
        <v>7.8379927622347623</v>
      </c>
      <c r="BR59" s="155">
        <v>14.82558900158368</v>
      </c>
      <c r="BS59" s="156">
        <v>16.828782003849454</v>
      </c>
    </row>
    <row r="60" spans="1:71" x14ac:dyDescent="0.3">
      <c r="A60" s="276" t="s">
        <v>109</v>
      </c>
      <c r="B60" s="271" t="s">
        <v>110</v>
      </c>
      <c r="C60" s="189"/>
      <c r="D60" s="189"/>
      <c r="E60" s="189"/>
      <c r="F60" s="189"/>
      <c r="G60" s="189">
        <v>8.9516818118377017</v>
      </c>
      <c r="H60" s="189">
        <v>6.8350352508904848</v>
      </c>
      <c r="I60" s="189">
        <v>6.8765396814707742</v>
      </c>
      <c r="J60" s="189">
        <v>8.1671527285147647</v>
      </c>
      <c r="K60" s="189">
        <v>2.90364932901646</v>
      </c>
      <c r="L60" s="189">
        <v>2.2588875796711676</v>
      </c>
      <c r="M60" s="189">
        <v>4.9346694106478424</v>
      </c>
      <c r="N60" s="189">
        <v>8.2099612577272438</v>
      </c>
      <c r="O60" s="189">
        <v>15.376174215988385</v>
      </c>
      <c r="P60" s="189">
        <v>14.57429093696247</v>
      </c>
      <c r="Q60" s="189">
        <v>9.3981428063117676</v>
      </c>
      <c r="R60" s="189">
        <v>2.4478389207512379</v>
      </c>
      <c r="S60" s="189">
        <v>-5.991276061084946</v>
      </c>
      <c r="T60" s="189">
        <v>-8.6504411577436429</v>
      </c>
      <c r="U60" s="189">
        <v>-8.5673356790271953</v>
      </c>
      <c r="V60" s="189">
        <v>-6.1415425065733444</v>
      </c>
      <c r="W60" s="189">
        <v>0.23093266511520483</v>
      </c>
      <c r="X60" s="189">
        <v>3.3483933769238803</v>
      </c>
      <c r="Y60" s="189">
        <v>3.0769024935021605</v>
      </c>
      <c r="Z60" s="189">
        <v>3.2495272778206896</v>
      </c>
      <c r="AA60" s="189">
        <v>13.884841042499204</v>
      </c>
      <c r="AB60" s="189">
        <v>12.755130463337011</v>
      </c>
      <c r="AC60" s="189">
        <v>12.756841881375379</v>
      </c>
      <c r="AD60" s="189">
        <v>13.260530421216799</v>
      </c>
      <c r="AE60" s="189">
        <v>8.5167203743828708</v>
      </c>
      <c r="AF60" s="189">
        <v>5.3574987265291156</v>
      </c>
      <c r="AG60" s="189">
        <v>5.8993511395803608</v>
      </c>
      <c r="AH60" s="189">
        <v>4.4735896514553843</v>
      </c>
      <c r="AI60" s="189">
        <v>-2.3045810600537209</v>
      </c>
      <c r="AJ60" s="189">
        <v>3.7594351187825907</v>
      </c>
      <c r="AK60" s="189">
        <v>2.9854555272445396</v>
      </c>
      <c r="AL60" s="189">
        <v>4.913537785420786</v>
      </c>
      <c r="AM60" s="189">
        <v>5.4332603914033655</v>
      </c>
      <c r="AN60" s="189">
        <v>0.62512781060270584</v>
      </c>
      <c r="AO60" s="189">
        <v>1.0134916570153365</v>
      </c>
      <c r="AP60" s="189">
        <v>-1.892307832406118</v>
      </c>
      <c r="AQ60" s="189">
        <v>-2.0098992805322524</v>
      </c>
      <c r="AR60" s="189">
        <v>1.2967894142122987</v>
      </c>
      <c r="AS60" s="189">
        <v>-0.94379343420115447</v>
      </c>
      <c r="AT60" s="189">
        <v>-0.63117835429522984</v>
      </c>
      <c r="AU60" s="189">
        <v>-2.333797769884427</v>
      </c>
      <c r="AV60" s="189">
        <v>-3.4707315540484842</v>
      </c>
      <c r="AW60" s="189">
        <v>-1.4917905987145019</v>
      </c>
      <c r="AX60" s="189">
        <v>0.57166876839008296</v>
      </c>
      <c r="AY60" s="189">
        <v>3.7215208312373989</v>
      </c>
      <c r="AZ60" s="189">
        <v>2.9046200416181733</v>
      </c>
      <c r="BA60" s="189">
        <v>2.6872378749814345</v>
      </c>
      <c r="BB60" s="189">
        <v>1.2798721985380865</v>
      </c>
      <c r="BC60" s="189">
        <v>-5.6517737780922914</v>
      </c>
      <c r="BD60" s="189">
        <v>-3.3295492187942983</v>
      </c>
      <c r="BE60" s="189">
        <v>-1.7877624748589795</v>
      </c>
      <c r="BF60" s="189">
        <v>-0.4603604016689502</v>
      </c>
      <c r="BG60" s="189">
        <v>7.6013065953757746</v>
      </c>
      <c r="BH60" s="189">
        <v>7.1859920886124797</v>
      </c>
      <c r="BI60" s="189">
        <v>5.26386303666591</v>
      </c>
      <c r="BJ60" s="189">
        <v>3.1499037247911303</v>
      </c>
      <c r="BK60" s="189">
        <v>-4.9941506223230618</v>
      </c>
      <c r="BL60" s="189">
        <v>-15.069078800320369</v>
      </c>
      <c r="BM60" s="189">
        <v>-16.843052676192244</v>
      </c>
      <c r="BN60" s="189">
        <v>-16.607420374770072</v>
      </c>
      <c r="BO60" s="189">
        <v>-5.2852030501341289</v>
      </c>
      <c r="BP60" s="189">
        <v>1.5764014047241517</v>
      </c>
      <c r="BQ60" s="189">
        <v>7.1494926338095013</v>
      </c>
      <c r="BR60" s="189">
        <v>10.788746445811313</v>
      </c>
      <c r="BS60" s="190">
        <v>10.899914189882608</v>
      </c>
    </row>
    <row r="61" spans="1:71" x14ac:dyDescent="0.3">
      <c r="A61" s="277" t="s">
        <v>111</v>
      </c>
      <c r="B61" s="272" t="s">
        <v>95</v>
      </c>
      <c r="C61" s="269"/>
      <c r="D61" s="269"/>
      <c r="E61" s="269"/>
      <c r="F61" s="269"/>
      <c r="G61" s="269">
        <v>47.136461954607711</v>
      </c>
      <c r="H61" s="269">
        <v>28.003796000749901</v>
      </c>
      <c r="I61" s="269">
        <v>22.806619897960672</v>
      </c>
      <c r="J61" s="269">
        <v>20.584262073623918</v>
      </c>
      <c r="K61" s="269">
        <v>-5.3627755707101272</v>
      </c>
      <c r="L61" s="269">
        <v>-4.315355648359116</v>
      </c>
      <c r="M61" s="269">
        <v>-4.4276044575672415</v>
      </c>
      <c r="N61" s="269">
        <v>-8.6612519255008067</v>
      </c>
      <c r="O61" s="269">
        <v>0.75324091127914983</v>
      </c>
      <c r="P61" s="269">
        <v>5.7234540348133578E-2</v>
      </c>
      <c r="Q61" s="269">
        <v>-1.5052725617998135</v>
      </c>
      <c r="R61" s="269">
        <v>-1.2648524338826519</v>
      </c>
      <c r="S61" s="269">
        <v>-2.8374805476573925</v>
      </c>
      <c r="T61" s="269">
        <v>-2.4247914343736454</v>
      </c>
      <c r="U61" s="269">
        <v>-0.29528589903084423</v>
      </c>
      <c r="V61" s="269">
        <v>3.1909937888198385</v>
      </c>
      <c r="W61" s="269">
        <v>-8.6421872516652769</v>
      </c>
      <c r="X61" s="269">
        <v>-8.5718394141392054</v>
      </c>
      <c r="Y61" s="269">
        <v>-6.6565154568636586</v>
      </c>
      <c r="Z61" s="269">
        <v>-6.779023399292825</v>
      </c>
      <c r="AA61" s="269">
        <v>7.5400749183986022</v>
      </c>
      <c r="AB61" s="269">
        <v>8.4755293182874283</v>
      </c>
      <c r="AC61" s="269">
        <v>6.7034238985959007</v>
      </c>
      <c r="AD61" s="269">
        <v>3.5351089588383218</v>
      </c>
      <c r="AE61" s="269">
        <v>8.6830487450694704</v>
      </c>
      <c r="AF61" s="269">
        <v>5.4244065058139768</v>
      </c>
      <c r="AG61" s="269">
        <v>4.3404837119573472</v>
      </c>
      <c r="AH61" s="269">
        <v>4.4667913938254173</v>
      </c>
      <c r="AI61" s="269">
        <v>-9.2295010821196968</v>
      </c>
      <c r="AJ61" s="269">
        <v>-7.3727905838387784</v>
      </c>
      <c r="AK61" s="269">
        <v>-6.3044489246486961</v>
      </c>
      <c r="AL61" s="269">
        <v>2.201328259085173</v>
      </c>
      <c r="AM61" s="269">
        <v>7.4156372767692176</v>
      </c>
      <c r="AN61" s="269">
        <v>7.9906875777432447</v>
      </c>
      <c r="AO61" s="269">
        <v>10.552617351206479</v>
      </c>
      <c r="AP61" s="269">
        <v>15.44976635514044</v>
      </c>
      <c r="AQ61" s="269">
        <v>22.697755923358102</v>
      </c>
      <c r="AR61" s="269">
        <v>22.462659901486219</v>
      </c>
      <c r="AS61" s="269">
        <v>20.790302778288861</v>
      </c>
      <c r="AT61" s="269">
        <v>19.409309385276913</v>
      </c>
      <c r="AU61" s="269">
        <v>4.338250491877929</v>
      </c>
      <c r="AV61" s="269">
        <v>1.0381719775554501</v>
      </c>
      <c r="AW61" s="269">
        <v>-2.0835487868690592</v>
      </c>
      <c r="AX61" s="269">
        <v>-4.6342884381125202</v>
      </c>
      <c r="AY61" s="269">
        <v>0.47785032131935168</v>
      </c>
      <c r="AZ61" s="269">
        <v>5.3003202624462489</v>
      </c>
      <c r="BA61" s="269">
        <v>8.0008081960989017</v>
      </c>
      <c r="BB61" s="269">
        <v>9.163612129290243</v>
      </c>
      <c r="BC61" s="269">
        <v>15.839117314236816</v>
      </c>
      <c r="BD61" s="269">
        <v>10.002784029593315</v>
      </c>
      <c r="BE61" s="269">
        <v>7.4580664688301113</v>
      </c>
      <c r="BF61" s="269">
        <v>6.2423687423689387</v>
      </c>
      <c r="BG61" s="269">
        <v>3.5716100887315037</v>
      </c>
      <c r="BH61" s="269">
        <v>4.322176098332335</v>
      </c>
      <c r="BI61" s="269">
        <v>5.2523825473813019</v>
      </c>
      <c r="BJ61" s="269">
        <v>2.7390700569839481</v>
      </c>
      <c r="BK61" s="269">
        <v>-17.544571463950476</v>
      </c>
      <c r="BL61" s="269">
        <v>-42.189155933077757</v>
      </c>
      <c r="BM61" s="269">
        <v>-50.747746660184397</v>
      </c>
      <c r="BN61" s="269">
        <v>-51.656956420414545</v>
      </c>
      <c r="BO61" s="269">
        <v>-41.187530621081294</v>
      </c>
      <c r="BP61" s="269">
        <v>-9.2920031409694701</v>
      </c>
      <c r="BQ61" s="269">
        <v>13.554003247820006</v>
      </c>
      <c r="BR61" s="269">
        <v>41.407301872209587</v>
      </c>
      <c r="BS61" s="270">
        <v>60.121680933041318</v>
      </c>
    </row>
    <row r="62" spans="1:71" s="28" customFormat="1" x14ac:dyDescent="0.3">
      <c r="A62" s="278" t="s">
        <v>48</v>
      </c>
      <c r="B62" s="260" t="s">
        <v>49</v>
      </c>
      <c r="C62" s="205"/>
      <c r="D62" s="205"/>
      <c r="E62" s="205"/>
      <c r="F62" s="205"/>
      <c r="G62" s="205">
        <v>15.421701507405544</v>
      </c>
      <c r="H62" s="205">
        <v>16.455598477949678</v>
      </c>
      <c r="I62" s="205">
        <v>18.276090520999617</v>
      </c>
      <c r="J62" s="205">
        <v>17.681811251715203</v>
      </c>
      <c r="K62" s="205">
        <v>15.765670689268902</v>
      </c>
      <c r="L62" s="205">
        <v>13.086630322758012</v>
      </c>
      <c r="M62" s="205">
        <v>12.927710768269108</v>
      </c>
      <c r="N62" s="205">
        <v>13.858029689608657</v>
      </c>
      <c r="O62" s="205">
        <v>16.97051353961831</v>
      </c>
      <c r="P62" s="205">
        <v>13.895303787674209</v>
      </c>
      <c r="Q62" s="205">
        <v>12.285653521919699</v>
      </c>
      <c r="R62" s="205">
        <v>12.511734195579407</v>
      </c>
      <c r="S62" s="205">
        <v>0.26721351718350661</v>
      </c>
      <c r="T62" s="205">
        <v>-3.9800321939018772</v>
      </c>
      <c r="U62" s="205">
        <v>-7.0863325112213289</v>
      </c>
      <c r="V62" s="205">
        <v>-8.6476874325782376</v>
      </c>
      <c r="W62" s="205">
        <v>-0.25767924966734768</v>
      </c>
      <c r="X62" s="205">
        <v>6.229034720418781</v>
      </c>
      <c r="Y62" s="205">
        <v>9.4788195213214408</v>
      </c>
      <c r="Z62" s="205">
        <v>10.829835324507584</v>
      </c>
      <c r="AA62" s="205">
        <v>19.21457527957115</v>
      </c>
      <c r="AB62" s="205">
        <v>20.927847127959737</v>
      </c>
      <c r="AC62" s="205">
        <v>20.554164324266438</v>
      </c>
      <c r="AD62" s="205">
        <v>20.229077530091402</v>
      </c>
      <c r="AE62" s="205">
        <v>14.615692141263153</v>
      </c>
      <c r="AF62" s="205">
        <v>12.022762768872994</v>
      </c>
      <c r="AG62" s="205">
        <v>11.396769263336409</v>
      </c>
      <c r="AH62" s="205">
        <v>9.3750865435210358</v>
      </c>
      <c r="AI62" s="205">
        <v>6.7400989321920122</v>
      </c>
      <c r="AJ62" s="205">
        <v>8.2768363081126068</v>
      </c>
      <c r="AK62" s="205">
        <v>8.3385866344539892</v>
      </c>
      <c r="AL62" s="205">
        <v>8.5240256493033968</v>
      </c>
      <c r="AM62" s="205">
        <v>8.460722185263478</v>
      </c>
      <c r="AN62" s="205">
        <v>7.7435722846771853</v>
      </c>
      <c r="AO62" s="205">
        <v>6.6070670663330731</v>
      </c>
      <c r="AP62" s="205">
        <v>7.7600135321943782</v>
      </c>
      <c r="AQ62" s="205">
        <v>1.5174618513879494</v>
      </c>
      <c r="AR62" s="205">
        <v>-0.90339856093957849</v>
      </c>
      <c r="AS62" s="205">
        <v>0.83262626319881861</v>
      </c>
      <c r="AT62" s="205">
        <v>-1.0809377148208057</v>
      </c>
      <c r="AU62" s="205">
        <v>-2.1381690355274827</v>
      </c>
      <c r="AV62" s="205">
        <v>-1.897333550889698</v>
      </c>
      <c r="AW62" s="205">
        <v>-4.2657266131511875</v>
      </c>
      <c r="AX62" s="205">
        <v>-3.5409028727770249</v>
      </c>
      <c r="AY62" s="205">
        <v>2.4643442723433253</v>
      </c>
      <c r="AZ62" s="205">
        <v>2.5168970107053212</v>
      </c>
      <c r="BA62" s="205">
        <v>2.166741192627569</v>
      </c>
      <c r="BB62" s="205">
        <v>1.0188394533665388</v>
      </c>
      <c r="BC62" s="205">
        <v>-1.4180545725031095</v>
      </c>
      <c r="BD62" s="205">
        <v>1.6183251776378285</v>
      </c>
      <c r="BE62" s="205">
        <v>2.7733392164115855</v>
      </c>
      <c r="BF62" s="205">
        <v>5.80541906500072</v>
      </c>
      <c r="BG62" s="205">
        <v>11.981407201692676</v>
      </c>
      <c r="BH62" s="205">
        <v>10.535345474113299</v>
      </c>
      <c r="BI62" s="205">
        <v>10.68296178577215</v>
      </c>
      <c r="BJ62" s="205">
        <v>7.3439730804137753</v>
      </c>
      <c r="BK62" s="205">
        <v>-4.5521420621888353</v>
      </c>
      <c r="BL62" s="205">
        <v>-19.759181847519784</v>
      </c>
      <c r="BM62" s="205">
        <v>-21.931110381965681</v>
      </c>
      <c r="BN62" s="205">
        <v>-20.501359703337457</v>
      </c>
      <c r="BO62" s="205">
        <v>-4.2015299035371214</v>
      </c>
      <c r="BP62" s="205">
        <v>17.732640435706173</v>
      </c>
      <c r="BQ62" s="205">
        <v>25.672292988307106</v>
      </c>
      <c r="BR62" s="205">
        <v>28.698819237506115</v>
      </c>
      <c r="BS62" s="206">
        <v>38.901762684379776</v>
      </c>
    </row>
    <row r="63" spans="1:71" x14ac:dyDescent="0.3">
      <c r="A63" s="277" t="s">
        <v>112</v>
      </c>
      <c r="B63" s="272" t="s">
        <v>110</v>
      </c>
      <c r="C63" s="187"/>
      <c r="D63" s="187"/>
      <c r="E63" s="187"/>
      <c r="F63" s="187"/>
      <c r="G63" s="187">
        <v>15.625457682316906</v>
      </c>
      <c r="H63" s="187">
        <v>15.785581188234858</v>
      </c>
      <c r="I63" s="187">
        <v>18.115608773619414</v>
      </c>
      <c r="J63" s="187">
        <v>18.204117926625443</v>
      </c>
      <c r="K63" s="187">
        <v>17.33197742482173</v>
      </c>
      <c r="L63" s="187">
        <v>14.494065256058249</v>
      </c>
      <c r="M63" s="187">
        <v>14.188923856246745</v>
      </c>
      <c r="N63" s="187">
        <v>15.312382459371491</v>
      </c>
      <c r="O63" s="187">
        <v>17.593962538912393</v>
      </c>
      <c r="P63" s="187">
        <v>14.783356863663144</v>
      </c>
      <c r="Q63" s="187">
        <v>13.339445831636482</v>
      </c>
      <c r="R63" s="187">
        <v>13.493875622842054</v>
      </c>
      <c r="S63" s="187">
        <v>0.15454428578945567</v>
      </c>
      <c r="T63" s="187">
        <v>-5.0906828715969397</v>
      </c>
      <c r="U63" s="187">
        <v>-8.7882866599591836</v>
      </c>
      <c r="V63" s="187">
        <v>-10.980734163165224</v>
      </c>
      <c r="W63" s="187">
        <v>-1.4326786220679679</v>
      </c>
      <c r="X63" s="187">
        <v>5.1128237999652271</v>
      </c>
      <c r="Y63" s="187">
        <v>8.987752329836951</v>
      </c>
      <c r="Z63" s="187">
        <v>10.611863199145205</v>
      </c>
      <c r="AA63" s="187">
        <v>19.489352788307698</v>
      </c>
      <c r="AB63" s="187">
        <v>21.363328984533766</v>
      </c>
      <c r="AC63" s="187">
        <v>20.913215103610156</v>
      </c>
      <c r="AD63" s="187">
        <v>20.277587664559803</v>
      </c>
      <c r="AE63" s="187">
        <v>14.483440353843406</v>
      </c>
      <c r="AF63" s="187">
        <v>12.105830238278003</v>
      </c>
      <c r="AG63" s="187">
        <v>11.308486972933409</v>
      </c>
      <c r="AH63" s="187">
        <v>9.8449411311848536</v>
      </c>
      <c r="AI63" s="187">
        <v>5.7462122362446451</v>
      </c>
      <c r="AJ63" s="187">
        <v>7.4045186990938134</v>
      </c>
      <c r="AK63" s="187">
        <v>8.1253665639704877</v>
      </c>
      <c r="AL63" s="187">
        <v>8.3493311393484788</v>
      </c>
      <c r="AM63" s="187">
        <v>9.9212024703094528</v>
      </c>
      <c r="AN63" s="187">
        <v>8.3628106409452414</v>
      </c>
      <c r="AO63" s="187">
        <v>6.9504968534413365</v>
      </c>
      <c r="AP63" s="187">
        <v>8.5067637877212121</v>
      </c>
      <c r="AQ63" s="187">
        <v>1.5926890412032719</v>
      </c>
      <c r="AR63" s="187">
        <v>-0.80308519108561427</v>
      </c>
      <c r="AS63" s="187">
        <v>1.6210911124526035</v>
      </c>
      <c r="AT63" s="187">
        <v>-0.26307775049080817</v>
      </c>
      <c r="AU63" s="187">
        <v>-9.9573316229253805E-2</v>
      </c>
      <c r="AV63" s="187">
        <v>-0.16530164427362593</v>
      </c>
      <c r="AW63" s="187">
        <v>-2.9677732412205984</v>
      </c>
      <c r="AX63" s="187">
        <v>-2.344709298926233</v>
      </c>
      <c r="AY63" s="187">
        <v>2.5758925347215467</v>
      </c>
      <c r="AZ63" s="187">
        <v>1.7854887433393714</v>
      </c>
      <c r="BA63" s="187">
        <v>1.1342285225818642</v>
      </c>
      <c r="BB63" s="187">
        <v>-0.58079195273829498</v>
      </c>
      <c r="BC63" s="187">
        <v>-3.6638876140468568</v>
      </c>
      <c r="BD63" s="187">
        <v>0.73916655235422013</v>
      </c>
      <c r="BE63" s="187">
        <v>2.2673945776052591</v>
      </c>
      <c r="BF63" s="187">
        <v>6.0646819103448166</v>
      </c>
      <c r="BG63" s="187">
        <v>14.311068059935693</v>
      </c>
      <c r="BH63" s="187">
        <v>12.515576358513741</v>
      </c>
      <c r="BI63" s="187">
        <v>12.622611844218198</v>
      </c>
      <c r="BJ63" s="187">
        <v>9.1008315352487728</v>
      </c>
      <c r="BK63" s="187">
        <v>-1.7208623440597393</v>
      </c>
      <c r="BL63" s="187">
        <v>-15.051327889272343</v>
      </c>
      <c r="BM63" s="187">
        <v>-16.751298888335782</v>
      </c>
      <c r="BN63" s="187">
        <v>-15.252678876057615</v>
      </c>
      <c r="BO63" s="187">
        <v>0.93258033828433895</v>
      </c>
      <c r="BP63" s="187">
        <v>19.416285077865169</v>
      </c>
      <c r="BQ63" s="187">
        <v>26.448010544372977</v>
      </c>
      <c r="BR63" s="187">
        <v>28.515208085897996</v>
      </c>
      <c r="BS63" s="188">
        <v>38.592097691038873</v>
      </c>
    </row>
    <row r="64" spans="1:71" x14ac:dyDescent="0.3">
      <c r="A64" s="276" t="s">
        <v>113</v>
      </c>
      <c r="B64" s="271" t="s">
        <v>95</v>
      </c>
      <c r="C64" s="189"/>
      <c r="D64" s="189"/>
      <c r="E64" s="189"/>
      <c r="F64" s="189"/>
      <c r="G64" s="189">
        <v>14.1618355722362</v>
      </c>
      <c r="H64" s="189">
        <v>21.009139329635389</v>
      </c>
      <c r="I64" s="189">
        <v>19.347227507421167</v>
      </c>
      <c r="J64" s="189">
        <v>14.336840598382423</v>
      </c>
      <c r="K64" s="189">
        <v>5.6435686382834831</v>
      </c>
      <c r="L64" s="189">
        <v>3.4656431697863894</v>
      </c>
      <c r="M64" s="189">
        <v>4.1006495346070011</v>
      </c>
      <c r="N64" s="189">
        <v>3.6058595217226923</v>
      </c>
      <c r="O64" s="189">
        <v>12.39666800647727</v>
      </c>
      <c r="P64" s="189">
        <v>6.9058297332028218</v>
      </c>
      <c r="Q64" s="189">
        <v>3.8973057653664398</v>
      </c>
      <c r="R64" s="189">
        <v>4.4652567975828958</v>
      </c>
      <c r="S64" s="189">
        <v>7.1974632950272621E-2</v>
      </c>
      <c r="T64" s="189">
        <v>3.9995047324411246</v>
      </c>
      <c r="U64" s="189">
        <v>5.8511737701229833</v>
      </c>
      <c r="V64" s="189">
        <v>9.5609925386083887</v>
      </c>
      <c r="W64" s="189">
        <v>8.3191252513934018</v>
      </c>
      <c r="X64" s="189">
        <v>13.888270043685935</v>
      </c>
      <c r="Y64" s="189">
        <v>12.836533318881635</v>
      </c>
      <c r="Z64" s="189">
        <v>12.063140111920688</v>
      </c>
      <c r="AA64" s="189">
        <v>16.892951669975361</v>
      </c>
      <c r="AB64" s="189">
        <v>17.910799038623864</v>
      </c>
      <c r="AC64" s="189">
        <v>17.864622728931366</v>
      </c>
      <c r="AD64" s="189">
        <v>19.922739906722711</v>
      </c>
      <c r="AE64" s="189">
        <v>15.607582464329766</v>
      </c>
      <c r="AF64" s="189">
        <v>11.559974879376099</v>
      </c>
      <c r="AG64" s="189">
        <v>12.071611022694555</v>
      </c>
      <c r="AH64" s="189">
        <v>6.4149905719671096</v>
      </c>
      <c r="AI64" s="189">
        <v>13.222417321319185</v>
      </c>
      <c r="AJ64" s="189">
        <v>13.973968985690604</v>
      </c>
      <c r="AK64" s="189">
        <v>9.7269734513562867</v>
      </c>
      <c r="AL64" s="189">
        <v>9.6496732991252259</v>
      </c>
      <c r="AM64" s="189">
        <v>-0.20132972153501782</v>
      </c>
      <c r="AN64" s="189">
        <v>3.9605490382672315</v>
      </c>
      <c r="AO64" s="189">
        <v>4.5287005223244989</v>
      </c>
      <c r="AP64" s="189">
        <v>3.2286301047034698</v>
      </c>
      <c r="AQ64" s="189">
        <v>1.0701307526093586</v>
      </c>
      <c r="AR64" s="189">
        <v>-1.7026927272187606</v>
      </c>
      <c r="AS64" s="189">
        <v>-3.901343987242214</v>
      </c>
      <c r="AT64" s="189">
        <v>-5.9780836214206516</v>
      </c>
      <c r="AU64" s="189">
        <v>-13.155178721675938</v>
      </c>
      <c r="AV64" s="189">
        <v>-11.526470832089302</v>
      </c>
      <c r="AW64" s="189">
        <v>-11.35914807940452</v>
      </c>
      <c r="AX64" s="189">
        <v>-9.9275035554475437</v>
      </c>
      <c r="AY64" s="189">
        <v>1.9704356444970585</v>
      </c>
      <c r="AZ64" s="189">
        <v>5.4431873003251638</v>
      </c>
      <c r="BA64" s="189">
        <v>7.1193226161750687</v>
      </c>
      <c r="BB64" s="189">
        <v>9.1115646782452728</v>
      </c>
      <c r="BC64" s="189">
        <v>10.07743181765268</v>
      </c>
      <c r="BD64" s="189">
        <v>5.6745679873275066</v>
      </c>
      <c r="BE64" s="189">
        <v>5.1483938937918481</v>
      </c>
      <c r="BF64" s="189">
        <v>4.6165249002928022</v>
      </c>
      <c r="BG64" s="189">
        <v>1.6476816366051565</v>
      </c>
      <c r="BH64" s="189">
        <v>1.8705361132586233</v>
      </c>
      <c r="BI64" s="189">
        <v>1.927699366855677</v>
      </c>
      <c r="BJ64" s="189">
        <v>-0.74896258560794138</v>
      </c>
      <c r="BK64" s="189">
        <v>-17.593926603249173</v>
      </c>
      <c r="BL64" s="189">
        <v>-40.800238601840135</v>
      </c>
      <c r="BM64" s="189">
        <v>-45.686143432250759</v>
      </c>
      <c r="BN64" s="189">
        <v>-44.906353037152712</v>
      </c>
      <c r="BO64" s="189">
        <v>-31.007283188223596</v>
      </c>
      <c r="BP64" s="189">
        <v>6.8972604325791735</v>
      </c>
      <c r="BQ64" s="189">
        <v>20.690237341880646</v>
      </c>
      <c r="BR64" s="189">
        <v>29.822186637648116</v>
      </c>
      <c r="BS64" s="190">
        <v>41.686376195432331</v>
      </c>
    </row>
    <row r="65" spans="1:71" s="28" customFormat="1" x14ac:dyDescent="0.3">
      <c r="A65" s="265"/>
      <c r="B65" s="266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267"/>
      <c r="BA65" s="267"/>
      <c r="BB65" s="267"/>
      <c r="BC65" s="267"/>
      <c r="BD65" s="267"/>
      <c r="BE65" s="267"/>
      <c r="BF65" s="267"/>
      <c r="BG65" s="267"/>
      <c r="BH65" s="267"/>
      <c r="BI65" s="267"/>
      <c r="BJ65" s="267"/>
      <c r="BK65" s="267"/>
      <c r="BL65" s="267"/>
      <c r="BM65" s="267"/>
      <c r="BN65" s="267"/>
      <c r="BO65" s="267"/>
      <c r="BP65" s="267"/>
      <c r="BQ65" s="267"/>
      <c r="BR65" s="267"/>
      <c r="BS65" s="268"/>
    </row>
    <row r="67" spans="1:71" s="31" customFormat="1" x14ac:dyDescent="0.3">
      <c r="A67" s="70" t="s">
        <v>52</v>
      </c>
      <c r="B67" s="231"/>
      <c r="C67" s="253"/>
      <c r="D67" s="253"/>
      <c r="E67" s="253"/>
      <c r="F67" s="253"/>
      <c r="G67" s="254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</row>
    <row r="68" spans="1:71" s="31" customFormat="1" x14ac:dyDescent="0.3">
      <c r="A68" s="71" t="s">
        <v>53</v>
      </c>
      <c r="B68" s="33"/>
      <c r="C68" s="101"/>
      <c r="D68" s="33"/>
      <c r="E68" s="33"/>
      <c r="G68" s="234"/>
    </row>
    <row r="69" spans="1:71" s="31" customFormat="1" x14ac:dyDescent="0.3">
      <c r="A69" s="71" t="s">
        <v>54</v>
      </c>
      <c r="B69" s="33"/>
      <c r="C69" s="33"/>
      <c r="D69" s="33"/>
      <c r="E69" s="33"/>
      <c r="G69" s="234"/>
    </row>
    <row r="70" spans="1:71" s="31" customFormat="1" ht="12" customHeight="1" x14ac:dyDescent="0.3">
      <c r="A70" s="34" t="s">
        <v>57</v>
      </c>
      <c r="B70" s="235"/>
      <c r="C70" s="235"/>
      <c r="D70" s="235"/>
      <c r="E70" s="235"/>
      <c r="F70" s="236"/>
      <c r="G70" s="237"/>
    </row>
    <row r="77" spans="1:71" x14ac:dyDescent="0.3"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</row>
    <row r="78" spans="1:71" ht="12" customHeight="1" x14ac:dyDescent="0.3">
      <c r="A78" s="110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</row>
    <row r="79" spans="1:71" ht="12" customHeight="1" x14ac:dyDescent="0.3"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</row>
    <row r="80" spans="1:71" ht="12" customHeight="1" x14ac:dyDescent="0.3"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</row>
    <row r="81" spans="7:61" ht="12" customHeight="1" x14ac:dyDescent="0.3"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</row>
    <row r="82" spans="7:61" ht="12" customHeight="1" x14ac:dyDescent="0.3"/>
    <row r="83" spans="7:61" x14ac:dyDescent="0.3">
      <c r="G83" s="52"/>
      <c r="H83" s="133"/>
      <c r="I83" s="133"/>
      <c r="J83" s="133"/>
      <c r="K83" s="52"/>
      <c r="L83" s="133"/>
      <c r="M83" s="133"/>
      <c r="N83" s="133"/>
      <c r="O83" s="52"/>
      <c r="P83" s="133"/>
      <c r="Q83" s="133"/>
      <c r="R83" s="133"/>
      <c r="S83" s="52"/>
      <c r="T83" s="133"/>
      <c r="U83" s="133"/>
      <c r="V83" s="133"/>
      <c r="W83" s="52"/>
      <c r="X83" s="133"/>
      <c r="Y83" s="133"/>
      <c r="Z83" s="133"/>
      <c r="AA83" s="52"/>
      <c r="AB83" s="133"/>
      <c r="AC83" s="133"/>
      <c r="AD83" s="133"/>
      <c r="AE83" s="52"/>
      <c r="AF83" s="133"/>
      <c r="AG83" s="133"/>
      <c r="AH83" s="133"/>
      <c r="AI83" s="52"/>
      <c r="AJ83" s="133"/>
      <c r="AK83" s="133"/>
      <c r="AL83" s="133"/>
      <c r="AM83" s="52"/>
      <c r="AN83" s="133"/>
      <c r="AO83" s="133"/>
      <c r="AP83" s="133"/>
      <c r="AQ83" s="52"/>
      <c r="AR83" s="133"/>
      <c r="AS83" s="133"/>
      <c r="AT83" s="133"/>
      <c r="AU83" s="52"/>
      <c r="AV83" s="133"/>
      <c r="AW83" s="133"/>
      <c r="AX83" s="133"/>
      <c r="AY83" s="52"/>
      <c r="AZ83" s="133"/>
      <c r="BA83" s="133"/>
      <c r="BB83" s="133"/>
      <c r="BC83" s="52"/>
      <c r="BD83" s="133"/>
      <c r="BE83" s="133"/>
      <c r="BF83" s="133"/>
      <c r="BG83" s="52"/>
      <c r="BH83" s="133"/>
      <c r="BI83" s="133"/>
    </row>
    <row r="84" spans="7:61" x14ac:dyDescent="0.3">
      <c r="G84" s="52"/>
      <c r="H84" s="133"/>
      <c r="I84" s="133"/>
      <c r="J84" s="133"/>
      <c r="K84" s="52"/>
      <c r="L84" s="133"/>
      <c r="M84" s="133"/>
      <c r="N84" s="133"/>
      <c r="O84" s="52"/>
      <c r="P84" s="133"/>
      <c r="Q84" s="133"/>
      <c r="R84" s="133"/>
      <c r="S84" s="52"/>
      <c r="T84" s="133"/>
      <c r="U84" s="133"/>
      <c r="V84" s="133"/>
      <c r="W84" s="52"/>
      <c r="X84" s="133"/>
      <c r="Y84" s="133"/>
      <c r="Z84" s="133"/>
      <c r="AA84" s="52"/>
      <c r="AB84" s="133"/>
      <c r="AC84" s="133"/>
      <c r="AD84" s="133"/>
      <c r="AE84" s="52"/>
      <c r="AF84" s="133"/>
      <c r="AG84" s="133"/>
      <c r="AH84" s="133"/>
      <c r="AI84" s="52"/>
      <c r="AJ84" s="133"/>
      <c r="AK84" s="133"/>
      <c r="AL84" s="133"/>
      <c r="AM84" s="52"/>
      <c r="AN84" s="133"/>
      <c r="AO84" s="133"/>
      <c r="AP84" s="133"/>
      <c r="AQ84" s="52"/>
      <c r="AR84" s="133"/>
      <c r="AS84" s="133"/>
      <c r="AT84" s="133"/>
      <c r="AU84" s="52"/>
      <c r="AV84" s="133"/>
      <c r="AW84" s="133"/>
      <c r="AX84" s="133"/>
      <c r="AY84" s="52"/>
      <c r="AZ84" s="133"/>
      <c r="BA84" s="133"/>
      <c r="BB84" s="133"/>
      <c r="BC84" s="52"/>
      <c r="BD84" s="133"/>
      <c r="BE84" s="133"/>
      <c r="BF84" s="133"/>
      <c r="BG84" s="52"/>
      <c r="BH84" s="133"/>
      <c r="BI84" s="133"/>
    </row>
    <row r="85" spans="7:61" x14ac:dyDescent="0.3">
      <c r="G85" s="52"/>
      <c r="H85" s="133"/>
      <c r="I85" s="133"/>
      <c r="J85" s="133"/>
      <c r="K85" s="52"/>
      <c r="L85" s="133"/>
      <c r="M85" s="133"/>
      <c r="N85" s="133"/>
      <c r="O85" s="52"/>
      <c r="P85" s="133"/>
      <c r="Q85" s="133"/>
      <c r="R85" s="133"/>
      <c r="S85" s="52"/>
      <c r="T85" s="133"/>
      <c r="U85" s="133"/>
      <c r="V85" s="133"/>
      <c r="W85" s="52"/>
      <c r="X85" s="133"/>
      <c r="Y85" s="133"/>
      <c r="Z85" s="133"/>
      <c r="AA85" s="52"/>
      <c r="AB85" s="133"/>
      <c r="AC85" s="133"/>
      <c r="AD85" s="133"/>
      <c r="AE85" s="52"/>
      <c r="AF85" s="133"/>
      <c r="AG85" s="133"/>
      <c r="AH85" s="133"/>
      <c r="AI85" s="52"/>
      <c r="AJ85" s="133"/>
      <c r="AK85" s="133"/>
      <c r="AL85" s="133"/>
      <c r="AM85" s="52"/>
      <c r="AN85" s="133"/>
      <c r="AO85" s="133"/>
      <c r="AP85" s="133"/>
      <c r="AQ85" s="52"/>
      <c r="AR85" s="133"/>
      <c r="AS85" s="133"/>
      <c r="AT85" s="133"/>
      <c r="AU85" s="52"/>
      <c r="AV85" s="133"/>
      <c r="AW85" s="133"/>
      <c r="AX85" s="133"/>
      <c r="AY85" s="52"/>
      <c r="AZ85" s="133"/>
      <c r="BA85" s="133"/>
      <c r="BB85" s="133"/>
      <c r="BC85" s="52"/>
      <c r="BD85" s="133"/>
      <c r="BE85" s="133"/>
      <c r="BF85" s="133"/>
      <c r="BG85" s="52"/>
      <c r="BH85" s="133"/>
      <c r="BI85" s="133"/>
    </row>
    <row r="86" spans="7:61" x14ac:dyDescent="0.3">
      <c r="G86" s="52"/>
      <c r="H86" s="133"/>
      <c r="I86" s="133"/>
      <c r="J86" s="133"/>
      <c r="K86" s="52"/>
      <c r="L86" s="133"/>
      <c r="M86" s="133"/>
      <c r="N86" s="133"/>
      <c r="O86" s="52"/>
      <c r="P86" s="133"/>
      <c r="Q86" s="133"/>
      <c r="R86" s="133"/>
      <c r="S86" s="52"/>
      <c r="T86" s="133"/>
      <c r="U86" s="133"/>
      <c r="V86" s="133"/>
      <c r="W86" s="52"/>
      <c r="X86" s="133"/>
      <c r="Y86" s="133"/>
      <c r="Z86" s="133"/>
      <c r="AA86" s="52"/>
      <c r="AB86" s="133"/>
      <c r="AC86" s="133"/>
      <c r="AD86" s="133"/>
      <c r="AE86" s="52"/>
      <c r="AF86" s="133"/>
      <c r="AG86" s="133"/>
      <c r="AH86" s="133"/>
      <c r="AI86" s="52"/>
      <c r="AJ86" s="133"/>
      <c r="AK86" s="133"/>
      <c r="AL86" s="133"/>
      <c r="AM86" s="52"/>
      <c r="AN86" s="133"/>
      <c r="AO86" s="133"/>
      <c r="AP86" s="133"/>
      <c r="AQ86" s="52"/>
      <c r="AR86" s="133"/>
      <c r="AS86" s="133"/>
      <c r="AT86" s="133"/>
      <c r="AU86" s="52"/>
      <c r="AV86" s="133"/>
      <c r="AW86" s="133"/>
      <c r="AX86" s="133"/>
      <c r="AY86" s="52"/>
      <c r="AZ86" s="133"/>
      <c r="BA86" s="133"/>
      <c r="BB86" s="133"/>
      <c r="BC86" s="52"/>
      <c r="BD86" s="133"/>
      <c r="BE86" s="133"/>
      <c r="BF86" s="133"/>
      <c r="BG86" s="52"/>
      <c r="BH86" s="133"/>
      <c r="BI86" s="133"/>
    </row>
    <row r="87" spans="7:61" x14ac:dyDescent="0.3">
      <c r="G87" s="52"/>
      <c r="H87" s="133"/>
      <c r="I87" s="133"/>
      <c r="J87" s="133"/>
      <c r="K87" s="52"/>
      <c r="L87" s="133"/>
      <c r="M87" s="133"/>
      <c r="N87" s="133"/>
      <c r="O87" s="52"/>
      <c r="P87" s="133"/>
      <c r="Q87" s="133"/>
      <c r="R87" s="133"/>
      <c r="S87" s="52"/>
      <c r="T87" s="133"/>
      <c r="U87" s="133"/>
      <c r="V87" s="133"/>
      <c r="W87" s="52"/>
      <c r="X87" s="133"/>
      <c r="Y87" s="133"/>
      <c r="Z87" s="133"/>
      <c r="AA87" s="52"/>
      <c r="AB87" s="133"/>
      <c r="AC87" s="133"/>
      <c r="AD87" s="133"/>
      <c r="AE87" s="52"/>
      <c r="AF87" s="133"/>
      <c r="AG87" s="133"/>
      <c r="AH87" s="133"/>
      <c r="AI87" s="52"/>
      <c r="AJ87" s="133"/>
      <c r="AK87" s="133"/>
      <c r="AL87" s="133"/>
      <c r="AM87" s="52"/>
      <c r="AN87" s="133"/>
      <c r="AO87" s="133"/>
      <c r="AP87" s="133"/>
      <c r="AQ87" s="52"/>
      <c r="AR87" s="133"/>
      <c r="AS87" s="133"/>
      <c r="AT87" s="133"/>
      <c r="AU87" s="52"/>
      <c r="AV87" s="133"/>
      <c r="AW87" s="133"/>
      <c r="AX87" s="133"/>
      <c r="AY87" s="52"/>
      <c r="AZ87" s="133"/>
      <c r="BA87" s="133"/>
      <c r="BB87" s="133"/>
      <c r="BC87" s="52"/>
      <c r="BD87" s="133"/>
      <c r="BE87" s="133"/>
      <c r="BF87" s="133"/>
      <c r="BG87" s="52"/>
      <c r="BH87" s="133"/>
      <c r="BI87" s="133"/>
    </row>
    <row r="90" spans="7:61" x14ac:dyDescent="0.3"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</row>
    <row r="91" spans="7:61" x14ac:dyDescent="0.3"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</row>
    <row r="92" spans="7:61" x14ac:dyDescent="0.3"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</row>
    <row r="93" spans="7:61" x14ac:dyDescent="0.3"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</row>
    <row r="94" spans="7:61" x14ac:dyDescent="0.3"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</row>
    <row r="96" spans="7:61" x14ac:dyDescent="0.3"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</row>
    <row r="97" spans="7:61" x14ac:dyDescent="0.3"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</row>
    <row r="98" spans="7:61" x14ac:dyDescent="0.3"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</row>
    <row r="99" spans="7:61" x14ac:dyDescent="0.3"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</row>
    <row r="100" spans="7:61" x14ac:dyDescent="0.3"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</row>
  </sheetData>
  <mergeCells count="61">
    <mergeCell ref="BO10:BR10"/>
    <mergeCell ref="BO33:BR33"/>
    <mergeCell ref="BO56:BR56"/>
    <mergeCell ref="BK56:BN56"/>
    <mergeCell ref="S56:V56"/>
    <mergeCell ref="W56:Z56"/>
    <mergeCell ref="AA56:AD56"/>
    <mergeCell ref="AE56:AH56"/>
    <mergeCell ref="AI56:AL56"/>
    <mergeCell ref="AM56:AP56"/>
    <mergeCell ref="AQ56:AT56"/>
    <mergeCell ref="AU56:AX56"/>
    <mergeCell ref="AY56:BB56"/>
    <mergeCell ref="BC56:BF56"/>
    <mergeCell ref="BG56:BJ56"/>
    <mergeCell ref="BK10:BN10"/>
    <mergeCell ref="A56:A57"/>
    <mergeCell ref="B56:B57"/>
    <mergeCell ref="C56:F56"/>
    <mergeCell ref="G56:J56"/>
    <mergeCell ref="K56:N56"/>
    <mergeCell ref="O56:R56"/>
    <mergeCell ref="AU33:AX33"/>
    <mergeCell ref="AY33:BB33"/>
    <mergeCell ref="BC33:BF33"/>
    <mergeCell ref="BG33:BJ33"/>
    <mergeCell ref="AM33:AP33"/>
    <mergeCell ref="AQ33:AT33"/>
    <mergeCell ref="W33:Z33"/>
    <mergeCell ref="AA33:AD33"/>
    <mergeCell ref="AE33:AH33"/>
    <mergeCell ref="AI33:AL33"/>
    <mergeCell ref="A50:G51"/>
    <mergeCell ref="AM10:AP10"/>
    <mergeCell ref="AQ10:AT10"/>
    <mergeCell ref="AU10:AX10"/>
    <mergeCell ref="AY10:BB10"/>
    <mergeCell ref="A27:G28"/>
    <mergeCell ref="K33:N33"/>
    <mergeCell ref="O33:R33"/>
    <mergeCell ref="S33:V33"/>
    <mergeCell ref="A33:A34"/>
    <mergeCell ref="B33:B34"/>
    <mergeCell ref="C33:F33"/>
    <mergeCell ref="G33:J33"/>
    <mergeCell ref="BC10:BF10"/>
    <mergeCell ref="BK33:BN33"/>
    <mergeCell ref="AE10:AH10"/>
    <mergeCell ref="A1:G1"/>
    <mergeCell ref="A3:G4"/>
    <mergeCell ref="A10:A11"/>
    <mergeCell ref="B10:B11"/>
    <mergeCell ref="C10:F10"/>
    <mergeCell ref="G10:J10"/>
    <mergeCell ref="K10:N10"/>
    <mergeCell ref="O10:R10"/>
    <mergeCell ref="S10:V10"/>
    <mergeCell ref="W10:Z10"/>
    <mergeCell ref="AA10:AD10"/>
    <mergeCell ref="BG10:BJ10"/>
    <mergeCell ref="AI10:AL10"/>
  </mergeCells>
  <hyperlinks>
    <hyperlink ref="I5" location="Índice!A1" display="Índice" xr:uid="{00000000-0004-0000-0700-000000000000}"/>
    <hyperlink ref="I6" location="'Cuadro 7'!A27" display="Tasa de crecimiento anual" xr:uid="{00000000-0004-0000-0700-000001000000}"/>
    <hyperlink ref="I7" location="'Cuadro 7'!A50" display="Tasa de crecimiento año corrido" xr:uid="{00000000-0004-0000-0700-000002000000}"/>
  </hyperlinks>
  <pageMargins left="0.7" right="0.7" top="0.75" bottom="0.75" header="0.3" footer="0.3"/>
  <pageSetup scale="18" fitToHeight="0" orientation="landscape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S100"/>
  <sheetViews>
    <sheetView showGridLines="0" zoomScaleNormal="100" workbookViewId="0">
      <selection activeCell="A3" sqref="A3:G4"/>
    </sheetView>
  </sheetViews>
  <sheetFormatPr baseColWidth="10" defaultColWidth="11.44140625" defaultRowHeight="13.2" x14ac:dyDescent="0.3"/>
  <cols>
    <col min="1" max="1" width="21.88671875" style="14" customWidth="1"/>
    <col min="2" max="2" width="40.44140625" style="14" customWidth="1"/>
    <col min="3" max="3" width="11.44140625" style="14" customWidth="1"/>
    <col min="4" max="4" width="11.44140625" style="36" customWidth="1"/>
    <col min="5" max="58" width="11.44140625" style="14" customWidth="1"/>
    <col min="59" max="64" width="11.44140625" style="14"/>
    <col min="65" max="65" width="11.44140625" style="14" customWidth="1"/>
    <col min="66" max="16384" width="11.44140625" style="14"/>
  </cols>
  <sheetData>
    <row r="1" spans="1:71" s="56" customFormat="1" ht="60" customHeight="1" x14ac:dyDescent="0.3">
      <c r="A1" s="297"/>
      <c r="B1" s="297"/>
      <c r="C1" s="297"/>
      <c r="D1" s="297"/>
      <c r="E1" s="297"/>
      <c r="F1" s="297"/>
      <c r="G1" s="297"/>
    </row>
    <row r="2" spans="1:71" s="56" customFormat="1" ht="8.4" customHeight="1" x14ac:dyDescent="0.3">
      <c r="A2" s="230"/>
      <c r="B2" s="230"/>
      <c r="C2" s="230"/>
      <c r="D2" s="230"/>
      <c r="E2" s="230"/>
      <c r="F2" s="230"/>
      <c r="G2" s="230"/>
    </row>
    <row r="3" spans="1:71" s="108" customFormat="1" ht="14.25" customHeight="1" x14ac:dyDescent="0.45">
      <c r="A3" s="292" t="s">
        <v>108</v>
      </c>
      <c r="B3" s="292"/>
      <c r="C3" s="292"/>
      <c r="D3" s="292"/>
      <c r="E3" s="292"/>
      <c r="F3" s="292"/>
      <c r="G3" s="292"/>
    </row>
    <row r="4" spans="1:71" s="108" customFormat="1" ht="14.25" customHeight="1" x14ac:dyDescent="0.45">
      <c r="A4" s="292"/>
      <c r="B4" s="292"/>
      <c r="C4" s="292"/>
      <c r="D4" s="292"/>
      <c r="E4" s="292"/>
      <c r="F4" s="292"/>
      <c r="G4" s="292"/>
    </row>
    <row r="5" spans="1:71" s="3" customFormat="1" ht="13.5" customHeight="1" x14ac:dyDescent="0.3">
      <c r="A5" s="4" t="s">
        <v>19</v>
      </c>
      <c r="B5" s="5"/>
      <c r="C5" s="5"/>
      <c r="D5" s="5"/>
      <c r="E5" s="5"/>
      <c r="F5" s="5"/>
      <c r="G5" s="6"/>
      <c r="I5" s="7" t="s">
        <v>20</v>
      </c>
    </row>
    <row r="6" spans="1:71" s="3" customFormat="1" ht="13.5" customHeight="1" x14ac:dyDescent="0.3">
      <c r="A6" s="4" t="s">
        <v>5</v>
      </c>
      <c r="B6" s="5"/>
      <c r="C6" s="5"/>
      <c r="D6" s="5"/>
      <c r="E6" s="5"/>
      <c r="F6" s="5"/>
      <c r="G6" s="6"/>
      <c r="I6" s="7" t="s">
        <v>61</v>
      </c>
    </row>
    <row r="7" spans="1:71" s="3" customFormat="1" ht="13.5" customHeight="1" x14ac:dyDescent="0.3">
      <c r="A7" s="4" t="s">
        <v>22</v>
      </c>
      <c r="B7" s="5"/>
      <c r="C7" s="5"/>
      <c r="D7" s="5"/>
      <c r="E7" s="5"/>
      <c r="F7" s="5"/>
      <c r="G7" s="6"/>
      <c r="I7" s="7" t="s">
        <v>23</v>
      </c>
    </row>
    <row r="8" spans="1:71" s="3" customFormat="1" ht="13.5" customHeight="1" x14ac:dyDescent="0.4">
      <c r="A8" s="9" t="s">
        <v>24</v>
      </c>
      <c r="B8" s="10"/>
      <c r="C8" s="10"/>
      <c r="D8" s="10"/>
      <c r="E8" s="10"/>
      <c r="F8" s="10"/>
      <c r="G8" s="11"/>
      <c r="R8" s="12"/>
    </row>
    <row r="9" spans="1:71" ht="12" customHeight="1" x14ac:dyDescent="0.3">
      <c r="A9" s="13"/>
      <c r="B9" s="13"/>
      <c r="C9" s="13"/>
      <c r="D9" s="13"/>
    </row>
    <row r="10" spans="1:71" s="13" customFormat="1" ht="39.9" customHeight="1" x14ac:dyDescent="0.3">
      <c r="A10" s="299" t="s">
        <v>25</v>
      </c>
      <c r="B10" s="298" t="s">
        <v>26</v>
      </c>
      <c r="C10" s="298">
        <v>2005</v>
      </c>
      <c r="D10" s="298"/>
      <c r="E10" s="298"/>
      <c r="F10" s="298"/>
      <c r="G10" s="298">
        <v>2006</v>
      </c>
      <c r="H10" s="298"/>
      <c r="I10" s="298"/>
      <c r="J10" s="298"/>
      <c r="K10" s="298">
        <v>2007</v>
      </c>
      <c r="L10" s="298"/>
      <c r="M10" s="298"/>
      <c r="N10" s="298"/>
      <c r="O10" s="298">
        <v>2008</v>
      </c>
      <c r="P10" s="298"/>
      <c r="Q10" s="298"/>
      <c r="R10" s="298"/>
      <c r="S10" s="298">
        <v>2009</v>
      </c>
      <c r="T10" s="298"/>
      <c r="U10" s="298"/>
      <c r="V10" s="298"/>
      <c r="W10" s="298">
        <v>2010</v>
      </c>
      <c r="X10" s="298"/>
      <c r="Y10" s="298"/>
      <c r="Z10" s="298"/>
      <c r="AA10" s="298">
        <v>2011</v>
      </c>
      <c r="AB10" s="298"/>
      <c r="AC10" s="298"/>
      <c r="AD10" s="298"/>
      <c r="AE10" s="298">
        <v>2012</v>
      </c>
      <c r="AF10" s="298"/>
      <c r="AG10" s="298"/>
      <c r="AH10" s="298"/>
      <c r="AI10" s="298">
        <v>2013</v>
      </c>
      <c r="AJ10" s="298"/>
      <c r="AK10" s="298"/>
      <c r="AL10" s="298"/>
      <c r="AM10" s="298">
        <v>2014</v>
      </c>
      <c r="AN10" s="298"/>
      <c r="AO10" s="298"/>
      <c r="AP10" s="298"/>
      <c r="AQ10" s="298">
        <v>2015</v>
      </c>
      <c r="AR10" s="298"/>
      <c r="AS10" s="298"/>
      <c r="AT10" s="298"/>
      <c r="AU10" s="298">
        <v>2016</v>
      </c>
      <c r="AV10" s="298"/>
      <c r="AW10" s="298"/>
      <c r="AX10" s="298"/>
      <c r="AY10" s="298">
        <v>2017</v>
      </c>
      <c r="AZ10" s="298"/>
      <c r="BA10" s="298"/>
      <c r="BB10" s="298"/>
      <c r="BC10" s="295">
        <v>2018</v>
      </c>
      <c r="BD10" s="295"/>
      <c r="BE10" s="295"/>
      <c r="BF10" s="295"/>
      <c r="BG10" s="295">
        <v>2019</v>
      </c>
      <c r="BH10" s="295"/>
      <c r="BI10" s="295"/>
      <c r="BJ10" s="295"/>
      <c r="BK10" s="295" t="s">
        <v>27</v>
      </c>
      <c r="BL10" s="295"/>
      <c r="BM10" s="295"/>
      <c r="BN10" s="295"/>
      <c r="BO10" s="295" t="s">
        <v>28</v>
      </c>
      <c r="BP10" s="295"/>
      <c r="BQ10" s="295"/>
      <c r="BR10" s="295"/>
      <c r="BS10" s="279" t="s">
        <v>29</v>
      </c>
    </row>
    <row r="11" spans="1:71" s="13" customFormat="1" ht="12" customHeight="1" x14ac:dyDescent="0.3">
      <c r="A11" s="300"/>
      <c r="B11" s="307"/>
      <c r="C11" s="15" t="s">
        <v>30</v>
      </c>
      <c r="D11" s="15" t="s">
        <v>31</v>
      </c>
      <c r="E11" s="15" t="s">
        <v>32</v>
      </c>
      <c r="F11" s="15" t="s">
        <v>33</v>
      </c>
      <c r="G11" s="15" t="s">
        <v>30</v>
      </c>
      <c r="H11" s="15" t="s">
        <v>31</v>
      </c>
      <c r="I11" s="15" t="s">
        <v>32</v>
      </c>
      <c r="J11" s="15" t="s">
        <v>33</v>
      </c>
      <c r="K11" s="15" t="s">
        <v>30</v>
      </c>
      <c r="L11" s="15" t="s">
        <v>31</v>
      </c>
      <c r="M11" s="15" t="s">
        <v>32</v>
      </c>
      <c r="N11" s="15" t="s">
        <v>33</v>
      </c>
      <c r="O11" s="15" t="s">
        <v>30</v>
      </c>
      <c r="P11" s="15" t="s">
        <v>31</v>
      </c>
      <c r="Q11" s="15" t="s">
        <v>32</v>
      </c>
      <c r="R11" s="15" t="s">
        <v>33</v>
      </c>
      <c r="S11" s="15" t="s">
        <v>30</v>
      </c>
      <c r="T11" s="15" t="s">
        <v>31</v>
      </c>
      <c r="U11" s="15" t="s">
        <v>32</v>
      </c>
      <c r="V11" s="15" t="s">
        <v>33</v>
      </c>
      <c r="W11" s="15" t="s">
        <v>30</v>
      </c>
      <c r="X11" s="15" t="s">
        <v>31</v>
      </c>
      <c r="Y11" s="15" t="s">
        <v>32</v>
      </c>
      <c r="Z11" s="15" t="s">
        <v>33</v>
      </c>
      <c r="AA11" s="15" t="s">
        <v>30</v>
      </c>
      <c r="AB11" s="15" t="s">
        <v>31</v>
      </c>
      <c r="AC11" s="15" t="s">
        <v>32</v>
      </c>
      <c r="AD11" s="15" t="s">
        <v>33</v>
      </c>
      <c r="AE11" s="15" t="s">
        <v>30</v>
      </c>
      <c r="AF11" s="15" t="s">
        <v>31</v>
      </c>
      <c r="AG11" s="15" t="s">
        <v>32</v>
      </c>
      <c r="AH11" s="15" t="s">
        <v>33</v>
      </c>
      <c r="AI11" s="15" t="s">
        <v>30</v>
      </c>
      <c r="AJ11" s="15" t="s">
        <v>31</v>
      </c>
      <c r="AK11" s="15" t="s">
        <v>32</v>
      </c>
      <c r="AL11" s="15" t="s">
        <v>33</v>
      </c>
      <c r="AM11" s="15" t="s">
        <v>30</v>
      </c>
      <c r="AN11" s="15" t="s">
        <v>31</v>
      </c>
      <c r="AO11" s="15" t="s">
        <v>32</v>
      </c>
      <c r="AP11" s="15" t="s">
        <v>33</v>
      </c>
      <c r="AQ11" s="15" t="s">
        <v>30</v>
      </c>
      <c r="AR11" s="15" t="s">
        <v>31</v>
      </c>
      <c r="AS11" s="15" t="s">
        <v>32</v>
      </c>
      <c r="AT11" s="15" t="s">
        <v>33</v>
      </c>
      <c r="AU11" s="15" t="s">
        <v>30</v>
      </c>
      <c r="AV11" s="15" t="s">
        <v>31</v>
      </c>
      <c r="AW11" s="15" t="s">
        <v>32</v>
      </c>
      <c r="AX11" s="15" t="s">
        <v>33</v>
      </c>
      <c r="AY11" s="15" t="s">
        <v>30</v>
      </c>
      <c r="AZ11" s="15" t="s">
        <v>31</v>
      </c>
      <c r="BA11" s="15" t="s">
        <v>32</v>
      </c>
      <c r="BB11" s="15" t="s">
        <v>33</v>
      </c>
      <c r="BC11" s="15" t="s">
        <v>30</v>
      </c>
      <c r="BD11" s="15" t="s">
        <v>31</v>
      </c>
      <c r="BE11" s="15" t="s">
        <v>32</v>
      </c>
      <c r="BF11" s="15" t="s">
        <v>33</v>
      </c>
      <c r="BG11" s="126" t="s">
        <v>30</v>
      </c>
      <c r="BH11" s="126" t="s">
        <v>31</v>
      </c>
      <c r="BI11" s="126" t="s">
        <v>32</v>
      </c>
      <c r="BJ11" s="126" t="s">
        <v>33</v>
      </c>
      <c r="BK11" s="126" t="s">
        <v>30</v>
      </c>
      <c r="BL11" s="126" t="s">
        <v>31</v>
      </c>
      <c r="BM11" s="126" t="s">
        <v>32</v>
      </c>
      <c r="BN11" s="126" t="s">
        <v>33</v>
      </c>
      <c r="BO11" s="126" t="s">
        <v>30</v>
      </c>
      <c r="BP11" s="126" t="s">
        <v>31</v>
      </c>
      <c r="BQ11" s="126" t="s">
        <v>32</v>
      </c>
      <c r="BR11" s="126" t="s">
        <v>33</v>
      </c>
      <c r="BS11" s="57" t="s">
        <v>30</v>
      </c>
    </row>
    <row r="12" spans="1:71" x14ac:dyDescent="0.3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8"/>
    </row>
    <row r="13" spans="1:71" s="28" customFormat="1" x14ac:dyDescent="0.3">
      <c r="A13" s="275" t="s">
        <v>46</v>
      </c>
      <c r="B13" s="257" t="s">
        <v>47</v>
      </c>
      <c r="C13" s="258">
        <v>21335.133565431799</v>
      </c>
      <c r="D13" s="258">
        <v>22345.4478019895</v>
      </c>
      <c r="E13" s="258">
        <v>22423.8344082236</v>
      </c>
      <c r="F13" s="258">
        <v>22020.584204839801</v>
      </c>
      <c r="G13" s="258">
        <v>23421.7075516156</v>
      </c>
      <c r="H13" s="258">
        <v>24134.5326327769</v>
      </c>
      <c r="I13" s="258">
        <v>24167.592371258499</v>
      </c>
      <c r="J13" s="258">
        <v>24789.167444349099</v>
      </c>
      <c r="K13" s="258">
        <v>23792.625204114702</v>
      </c>
      <c r="L13" s="258">
        <v>24429.462613681899</v>
      </c>
      <c r="M13" s="258">
        <v>26282.9823267334</v>
      </c>
      <c r="N13" s="258">
        <v>28010.929855470102</v>
      </c>
      <c r="O13" s="258">
        <v>27384.6625777755</v>
      </c>
      <c r="P13" s="258">
        <v>26656.0813528734</v>
      </c>
      <c r="Q13" s="258">
        <v>26305.8590807373</v>
      </c>
      <c r="R13" s="258">
        <v>24257.3969886138</v>
      </c>
      <c r="S13" s="258">
        <v>25038.646546897799</v>
      </c>
      <c r="T13" s="258">
        <v>24416.704396523</v>
      </c>
      <c r="U13" s="258">
        <v>24570.88004358</v>
      </c>
      <c r="V13" s="258">
        <v>25131.769012999299</v>
      </c>
      <c r="W13" s="258">
        <v>24640.6862326152</v>
      </c>
      <c r="X13" s="258">
        <v>25543.090935510201</v>
      </c>
      <c r="Y13" s="258">
        <v>25210.260894381801</v>
      </c>
      <c r="Z13" s="258">
        <v>25808.961937492699</v>
      </c>
      <c r="AA13" s="258">
        <v>27776.078804160999</v>
      </c>
      <c r="AB13" s="258">
        <v>28460.811707007299</v>
      </c>
      <c r="AC13" s="258">
        <v>28305.192266440299</v>
      </c>
      <c r="AD13" s="258">
        <v>29065.917222391399</v>
      </c>
      <c r="AE13" s="258">
        <v>30080.745689113999</v>
      </c>
      <c r="AF13" s="258">
        <v>29072.961604848799</v>
      </c>
      <c r="AG13" s="258">
        <v>30327.594191663298</v>
      </c>
      <c r="AH13" s="258">
        <v>29208.6985143737</v>
      </c>
      <c r="AI13" s="258">
        <v>29909.844766918599</v>
      </c>
      <c r="AJ13" s="258">
        <v>31031.505202806999</v>
      </c>
      <c r="AK13" s="258">
        <v>30720.043038340998</v>
      </c>
      <c r="AL13" s="258">
        <v>32579.6069919334</v>
      </c>
      <c r="AM13" s="258">
        <v>30978.813143324802</v>
      </c>
      <c r="AN13" s="258">
        <v>30804.198231053499</v>
      </c>
      <c r="AO13" s="258">
        <v>31734.098304125499</v>
      </c>
      <c r="AP13" s="258">
        <v>30364.890321496299</v>
      </c>
      <c r="AQ13" s="258">
        <v>31196.446686870098</v>
      </c>
      <c r="AR13" s="258">
        <v>32794.681403718998</v>
      </c>
      <c r="AS13" s="258">
        <v>30827.660920885199</v>
      </c>
      <c r="AT13" s="258">
        <v>31117.2109885258</v>
      </c>
      <c r="AU13" s="258">
        <v>31542.063113271099</v>
      </c>
      <c r="AV13" s="258">
        <v>30663.879049034698</v>
      </c>
      <c r="AW13" s="258">
        <v>31224.193925442702</v>
      </c>
      <c r="AX13" s="258">
        <v>32242.863912251702</v>
      </c>
      <c r="AY13" s="258">
        <v>31939.424228843502</v>
      </c>
      <c r="AZ13" s="258">
        <v>32368.768942507599</v>
      </c>
      <c r="BA13" s="258">
        <v>32303.192856781301</v>
      </c>
      <c r="BB13" s="258">
        <v>32290.6139718677</v>
      </c>
      <c r="BC13" s="258">
        <v>32016.706531516102</v>
      </c>
      <c r="BD13" s="258">
        <v>31673.863835805601</v>
      </c>
      <c r="BE13" s="258">
        <v>32817.546715017299</v>
      </c>
      <c r="BF13" s="258">
        <v>33221.8829176609</v>
      </c>
      <c r="BG13" s="258">
        <v>33548.926353436997</v>
      </c>
      <c r="BH13" s="258">
        <v>34563.289834335301</v>
      </c>
      <c r="BI13" s="258">
        <v>33505.691877703102</v>
      </c>
      <c r="BJ13" s="258">
        <v>32113.0919345246</v>
      </c>
      <c r="BK13" s="258">
        <v>31121.142743579901</v>
      </c>
      <c r="BL13" s="258">
        <v>23623.001942455401</v>
      </c>
      <c r="BM13" s="258">
        <v>24006.509339896798</v>
      </c>
      <c r="BN13" s="258">
        <v>24622.345974067899</v>
      </c>
      <c r="BO13" s="258">
        <v>27833.373232796101</v>
      </c>
      <c r="BP13" s="258">
        <v>27334.273789806801</v>
      </c>
      <c r="BQ13" s="258">
        <v>30141.881788197501</v>
      </c>
      <c r="BR13" s="258">
        <v>33389.127307806601</v>
      </c>
      <c r="BS13" s="259">
        <v>32482.134607572199</v>
      </c>
    </row>
    <row r="14" spans="1:71" x14ac:dyDescent="0.3">
      <c r="A14" s="276" t="s">
        <v>109</v>
      </c>
      <c r="B14" s="271" t="s">
        <v>110</v>
      </c>
      <c r="C14" s="213">
        <v>19253.328941535001</v>
      </c>
      <c r="D14" s="213">
        <v>18977.053166267498</v>
      </c>
      <c r="E14" s="213">
        <v>19110.445470660699</v>
      </c>
      <c r="F14" s="213">
        <v>18781.1726777562</v>
      </c>
      <c r="G14" s="213">
        <v>19941.912571167999</v>
      </c>
      <c r="H14" s="213">
        <v>20758.4800396518</v>
      </c>
      <c r="I14" s="213">
        <v>20515.7186942275</v>
      </c>
      <c r="J14" s="213">
        <v>21122.8886949527</v>
      </c>
      <c r="K14" s="213">
        <v>20346.015295222001</v>
      </c>
      <c r="L14" s="213">
        <v>20967.089836211399</v>
      </c>
      <c r="M14" s="213">
        <v>22717.314311551101</v>
      </c>
      <c r="N14" s="213">
        <v>25068.580557015401</v>
      </c>
      <c r="O14" s="213">
        <v>23340.000885011199</v>
      </c>
      <c r="P14" s="213">
        <v>23214.597986260698</v>
      </c>
      <c r="Q14" s="213">
        <v>23269.671624033399</v>
      </c>
      <c r="R14" s="213">
        <v>21455.729504694798</v>
      </c>
      <c r="S14" s="213">
        <v>21840.5711536747</v>
      </c>
      <c r="T14" s="213">
        <v>21071.009814284502</v>
      </c>
      <c r="U14" s="213">
        <v>21140.5495905811</v>
      </c>
      <c r="V14" s="213">
        <v>21621.869441459701</v>
      </c>
      <c r="W14" s="213">
        <v>21626.005065786099</v>
      </c>
      <c r="X14" s="213">
        <v>22396.414854457598</v>
      </c>
      <c r="Y14" s="213">
        <v>21934.305016716698</v>
      </c>
      <c r="Z14" s="213">
        <v>22501.2750630398</v>
      </c>
      <c r="AA14" s="213">
        <v>24453.8205251094</v>
      </c>
      <c r="AB14" s="213">
        <v>24892.755472494398</v>
      </c>
      <c r="AC14" s="213">
        <v>24842.716110957499</v>
      </c>
      <c r="AD14" s="213">
        <v>25998.707891438698</v>
      </c>
      <c r="AE14" s="213">
        <v>25777.553057810099</v>
      </c>
      <c r="AF14" s="213">
        <v>25739.570685255301</v>
      </c>
      <c r="AG14" s="213">
        <v>26960.3854575113</v>
      </c>
      <c r="AH14" s="213">
        <v>26192.490799423598</v>
      </c>
      <c r="AI14" s="213">
        <v>26875.346758682299</v>
      </c>
      <c r="AJ14" s="213">
        <v>27173.9566959396</v>
      </c>
      <c r="AK14" s="213">
        <v>27021.654968933799</v>
      </c>
      <c r="AL14" s="213">
        <v>28742.041576444499</v>
      </c>
      <c r="AM14" s="213">
        <v>27376.541878241998</v>
      </c>
      <c r="AN14" s="213">
        <v>26942.962359979501</v>
      </c>
      <c r="AO14" s="213">
        <v>27593.7980799775</v>
      </c>
      <c r="AP14" s="213">
        <v>25821.697681800899</v>
      </c>
      <c r="AQ14" s="213">
        <v>26857.456137413599</v>
      </c>
      <c r="AR14" s="213">
        <v>28158.451100729799</v>
      </c>
      <c r="AS14" s="213">
        <v>26063.2458427237</v>
      </c>
      <c r="AT14" s="213">
        <v>25975.846919133</v>
      </c>
      <c r="AU14" s="213">
        <v>26423.649340831402</v>
      </c>
      <c r="AV14" s="213">
        <v>26373.4016399633</v>
      </c>
      <c r="AW14" s="213">
        <v>27029.436876276101</v>
      </c>
      <c r="AX14" s="213">
        <v>27840.512142929299</v>
      </c>
      <c r="AY14" s="213">
        <v>27387.5711876852</v>
      </c>
      <c r="AZ14" s="213">
        <v>27632.621347292501</v>
      </c>
      <c r="BA14" s="213">
        <v>27237.641813743099</v>
      </c>
      <c r="BB14" s="213">
        <v>26787.1656512792</v>
      </c>
      <c r="BC14" s="213">
        <v>26567.011208654501</v>
      </c>
      <c r="BD14" s="213">
        <v>26668.102231455199</v>
      </c>
      <c r="BE14" s="213">
        <v>27603.201456741499</v>
      </c>
      <c r="BF14" s="213">
        <v>27704.685103149099</v>
      </c>
      <c r="BG14" s="213">
        <v>27548.899300385401</v>
      </c>
      <c r="BH14" s="213">
        <v>29476.048356704599</v>
      </c>
      <c r="BI14" s="213">
        <v>27963.3447089853</v>
      </c>
      <c r="BJ14" s="213">
        <v>26973.7076339249</v>
      </c>
      <c r="BK14" s="213">
        <v>25422.8453752198</v>
      </c>
      <c r="BL14" s="213">
        <v>22792.782611617899</v>
      </c>
      <c r="BM14" s="213">
        <v>22505.406379187101</v>
      </c>
      <c r="BN14" s="213">
        <v>22646.9656339752</v>
      </c>
      <c r="BO14" s="213">
        <v>24821.921461083301</v>
      </c>
      <c r="BP14" s="213">
        <v>24732.0654442181</v>
      </c>
      <c r="BQ14" s="213">
        <v>26442.833926527099</v>
      </c>
      <c r="BR14" s="213">
        <v>27444.4159496967</v>
      </c>
      <c r="BS14" s="214">
        <v>27328.4913379971</v>
      </c>
    </row>
    <row r="15" spans="1:71" x14ac:dyDescent="0.3">
      <c r="A15" s="277" t="s">
        <v>111</v>
      </c>
      <c r="B15" s="272" t="s">
        <v>95</v>
      </c>
      <c r="C15" s="211">
        <v>2279.1790442919</v>
      </c>
      <c r="D15" s="211">
        <v>3055.1533094689098</v>
      </c>
      <c r="E15" s="211">
        <v>3145.6056533308301</v>
      </c>
      <c r="F15" s="211">
        <v>3364.0619828625299</v>
      </c>
      <c r="G15" s="211">
        <v>3374.2296326373398</v>
      </c>
      <c r="H15" s="211">
        <v>3446.1624752727098</v>
      </c>
      <c r="I15" s="211">
        <v>3573.65441859579</v>
      </c>
      <c r="J15" s="211">
        <v>3887.9534734941699</v>
      </c>
      <c r="K15" s="211">
        <v>3208.1867629354801</v>
      </c>
      <c r="L15" s="211">
        <v>3329.2625395422501</v>
      </c>
      <c r="M15" s="211">
        <v>3384.8811411101201</v>
      </c>
      <c r="N15" s="211">
        <v>3122.6695564121401</v>
      </c>
      <c r="O15" s="211">
        <v>3257.8347782324699</v>
      </c>
      <c r="P15" s="211">
        <v>3312.9058038754902</v>
      </c>
      <c r="Q15" s="211">
        <v>3211.7398578639099</v>
      </c>
      <c r="R15" s="211">
        <v>3097.5195600281199</v>
      </c>
      <c r="S15" s="211">
        <v>3203.2154481247699</v>
      </c>
      <c r="T15" s="211">
        <v>3275.26420580801</v>
      </c>
      <c r="U15" s="211">
        <v>3336.03837714053</v>
      </c>
      <c r="V15" s="211">
        <v>3476.4819689266801</v>
      </c>
      <c r="W15" s="211">
        <v>2980.30107454484</v>
      </c>
      <c r="X15" s="211">
        <v>3025.2900443041299</v>
      </c>
      <c r="Y15" s="211">
        <v>3228.1694914897298</v>
      </c>
      <c r="Z15" s="211">
        <v>3156.2393896612798</v>
      </c>
      <c r="AA15" s="211">
        <v>3256.5059503951702</v>
      </c>
      <c r="AB15" s="211">
        <v>3329.2815384713799</v>
      </c>
      <c r="AC15" s="211">
        <v>3356.5769206023701</v>
      </c>
      <c r="AD15" s="211">
        <v>2885.6355905311302</v>
      </c>
      <c r="AE15" s="211">
        <v>3584.4791377107399</v>
      </c>
      <c r="AF15" s="211">
        <v>3430.75318870196</v>
      </c>
      <c r="AG15" s="211">
        <v>3467.2865787801602</v>
      </c>
      <c r="AH15" s="211">
        <v>2918.4810948071099</v>
      </c>
      <c r="AI15" s="211">
        <v>3309.9695077003998</v>
      </c>
      <c r="AJ15" s="211">
        <v>3338.1876028533202</v>
      </c>
      <c r="AK15" s="211">
        <v>3423.9047655650502</v>
      </c>
      <c r="AL15" s="211">
        <v>3623.9381238812002</v>
      </c>
      <c r="AM15" s="211">
        <v>3615.8898308695102</v>
      </c>
      <c r="AN15" s="211">
        <v>3721.6848361562102</v>
      </c>
      <c r="AO15" s="211">
        <v>4021.8532551164199</v>
      </c>
      <c r="AP15" s="211">
        <v>4452.5720778578598</v>
      </c>
      <c r="AQ15" s="211">
        <v>4452.2805463534296</v>
      </c>
      <c r="AR15" s="211">
        <v>4582.0103758654004</v>
      </c>
      <c r="AS15" s="211">
        <v>4769.56575816656</v>
      </c>
      <c r="AT15" s="211">
        <v>5077.1433196145999</v>
      </c>
      <c r="AU15" s="211">
        <v>4632.4577318102702</v>
      </c>
      <c r="AV15" s="211">
        <v>4450.7768540509096</v>
      </c>
      <c r="AW15" s="211">
        <v>4389.4099361213202</v>
      </c>
      <c r="AX15" s="211">
        <v>4533.35547801746</v>
      </c>
      <c r="AY15" s="211">
        <v>4678.8533971634497</v>
      </c>
      <c r="AZ15" s="211">
        <v>4933.1868310405298</v>
      </c>
      <c r="BA15" s="211">
        <v>4982.8086522753001</v>
      </c>
      <c r="BB15" s="211">
        <v>5061.1511195206804</v>
      </c>
      <c r="BC15" s="211">
        <v>5471.2731150588497</v>
      </c>
      <c r="BD15" s="211">
        <v>5153.39419106889</v>
      </c>
      <c r="BE15" s="211">
        <v>5043.4199645424997</v>
      </c>
      <c r="BF15" s="211">
        <v>5214.9127293297597</v>
      </c>
      <c r="BG15" s="211">
        <v>5753.2248524254601</v>
      </c>
      <c r="BH15" s="211">
        <v>5429.5448235246204</v>
      </c>
      <c r="BI15" s="211">
        <v>5261.66957225428</v>
      </c>
      <c r="BJ15" s="211">
        <v>5010.5607517955996</v>
      </c>
      <c r="BK15" s="211">
        <v>4781.29631953222</v>
      </c>
      <c r="BL15" s="211">
        <v>1616.2799947240601</v>
      </c>
      <c r="BM15" s="211">
        <v>1637.5586126984799</v>
      </c>
      <c r="BN15" s="211">
        <v>2336.86507304529</v>
      </c>
      <c r="BO15" s="211">
        <v>3030.9489829714698</v>
      </c>
      <c r="BP15" s="211">
        <v>3248.6018049816298</v>
      </c>
      <c r="BQ15" s="211">
        <v>3359.4062225494499</v>
      </c>
      <c r="BR15" s="211">
        <v>5027.8083396830898</v>
      </c>
      <c r="BS15" s="212">
        <v>4834.6898163972</v>
      </c>
    </row>
    <row r="16" spans="1:71" s="28" customFormat="1" x14ac:dyDescent="0.3">
      <c r="A16" s="278" t="s">
        <v>48</v>
      </c>
      <c r="B16" s="260" t="s">
        <v>49</v>
      </c>
      <c r="C16" s="261">
        <v>18685.269248792702</v>
      </c>
      <c r="D16" s="261">
        <v>19696.334117236998</v>
      </c>
      <c r="E16" s="261">
        <v>19734.998219759898</v>
      </c>
      <c r="F16" s="261">
        <v>20591.398555501</v>
      </c>
      <c r="G16" s="261">
        <v>21528.873191865401</v>
      </c>
      <c r="H16" s="261">
        <v>23163.915936498801</v>
      </c>
      <c r="I16" s="261">
        <v>24045.644429534699</v>
      </c>
      <c r="J16" s="261">
        <v>23886.566442101099</v>
      </c>
      <c r="K16" s="261">
        <v>24778.2333786655</v>
      </c>
      <c r="L16" s="261">
        <v>25683.539210764899</v>
      </c>
      <c r="M16" s="261">
        <v>27154.449629705399</v>
      </c>
      <c r="N16" s="261">
        <v>27844.777780864199</v>
      </c>
      <c r="O16" s="261">
        <v>28443.000315793899</v>
      </c>
      <c r="P16" s="261">
        <v>28707.527488219799</v>
      </c>
      <c r="Q16" s="261">
        <v>29987.672236686802</v>
      </c>
      <c r="R16" s="261">
        <v>31517.799959299398</v>
      </c>
      <c r="S16" s="261">
        <v>28742.619516053401</v>
      </c>
      <c r="T16" s="261">
        <v>26140.2999292739</v>
      </c>
      <c r="U16" s="261">
        <v>26066.599609811201</v>
      </c>
      <c r="V16" s="261">
        <v>27445.4809448616</v>
      </c>
      <c r="W16" s="261">
        <v>28552.860621788699</v>
      </c>
      <c r="X16" s="261">
        <v>29489.840905112502</v>
      </c>
      <c r="Y16" s="261">
        <v>30420.358520831502</v>
      </c>
      <c r="Z16" s="261">
        <v>31670.939952267301</v>
      </c>
      <c r="AA16" s="261">
        <v>33992.118115643098</v>
      </c>
      <c r="AB16" s="261">
        <v>35884.973600044497</v>
      </c>
      <c r="AC16" s="261">
        <v>36485.925915178203</v>
      </c>
      <c r="AD16" s="261">
        <v>38072.982369134203</v>
      </c>
      <c r="AE16" s="261">
        <v>38392.010410790099</v>
      </c>
      <c r="AF16" s="261">
        <v>39347.217169984797</v>
      </c>
      <c r="AG16" s="261">
        <v>40385.633019182897</v>
      </c>
      <c r="AH16" s="261">
        <v>39852.139400042099</v>
      </c>
      <c r="AI16" s="261">
        <v>41619.896121544603</v>
      </c>
      <c r="AJ16" s="261">
        <v>42847.021096031996</v>
      </c>
      <c r="AK16" s="261">
        <v>43568.010055069797</v>
      </c>
      <c r="AL16" s="261">
        <v>43408.072727353501</v>
      </c>
      <c r="AM16" s="261">
        <v>45052.695492101702</v>
      </c>
      <c r="AN16" s="261">
        <v>45844.399717895998</v>
      </c>
      <c r="AO16" s="261">
        <v>45569.8306416294</v>
      </c>
      <c r="AP16" s="261">
        <v>48280.0741483729</v>
      </c>
      <c r="AQ16" s="261">
        <v>45615.781884685202</v>
      </c>
      <c r="AR16" s="261">
        <v>44291.942545370999</v>
      </c>
      <c r="AS16" s="261">
        <v>47479.817794175302</v>
      </c>
      <c r="AT16" s="261">
        <v>45362.457775768497</v>
      </c>
      <c r="AU16" s="261">
        <v>43962.181716148203</v>
      </c>
      <c r="AV16" s="261">
        <v>43799.860637874197</v>
      </c>
      <c r="AW16" s="261">
        <v>43660.426463624797</v>
      </c>
      <c r="AX16" s="261">
        <v>44856.531182352803</v>
      </c>
      <c r="AY16" s="261">
        <v>45641.557984279803</v>
      </c>
      <c r="AZ16" s="261">
        <v>44591.9474075174</v>
      </c>
      <c r="BA16" s="261">
        <v>44087.394425333099</v>
      </c>
      <c r="BB16" s="261">
        <v>43754.100182869697</v>
      </c>
      <c r="BC16" s="261">
        <v>44849.083469786201</v>
      </c>
      <c r="BD16" s="261">
        <v>46647.352848699498</v>
      </c>
      <c r="BE16" s="261">
        <v>46439.1235223845</v>
      </c>
      <c r="BF16" s="261">
        <v>50477.440159129801</v>
      </c>
      <c r="BG16" s="261">
        <v>50080.611095039298</v>
      </c>
      <c r="BH16" s="261">
        <v>50750.181537519602</v>
      </c>
      <c r="BI16" s="261">
        <v>51565.769803500101</v>
      </c>
      <c r="BJ16" s="261">
        <v>49853.437563940999</v>
      </c>
      <c r="BK16" s="261">
        <v>46962.415878151201</v>
      </c>
      <c r="BL16" s="261">
        <v>33590.2542660006</v>
      </c>
      <c r="BM16" s="261">
        <v>38302.492903690698</v>
      </c>
      <c r="BN16" s="261">
        <v>41930.836952157399</v>
      </c>
      <c r="BO16" s="261">
        <v>45799.776265529399</v>
      </c>
      <c r="BP16" s="261">
        <v>49360.042108700902</v>
      </c>
      <c r="BQ16" s="261">
        <v>54363.639009607003</v>
      </c>
      <c r="BR16" s="261">
        <v>57406.226115379402</v>
      </c>
      <c r="BS16" s="262">
        <v>63477.863513586199</v>
      </c>
    </row>
    <row r="17" spans="1:71" x14ac:dyDescent="0.3">
      <c r="A17" s="277" t="s">
        <v>112</v>
      </c>
      <c r="B17" s="272" t="s">
        <v>110</v>
      </c>
      <c r="C17" s="263">
        <v>15388.985770411</v>
      </c>
      <c r="D17" s="263">
        <v>16593.447587712399</v>
      </c>
      <c r="E17" s="263">
        <v>16339.014299709601</v>
      </c>
      <c r="F17" s="263">
        <v>16905.5523667774</v>
      </c>
      <c r="G17" s="263">
        <v>17755.486008107298</v>
      </c>
      <c r="H17" s="263">
        <v>19281.303033955501</v>
      </c>
      <c r="I17" s="263">
        <v>20040.444293764001</v>
      </c>
      <c r="J17" s="263">
        <v>20023.766664173101</v>
      </c>
      <c r="K17" s="263">
        <v>20729.441763047202</v>
      </c>
      <c r="L17" s="263">
        <v>21654.849785685299</v>
      </c>
      <c r="M17" s="263">
        <v>22832.628351516301</v>
      </c>
      <c r="N17" s="263">
        <v>23690.080099751001</v>
      </c>
      <c r="O17" s="263">
        <v>24209.655536373699</v>
      </c>
      <c r="P17" s="263">
        <v>24323.443995925001</v>
      </c>
      <c r="Q17" s="263">
        <v>25388.2362912715</v>
      </c>
      <c r="R17" s="263">
        <v>26982.664176429698</v>
      </c>
      <c r="S17" s="263">
        <v>24009.973198566298</v>
      </c>
      <c r="T17" s="263">
        <v>21773.655215139101</v>
      </c>
      <c r="U17" s="263">
        <v>21480.054146468101</v>
      </c>
      <c r="V17" s="263">
        <v>22560.3174398263</v>
      </c>
      <c r="W17" s="263">
        <v>23580.181166063499</v>
      </c>
      <c r="X17" s="263">
        <v>24374.186795935999</v>
      </c>
      <c r="Y17" s="263">
        <v>25204.452660997798</v>
      </c>
      <c r="Z17" s="263">
        <v>26197.1793770027</v>
      </c>
      <c r="AA17" s="263">
        <v>28144.935959594299</v>
      </c>
      <c r="AB17" s="263">
        <v>29868.733614185501</v>
      </c>
      <c r="AC17" s="263">
        <v>30262.060946862101</v>
      </c>
      <c r="AD17" s="263">
        <v>31227.269479358001</v>
      </c>
      <c r="AE17" s="263">
        <v>32185.584673022699</v>
      </c>
      <c r="AF17" s="263">
        <v>32687.9444429373</v>
      </c>
      <c r="AG17" s="263">
        <v>33200.214643722102</v>
      </c>
      <c r="AH17" s="263">
        <v>33194.256240317598</v>
      </c>
      <c r="AI17" s="263">
        <v>34047.943077848497</v>
      </c>
      <c r="AJ17" s="263">
        <v>35612.099537832502</v>
      </c>
      <c r="AK17" s="263">
        <v>36343.518215644697</v>
      </c>
      <c r="AL17" s="263">
        <v>36224.439168673904</v>
      </c>
      <c r="AM17" s="263">
        <v>37421.111945610799</v>
      </c>
      <c r="AN17" s="263">
        <v>38147.200333394401</v>
      </c>
      <c r="AO17" s="263">
        <v>37897.496727199898</v>
      </c>
      <c r="AP17" s="263">
        <v>40861.1909937948</v>
      </c>
      <c r="AQ17" s="263">
        <v>37958.400962578002</v>
      </c>
      <c r="AR17" s="263">
        <v>37065.128026451799</v>
      </c>
      <c r="AS17" s="263">
        <v>40245.658890173901</v>
      </c>
      <c r="AT17" s="263">
        <v>38651.812120796298</v>
      </c>
      <c r="AU17" s="263">
        <v>37840.511022984298</v>
      </c>
      <c r="AV17" s="263">
        <v>37018.832524953898</v>
      </c>
      <c r="AW17" s="263">
        <v>37023.364132875402</v>
      </c>
      <c r="AX17" s="263">
        <v>38429.292319185901</v>
      </c>
      <c r="AY17" s="263">
        <v>38683.367855205899</v>
      </c>
      <c r="AZ17" s="263">
        <v>37321.179067261401</v>
      </c>
      <c r="BA17" s="263">
        <v>36996.615487862196</v>
      </c>
      <c r="BB17" s="263">
        <v>36437.837589670104</v>
      </c>
      <c r="BC17" s="263">
        <v>37211.552943785799</v>
      </c>
      <c r="BD17" s="263">
        <v>39267.609470618103</v>
      </c>
      <c r="BE17" s="263">
        <v>39011.886407657097</v>
      </c>
      <c r="BF17" s="263">
        <v>43010.951177938798</v>
      </c>
      <c r="BG17" s="263">
        <v>42419.340150649703</v>
      </c>
      <c r="BH17" s="263">
        <v>43390.2201129807</v>
      </c>
      <c r="BI17" s="263">
        <v>44048.392029223702</v>
      </c>
      <c r="BJ17" s="263">
        <v>43069.047707145597</v>
      </c>
      <c r="BK17" s="263">
        <v>41499.095731633701</v>
      </c>
      <c r="BL17" s="263">
        <v>31272.219357314701</v>
      </c>
      <c r="BM17" s="263">
        <v>35263.4595709282</v>
      </c>
      <c r="BN17" s="263">
        <v>38516.225340123201</v>
      </c>
      <c r="BO17" s="263">
        <v>41890.232862631303</v>
      </c>
      <c r="BP17" s="263">
        <v>44861.186700211103</v>
      </c>
      <c r="BQ17" s="263">
        <v>49737.933659854098</v>
      </c>
      <c r="BR17" s="263">
        <v>51850.969379267401</v>
      </c>
      <c r="BS17" s="264">
        <v>57956.487158909898</v>
      </c>
    </row>
    <row r="18" spans="1:71" x14ac:dyDescent="0.3">
      <c r="A18" s="276" t="s">
        <v>113</v>
      </c>
      <c r="B18" s="271" t="s">
        <v>95</v>
      </c>
      <c r="C18" s="213">
        <v>3382.4652197006799</v>
      </c>
      <c r="D18" s="213">
        <v>3256.4808104153699</v>
      </c>
      <c r="E18" s="213">
        <v>3460.57221083678</v>
      </c>
      <c r="F18" s="213">
        <v>3871.4817602092398</v>
      </c>
      <c r="G18" s="213">
        <v>3820.23558201281</v>
      </c>
      <c r="H18" s="213">
        <v>4112.0686892833301</v>
      </c>
      <c r="I18" s="213">
        <v>4070.4140674404398</v>
      </c>
      <c r="J18" s="213">
        <v>3971.2816612634401</v>
      </c>
      <c r="K18" s="213">
        <v>4034.68643560586</v>
      </c>
      <c r="L18" s="213">
        <v>4154.3794105163997</v>
      </c>
      <c r="M18" s="213">
        <v>4316.6513327009297</v>
      </c>
      <c r="N18" s="213">
        <v>4044.2828211768101</v>
      </c>
      <c r="O18" s="213">
        <v>4528.5123686678598</v>
      </c>
      <c r="P18" s="213">
        <v>4186.86695947507</v>
      </c>
      <c r="Q18" s="213">
        <v>4293.0185844816097</v>
      </c>
      <c r="R18" s="213">
        <v>4280.6020873754496</v>
      </c>
      <c r="S18" s="213">
        <v>4558.8234657414896</v>
      </c>
      <c r="T18" s="213">
        <v>4466.2175147774296</v>
      </c>
      <c r="U18" s="213">
        <v>4731.6632559295304</v>
      </c>
      <c r="V18" s="213">
        <v>5185.2957635515304</v>
      </c>
      <c r="W18" s="213">
        <v>4934.7821209150998</v>
      </c>
      <c r="X18" s="213">
        <v>5245.4993733131996</v>
      </c>
      <c r="Y18" s="213">
        <v>5293.9670305500804</v>
      </c>
      <c r="Z18" s="213">
        <v>5752.7514752216002</v>
      </c>
      <c r="AA18" s="213">
        <v>5753.5352465051901</v>
      </c>
      <c r="AB18" s="213">
        <v>6119.3688782955596</v>
      </c>
      <c r="AC18" s="213">
        <v>6269.1341618745</v>
      </c>
      <c r="AD18" s="213">
        <v>7313.9617133247802</v>
      </c>
      <c r="AE18" s="213">
        <v>6629.0119397014696</v>
      </c>
      <c r="AF18" s="213">
        <v>6493.3000436001903</v>
      </c>
      <c r="AG18" s="213">
        <v>7110.3924417962398</v>
      </c>
      <c r="AH18" s="213">
        <v>6856.2955749020703</v>
      </c>
      <c r="AI18" s="213">
        <v>7473.8584345973604</v>
      </c>
      <c r="AJ18" s="213">
        <v>7346.3013358095704</v>
      </c>
      <c r="AK18" s="213">
        <v>7270.1279606896496</v>
      </c>
      <c r="AL18" s="213">
        <v>7612.7122689033904</v>
      </c>
      <c r="AM18" s="213">
        <v>7466.8678596280597</v>
      </c>
      <c r="AN18" s="213">
        <v>7839.0024026585497</v>
      </c>
      <c r="AO18" s="213">
        <v>7714.9388123373801</v>
      </c>
      <c r="AP18" s="213">
        <v>7641.1909253760796</v>
      </c>
      <c r="AQ18" s="213">
        <v>7562.0992567998801</v>
      </c>
      <c r="AR18" s="213">
        <v>7416.4152038464999</v>
      </c>
      <c r="AS18" s="213">
        <v>7118.6215581159404</v>
      </c>
      <c r="AT18" s="213">
        <v>6731.8639812377396</v>
      </c>
      <c r="AU18" s="213">
        <v>6644.5371287442604</v>
      </c>
      <c r="AV18" s="213">
        <v>6582.0031990922898</v>
      </c>
      <c r="AW18" s="213">
        <v>6371.3497470655302</v>
      </c>
      <c r="AX18" s="213">
        <v>6369.1099250979996</v>
      </c>
      <c r="AY18" s="213">
        <v>6787.3977482173204</v>
      </c>
      <c r="AZ18" s="213">
        <v>7175.1596710029999</v>
      </c>
      <c r="BA18" s="213">
        <v>7023.4553984615804</v>
      </c>
      <c r="BB18" s="213">
        <v>7346.9871823181402</v>
      </c>
      <c r="BC18" s="213">
        <v>7440.76878566695</v>
      </c>
      <c r="BD18" s="213">
        <v>7354.9652230662796</v>
      </c>
      <c r="BE18" s="213">
        <v>7290.2968181510496</v>
      </c>
      <c r="BF18" s="213">
        <v>7554.96917311573</v>
      </c>
      <c r="BG18" s="213">
        <v>7584.20431778088</v>
      </c>
      <c r="BH18" s="213">
        <v>7536.1184002048003</v>
      </c>
      <c r="BI18" s="213">
        <v>7425.8739425440099</v>
      </c>
      <c r="BJ18" s="213">
        <v>6872.8033394702597</v>
      </c>
      <c r="BK18" s="213">
        <v>6367.5246277628503</v>
      </c>
      <c r="BL18" s="213">
        <v>2662.4374072371402</v>
      </c>
      <c r="BM18" s="213">
        <v>3352.61888704898</v>
      </c>
      <c r="BN18" s="213">
        <v>3825.41907795105</v>
      </c>
      <c r="BO18" s="213">
        <v>4584.7769919406501</v>
      </c>
      <c r="BP18" s="213">
        <v>5084.5602374970003</v>
      </c>
      <c r="BQ18" s="213">
        <v>5239.6355768305102</v>
      </c>
      <c r="BR18" s="213">
        <v>6132.6072039618703</v>
      </c>
      <c r="BS18" s="214">
        <v>6265.02088003268</v>
      </c>
    </row>
    <row r="19" spans="1:71" s="28" customFormat="1" x14ac:dyDescent="0.3">
      <c r="A19" s="265"/>
      <c r="B19" s="266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8"/>
    </row>
    <row r="20" spans="1:71" x14ac:dyDescent="0.3">
      <c r="A20" s="29"/>
      <c r="D20" s="14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71" s="31" customFormat="1" x14ac:dyDescent="0.3">
      <c r="A21" s="70" t="s">
        <v>52</v>
      </c>
      <c r="B21" s="231"/>
      <c r="C21" s="253"/>
      <c r="D21" s="253"/>
      <c r="E21" s="253"/>
      <c r="F21" s="253"/>
      <c r="G21" s="254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</row>
    <row r="22" spans="1:71" s="31" customFormat="1" x14ac:dyDescent="0.3">
      <c r="A22" s="71" t="s">
        <v>53</v>
      </c>
      <c r="B22" s="33"/>
      <c r="C22" s="101"/>
      <c r="D22" s="33"/>
      <c r="E22" s="33"/>
      <c r="G22" s="234"/>
    </row>
    <row r="23" spans="1:71" s="31" customFormat="1" x14ac:dyDescent="0.3">
      <c r="A23" s="71" t="s">
        <v>54</v>
      </c>
      <c r="B23" s="33"/>
      <c r="C23" s="33"/>
      <c r="D23" s="33"/>
      <c r="E23" s="33"/>
      <c r="G23" s="234"/>
    </row>
    <row r="24" spans="1:71" s="31" customFormat="1" ht="12" customHeight="1" x14ac:dyDescent="0.3">
      <c r="A24" s="34" t="s">
        <v>57</v>
      </c>
      <c r="B24" s="235"/>
      <c r="C24" s="235"/>
      <c r="D24" s="235"/>
      <c r="E24" s="235"/>
      <c r="F24" s="236"/>
      <c r="G24" s="237"/>
    </row>
    <row r="25" spans="1:71" s="3" customFormat="1" ht="12" customHeight="1" x14ac:dyDescent="0.3">
      <c r="BH25" s="31"/>
    </row>
    <row r="26" spans="1:71" s="3" customFormat="1" ht="12" customHeight="1" x14ac:dyDescent="0.3">
      <c r="Q26" s="31"/>
    </row>
    <row r="27" spans="1:71" s="3" customFormat="1" ht="14.25" customHeight="1" x14ac:dyDescent="0.3">
      <c r="A27" s="292" t="s">
        <v>108</v>
      </c>
      <c r="B27" s="292"/>
      <c r="C27" s="292"/>
      <c r="D27" s="292"/>
      <c r="E27" s="292"/>
      <c r="F27" s="292"/>
      <c r="G27" s="292"/>
      <c r="BH27" s="14"/>
    </row>
    <row r="28" spans="1:71" s="3" customFormat="1" ht="14.25" customHeight="1" x14ac:dyDescent="0.3">
      <c r="A28" s="292"/>
      <c r="B28" s="292"/>
      <c r="C28" s="292"/>
      <c r="D28" s="292"/>
      <c r="E28" s="292"/>
      <c r="F28" s="292"/>
      <c r="G28" s="292"/>
    </row>
    <row r="29" spans="1:71" s="3" customFormat="1" x14ac:dyDescent="0.3">
      <c r="A29" s="4" t="s">
        <v>61</v>
      </c>
      <c r="B29" s="5"/>
      <c r="C29" s="5"/>
      <c r="D29" s="5"/>
      <c r="E29" s="5"/>
      <c r="F29" s="5"/>
      <c r="G29" s="6"/>
    </row>
    <row r="30" spans="1:71" s="3" customFormat="1" x14ac:dyDescent="0.3">
      <c r="A30" s="4" t="s">
        <v>58</v>
      </c>
      <c r="B30" s="5"/>
      <c r="C30" s="5"/>
      <c r="D30" s="5"/>
      <c r="E30" s="5"/>
      <c r="F30" s="5"/>
      <c r="G30" s="6"/>
    </row>
    <row r="31" spans="1:71" s="3" customFormat="1" ht="13.8" x14ac:dyDescent="0.3">
      <c r="A31" s="9" t="s">
        <v>24</v>
      </c>
      <c r="B31" s="10"/>
      <c r="C31" s="10"/>
      <c r="D31" s="10"/>
      <c r="E31" s="10"/>
      <c r="F31" s="10"/>
      <c r="G31" s="11"/>
    </row>
    <row r="32" spans="1:71" x14ac:dyDescent="0.3">
      <c r="BH32" s="3"/>
    </row>
    <row r="33" spans="1:71" s="13" customFormat="1" ht="39.9" customHeight="1" x14ac:dyDescent="0.3">
      <c r="A33" s="299" t="s">
        <v>25</v>
      </c>
      <c r="B33" s="298" t="s">
        <v>26</v>
      </c>
      <c r="C33" s="298">
        <v>2005</v>
      </c>
      <c r="D33" s="298"/>
      <c r="E33" s="298"/>
      <c r="F33" s="298"/>
      <c r="G33" s="298">
        <v>2006</v>
      </c>
      <c r="H33" s="298"/>
      <c r="I33" s="298"/>
      <c r="J33" s="298"/>
      <c r="K33" s="298">
        <v>2007</v>
      </c>
      <c r="L33" s="298"/>
      <c r="M33" s="298"/>
      <c r="N33" s="298"/>
      <c r="O33" s="298">
        <v>2008</v>
      </c>
      <c r="P33" s="298"/>
      <c r="Q33" s="298"/>
      <c r="R33" s="298"/>
      <c r="S33" s="298">
        <v>2009</v>
      </c>
      <c r="T33" s="298"/>
      <c r="U33" s="298"/>
      <c r="V33" s="298"/>
      <c r="W33" s="298">
        <v>2010</v>
      </c>
      <c r="X33" s="298"/>
      <c r="Y33" s="298"/>
      <c r="Z33" s="298"/>
      <c r="AA33" s="298">
        <v>2011</v>
      </c>
      <c r="AB33" s="298"/>
      <c r="AC33" s="298"/>
      <c r="AD33" s="298"/>
      <c r="AE33" s="298">
        <v>2012</v>
      </c>
      <c r="AF33" s="298"/>
      <c r="AG33" s="298"/>
      <c r="AH33" s="298"/>
      <c r="AI33" s="298">
        <v>2013</v>
      </c>
      <c r="AJ33" s="298"/>
      <c r="AK33" s="298"/>
      <c r="AL33" s="298"/>
      <c r="AM33" s="298">
        <v>2014</v>
      </c>
      <c r="AN33" s="298"/>
      <c r="AO33" s="298"/>
      <c r="AP33" s="298"/>
      <c r="AQ33" s="298">
        <v>2015</v>
      </c>
      <c r="AR33" s="298"/>
      <c r="AS33" s="298"/>
      <c r="AT33" s="298"/>
      <c r="AU33" s="298">
        <v>2016</v>
      </c>
      <c r="AV33" s="298"/>
      <c r="AW33" s="298"/>
      <c r="AX33" s="298"/>
      <c r="AY33" s="298">
        <v>2017</v>
      </c>
      <c r="AZ33" s="298"/>
      <c r="BA33" s="298"/>
      <c r="BB33" s="298"/>
      <c r="BC33" s="295">
        <v>2018</v>
      </c>
      <c r="BD33" s="295"/>
      <c r="BE33" s="295"/>
      <c r="BF33" s="295"/>
      <c r="BG33" s="295">
        <v>2019</v>
      </c>
      <c r="BH33" s="295"/>
      <c r="BI33" s="295"/>
      <c r="BJ33" s="295"/>
      <c r="BK33" s="295" t="s">
        <v>27</v>
      </c>
      <c r="BL33" s="295"/>
      <c r="BM33" s="295"/>
      <c r="BN33" s="295"/>
      <c r="BO33" s="295" t="s">
        <v>28</v>
      </c>
      <c r="BP33" s="295"/>
      <c r="BQ33" s="295"/>
      <c r="BR33" s="295"/>
      <c r="BS33" s="279" t="s">
        <v>29</v>
      </c>
    </row>
    <row r="34" spans="1:71" s="13" customFormat="1" ht="12" customHeight="1" x14ac:dyDescent="0.3">
      <c r="A34" s="300"/>
      <c r="B34" s="307"/>
      <c r="C34" s="15" t="s">
        <v>30</v>
      </c>
      <c r="D34" s="15" t="s">
        <v>31</v>
      </c>
      <c r="E34" s="15" t="s">
        <v>32</v>
      </c>
      <c r="F34" s="15" t="s">
        <v>33</v>
      </c>
      <c r="G34" s="15" t="s">
        <v>30</v>
      </c>
      <c r="H34" s="15" t="s">
        <v>31</v>
      </c>
      <c r="I34" s="15" t="s">
        <v>32</v>
      </c>
      <c r="J34" s="15" t="s">
        <v>33</v>
      </c>
      <c r="K34" s="15" t="s">
        <v>30</v>
      </c>
      <c r="L34" s="15" t="s">
        <v>31</v>
      </c>
      <c r="M34" s="15" t="s">
        <v>32</v>
      </c>
      <c r="N34" s="15" t="s">
        <v>33</v>
      </c>
      <c r="O34" s="15" t="s">
        <v>30</v>
      </c>
      <c r="P34" s="15" t="s">
        <v>31</v>
      </c>
      <c r="Q34" s="15" t="s">
        <v>32</v>
      </c>
      <c r="R34" s="15" t="s">
        <v>33</v>
      </c>
      <c r="S34" s="15" t="s">
        <v>30</v>
      </c>
      <c r="T34" s="15" t="s">
        <v>31</v>
      </c>
      <c r="U34" s="15" t="s">
        <v>32</v>
      </c>
      <c r="V34" s="15" t="s">
        <v>33</v>
      </c>
      <c r="W34" s="15" t="s">
        <v>30</v>
      </c>
      <c r="X34" s="15" t="s">
        <v>31</v>
      </c>
      <c r="Y34" s="15" t="s">
        <v>32</v>
      </c>
      <c r="Z34" s="15" t="s">
        <v>33</v>
      </c>
      <c r="AA34" s="15" t="s">
        <v>30</v>
      </c>
      <c r="AB34" s="15" t="s">
        <v>31</v>
      </c>
      <c r="AC34" s="15" t="s">
        <v>32</v>
      </c>
      <c r="AD34" s="15" t="s">
        <v>33</v>
      </c>
      <c r="AE34" s="15" t="s">
        <v>30</v>
      </c>
      <c r="AF34" s="15" t="s">
        <v>31</v>
      </c>
      <c r="AG34" s="15" t="s">
        <v>32</v>
      </c>
      <c r="AH34" s="15" t="s">
        <v>33</v>
      </c>
      <c r="AI34" s="15" t="s">
        <v>30</v>
      </c>
      <c r="AJ34" s="15" t="s">
        <v>31</v>
      </c>
      <c r="AK34" s="15" t="s">
        <v>32</v>
      </c>
      <c r="AL34" s="15" t="s">
        <v>33</v>
      </c>
      <c r="AM34" s="15" t="s">
        <v>30</v>
      </c>
      <c r="AN34" s="15" t="s">
        <v>31</v>
      </c>
      <c r="AO34" s="15" t="s">
        <v>32</v>
      </c>
      <c r="AP34" s="15" t="s">
        <v>33</v>
      </c>
      <c r="AQ34" s="15" t="s">
        <v>30</v>
      </c>
      <c r="AR34" s="15" t="s">
        <v>31</v>
      </c>
      <c r="AS34" s="15" t="s">
        <v>32</v>
      </c>
      <c r="AT34" s="15" t="s">
        <v>33</v>
      </c>
      <c r="AU34" s="15" t="s">
        <v>30</v>
      </c>
      <c r="AV34" s="15" t="s">
        <v>31</v>
      </c>
      <c r="AW34" s="15" t="s">
        <v>32</v>
      </c>
      <c r="AX34" s="15" t="s">
        <v>33</v>
      </c>
      <c r="AY34" s="15" t="s">
        <v>30</v>
      </c>
      <c r="AZ34" s="15" t="s">
        <v>31</v>
      </c>
      <c r="BA34" s="15" t="s">
        <v>32</v>
      </c>
      <c r="BB34" s="15" t="s">
        <v>33</v>
      </c>
      <c r="BC34" s="15" t="s">
        <v>30</v>
      </c>
      <c r="BD34" s="15" t="s">
        <v>31</v>
      </c>
      <c r="BE34" s="15" t="s">
        <v>32</v>
      </c>
      <c r="BF34" s="15" t="s">
        <v>33</v>
      </c>
      <c r="BG34" s="126" t="s">
        <v>30</v>
      </c>
      <c r="BH34" s="126" t="s">
        <v>31</v>
      </c>
      <c r="BI34" s="126" t="s">
        <v>32</v>
      </c>
      <c r="BJ34" s="126" t="s">
        <v>33</v>
      </c>
      <c r="BK34" s="126" t="s">
        <v>30</v>
      </c>
      <c r="BL34" s="126" t="s">
        <v>31</v>
      </c>
      <c r="BM34" s="126" t="s">
        <v>32</v>
      </c>
      <c r="BN34" s="126" t="s">
        <v>33</v>
      </c>
      <c r="BO34" s="126" t="s">
        <v>30</v>
      </c>
      <c r="BP34" s="126" t="s">
        <v>31</v>
      </c>
      <c r="BQ34" s="126" t="s">
        <v>32</v>
      </c>
      <c r="BR34" s="126" t="s">
        <v>33</v>
      </c>
      <c r="BS34" s="57" t="s">
        <v>30</v>
      </c>
    </row>
    <row r="35" spans="1:71" x14ac:dyDescent="0.3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8"/>
    </row>
    <row r="36" spans="1:71" s="28" customFormat="1" x14ac:dyDescent="0.3">
      <c r="A36" s="275" t="s">
        <v>46</v>
      </c>
      <c r="B36" s="257" t="s">
        <v>47</v>
      </c>
      <c r="C36" s="155"/>
      <c r="D36" s="155">
        <v>4.7354483788873978</v>
      </c>
      <c r="E36" s="155">
        <v>0.3507945194417772</v>
      </c>
      <c r="F36" s="155">
        <v>-1.7983106548267784</v>
      </c>
      <c r="G36" s="155">
        <v>6.3627891691804024</v>
      </c>
      <c r="H36" s="155">
        <v>3.0434377151640604</v>
      </c>
      <c r="I36" s="155">
        <v>0.13698105939991478</v>
      </c>
      <c r="J36" s="155">
        <v>2.5719362671385255</v>
      </c>
      <c r="K36" s="155">
        <v>-4.0200714383474292</v>
      </c>
      <c r="L36" s="155">
        <v>2.6766168260283507</v>
      </c>
      <c r="M36" s="155">
        <v>7.5872308055332525</v>
      </c>
      <c r="N36" s="155">
        <v>6.5743967227765552</v>
      </c>
      <c r="O36" s="155">
        <v>-2.2357961014718057</v>
      </c>
      <c r="P36" s="155">
        <v>-2.660544831738747</v>
      </c>
      <c r="Q36" s="155">
        <v>-1.3138550543114462</v>
      </c>
      <c r="R36" s="155">
        <v>-7.7870944485652842</v>
      </c>
      <c r="S36" s="155">
        <v>3.2206652620258893</v>
      </c>
      <c r="T36" s="155">
        <v>-2.4839287906792009</v>
      </c>
      <c r="U36" s="155">
        <v>0.63143512143659564</v>
      </c>
      <c r="V36" s="155">
        <v>2.2827386256596469</v>
      </c>
      <c r="W36" s="155">
        <v>-1.9540318874094709</v>
      </c>
      <c r="X36" s="155">
        <v>3.6622547536867955</v>
      </c>
      <c r="Y36" s="155">
        <v>-1.3030139616568448</v>
      </c>
      <c r="Z36" s="155">
        <v>2.3748308104352844</v>
      </c>
      <c r="AA36" s="155">
        <v>7.6218364436063268</v>
      </c>
      <c r="AB36" s="155">
        <v>2.4651892287392343</v>
      </c>
      <c r="AC36" s="155">
        <v>-0.54678496934324983</v>
      </c>
      <c r="AD36" s="155">
        <v>2.6875809526051029</v>
      </c>
      <c r="AE36" s="155">
        <v>3.4914723624851263</v>
      </c>
      <c r="AF36" s="155">
        <v>-3.3502629711400687</v>
      </c>
      <c r="AG36" s="155">
        <v>4.3154619191092252</v>
      </c>
      <c r="AH36" s="155">
        <v>-3.6893651049880134</v>
      </c>
      <c r="AI36" s="155">
        <v>2.4004707097779772</v>
      </c>
      <c r="AJ36" s="155">
        <v>3.7501379382918003</v>
      </c>
      <c r="AK36" s="155">
        <v>-1.00369660585406</v>
      </c>
      <c r="AL36" s="155">
        <v>6.0532595975582524</v>
      </c>
      <c r="AM36" s="155">
        <v>-4.9134842203742579</v>
      </c>
      <c r="AN36" s="155">
        <v>-0.56365914169610676</v>
      </c>
      <c r="AO36" s="155">
        <v>3.0187446077871698</v>
      </c>
      <c r="AP36" s="155">
        <v>-4.3146270283381511</v>
      </c>
      <c r="AQ36" s="155">
        <v>2.7385455918644226</v>
      </c>
      <c r="AR36" s="155">
        <v>5.1231306337255376</v>
      </c>
      <c r="AS36" s="155">
        <v>-5.9979862545965545</v>
      </c>
      <c r="AT36" s="155">
        <v>0.93925409515722436</v>
      </c>
      <c r="AU36" s="155">
        <v>1.3653284187389261</v>
      </c>
      <c r="AV36" s="155">
        <v>-2.7841681157086668</v>
      </c>
      <c r="AW36" s="155">
        <v>1.8272798282043823</v>
      </c>
      <c r="AX36" s="155">
        <v>3.2624380608235555</v>
      </c>
      <c r="AY36" s="155">
        <v>-0.9411064855591178</v>
      </c>
      <c r="AZ36" s="155">
        <v>1.3442468799308216</v>
      </c>
      <c r="BA36" s="155">
        <v>-0.20259060776382398</v>
      </c>
      <c r="BB36" s="155">
        <v>-3.8940066913411897E-2</v>
      </c>
      <c r="BC36" s="155">
        <v>-0.84825714552914633</v>
      </c>
      <c r="BD36" s="155">
        <v>-1.0708243690618673</v>
      </c>
      <c r="BE36" s="155">
        <v>3.6108094836185671</v>
      </c>
      <c r="BF36" s="155">
        <v>1.2320732142313773</v>
      </c>
      <c r="BG36" s="155">
        <v>0.98442173367072883</v>
      </c>
      <c r="BH36" s="155">
        <v>3.0235348523884653</v>
      </c>
      <c r="BI36" s="155">
        <v>-3.0598879959093921</v>
      </c>
      <c r="BJ36" s="155">
        <v>-4.1563085706796841</v>
      </c>
      <c r="BK36" s="155">
        <v>-3.0889245824325684</v>
      </c>
      <c r="BL36" s="155">
        <v>-24.093398057085551</v>
      </c>
      <c r="BM36" s="155">
        <v>1.6234490365602454</v>
      </c>
      <c r="BN36" s="155">
        <v>2.5652902112996117</v>
      </c>
      <c r="BO36" s="155">
        <v>13.04111014486611</v>
      </c>
      <c r="BP36" s="155">
        <v>-1.7931690809262335</v>
      </c>
      <c r="BQ36" s="155">
        <v>10.271383172570992</v>
      </c>
      <c r="BR36" s="155">
        <v>10.773201031133397</v>
      </c>
      <c r="BS36" s="156">
        <v>-2.7164312857687065</v>
      </c>
    </row>
    <row r="37" spans="1:71" x14ac:dyDescent="0.3">
      <c r="A37" s="276" t="s">
        <v>109</v>
      </c>
      <c r="B37" s="271" t="s">
        <v>110</v>
      </c>
      <c r="C37" s="189"/>
      <c r="D37" s="189">
        <v>-1.4349506836269512</v>
      </c>
      <c r="E37" s="189">
        <v>0.70291368857158432</v>
      </c>
      <c r="F37" s="189">
        <v>-1.7229990447371648</v>
      </c>
      <c r="G37" s="189">
        <v>6.1803376888523047</v>
      </c>
      <c r="H37" s="189">
        <v>4.094729959173506</v>
      </c>
      <c r="I37" s="189">
        <v>-1.169456265394146</v>
      </c>
      <c r="J37" s="189">
        <v>2.9595356115700753</v>
      </c>
      <c r="K37" s="189">
        <v>-3.6778747970978571</v>
      </c>
      <c r="L37" s="189">
        <v>3.052561064058807</v>
      </c>
      <c r="M37" s="189">
        <v>8.347484028598771</v>
      </c>
      <c r="N37" s="189">
        <v>10.350106589266801</v>
      </c>
      <c r="O37" s="189">
        <v>-6.8954030646958984</v>
      </c>
      <c r="P37" s="189">
        <v>-0.53728746356232193</v>
      </c>
      <c r="Q37" s="189">
        <v>0.23723709454411335</v>
      </c>
      <c r="R37" s="189">
        <v>-7.7953060474868323</v>
      </c>
      <c r="S37" s="189">
        <v>1.7936544590371142</v>
      </c>
      <c r="T37" s="189">
        <v>-3.5235403597067574</v>
      </c>
      <c r="U37" s="189">
        <v>0.33002583601596314</v>
      </c>
      <c r="V37" s="189">
        <v>2.2767612961824142</v>
      </c>
      <c r="W37" s="189">
        <v>1.9127043281770284E-2</v>
      </c>
      <c r="X37" s="189">
        <v>3.5624230472892151</v>
      </c>
      <c r="Y37" s="189">
        <v>-2.0633205838698103</v>
      </c>
      <c r="Z37" s="189">
        <v>2.5848553026457779</v>
      </c>
      <c r="AA37" s="189">
        <v>8.6774880827834409</v>
      </c>
      <c r="AB37" s="189">
        <v>1.7949544813837832</v>
      </c>
      <c r="AC37" s="189">
        <v>-0.20101977698769247</v>
      </c>
      <c r="AD37" s="189">
        <v>4.6532423238992067</v>
      </c>
      <c r="AE37" s="189">
        <v>-0.85063778766260612</v>
      </c>
      <c r="AF37" s="189">
        <v>-0.14734669528026245</v>
      </c>
      <c r="AG37" s="189">
        <v>4.7429492402347222</v>
      </c>
      <c r="AH37" s="189">
        <v>-2.8482332320429151</v>
      </c>
      <c r="AI37" s="189">
        <v>2.6070676686988747</v>
      </c>
      <c r="AJ37" s="189">
        <v>1.1110924072480515</v>
      </c>
      <c r="AK37" s="189">
        <v>-0.56046945503727841</v>
      </c>
      <c r="AL37" s="189">
        <v>6.3666959314246014</v>
      </c>
      <c r="AM37" s="189">
        <v>-4.7508792810375553</v>
      </c>
      <c r="AN37" s="189">
        <v>-1.5837629171385288</v>
      </c>
      <c r="AO37" s="189">
        <v>2.4156056461138746</v>
      </c>
      <c r="AP37" s="189">
        <v>-6.4220967082544007</v>
      </c>
      <c r="AQ37" s="189">
        <v>4.0111942614164491</v>
      </c>
      <c r="AR37" s="189">
        <v>4.8440736779380273</v>
      </c>
      <c r="AS37" s="189">
        <v>-7.4407688495046358</v>
      </c>
      <c r="AT37" s="189">
        <v>-0.33533399530550412</v>
      </c>
      <c r="AU37" s="189">
        <v>1.7239184658443918</v>
      </c>
      <c r="AV37" s="189">
        <v>-0.19016185168055699</v>
      </c>
      <c r="AW37" s="189">
        <v>2.4874881339490145</v>
      </c>
      <c r="AX37" s="189">
        <v>3.000710929960519</v>
      </c>
      <c r="AY37" s="189">
        <v>-1.6269131577708151</v>
      </c>
      <c r="AZ37" s="189">
        <v>0.89474951220751109</v>
      </c>
      <c r="BA37" s="189">
        <v>-1.4293958165793157</v>
      </c>
      <c r="BB37" s="189">
        <v>-1.6538735825382958</v>
      </c>
      <c r="BC37" s="189">
        <v>-0.82186538691966859</v>
      </c>
      <c r="BD37" s="189">
        <v>0.38051334418742044</v>
      </c>
      <c r="BE37" s="189">
        <v>3.5064333306152662</v>
      </c>
      <c r="BF37" s="189">
        <v>0.36765172535018564</v>
      </c>
      <c r="BG37" s="189">
        <v>-0.56230851274317217</v>
      </c>
      <c r="BH37" s="189">
        <v>6.9953758780200559</v>
      </c>
      <c r="BI37" s="189">
        <v>-5.1319757296273423</v>
      </c>
      <c r="BJ37" s="189">
        <v>-3.5390511591498068</v>
      </c>
      <c r="BK37" s="189">
        <v>-5.7495331370559342</v>
      </c>
      <c r="BL37" s="189">
        <v>-10.34527302032636</v>
      </c>
      <c r="BM37" s="189">
        <v>-1.2608211876873554</v>
      </c>
      <c r="BN37" s="189">
        <v>0.62900110490345185</v>
      </c>
      <c r="BO37" s="189">
        <v>9.6037405728439467</v>
      </c>
      <c r="BP37" s="189">
        <v>-0.36200266367806933</v>
      </c>
      <c r="BQ37" s="189">
        <v>6.9172082945015063</v>
      </c>
      <c r="BR37" s="189">
        <v>3.7877257254368146</v>
      </c>
      <c r="BS37" s="190">
        <v>-0.42239780912838398</v>
      </c>
    </row>
    <row r="38" spans="1:71" x14ac:dyDescent="0.3">
      <c r="A38" s="277" t="s">
        <v>111</v>
      </c>
      <c r="B38" s="272" t="s">
        <v>95</v>
      </c>
      <c r="C38" s="269"/>
      <c r="D38" s="269">
        <v>34.046217962577458</v>
      </c>
      <c r="E38" s="269">
        <v>2.9606482784866728</v>
      </c>
      <c r="F38" s="269">
        <v>6.9448097952259218</v>
      </c>
      <c r="G38" s="269">
        <v>0.3022432353091915</v>
      </c>
      <c r="H38" s="269">
        <v>2.1318300906256553</v>
      </c>
      <c r="I38" s="269">
        <v>3.6995337346359918</v>
      </c>
      <c r="J38" s="269">
        <v>8.7948922330849797</v>
      </c>
      <c r="K38" s="269">
        <v>-17.483920916053862</v>
      </c>
      <c r="L38" s="269">
        <v>3.7739628504665461</v>
      </c>
      <c r="M38" s="269">
        <v>1.6705982453254506</v>
      </c>
      <c r="N38" s="269">
        <v>-7.7465522057292588</v>
      </c>
      <c r="O38" s="269">
        <v>4.3285150534990038</v>
      </c>
      <c r="P38" s="269">
        <v>1.6904180043439538</v>
      </c>
      <c r="Q38" s="269">
        <v>-3.0536921965373978</v>
      </c>
      <c r="R38" s="269">
        <v>-3.5563371534006052</v>
      </c>
      <c r="S38" s="269">
        <v>3.4122750816685965</v>
      </c>
      <c r="T38" s="269">
        <v>2.2492635556381089</v>
      </c>
      <c r="U38" s="269">
        <v>1.8555501942331603</v>
      </c>
      <c r="V38" s="269">
        <v>4.2098913714095403</v>
      </c>
      <c r="W38" s="269">
        <v>-14.272500154373873</v>
      </c>
      <c r="X38" s="269">
        <v>1.5095444599052996</v>
      </c>
      <c r="Y38" s="269">
        <v>6.7061155860930199</v>
      </c>
      <c r="Z38" s="269">
        <v>-2.228200905128304</v>
      </c>
      <c r="AA38" s="269">
        <v>3.1767729996123819</v>
      </c>
      <c r="AB38" s="269">
        <v>2.2347752218103096</v>
      </c>
      <c r="AC38" s="269">
        <v>0.81985803289927617</v>
      </c>
      <c r="AD38" s="269">
        <v>-14.030404820477798</v>
      </c>
      <c r="AE38" s="269">
        <v>24.218011084725362</v>
      </c>
      <c r="AF38" s="269">
        <v>-4.2886551463362252</v>
      </c>
      <c r="AG38" s="269">
        <v>1.0648795780037688</v>
      </c>
      <c r="AH38" s="269">
        <v>-15.828097029295094</v>
      </c>
      <c r="AI38" s="269">
        <v>13.414115088491414</v>
      </c>
      <c r="AJ38" s="269">
        <v>0.85251828112835426</v>
      </c>
      <c r="AK38" s="269">
        <v>2.5677754790792306</v>
      </c>
      <c r="AL38" s="269">
        <v>5.8422582405891887</v>
      </c>
      <c r="AM38" s="269">
        <v>-0.2220869324079473</v>
      </c>
      <c r="AN38" s="269">
        <v>2.9258359694343881</v>
      </c>
      <c r="AO38" s="269">
        <v>8.0653906006244824</v>
      </c>
      <c r="AP38" s="269">
        <v>10.709461420391179</v>
      </c>
      <c r="AQ38" s="269">
        <v>-6.5474853485198992E-3</v>
      </c>
      <c r="AR38" s="269">
        <v>2.913783804981108</v>
      </c>
      <c r="AS38" s="269">
        <v>4.0932989433865288</v>
      </c>
      <c r="AT38" s="269">
        <v>6.4487539755877918</v>
      </c>
      <c r="AU38" s="269">
        <v>-8.7585785905702096</v>
      </c>
      <c r="AV38" s="269">
        <v>-3.921911181440251</v>
      </c>
      <c r="AW38" s="269">
        <v>-1.3787911625750411</v>
      </c>
      <c r="AX38" s="269">
        <v>3.2793825136172359</v>
      </c>
      <c r="AY38" s="269">
        <v>3.2094972444036074</v>
      </c>
      <c r="AZ38" s="269">
        <v>5.435806858818637</v>
      </c>
      <c r="BA38" s="269">
        <v>1.0058775986861122</v>
      </c>
      <c r="BB38" s="269">
        <v>1.5722551820168036</v>
      </c>
      <c r="BC38" s="269">
        <v>8.1033343176879953</v>
      </c>
      <c r="BD38" s="269">
        <v>-5.8099626413283261</v>
      </c>
      <c r="BE38" s="269">
        <v>-2.1340154168097882</v>
      </c>
      <c r="BF38" s="269">
        <v>3.4003268812220995</v>
      </c>
      <c r="BG38" s="269">
        <v>10.322552860148932</v>
      </c>
      <c r="BH38" s="269">
        <v>-5.6260625510644218</v>
      </c>
      <c r="BI38" s="269">
        <v>-3.0918844346396526</v>
      </c>
      <c r="BJ38" s="269">
        <v>-4.7724171389024832</v>
      </c>
      <c r="BK38" s="269">
        <v>-4.5756242388882384</v>
      </c>
      <c r="BL38" s="269">
        <v>-66.195778577425841</v>
      </c>
      <c r="BM38" s="269">
        <v>1.3165180565173387</v>
      </c>
      <c r="BN38" s="269">
        <v>42.704209481359925</v>
      </c>
      <c r="BO38" s="269">
        <v>29.70149701547308</v>
      </c>
      <c r="BP38" s="269">
        <v>7.1810123902771323</v>
      </c>
      <c r="BQ38" s="269">
        <v>3.4108340824629408</v>
      </c>
      <c r="BR38" s="269">
        <v>49.663601440479908</v>
      </c>
      <c r="BS38" s="270">
        <v>-3.8410080543774683</v>
      </c>
    </row>
    <row r="39" spans="1:71" s="28" customFormat="1" x14ac:dyDescent="0.3">
      <c r="A39" s="278" t="s">
        <v>48</v>
      </c>
      <c r="B39" s="260" t="s">
        <v>49</v>
      </c>
      <c r="C39" s="205"/>
      <c r="D39" s="205">
        <v>5.4110264882033903</v>
      </c>
      <c r="E39" s="205">
        <v>0.19630100856720389</v>
      </c>
      <c r="F39" s="205">
        <v>4.3395004458810718</v>
      </c>
      <c r="G39" s="205">
        <v>4.5527487306779051</v>
      </c>
      <c r="H39" s="205">
        <v>7.5946508210712693</v>
      </c>
      <c r="I39" s="205">
        <v>3.806474239731557</v>
      </c>
      <c r="J39" s="205">
        <v>-0.66156674610977007</v>
      </c>
      <c r="K39" s="205">
        <v>3.7329221791910498</v>
      </c>
      <c r="L39" s="205">
        <v>3.6536334865539004</v>
      </c>
      <c r="M39" s="205">
        <v>5.7270550093189172</v>
      </c>
      <c r="N39" s="205">
        <v>2.5422284766310383</v>
      </c>
      <c r="O39" s="205">
        <v>2.1484191385460463</v>
      </c>
      <c r="P39" s="205">
        <v>0.93002555809491128</v>
      </c>
      <c r="Q39" s="205">
        <v>4.4592650794893984</v>
      </c>
      <c r="R39" s="205">
        <v>5.1025224983639816</v>
      </c>
      <c r="S39" s="205">
        <v>-8.8051210643818223</v>
      </c>
      <c r="T39" s="205">
        <v>-9.0538706304275678</v>
      </c>
      <c r="U39" s="205">
        <v>-0.28194136892884103</v>
      </c>
      <c r="V39" s="205">
        <v>5.2898397017284964</v>
      </c>
      <c r="W39" s="205">
        <v>4.034834292581138</v>
      </c>
      <c r="X39" s="205">
        <v>3.2815636084070405</v>
      </c>
      <c r="Y39" s="205">
        <v>3.155383641142933</v>
      </c>
      <c r="Z39" s="205">
        <v>4.1110016194563173</v>
      </c>
      <c r="AA39" s="205">
        <v>7.329047280801106</v>
      </c>
      <c r="AB39" s="205">
        <v>5.5685129063208052</v>
      </c>
      <c r="AC39" s="205">
        <v>1.6746628319463497</v>
      </c>
      <c r="AD39" s="205">
        <v>4.3497771103453857</v>
      </c>
      <c r="AE39" s="205">
        <v>0.83793814354436336</v>
      </c>
      <c r="AF39" s="205">
        <v>2.4880352682083924</v>
      </c>
      <c r="AG39" s="205">
        <v>2.6391087448751875</v>
      </c>
      <c r="AH39" s="205">
        <v>-1.3209985315505435</v>
      </c>
      <c r="AI39" s="205">
        <v>4.4357887634525213</v>
      </c>
      <c r="AJ39" s="205">
        <v>2.9484095080481723</v>
      </c>
      <c r="AK39" s="205">
        <v>1.6827049829715435</v>
      </c>
      <c r="AL39" s="205">
        <v>-0.36709807841610598</v>
      </c>
      <c r="AM39" s="205">
        <v>3.7887486391715584</v>
      </c>
      <c r="AN39" s="205">
        <v>1.7572849241242068</v>
      </c>
      <c r="AO39" s="205">
        <v>-0.59891519565347551</v>
      </c>
      <c r="AP39" s="205">
        <v>5.9474513479266875</v>
      </c>
      <c r="AQ39" s="205">
        <v>-5.5184096352045202</v>
      </c>
      <c r="AR39" s="205">
        <v>-2.9021520285694322</v>
      </c>
      <c r="AS39" s="205">
        <v>7.197415750141829</v>
      </c>
      <c r="AT39" s="205">
        <v>-4.4594948270137564</v>
      </c>
      <c r="AU39" s="205">
        <v>-3.0868610923641029</v>
      </c>
      <c r="AV39" s="205">
        <v>-0.36922889615003385</v>
      </c>
      <c r="AW39" s="205">
        <v>-0.31834387648446238</v>
      </c>
      <c r="AX39" s="205">
        <v>2.7395626099175416</v>
      </c>
      <c r="AY39" s="205">
        <v>1.7500836137677993</v>
      </c>
      <c r="AZ39" s="205">
        <v>-2.2996817442645465</v>
      </c>
      <c r="BA39" s="205">
        <v>-1.1314890053428002</v>
      </c>
      <c r="BB39" s="205">
        <v>-0.75598534866439593</v>
      </c>
      <c r="BC39" s="205">
        <v>2.5025844031531648</v>
      </c>
      <c r="BD39" s="205">
        <v>4.0096011775240754</v>
      </c>
      <c r="BE39" s="205">
        <v>-0.44639044575667697</v>
      </c>
      <c r="BF39" s="205">
        <v>8.6959363795889857</v>
      </c>
      <c r="BG39" s="205">
        <v>-0.78615132391718134</v>
      </c>
      <c r="BH39" s="205">
        <v>1.3369853678695023</v>
      </c>
      <c r="BI39" s="205">
        <v>1.607064726216862</v>
      </c>
      <c r="BJ39" s="205">
        <v>-3.3206761890382523</v>
      </c>
      <c r="BK39" s="205">
        <v>-5.7990418054559001</v>
      </c>
      <c r="BL39" s="205">
        <v>-28.47417740783618</v>
      </c>
      <c r="BM39" s="205">
        <v>14.028588769748424</v>
      </c>
      <c r="BN39" s="205">
        <v>9.4728665770918781</v>
      </c>
      <c r="BO39" s="205">
        <v>9.2269546581825068</v>
      </c>
      <c r="BP39" s="205">
        <v>7.7735441818109763</v>
      </c>
      <c r="BQ39" s="205">
        <v>10.136938072068816</v>
      </c>
      <c r="BR39" s="205">
        <v>5.596731861961473</v>
      </c>
      <c r="BS39" s="206">
        <v>10.576618267857498</v>
      </c>
    </row>
    <row r="40" spans="1:71" x14ac:dyDescent="0.3">
      <c r="A40" s="277" t="s">
        <v>112</v>
      </c>
      <c r="B40" s="272" t="s">
        <v>110</v>
      </c>
      <c r="C40" s="187"/>
      <c r="D40" s="187">
        <v>7.8267784197790604</v>
      </c>
      <c r="E40" s="187">
        <v>-1.5333358945322999</v>
      </c>
      <c r="F40" s="187">
        <v>3.4673944013738236</v>
      </c>
      <c r="G40" s="187">
        <v>5.0275413833870317</v>
      </c>
      <c r="H40" s="187">
        <v>8.5934962588548842</v>
      </c>
      <c r="I40" s="187">
        <v>3.9371885731561207</v>
      </c>
      <c r="J40" s="187">
        <v>-8.3219859532206897E-2</v>
      </c>
      <c r="K40" s="187">
        <v>3.5241875852294555</v>
      </c>
      <c r="L40" s="187">
        <v>4.4642206636155208</v>
      </c>
      <c r="M40" s="187">
        <v>5.4388674014703327</v>
      </c>
      <c r="N40" s="187">
        <v>3.7553790787198551</v>
      </c>
      <c r="O40" s="187">
        <v>2.1932194168822434</v>
      </c>
      <c r="P40" s="187">
        <v>0.47001271612619178</v>
      </c>
      <c r="Q40" s="187">
        <v>4.3776378687363717</v>
      </c>
      <c r="R40" s="187">
        <v>6.2801837310233424</v>
      </c>
      <c r="S40" s="187">
        <v>-11.017040268618643</v>
      </c>
      <c r="T40" s="187">
        <v>-9.314121115140324</v>
      </c>
      <c r="U40" s="187">
        <v>-1.3484234308388352</v>
      </c>
      <c r="V40" s="187">
        <v>5.0291460440095079</v>
      </c>
      <c r="W40" s="187">
        <v>4.5206089362767869</v>
      </c>
      <c r="X40" s="187">
        <v>3.3672583950085482</v>
      </c>
      <c r="Y40" s="187">
        <v>3.4063325763969061</v>
      </c>
      <c r="Z40" s="187">
        <v>3.9386957906095716</v>
      </c>
      <c r="AA40" s="187">
        <v>7.4349858607352388</v>
      </c>
      <c r="AB40" s="187">
        <v>6.1247169191144764</v>
      </c>
      <c r="AC40" s="187">
        <v>1.3168530603178823</v>
      </c>
      <c r="AD40" s="187">
        <v>3.1895003258064065</v>
      </c>
      <c r="AE40" s="187">
        <v>3.0688408229165418</v>
      </c>
      <c r="AF40" s="187">
        <v>1.5608222594622418</v>
      </c>
      <c r="AG40" s="187">
        <v>1.5671533022795643</v>
      </c>
      <c r="AH40" s="187">
        <v>-1.7946882176644863E-2</v>
      </c>
      <c r="AI40" s="187">
        <v>2.5717908283602782</v>
      </c>
      <c r="AJ40" s="187">
        <v>4.5939822455872275</v>
      </c>
      <c r="AK40" s="187">
        <v>2.053848796629282</v>
      </c>
      <c r="AL40" s="187">
        <v>-0.32764865048076786</v>
      </c>
      <c r="AM40" s="187">
        <v>3.3034956631481833</v>
      </c>
      <c r="AN40" s="187">
        <v>1.9403175107113952</v>
      </c>
      <c r="AO40" s="187">
        <v>-0.65457911461960805</v>
      </c>
      <c r="AP40" s="187">
        <v>7.8202903160825059</v>
      </c>
      <c r="AQ40" s="187">
        <v>-7.104026976740883</v>
      </c>
      <c r="AR40" s="187">
        <v>-2.3532944314668356</v>
      </c>
      <c r="AS40" s="187">
        <v>8.5809250718149173</v>
      </c>
      <c r="AT40" s="187">
        <v>-3.9602948823052913</v>
      </c>
      <c r="AU40" s="187">
        <v>-2.0989988652446243</v>
      </c>
      <c r="AV40" s="187">
        <v>-2.1714254797756638</v>
      </c>
      <c r="AW40" s="187">
        <v>1.224135828283579E-2</v>
      </c>
      <c r="AX40" s="187">
        <v>3.7974079861156724</v>
      </c>
      <c r="AY40" s="187">
        <v>0.66115070220314465</v>
      </c>
      <c r="AZ40" s="187">
        <v>-3.5213810572110731</v>
      </c>
      <c r="BA40" s="187">
        <v>-0.86964985434748598</v>
      </c>
      <c r="BB40" s="187">
        <v>-1.5103486922348708</v>
      </c>
      <c r="BC40" s="187">
        <v>2.1233843863858652</v>
      </c>
      <c r="BD40" s="187">
        <v>5.5253177150072617</v>
      </c>
      <c r="BE40" s="187">
        <v>-0.65123155294786272</v>
      </c>
      <c r="BF40" s="187">
        <v>10.25088796910056</v>
      </c>
      <c r="BG40" s="187">
        <v>-1.3754892907193863</v>
      </c>
      <c r="BH40" s="187">
        <v>2.2887672436275039</v>
      </c>
      <c r="BI40" s="187">
        <v>1.5168669680154494</v>
      </c>
      <c r="BJ40" s="187">
        <v>-2.2233372819338371</v>
      </c>
      <c r="BK40" s="187">
        <v>-3.6451977907359776</v>
      </c>
      <c r="BL40" s="187">
        <v>-24.643612575209232</v>
      </c>
      <c r="BM40" s="187">
        <v>12.762894017881507</v>
      </c>
      <c r="BN40" s="187">
        <v>9.2241822236767632</v>
      </c>
      <c r="BO40" s="187">
        <v>8.759964126062286</v>
      </c>
      <c r="BP40" s="187">
        <v>7.0922351931590271</v>
      </c>
      <c r="BQ40" s="187">
        <v>10.870748899783436</v>
      </c>
      <c r="BR40" s="187">
        <v>4.2483383685857348</v>
      </c>
      <c r="BS40" s="188">
        <v>11.775127548693007</v>
      </c>
    </row>
    <row r="41" spans="1:71" x14ac:dyDescent="0.3">
      <c r="A41" s="276" t="s">
        <v>113</v>
      </c>
      <c r="B41" s="271" t="s">
        <v>95</v>
      </c>
      <c r="C41" s="189"/>
      <c r="D41" s="189">
        <v>-3.7246328077974624</v>
      </c>
      <c r="E41" s="189">
        <v>6.2672379265572147</v>
      </c>
      <c r="F41" s="189">
        <v>11.874034822498331</v>
      </c>
      <c r="G41" s="189">
        <v>-1.3236838340072694</v>
      </c>
      <c r="H41" s="189">
        <v>7.6391390270429014</v>
      </c>
      <c r="I41" s="189">
        <v>-1.0129845824669417</v>
      </c>
      <c r="J41" s="189">
        <v>-2.4354378825969434</v>
      </c>
      <c r="K41" s="189">
        <v>1.5965821553500064</v>
      </c>
      <c r="L41" s="189">
        <v>2.9665991848649469</v>
      </c>
      <c r="M41" s="189">
        <v>3.9060448300353841</v>
      </c>
      <c r="N41" s="189">
        <v>-6.3097176614841004</v>
      </c>
      <c r="O41" s="189">
        <v>11.973187061881802</v>
      </c>
      <c r="P41" s="189">
        <v>-7.5443187824016178</v>
      </c>
      <c r="Q41" s="189">
        <v>2.5353474575138648</v>
      </c>
      <c r="R41" s="189">
        <v>-0.28922532856118721</v>
      </c>
      <c r="S41" s="189">
        <v>6.4995851678571768</v>
      </c>
      <c r="T41" s="189">
        <v>-2.0313563720984718</v>
      </c>
      <c r="U41" s="189">
        <v>5.9434127485689316</v>
      </c>
      <c r="V41" s="189">
        <v>9.5871680439964848</v>
      </c>
      <c r="W41" s="189">
        <v>-4.8312315065485905</v>
      </c>
      <c r="X41" s="189">
        <v>6.2964735784622832</v>
      </c>
      <c r="Y41" s="189">
        <v>0.92398556910448804</v>
      </c>
      <c r="Z41" s="189">
        <v>8.6661749501649012</v>
      </c>
      <c r="AA41" s="189">
        <v>1.3624285473937903E-2</v>
      </c>
      <c r="AB41" s="189">
        <v>6.3584147157625353</v>
      </c>
      <c r="AC41" s="189">
        <v>2.4473975430723698</v>
      </c>
      <c r="AD41" s="189">
        <v>16.66621776583375</v>
      </c>
      <c r="AE41" s="189">
        <v>-9.3649625260609497</v>
      </c>
      <c r="AF41" s="189">
        <v>-2.0472416905526103</v>
      </c>
      <c r="AG41" s="189">
        <v>9.5035250805059803</v>
      </c>
      <c r="AH41" s="189">
        <v>-3.5735983488132064</v>
      </c>
      <c r="AI41" s="189">
        <v>9.0072379895044179</v>
      </c>
      <c r="AJ41" s="189">
        <v>-1.7067101270919522</v>
      </c>
      <c r="AK41" s="189">
        <v>-1.0368942361323121</v>
      </c>
      <c r="AL41" s="189">
        <v>4.7122184102691165</v>
      </c>
      <c r="AM41" s="189">
        <v>-1.915800888351967</v>
      </c>
      <c r="AN41" s="189">
        <v>4.983810481534718</v>
      </c>
      <c r="AO41" s="189">
        <v>-1.5826451370788561</v>
      </c>
      <c r="AP41" s="189">
        <v>-0.95591019909797126</v>
      </c>
      <c r="AQ41" s="189">
        <v>-1.0350699170928834</v>
      </c>
      <c r="AR41" s="189">
        <v>-1.9265027872039582</v>
      </c>
      <c r="AS41" s="189">
        <v>-4.0153313635421881</v>
      </c>
      <c r="AT41" s="189">
        <v>-5.4330402834416418</v>
      </c>
      <c r="AU41" s="189">
        <v>-1.2972165322541684</v>
      </c>
      <c r="AV41" s="189">
        <v>-0.94113297044347632</v>
      </c>
      <c r="AW41" s="189">
        <v>-3.2004459076502769</v>
      </c>
      <c r="AX41" s="189">
        <v>-3.5154591357382969E-2</v>
      </c>
      <c r="AY41" s="189">
        <v>6.5674454992686435</v>
      </c>
      <c r="AZ41" s="189">
        <v>5.7129689045779486</v>
      </c>
      <c r="BA41" s="189">
        <v>-2.1142982107353276</v>
      </c>
      <c r="BB41" s="189">
        <v>4.6064474749483821</v>
      </c>
      <c r="BC41" s="189">
        <v>1.2764634131186625</v>
      </c>
      <c r="BD41" s="189">
        <v>-1.1531545337889355</v>
      </c>
      <c r="BE41" s="189">
        <v>-0.87924827587791299</v>
      </c>
      <c r="BF41" s="189">
        <v>3.6304743354990734</v>
      </c>
      <c r="BG41" s="189">
        <v>0.38696577041217495</v>
      </c>
      <c r="BH41" s="189">
        <v>-0.6340271907409516</v>
      </c>
      <c r="BI41" s="189">
        <v>-1.4628811784299245</v>
      </c>
      <c r="BJ41" s="189">
        <v>-7.4478856947075514</v>
      </c>
      <c r="BK41" s="189">
        <v>-7.3518575572446849</v>
      </c>
      <c r="BL41" s="189">
        <v>-58.187246019768374</v>
      </c>
      <c r="BM41" s="189">
        <v>25.922918523296048</v>
      </c>
      <c r="BN41" s="189">
        <v>14.10241386900482</v>
      </c>
      <c r="BO41" s="189">
        <v>19.850319625538205</v>
      </c>
      <c r="BP41" s="189">
        <v>10.900928146230314</v>
      </c>
      <c r="BQ41" s="189">
        <v>3.0499262884109157</v>
      </c>
      <c r="BR41" s="189">
        <v>17.042628519434629</v>
      </c>
      <c r="BS41" s="190">
        <v>2.1591742576512445</v>
      </c>
    </row>
    <row r="42" spans="1:71" s="28" customFormat="1" x14ac:dyDescent="0.3">
      <c r="A42" s="265"/>
      <c r="B42" s="266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8"/>
    </row>
    <row r="43" spans="1:71" ht="10.5" customHeight="1" x14ac:dyDescent="0.3">
      <c r="F43" s="38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71" s="31" customFormat="1" x14ac:dyDescent="0.3">
      <c r="A44" s="70" t="s">
        <v>52</v>
      </c>
      <c r="B44" s="231"/>
      <c r="C44" s="253"/>
      <c r="D44" s="253"/>
      <c r="E44" s="253"/>
      <c r="F44" s="253"/>
      <c r="G44" s="254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</row>
    <row r="45" spans="1:71" s="31" customFormat="1" x14ac:dyDescent="0.3">
      <c r="A45" s="71" t="s">
        <v>53</v>
      </c>
      <c r="B45" s="33"/>
      <c r="C45" s="101"/>
      <c r="D45" s="33"/>
      <c r="E45" s="33"/>
      <c r="G45" s="234"/>
    </row>
    <row r="46" spans="1:71" s="31" customFormat="1" x14ac:dyDescent="0.3">
      <c r="A46" s="71" t="s">
        <v>54</v>
      </c>
      <c r="B46" s="33"/>
      <c r="C46" s="33"/>
      <c r="D46" s="33"/>
      <c r="E46" s="33"/>
      <c r="G46" s="234"/>
    </row>
    <row r="47" spans="1:71" s="31" customFormat="1" ht="12" customHeight="1" x14ac:dyDescent="0.3">
      <c r="A47" s="34" t="s">
        <v>57</v>
      </c>
      <c r="B47" s="235"/>
      <c r="C47" s="235"/>
      <c r="D47" s="235"/>
      <c r="E47" s="235"/>
      <c r="F47" s="236"/>
      <c r="G47" s="237"/>
    </row>
    <row r="48" spans="1:71" x14ac:dyDescent="0.3"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71" x14ac:dyDescent="0.3"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71" ht="14.25" customHeight="1" x14ac:dyDescent="0.3">
      <c r="A50" s="292" t="s">
        <v>108</v>
      </c>
      <c r="B50" s="292"/>
      <c r="C50" s="292"/>
      <c r="D50" s="292"/>
      <c r="E50" s="292"/>
      <c r="F50" s="292"/>
      <c r="G50" s="29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71" ht="14.25" customHeight="1" x14ac:dyDescent="0.3">
      <c r="A51" s="308"/>
      <c r="B51" s="292"/>
      <c r="C51" s="292"/>
      <c r="D51" s="292"/>
      <c r="E51" s="292"/>
      <c r="F51" s="292"/>
      <c r="G51" s="29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71" ht="12" customHeight="1" x14ac:dyDescent="0.3">
      <c r="A52" s="4" t="s">
        <v>23</v>
      </c>
      <c r="B52" s="5"/>
      <c r="C52" s="5"/>
      <c r="D52" s="5"/>
      <c r="E52" s="5"/>
      <c r="F52" s="5"/>
      <c r="G52" s="6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1:71" ht="12" customHeight="1" x14ac:dyDescent="0.3">
      <c r="A53" s="4" t="s">
        <v>58</v>
      </c>
      <c r="B53" s="5"/>
      <c r="C53" s="5"/>
      <c r="D53" s="5"/>
      <c r="E53" s="5"/>
      <c r="F53" s="5"/>
      <c r="G53" s="6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71" ht="12" customHeight="1" x14ac:dyDescent="0.3">
      <c r="A54" s="9" t="s">
        <v>60</v>
      </c>
      <c r="B54" s="10"/>
      <c r="C54" s="10"/>
      <c r="D54" s="10"/>
      <c r="E54" s="10"/>
      <c r="F54" s="10"/>
      <c r="G54" s="1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pans="1:71" ht="12" customHeight="1" x14ac:dyDescent="0.3"/>
    <row r="56" spans="1:71" s="13" customFormat="1" ht="39.9" customHeight="1" x14ac:dyDescent="0.3">
      <c r="A56" s="299" t="s">
        <v>25</v>
      </c>
      <c r="B56" s="298" t="s">
        <v>26</v>
      </c>
      <c r="C56" s="298"/>
      <c r="D56" s="298"/>
      <c r="E56" s="298"/>
      <c r="F56" s="298"/>
      <c r="G56" s="298">
        <v>2006</v>
      </c>
      <c r="H56" s="298"/>
      <c r="I56" s="298"/>
      <c r="J56" s="298"/>
      <c r="K56" s="298">
        <v>2007</v>
      </c>
      <c r="L56" s="298"/>
      <c r="M56" s="298"/>
      <c r="N56" s="298"/>
      <c r="O56" s="298">
        <v>2008</v>
      </c>
      <c r="P56" s="298"/>
      <c r="Q56" s="298"/>
      <c r="R56" s="298"/>
      <c r="S56" s="298">
        <v>2009</v>
      </c>
      <c r="T56" s="298"/>
      <c r="U56" s="298"/>
      <c r="V56" s="298"/>
      <c r="W56" s="298">
        <v>2010</v>
      </c>
      <c r="X56" s="298"/>
      <c r="Y56" s="298"/>
      <c r="Z56" s="298"/>
      <c r="AA56" s="298">
        <v>2011</v>
      </c>
      <c r="AB56" s="298"/>
      <c r="AC56" s="298"/>
      <c r="AD56" s="298"/>
      <c r="AE56" s="298">
        <v>2012</v>
      </c>
      <c r="AF56" s="298"/>
      <c r="AG56" s="298"/>
      <c r="AH56" s="298"/>
      <c r="AI56" s="298">
        <v>2013</v>
      </c>
      <c r="AJ56" s="298"/>
      <c r="AK56" s="298"/>
      <c r="AL56" s="298"/>
      <c r="AM56" s="298">
        <v>2014</v>
      </c>
      <c r="AN56" s="298"/>
      <c r="AO56" s="298"/>
      <c r="AP56" s="298"/>
      <c r="AQ56" s="298">
        <v>2015</v>
      </c>
      <c r="AR56" s="298"/>
      <c r="AS56" s="298"/>
      <c r="AT56" s="298"/>
      <c r="AU56" s="298">
        <v>2016</v>
      </c>
      <c r="AV56" s="298"/>
      <c r="AW56" s="298"/>
      <c r="AX56" s="298"/>
      <c r="AY56" s="298">
        <v>2017</v>
      </c>
      <c r="AZ56" s="298"/>
      <c r="BA56" s="298"/>
      <c r="BB56" s="298"/>
      <c r="BC56" s="295">
        <v>2018</v>
      </c>
      <c r="BD56" s="295"/>
      <c r="BE56" s="295"/>
      <c r="BF56" s="295"/>
      <c r="BG56" s="295">
        <v>2019</v>
      </c>
      <c r="BH56" s="295"/>
      <c r="BI56" s="295"/>
      <c r="BJ56" s="295"/>
      <c r="BK56" s="295" t="s">
        <v>27</v>
      </c>
      <c r="BL56" s="295"/>
      <c r="BM56" s="295"/>
      <c r="BN56" s="295"/>
      <c r="BO56" s="295" t="s">
        <v>28</v>
      </c>
      <c r="BP56" s="295"/>
      <c r="BQ56" s="295"/>
      <c r="BR56" s="295"/>
      <c r="BS56" s="279" t="s">
        <v>29</v>
      </c>
    </row>
    <row r="57" spans="1:71" s="13" customFormat="1" ht="12" customHeight="1" x14ac:dyDescent="0.3">
      <c r="A57" s="300"/>
      <c r="B57" s="307"/>
      <c r="C57" s="15"/>
      <c r="D57" s="15"/>
      <c r="E57" s="15"/>
      <c r="F57" s="15"/>
      <c r="G57" s="15" t="s">
        <v>30</v>
      </c>
      <c r="H57" s="15" t="s">
        <v>31</v>
      </c>
      <c r="I57" s="15" t="s">
        <v>32</v>
      </c>
      <c r="J57" s="15" t="s">
        <v>33</v>
      </c>
      <c r="K57" s="15" t="s">
        <v>30</v>
      </c>
      <c r="L57" s="15" t="s">
        <v>31</v>
      </c>
      <c r="M57" s="15" t="s">
        <v>32</v>
      </c>
      <c r="N57" s="15" t="s">
        <v>33</v>
      </c>
      <c r="O57" s="15" t="s">
        <v>30</v>
      </c>
      <c r="P57" s="15" t="s">
        <v>31</v>
      </c>
      <c r="Q57" s="15" t="s">
        <v>32</v>
      </c>
      <c r="R57" s="15" t="s">
        <v>33</v>
      </c>
      <c r="S57" s="15" t="s">
        <v>30</v>
      </c>
      <c r="T57" s="15" t="s">
        <v>31</v>
      </c>
      <c r="U57" s="15" t="s">
        <v>32</v>
      </c>
      <c r="V57" s="15" t="s">
        <v>33</v>
      </c>
      <c r="W57" s="15" t="s">
        <v>30</v>
      </c>
      <c r="X57" s="15" t="s">
        <v>31</v>
      </c>
      <c r="Y57" s="15" t="s">
        <v>32</v>
      </c>
      <c r="Z57" s="15" t="s">
        <v>33</v>
      </c>
      <c r="AA57" s="15" t="s">
        <v>30</v>
      </c>
      <c r="AB57" s="15" t="s">
        <v>31</v>
      </c>
      <c r="AC57" s="15" t="s">
        <v>32</v>
      </c>
      <c r="AD57" s="15" t="s">
        <v>33</v>
      </c>
      <c r="AE57" s="15" t="s">
        <v>30</v>
      </c>
      <c r="AF57" s="15" t="s">
        <v>31</v>
      </c>
      <c r="AG57" s="15" t="s">
        <v>32</v>
      </c>
      <c r="AH57" s="15" t="s">
        <v>33</v>
      </c>
      <c r="AI57" s="15" t="s">
        <v>30</v>
      </c>
      <c r="AJ57" s="15" t="s">
        <v>31</v>
      </c>
      <c r="AK57" s="15" t="s">
        <v>32</v>
      </c>
      <c r="AL57" s="15" t="s">
        <v>33</v>
      </c>
      <c r="AM57" s="15" t="s">
        <v>30</v>
      </c>
      <c r="AN57" s="15" t="s">
        <v>31</v>
      </c>
      <c r="AO57" s="15" t="s">
        <v>32</v>
      </c>
      <c r="AP57" s="15" t="s">
        <v>33</v>
      </c>
      <c r="AQ57" s="15" t="s">
        <v>30</v>
      </c>
      <c r="AR57" s="15" t="s">
        <v>31</v>
      </c>
      <c r="AS57" s="15" t="s">
        <v>32</v>
      </c>
      <c r="AT57" s="15" t="s">
        <v>33</v>
      </c>
      <c r="AU57" s="15" t="s">
        <v>30</v>
      </c>
      <c r="AV57" s="15" t="s">
        <v>31</v>
      </c>
      <c r="AW57" s="15" t="s">
        <v>32</v>
      </c>
      <c r="AX57" s="15" t="s">
        <v>33</v>
      </c>
      <c r="AY57" s="15" t="s">
        <v>30</v>
      </c>
      <c r="AZ57" s="15" t="s">
        <v>31</v>
      </c>
      <c r="BA57" s="15" t="s">
        <v>32</v>
      </c>
      <c r="BB57" s="15" t="s">
        <v>33</v>
      </c>
      <c r="BC57" s="15" t="s">
        <v>30</v>
      </c>
      <c r="BD57" s="15" t="s">
        <v>31</v>
      </c>
      <c r="BE57" s="15" t="s">
        <v>32</v>
      </c>
      <c r="BF57" s="15" t="s">
        <v>33</v>
      </c>
      <c r="BG57" s="126" t="s">
        <v>30</v>
      </c>
      <c r="BH57" s="126" t="s">
        <v>31</v>
      </c>
      <c r="BI57" s="126" t="s">
        <v>32</v>
      </c>
      <c r="BJ57" s="126" t="s">
        <v>33</v>
      </c>
      <c r="BK57" s="126" t="s">
        <v>30</v>
      </c>
      <c r="BL57" s="126" t="s">
        <v>31</v>
      </c>
      <c r="BM57" s="126" t="s">
        <v>32</v>
      </c>
      <c r="BN57" s="126" t="s">
        <v>33</v>
      </c>
      <c r="BO57" s="126" t="s">
        <v>30</v>
      </c>
      <c r="BP57" s="126" t="s">
        <v>31</v>
      </c>
      <c r="BQ57" s="126" t="s">
        <v>32</v>
      </c>
      <c r="BR57" s="126" t="s">
        <v>33</v>
      </c>
      <c r="BS57" s="57" t="s">
        <v>30</v>
      </c>
    </row>
    <row r="58" spans="1:71" x14ac:dyDescent="0.3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8"/>
    </row>
    <row r="59" spans="1:71" s="28" customFormat="1" x14ac:dyDescent="0.3">
      <c r="A59" s="275" t="s">
        <v>46</v>
      </c>
      <c r="B59" s="257" t="s">
        <v>47</v>
      </c>
      <c r="C59" s="155"/>
      <c r="D59" s="155"/>
      <c r="E59" s="155"/>
      <c r="F59" s="155"/>
      <c r="G59" s="155">
        <v>9.7799902671552417</v>
      </c>
      <c r="H59" s="155">
        <v>8.8727271836675357</v>
      </c>
      <c r="I59" s="155">
        <v>8.5008190664268284</v>
      </c>
      <c r="J59" s="155">
        <v>9.5182978965933813</v>
      </c>
      <c r="K59" s="155">
        <v>1.583649064363442</v>
      </c>
      <c r="L59" s="155">
        <v>1.4001267358865448</v>
      </c>
      <c r="M59" s="155">
        <v>3.877703532812518</v>
      </c>
      <c r="N59" s="155">
        <v>6.2198874762985525</v>
      </c>
      <c r="O59" s="155">
        <v>15.097272128842647</v>
      </c>
      <c r="P59" s="155">
        <v>12.06637119246605</v>
      </c>
      <c r="Q59" s="155">
        <v>7.8404501271180322</v>
      </c>
      <c r="R59" s="155">
        <v>2.0367552382066094</v>
      </c>
      <c r="S59" s="155">
        <v>-8.5668977085795888</v>
      </c>
      <c r="T59" s="155">
        <v>-8.4850663660599963</v>
      </c>
      <c r="U59" s="155">
        <v>-7.8663836273074423</v>
      </c>
      <c r="V59" s="155">
        <v>-5.2063018622613839</v>
      </c>
      <c r="W59" s="155">
        <v>-1.5893842885525373</v>
      </c>
      <c r="X59" s="155">
        <v>1.4728966852099745</v>
      </c>
      <c r="Y59" s="155">
        <v>1.8477329687993915</v>
      </c>
      <c r="Z59" s="155">
        <v>2.0623651142618797</v>
      </c>
      <c r="AA59" s="155">
        <v>12.724453133921628</v>
      </c>
      <c r="AB59" s="155">
        <v>12.061892676519335</v>
      </c>
      <c r="AC59" s="155">
        <v>12.133644715404415</v>
      </c>
      <c r="AD59" s="155">
        <v>12.257541772477225</v>
      </c>
      <c r="AE59" s="155">
        <v>8.2973082745133553</v>
      </c>
      <c r="AF59" s="155">
        <v>5.1866608489230686</v>
      </c>
      <c r="AG59" s="155">
        <v>5.8423196421719723</v>
      </c>
      <c r="AH59" s="155">
        <v>4.4732765298216606</v>
      </c>
      <c r="AI59" s="155">
        <v>-0.56814057723724432</v>
      </c>
      <c r="AJ59" s="155">
        <v>3.0220298228801852</v>
      </c>
      <c r="AK59" s="155">
        <v>2.4363654598728743</v>
      </c>
      <c r="AL59" s="155">
        <v>4.6768893756847376</v>
      </c>
      <c r="AM59" s="155">
        <v>3.5739683195832583</v>
      </c>
      <c r="AN59" s="155">
        <v>1.3811006895495694</v>
      </c>
      <c r="AO59" s="155">
        <v>2.0245346590727564</v>
      </c>
      <c r="AP59" s="155">
        <v>-0.28895453191773868</v>
      </c>
      <c r="AQ59" s="155">
        <v>0.70252382665019297</v>
      </c>
      <c r="AR59" s="155">
        <v>3.5739868729132809</v>
      </c>
      <c r="AS59" s="155">
        <v>1.391915701250241</v>
      </c>
      <c r="AT59" s="155">
        <v>1.6580294150885493</v>
      </c>
      <c r="AU59" s="155">
        <v>1.1078711299080908</v>
      </c>
      <c r="AV59" s="155">
        <v>-2.7897397366648988</v>
      </c>
      <c r="AW59" s="155">
        <v>-1.4645334940501584</v>
      </c>
      <c r="AX59" s="155">
        <v>-0.20883623427762643</v>
      </c>
      <c r="AY59" s="155">
        <v>1.2597816260319945</v>
      </c>
      <c r="AZ59" s="155">
        <v>3.3795019189005728</v>
      </c>
      <c r="BA59" s="155">
        <v>3.4049505583467266</v>
      </c>
      <c r="BB59" s="155">
        <v>2.5693665305991544</v>
      </c>
      <c r="BC59" s="155">
        <v>0.2419652343100438</v>
      </c>
      <c r="BD59" s="155">
        <v>-0.96041075572395584</v>
      </c>
      <c r="BE59" s="155">
        <v>-0.10689107157961075</v>
      </c>
      <c r="BF59" s="155">
        <v>0.64234845076089186</v>
      </c>
      <c r="BG59" s="155">
        <v>4.7856884355442162</v>
      </c>
      <c r="BH59" s="155">
        <v>6.9423869105735605</v>
      </c>
      <c r="BI59" s="155">
        <v>5.2946748290372483</v>
      </c>
      <c r="BJ59" s="155">
        <v>3.084097741463097</v>
      </c>
      <c r="BK59" s="155">
        <v>-7.2365463630056723</v>
      </c>
      <c r="BL59" s="155">
        <v>-19.626540215464132</v>
      </c>
      <c r="BM59" s="155">
        <v>-22.503173382401513</v>
      </c>
      <c r="BN59" s="155">
        <v>-22.700794879272564</v>
      </c>
      <c r="BO59" s="155">
        <v>-10.564424121161323</v>
      </c>
      <c r="BP59" s="155">
        <v>0.77360298347237233</v>
      </c>
      <c r="BQ59" s="155">
        <v>8.328660715260213</v>
      </c>
      <c r="BR59" s="155">
        <v>14.825589001583594</v>
      </c>
      <c r="BS59" s="156">
        <v>16.702112733135976</v>
      </c>
    </row>
    <row r="60" spans="1:71" x14ac:dyDescent="0.3">
      <c r="A60" s="276" t="s">
        <v>109</v>
      </c>
      <c r="B60" s="271" t="s">
        <v>110</v>
      </c>
      <c r="C60" s="189"/>
      <c r="D60" s="189"/>
      <c r="E60" s="189"/>
      <c r="F60" s="189"/>
      <c r="G60" s="189">
        <v>3.5764393353687751</v>
      </c>
      <c r="H60" s="189">
        <v>6.4608574825444833</v>
      </c>
      <c r="I60" s="189">
        <v>6.7583323963737598</v>
      </c>
      <c r="J60" s="189">
        <v>8.1671523644344148</v>
      </c>
      <c r="K60" s="189">
        <v>2.0263990357587573</v>
      </c>
      <c r="L60" s="189">
        <v>1.5054216465978811</v>
      </c>
      <c r="M60" s="189">
        <v>4.5973324308582306</v>
      </c>
      <c r="N60" s="189">
        <v>8.2099612577271017</v>
      </c>
      <c r="O60" s="189">
        <v>14.715341290892937</v>
      </c>
      <c r="P60" s="189">
        <v>12.687242276181408</v>
      </c>
      <c r="Q60" s="189">
        <v>9.0485914393859161</v>
      </c>
      <c r="R60" s="189">
        <v>2.4478389207512947</v>
      </c>
      <c r="S60" s="189">
        <v>-6.4242916644421513</v>
      </c>
      <c r="T60" s="189">
        <v>-7.8252589253018812</v>
      </c>
      <c r="U60" s="189">
        <v>-8.2666670139476679</v>
      </c>
      <c r="V60" s="189">
        <v>-6.1415425065732876</v>
      </c>
      <c r="W60" s="189">
        <v>-0.98241976539381426</v>
      </c>
      <c r="X60" s="189">
        <v>2.5886693690309954</v>
      </c>
      <c r="Y60" s="189">
        <v>2.973506676221163</v>
      </c>
      <c r="Z60" s="189">
        <v>3.2495272778208175</v>
      </c>
      <c r="AA60" s="189">
        <v>13.075995546662995</v>
      </c>
      <c r="AB60" s="189">
        <v>12.094192202532213</v>
      </c>
      <c r="AC60" s="189">
        <v>12.481770705670044</v>
      </c>
      <c r="AD60" s="189">
        <v>13.260530421216572</v>
      </c>
      <c r="AE60" s="189">
        <v>5.4131931300529459</v>
      </c>
      <c r="AF60" s="189">
        <v>4.3985782226653356</v>
      </c>
      <c r="AG60" s="189">
        <v>5.7801024516320325</v>
      </c>
      <c r="AH60" s="189">
        <v>4.4735896514555691</v>
      </c>
      <c r="AI60" s="189">
        <v>4.2587195860298834</v>
      </c>
      <c r="AJ60" s="189">
        <v>4.9152194990259801</v>
      </c>
      <c r="AK60" s="189">
        <v>3.3047037927140792</v>
      </c>
      <c r="AL60" s="189">
        <v>4.9135377854207434</v>
      </c>
      <c r="AM60" s="189">
        <v>1.8648880107855064</v>
      </c>
      <c r="AN60" s="189">
        <v>0.4999153852675704</v>
      </c>
      <c r="AO60" s="189">
        <v>1.0390205210631223</v>
      </c>
      <c r="AP60" s="189">
        <v>-1.8923078324062743</v>
      </c>
      <c r="AQ60" s="189">
        <v>-1.8960968231015016</v>
      </c>
      <c r="AR60" s="189">
        <v>1.2820496241419619</v>
      </c>
      <c r="AS60" s="189">
        <v>-1.0183318383277822</v>
      </c>
      <c r="AT60" s="189">
        <v>-0.63117835429508773</v>
      </c>
      <c r="AU60" s="189">
        <v>-1.6152192313473961</v>
      </c>
      <c r="AV60" s="189">
        <v>-4.0331176358577352</v>
      </c>
      <c r="AW60" s="189">
        <v>-1.5449905138339233</v>
      </c>
      <c r="AX60" s="189">
        <v>0.57166876839009717</v>
      </c>
      <c r="AY60" s="189">
        <v>3.647951251624761</v>
      </c>
      <c r="AZ60" s="189">
        <v>4.2107305481733874</v>
      </c>
      <c r="BA60" s="189">
        <v>3.0457891320526471</v>
      </c>
      <c r="BB60" s="189">
        <v>1.2798721985379728</v>
      </c>
      <c r="BC60" s="189">
        <v>-2.9961035004070169</v>
      </c>
      <c r="BD60" s="189">
        <v>-3.2444072123760463</v>
      </c>
      <c r="BE60" s="189">
        <v>-1.7256951427285827</v>
      </c>
      <c r="BF60" s="189">
        <v>-0.46036040166876546</v>
      </c>
      <c r="BG60" s="189">
        <v>3.695892187567722</v>
      </c>
      <c r="BH60" s="189">
        <v>7.1190497626043765</v>
      </c>
      <c r="BI60" s="189">
        <v>5.1336763693298479</v>
      </c>
      <c r="BJ60" s="189">
        <v>3.1499037247910024</v>
      </c>
      <c r="BK60" s="189">
        <v>-7.7173824695633328</v>
      </c>
      <c r="BL60" s="189">
        <v>-15.448185455996679</v>
      </c>
      <c r="BM60" s="189">
        <v>-16.787321644958169</v>
      </c>
      <c r="BN60" s="189">
        <v>-16.607420374770172</v>
      </c>
      <c r="BO60" s="189">
        <v>-2.3637161980390715</v>
      </c>
      <c r="BP60" s="189">
        <v>2.7757782576824468</v>
      </c>
      <c r="BQ60" s="189">
        <v>7.4599961851494498</v>
      </c>
      <c r="BR60" s="189">
        <v>10.788746445811398</v>
      </c>
      <c r="BS60" s="190">
        <v>10.098210490447684</v>
      </c>
    </row>
    <row r="61" spans="1:71" x14ac:dyDescent="0.3">
      <c r="A61" s="277" t="s">
        <v>111</v>
      </c>
      <c r="B61" s="272" t="s">
        <v>95</v>
      </c>
      <c r="C61" s="269"/>
      <c r="D61" s="269"/>
      <c r="E61" s="269"/>
      <c r="F61" s="269"/>
      <c r="G61" s="269">
        <v>48.045834358118725</v>
      </c>
      <c r="H61" s="269">
        <v>27.858402056661077</v>
      </c>
      <c r="I61" s="269">
        <v>22.572199440767832</v>
      </c>
      <c r="J61" s="269">
        <v>20.584262175900861</v>
      </c>
      <c r="K61" s="269">
        <v>-4.9209119644912391</v>
      </c>
      <c r="L61" s="269">
        <v>-4.148482975108891</v>
      </c>
      <c r="M61" s="269">
        <v>-4.5383295304198015</v>
      </c>
      <c r="N61" s="269">
        <v>-8.6612519255007498</v>
      </c>
      <c r="O61" s="269">
        <v>1.5475413049694851</v>
      </c>
      <c r="P61" s="269">
        <v>0.50923958397063984</v>
      </c>
      <c r="Q61" s="269">
        <v>-1.4094471496497647</v>
      </c>
      <c r="R61" s="269">
        <v>-1.2648524338827087</v>
      </c>
      <c r="S61" s="269">
        <v>-1.6765531043085531</v>
      </c>
      <c r="T61" s="269">
        <v>-1.4041176488751574</v>
      </c>
      <c r="U61" s="269">
        <v>0.32749966941443631</v>
      </c>
      <c r="V61" s="269">
        <v>3.1909937888198812</v>
      </c>
      <c r="W61" s="269">
        <v>-6.9590814976378965</v>
      </c>
      <c r="X61" s="269">
        <v>-7.2993751673935066</v>
      </c>
      <c r="Y61" s="269">
        <v>-5.9173300094400929</v>
      </c>
      <c r="Z61" s="269">
        <v>-6.7790233992928393</v>
      </c>
      <c r="AA61" s="269">
        <v>9.2676836648966088</v>
      </c>
      <c r="AB61" s="269">
        <v>9.6609369258688389</v>
      </c>
      <c r="AC61" s="269">
        <v>7.6740542562563547</v>
      </c>
      <c r="AD61" s="269">
        <v>3.5351089588383502</v>
      </c>
      <c r="AE61" s="269">
        <v>10.071321603934763</v>
      </c>
      <c r="AF61" s="269">
        <v>6.520781884810873</v>
      </c>
      <c r="AG61" s="269">
        <v>5.4328575525707663</v>
      </c>
      <c r="AH61" s="269">
        <v>4.4667913938253605</v>
      </c>
      <c r="AI61" s="269">
        <v>-7.6582850524179094</v>
      </c>
      <c r="AJ61" s="269">
        <v>-5.2325453923588867</v>
      </c>
      <c r="AK61" s="269">
        <v>-3.9156335684809278</v>
      </c>
      <c r="AL61" s="269">
        <v>2.2013282590851446</v>
      </c>
      <c r="AM61" s="269">
        <v>9.2423909784488814</v>
      </c>
      <c r="AN61" s="269">
        <v>10.370055114635804</v>
      </c>
      <c r="AO61" s="269">
        <v>12.781554182820926</v>
      </c>
      <c r="AP61" s="269">
        <v>15.44976635514044</v>
      </c>
      <c r="AQ61" s="269">
        <v>23.130978945860008</v>
      </c>
      <c r="AR61" s="269">
        <v>23.123665954882512</v>
      </c>
      <c r="AS61" s="269">
        <v>21.518942459051971</v>
      </c>
      <c r="AT61" s="269">
        <v>19.409309385276941</v>
      </c>
      <c r="AU61" s="269">
        <v>4.0468515759729513</v>
      </c>
      <c r="AV61" s="269">
        <v>0.54175434534633382</v>
      </c>
      <c r="AW61" s="269">
        <v>-2.399417540125043</v>
      </c>
      <c r="AX61" s="269">
        <v>-4.6342884381125486</v>
      </c>
      <c r="AY61" s="269">
        <v>1.0015345641383675</v>
      </c>
      <c r="AZ61" s="269">
        <v>5.8217767838554977</v>
      </c>
      <c r="BA61" s="269">
        <v>8.3295032142037542</v>
      </c>
      <c r="BB61" s="269">
        <v>9.1636121292902715</v>
      </c>
      <c r="BC61" s="269">
        <v>16.936194632125122</v>
      </c>
      <c r="BD61" s="269">
        <v>10.534985849856042</v>
      </c>
      <c r="BE61" s="269">
        <v>7.3535423283924644</v>
      </c>
      <c r="BF61" s="269">
        <v>6.2423687423689671</v>
      </c>
      <c r="BG61" s="269">
        <v>5.1533113306038558</v>
      </c>
      <c r="BH61" s="269">
        <v>5.2528926670528051</v>
      </c>
      <c r="BI61" s="269">
        <v>4.9549888516858402</v>
      </c>
      <c r="BJ61" s="269">
        <v>2.7390700569839481</v>
      </c>
      <c r="BK61" s="269">
        <v>-16.8936302304175</v>
      </c>
      <c r="BL61" s="269">
        <v>-42.790770983908807</v>
      </c>
      <c r="BM61" s="269">
        <v>-51.137677571874931</v>
      </c>
      <c r="BN61" s="269">
        <v>-51.656956420414488</v>
      </c>
      <c r="BO61" s="269">
        <v>-36.608217093978311</v>
      </c>
      <c r="BP61" s="269">
        <v>-1.8448474938888069</v>
      </c>
      <c r="BQ61" s="269">
        <v>19.960113901355754</v>
      </c>
      <c r="BR61" s="269">
        <v>41.407301872209473</v>
      </c>
      <c r="BS61" s="270">
        <v>59.510761928344493</v>
      </c>
    </row>
    <row r="62" spans="1:71" s="28" customFormat="1" x14ac:dyDescent="0.3">
      <c r="A62" s="278" t="s">
        <v>48</v>
      </c>
      <c r="B62" s="260" t="s">
        <v>49</v>
      </c>
      <c r="C62" s="205"/>
      <c r="D62" s="205"/>
      <c r="E62" s="205"/>
      <c r="F62" s="205"/>
      <c r="G62" s="205">
        <v>15.218426372188503</v>
      </c>
      <c r="H62" s="205">
        <v>16.443257208791678</v>
      </c>
      <c r="I62" s="205">
        <v>18.276760309925805</v>
      </c>
      <c r="J62" s="205">
        <v>17.681811040461781</v>
      </c>
      <c r="K62" s="205">
        <v>15.093034167844223</v>
      </c>
      <c r="L62" s="205">
        <v>12.908085562744446</v>
      </c>
      <c r="M62" s="205">
        <v>12.91532000617832</v>
      </c>
      <c r="N62" s="205">
        <v>13.858029689608628</v>
      </c>
      <c r="O62" s="205">
        <v>14.790267252401577</v>
      </c>
      <c r="P62" s="205">
        <v>13.255093650801129</v>
      </c>
      <c r="Q62" s="205">
        <v>12.268025355164866</v>
      </c>
      <c r="R62" s="205">
        <v>12.511734195579322</v>
      </c>
      <c r="S62" s="205">
        <v>1.053402232299419</v>
      </c>
      <c r="T62" s="205">
        <v>-3.9677820062532163</v>
      </c>
      <c r="U62" s="205">
        <v>-7.102144619318949</v>
      </c>
      <c r="V62" s="205">
        <v>-8.6476874325780386</v>
      </c>
      <c r="W62" s="205">
        <v>-0.66020041826291731</v>
      </c>
      <c r="X62" s="205">
        <v>5.7573141398237482</v>
      </c>
      <c r="Y62" s="205">
        <v>9.2817611275446694</v>
      </c>
      <c r="Z62" s="205">
        <v>10.829835324507499</v>
      </c>
      <c r="AA62" s="205">
        <v>19.049781266762807</v>
      </c>
      <c r="AB62" s="205">
        <v>20.389109875083051</v>
      </c>
      <c r="AC62" s="205">
        <v>20.234386616825901</v>
      </c>
      <c r="AD62" s="205">
        <v>20.229077530091374</v>
      </c>
      <c r="AE62" s="205">
        <v>12.943860338971277</v>
      </c>
      <c r="AF62" s="205">
        <v>11.251378201423108</v>
      </c>
      <c r="AG62" s="205">
        <v>11.058207289597235</v>
      </c>
      <c r="AH62" s="205">
        <v>9.3750865435209221</v>
      </c>
      <c r="AI62" s="205">
        <v>8.4077016968283118</v>
      </c>
      <c r="AJ62" s="205">
        <v>8.6541760783657224</v>
      </c>
      <c r="AK62" s="205">
        <v>8.389484332387994</v>
      </c>
      <c r="AL62" s="205">
        <v>8.5240256493033968</v>
      </c>
      <c r="AM62" s="205">
        <v>8.2479767862277527</v>
      </c>
      <c r="AN62" s="205">
        <v>7.6126585463723444</v>
      </c>
      <c r="AO62" s="205">
        <v>6.5857018538582253</v>
      </c>
      <c r="AP62" s="205">
        <v>7.7600135321944492</v>
      </c>
      <c r="AQ62" s="205">
        <v>1.2498395188856364</v>
      </c>
      <c r="AR62" s="205">
        <v>-1.0884514820366746</v>
      </c>
      <c r="AS62" s="205">
        <v>0.67460768743725907</v>
      </c>
      <c r="AT62" s="205">
        <v>-1.0809377148208057</v>
      </c>
      <c r="AU62" s="205">
        <v>-3.6250615471575856</v>
      </c>
      <c r="AV62" s="205">
        <v>-2.3865380751606438</v>
      </c>
      <c r="AW62" s="205">
        <v>-4.341786242051441</v>
      </c>
      <c r="AX62" s="205">
        <v>-3.5409028727770249</v>
      </c>
      <c r="AY62" s="205">
        <v>3.8200476013107618</v>
      </c>
      <c r="AZ62" s="205">
        <v>2.8160956279996299</v>
      </c>
      <c r="BA62" s="205">
        <v>2.2054303389360115</v>
      </c>
      <c r="BB62" s="205">
        <v>1.0188394533665388</v>
      </c>
      <c r="BC62" s="205">
        <v>-1.7363003137766526</v>
      </c>
      <c r="BD62" s="205">
        <v>1.3996252514016874</v>
      </c>
      <c r="BE62" s="205">
        <v>2.6910629906895025</v>
      </c>
      <c r="BF62" s="205">
        <v>5.8054190650006916</v>
      </c>
      <c r="BG62" s="205">
        <v>11.664736981252815</v>
      </c>
      <c r="BH62" s="205">
        <v>10.201879646527075</v>
      </c>
      <c r="BI62" s="205">
        <v>10.483882917408522</v>
      </c>
      <c r="BJ62" s="205">
        <v>7.3439730804137753</v>
      </c>
      <c r="BK62" s="205">
        <v>-6.2263521724417785</v>
      </c>
      <c r="BL62" s="205">
        <v>-20.111041437810897</v>
      </c>
      <c r="BM62" s="205">
        <v>-22.009288695267941</v>
      </c>
      <c r="BN62" s="205">
        <v>-20.501359703337499</v>
      </c>
      <c r="BO62" s="205">
        <v>-2.4756810118933998</v>
      </c>
      <c r="BP62" s="205">
        <v>18.133661123757278</v>
      </c>
      <c r="BQ62" s="205">
        <v>25.803081287810727</v>
      </c>
      <c r="BR62" s="205">
        <v>28.698819237506257</v>
      </c>
      <c r="BS62" s="206">
        <v>38.598632328608062</v>
      </c>
    </row>
    <row r="63" spans="1:71" x14ac:dyDescent="0.3">
      <c r="A63" s="277" t="s">
        <v>112</v>
      </c>
      <c r="B63" s="272" t="s">
        <v>110</v>
      </c>
      <c r="C63" s="187"/>
      <c r="D63" s="187"/>
      <c r="E63" s="187"/>
      <c r="F63" s="187"/>
      <c r="G63" s="187">
        <v>15.377883071712645</v>
      </c>
      <c r="H63" s="187">
        <v>15.80353698339097</v>
      </c>
      <c r="I63" s="187">
        <v>18.119874512026257</v>
      </c>
      <c r="J63" s="187">
        <v>18.204117882026452</v>
      </c>
      <c r="K63" s="187">
        <v>16.749503525738291</v>
      </c>
      <c r="L63" s="187">
        <v>14.438353445263658</v>
      </c>
      <c r="M63" s="187">
        <v>14.260828860660297</v>
      </c>
      <c r="N63" s="187">
        <v>15.312382459371364</v>
      </c>
      <c r="O63" s="187">
        <v>16.78874816364042</v>
      </c>
      <c r="P63" s="187">
        <v>14.507280312793341</v>
      </c>
      <c r="Q63" s="187">
        <v>13.346867556203293</v>
      </c>
      <c r="R63" s="187">
        <v>13.493875622841983</v>
      </c>
      <c r="S63" s="187">
        <v>-0.82480453927726671</v>
      </c>
      <c r="T63" s="187">
        <v>-5.6651463539095204</v>
      </c>
      <c r="U63" s="187">
        <v>-9.0064028053912324</v>
      </c>
      <c r="V63" s="187">
        <v>-10.980734163165096</v>
      </c>
      <c r="W63" s="187">
        <v>-1.7900562776490858</v>
      </c>
      <c r="X63" s="187">
        <v>4.7413008175740714</v>
      </c>
      <c r="Y63" s="187">
        <v>8.7642214021661005</v>
      </c>
      <c r="Z63" s="187">
        <v>10.611863199145247</v>
      </c>
      <c r="AA63" s="187">
        <v>19.358438179009312</v>
      </c>
      <c r="AB63" s="187">
        <v>20.976820338350819</v>
      </c>
      <c r="AC63" s="187">
        <v>20.663140505702245</v>
      </c>
      <c r="AD63" s="187">
        <v>20.277587664559675</v>
      </c>
      <c r="AE63" s="187">
        <v>14.356574551206208</v>
      </c>
      <c r="AF63" s="187">
        <v>11.824557199327074</v>
      </c>
      <c r="AG63" s="187">
        <v>11.09932841252342</v>
      </c>
      <c r="AH63" s="187">
        <v>9.8449411311848394</v>
      </c>
      <c r="AI63" s="187">
        <v>5.7863121759188942</v>
      </c>
      <c r="AJ63" s="187">
        <v>7.3782227742924249</v>
      </c>
      <c r="AK63" s="187">
        <v>8.0855657871842226</v>
      </c>
      <c r="AL63" s="187">
        <v>8.3493311393484362</v>
      </c>
      <c r="AM63" s="187">
        <v>9.9071149762256283</v>
      </c>
      <c r="AN63" s="187">
        <v>8.481576297506038</v>
      </c>
      <c r="AO63" s="187">
        <v>7.0396202885612666</v>
      </c>
      <c r="AP63" s="187">
        <v>8.5067637877213542</v>
      </c>
      <c r="AQ63" s="187">
        <v>1.4357911591406491</v>
      </c>
      <c r="AR63" s="187">
        <v>-0.72091498876409332</v>
      </c>
      <c r="AS63" s="187">
        <v>1.5893588463287642</v>
      </c>
      <c r="AT63" s="187">
        <v>-0.26307775049076554</v>
      </c>
      <c r="AU63" s="187">
        <v>-0.31057667500252251</v>
      </c>
      <c r="AV63" s="187">
        <v>-0.21884526535085058</v>
      </c>
      <c r="AW63" s="187">
        <v>-2.9378884858102481</v>
      </c>
      <c r="AX63" s="187">
        <v>-2.3447092989264178</v>
      </c>
      <c r="AY63" s="187">
        <v>2.2273928375587957</v>
      </c>
      <c r="AZ63" s="187">
        <v>1.5298068621130199</v>
      </c>
      <c r="BA63" s="187">
        <v>0.99966719853324548</v>
      </c>
      <c r="BB63" s="187">
        <v>-0.58079195273822393</v>
      </c>
      <c r="BC63" s="187">
        <v>-3.804774488429203</v>
      </c>
      <c r="BD63" s="187">
        <v>0.62445670838712886</v>
      </c>
      <c r="BE63" s="187">
        <v>2.2034166362733743</v>
      </c>
      <c r="BF63" s="187">
        <v>6.0646819103448166</v>
      </c>
      <c r="BG63" s="187">
        <v>13.995081620837297</v>
      </c>
      <c r="BH63" s="187">
        <v>12.199921592589575</v>
      </c>
      <c r="BI63" s="187">
        <v>12.439841543848516</v>
      </c>
      <c r="BJ63" s="187">
        <v>9.1008315352487443</v>
      </c>
      <c r="BK63" s="187">
        <v>-2.1693982408679773</v>
      </c>
      <c r="BL63" s="187">
        <v>-15.19439691174847</v>
      </c>
      <c r="BM63" s="187">
        <v>-16.805422577249743</v>
      </c>
      <c r="BN63" s="187">
        <v>-15.252678876057487</v>
      </c>
      <c r="BO63" s="187">
        <v>0.9425196479629534</v>
      </c>
      <c r="BP63" s="187">
        <v>19.211009800779479</v>
      </c>
      <c r="BQ63" s="187">
        <v>26.338351380287321</v>
      </c>
      <c r="BR63" s="187">
        <v>28.515208085897825</v>
      </c>
      <c r="BS63" s="188">
        <v>38.353222692659472</v>
      </c>
    </row>
    <row r="64" spans="1:71" x14ac:dyDescent="0.3">
      <c r="A64" s="276" t="s">
        <v>113</v>
      </c>
      <c r="B64" s="271" t="s">
        <v>95</v>
      </c>
      <c r="C64" s="189"/>
      <c r="D64" s="189"/>
      <c r="E64" s="189"/>
      <c r="F64" s="189"/>
      <c r="G64" s="189">
        <v>12.942346302998175</v>
      </c>
      <c r="H64" s="189">
        <v>19.481379051931853</v>
      </c>
      <c r="I64" s="189">
        <v>18.84446418509755</v>
      </c>
      <c r="J64" s="189">
        <v>14.336840588872278</v>
      </c>
      <c r="K64" s="189">
        <v>5.6135504994186789</v>
      </c>
      <c r="L64" s="189">
        <v>3.2369103106046708</v>
      </c>
      <c r="M64" s="189">
        <v>4.1907076871351165</v>
      </c>
      <c r="N64" s="189">
        <v>3.6058595217226781</v>
      </c>
      <c r="O64" s="189">
        <v>12.239512064779461</v>
      </c>
      <c r="P64" s="189">
        <v>6.4270271104230261</v>
      </c>
      <c r="Q64" s="189">
        <v>4.0196074052640114</v>
      </c>
      <c r="R64" s="189">
        <v>4.4652567975830095</v>
      </c>
      <c r="S64" s="189">
        <v>0.66933894855512222</v>
      </c>
      <c r="T64" s="189">
        <v>3.5530484757680938</v>
      </c>
      <c r="U64" s="189">
        <v>5.7524864233871966</v>
      </c>
      <c r="V64" s="189">
        <v>9.5609925386083177</v>
      </c>
      <c r="W64" s="189">
        <v>8.2468351318899096</v>
      </c>
      <c r="X64" s="189">
        <v>12.800390781637844</v>
      </c>
      <c r="Y64" s="189">
        <v>12.485143671107579</v>
      </c>
      <c r="Z64" s="189">
        <v>12.063140111920617</v>
      </c>
      <c r="AA64" s="189">
        <v>16.591474669569848</v>
      </c>
      <c r="AB64" s="189">
        <v>16.626481610867813</v>
      </c>
      <c r="AC64" s="189">
        <v>17.240189451688252</v>
      </c>
      <c r="AD64" s="189">
        <v>19.922739906722825</v>
      </c>
      <c r="AE64" s="189">
        <v>15.216326235735849</v>
      </c>
      <c r="AF64" s="189">
        <v>10.523186621974673</v>
      </c>
      <c r="AG64" s="189">
        <v>11.523876784882447</v>
      </c>
      <c r="AH64" s="189">
        <v>6.4149905719670812</v>
      </c>
      <c r="AI64" s="189">
        <v>12.744682051876623</v>
      </c>
      <c r="AJ64" s="189">
        <v>12.938632988346924</v>
      </c>
      <c r="AK64" s="189">
        <v>9.1810924875392175</v>
      </c>
      <c r="AL64" s="189">
        <v>9.6496732991251122</v>
      </c>
      <c r="AM64" s="189">
        <v>-9.3533681838835037E-2</v>
      </c>
      <c r="AN64" s="189">
        <v>3.2773633982647681</v>
      </c>
      <c r="AO64" s="189">
        <v>4.2123550170761774</v>
      </c>
      <c r="AP64" s="189">
        <v>3.228630104703555</v>
      </c>
      <c r="AQ64" s="189">
        <v>1.2753861319378501</v>
      </c>
      <c r="AR64" s="189">
        <v>-2.1387598093447053</v>
      </c>
      <c r="AS64" s="189">
        <v>-4.0123396743680928</v>
      </c>
      <c r="AT64" s="189">
        <v>-5.9780836214206658</v>
      </c>
      <c r="AU64" s="189">
        <v>-12.133695907661391</v>
      </c>
      <c r="AV64" s="189">
        <v>-11.696581376029371</v>
      </c>
      <c r="AW64" s="189">
        <v>-11.310270895459809</v>
      </c>
      <c r="AX64" s="189">
        <v>-9.9275035554475579</v>
      </c>
      <c r="AY64" s="189">
        <v>2.1500462215049652</v>
      </c>
      <c r="AZ64" s="189">
        <v>5.5646985012002688</v>
      </c>
      <c r="BA64" s="189">
        <v>7.083021373599351</v>
      </c>
      <c r="BB64" s="189">
        <v>9.1115646782453013</v>
      </c>
      <c r="BC64" s="189">
        <v>9.6262376493440911</v>
      </c>
      <c r="BD64" s="189">
        <v>5.9672205062232422</v>
      </c>
      <c r="BE64" s="189">
        <v>5.2416722450276438</v>
      </c>
      <c r="BF64" s="189">
        <v>4.6165249002928022</v>
      </c>
      <c r="BG64" s="189">
        <v>1.9276977452952053</v>
      </c>
      <c r="BH64" s="189">
        <v>2.1937993009394603</v>
      </c>
      <c r="BI64" s="189">
        <v>2.0835153099816921</v>
      </c>
      <c r="BJ64" s="189">
        <v>-0.7489625856079698</v>
      </c>
      <c r="BK64" s="189">
        <v>-16.042285242310399</v>
      </c>
      <c r="BL64" s="189">
        <v>-40.279303534581203</v>
      </c>
      <c r="BM64" s="189">
        <v>-45.079069838300356</v>
      </c>
      <c r="BN64" s="189">
        <v>-44.906353037152705</v>
      </c>
      <c r="BO64" s="189">
        <v>-27.997498871842538</v>
      </c>
      <c r="BP64" s="189">
        <v>7.0805967063809447</v>
      </c>
      <c r="BQ64" s="189">
        <v>20.402789209482066</v>
      </c>
      <c r="BR64" s="189">
        <v>29.822186637648116</v>
      </c>
      <c r="BS64" s="190">
        <v>36.648323158261491</v>
      </c>
    </row>
    <row r="65" spans="1:71" s="28" customFormat="1" x14ac:dyDescent="0.3">
      <c r="A65" s="265"/>
      <c r="B65" s="266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267"/>
      <c r="BA65" s="267"/>
      <c r="BB65" s="267"/>
      <c r="BC65" s="267"/>
      <c r="BD65" s="267"/>
      <c r="BE65" s="267"/>
      <c r="BF65" s="267"/>
      <c r="BG65" s="267"/>
      <c r="BH65" s="267"/>
      <c r="BI65" s="267"/>
      <c r="BJ65" s="267"/>
      <c r="BK65" s="267"/>
      <c r="BL65" s="267"/>
      <c r="BM65" s="267"/>
      <c r="BN65" s="267"/>
      <c r="BO65" s="267"/>
      <c r="BP65" s="267"/>
      <c r="BQ65" s="267"/>
      <c r="BR65" s="267"/>
      <c r="BS65" s="268"/>
    </row>
    <row r="67" spans="1:71" s="31" customFormat="1" x14ac:dyDescent="0.3">
      <c r="A67" s="70" t="s">
        <v>52</v>
      </c>
      <c r="B67" s="231"/>
      <c r="C67" s="253"/>
      <c r="D67" s="253"/>
      <c r="E67" s="253"/>
      <c r="F67" s="253"/>
      <c r="G67" s="254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</row>
    <row r="68" spans="1:71" s="31" customFormat="1" x14ac:dyDescent="0.3">
      <c r="A68" s="71" t="s">
        <v>53</v>
      </c>
      <c r="B68" s="33"/>
      <c r="C68" s="101"/>
      <c r="D68" s="33"/>
      <c r="E68" s="33"/>
      <c r="G68" s="234"/>
    </row>
    <row r="69" spans="1:71" s="31" customFormat="1" x14ac:dyDescent="0.3">
      <c r="A69" s="71" t="s">
        <v>54</v>
      </c>
      <c r="B69" s="33"/>
      <c r="C69" s="33"/>
      <c r="D69" s="33"/>
      <c r="E69" s="33"/>
      <c r="G69" s="234"/>
    </row>
    <row r="70" spans="1:71" s="31" customFormat="1" ht="12" customHeight="1" x14ac:dyDescent="0.3">
      <c r="A70" s="34" t="s">
        <v>57</v>
      </c>
      <c r="B70" s="235"/>
      <c r="C70" s="235"/>
      <c r="D70" s="235"/>
      <c r="E70" s="235"/>
      <c r="F70" s="236"/>
      <c r="G70" s="237"/>
    </row>
    <row r="77" spans="1:71" x14ac:dyDescent="0.3"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</row>
    <row r="78" spans="1:71" ht="12" customHeight="1" x14ac:dyDescent="0.3">
      <c r="A78" s="110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</row>
    <row r="79" spans="1:71" ht="12" customHeight="1" x14ac:dyDescent="0.3"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</row>
    <row r="80" spans="1:71" ht="12" customHeight="1" x14ac:dyDescent="0.3"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</row>
    <row r="81" spans="7:61" ht="12" customHeight="1" x14ac:dyDescent="0.3"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</row>
    <row r="82" spans="7:61" ht="12" customHeight="1" x14ac:dyDescent="0.3"/>
    <row r="83" spans="7:61" x14ac:dyDescent="0.3">
      <c r="G83" s="52"/>
      <c r="H83" s="133"/>
      <c r="I83" s="133"/>
      <c r="J83" s="133"/>
      <c r="K83" s="52"/>
      <c r="L83" s="133"/>
      <c r="M83" s="133"/>
      <c r="N83" s="133"/>
      <c r="O83" s="52"/>
      <c r="P83" s="133"/>
      <c r="Q83" s="133"/>
      <c r="R83" s="133"/>
      <c r="S83" s="52"/>
      <c r="T83" s="133"/>
      <c r="U83" s="133"/>
      <c r="V83" s="133"/>
      <c r="W83" s="52"/>
      <c r="X83" s="133"/>
      <c r="Y83" s="133"/>
      <c r="Z83" s="133"/>
      <c r="AA83" s="52"/>
      <c r="AB83" s="133"/>
      <c r="AC83" s="133"/>
      <c r="AD83" s="133"/>
      <c r="AE83" s="52"/>
      <c r="AF83" s="133"/>
      <c r="AG83" s="133"/>
      <c r="AH83" s="133"/>
      <c r="AI83" s="52"/>
      <c r="AJ83" s="133"/>
      <c r="AK83" s="133"/>
      <c r="AL83" s="133"/>
      <c r="AM83" s="52"/>
      <c r="AN83" s="133"/>
      <c r="AO83" s="133"/>
      <c r="AP83" s="133"/>
      <c r="AQ83" s="52"/>
      <c r="AR83" s="133"/>
      <c r="AS83" s="133"/>
      <c r="AT83" s="133"/>
      <c r="AU83" s="52"/>
      <c r="AV83" s="133"/>
      <c r="AW83" s="133"/>
      <c r="AX83" s="133"/>
      <c r="AY83" s="52"/>
      <c r="AZ83" s="133"/>
      <c r="BA83" s="133"/>
      <c r="BB83" s="133"/>
      <c r="BC83" s="52"/>
      <c r="BD83" s="133"/>
      <c r="BE83" s="133"/>
      <c r="BF83" s="133"/>
      <c r="BG83" s="52"/>
      <c r="BH83" s="133"/>
      <c r="BI83" s="133"/>
    </row>
    <row r="84" spans="7:61" x14ac:dyDescent="0.3">
      <c r="G84" s="52"/>
      <c r="H84" s="133"/>
      <c r="I84" s="133"/>
      <c r="J84" s="133"/>
      <c r="K84" s="52"/>
      <c r="L84" s="133"/>
      <c r="M84" s="133"/>
      <c r="N84" s="133"/>
      <c r="O84" s="52"/>
      <c r="P84" s="133"/>
      <c r="Q84" s="133"/>
      <c r="R84" s="133"/>
      <c r="S84" s="52"/>
      <c r="T84" s="133"/>
      <c r="U84" s="133"/>
      <c r="V84" s="133"/>
      <c r="W84" s="52"/>
      <c r="X84" s="133"/>
      <c r="Y84" s="133"/>
      <c r="Z84" s="133"/>
      <c r="AA84" s="52"/>
      <c r="AB84" s="133"/>
      <c r="AC84" s="133"/>
      <c r="AD84" s="133"/>
      <c r="AE84" s="52"/>
      <c r="AF84" s="133"/>
      <c r="AG84" s="133"/>
      <c r="AH84" s="133"/>
      <c r="AI84" s="52"/>
      <c r="AJ84" s="133"/>
      <c r="AK84" s="133"/>
      <c r="AL84" s="133"/>
      <c r="AM84" s="52"/>
      <c r="AN84" s="133"/>
      <c r="AO84" s="133"/>
      <c r="AP84" s="133"/>
      <c r="AQ84" s="52"/>
      <c r="AR84" s="133"/>
      <c r="AS84" s="133"/>
      <c r="AT84" s="133"/>
      <c r="AU84" s="52"/>
      <c r="AV84" s="133"/>
      <c r="AW84" s="133"/>
      <c r="AX84" s="133"/>
      <c r="AY84" s="52"/>
      <c r="AZ84" s="133"/>
      <c r="BA84" s="133"/>
      <c r="BB84" s="133"/>
      <c r="BC84" s="52"/>
      <c r="BD84" s="133"/>
      <c r="BE84" s="133"/>
      <c r="BF84" s="133"/>
      <c r="BG84" s="52"/>
      <c r="BH84" s="133"/>
      <c r="BI84" s="133"/>
    </row>
    <row r="85" spans="7:61" x14ac:dyDescent="0.3">
      <c r="G85" s="52"/>
      <c r="H85" s="133"/>
      <c r="I85" s="133"/>
      <c r="J85" s="133"/>
      <c r="K85" s="52"/>
      <c r="L85" s="133"/>
      <c r="M85" s="133"/>
      <c r="N85" s="133"/>
      <c r="O85" s="52"/>
      <c r="P85" s="133"/>
      <c r="Q85" s="133"/>
      <c r="R85" s="133"/>
      <c r="S85" s="52"/>
      <c r="T85" s="133"/>
      <c r="U85" s="133"/>
      <c r="V85" s="133"/>
      <c r="W85" s="52"/>
      <c r="X85" s="133"/>
      <c r="Y85" s="133"/>
      <c r="Z85" s="133"/>
      <c r="AA85" s="52"/>
      <c r="AB85" s="133"/>
      <c r="AC85" s="133"/>
      <c r="AD85" s="133"/>
      <c r="AE85" s="52"/>
      <c r="AF85" s="133"/>
      <c r="AG85" s="133"/>
      <c r="AH85" s="133"/>
      <c r="AI85" s="52"/>
      <c r="AJ85" s="133"/>
      <c r="AK85" s="133"/>
      <c r="AL85" s="133"/>
      <c r="AM85" s="52"/>
      <c r="AN85" s="133"/>
      <c r="AO85" s="133"/>
      <c r="AP85" s="133"/>
      <c r="AQ85" s="52"/>
      <c r="AR85" s="133"/>
      <c r="AS85" s="133"/>
      <c r="AT85" s="133"/>
      <c r="AU85" s="52"/>
      <c r="AV85" s="133"/>
      <c r="AW85" s="133"/>
      <c r="AX85" s="133"/>
      <c r="AY85" s="52"/>
      <c r="AZ85" s="133"/>
      <c r="BA85" s="133"/>
      <c r="BB85" s="133"/>
      <c r="BC85" s="52"/>
      <c r="BD85" s="133"/>
      <c r="BE85" s="133"/>
      <c r="BF85" s="133"/>
      <c r="BG85" s="52"/>
      <c r="BH85" s="133"/>
      <c r="BI85" s="133"/>
    </row>
    <row r="86" spans="7:61" x14ac:dyDescent="0.3">
      <c r="G86" s="52"/>
      <c r="H86" s="133"/>
      <c r="I86" s="133"/>
      <c r="J86" s="133"/>
      <c r="K86" s="52"/>
      <c r="L86" s="133"/>
      <c r="M86" s="133"/>
      <c r="N86" s="133"/>
      <c r="O86" s="52"/>
      <c r="P86" s="133"/>
      <c r="Q86" s="133"/>
      <c r="R86" s="133"/>
      <c r="S86" s="52"/>
      <c r="T86" s="133"/>
      <c r="U86" s="133"/>
      <c r="V86" s="133"/>
      <c r="W86" s="52"/>
      <c r="X86" s="133"/>
      <c r="Y86" s="133"/>
      <c r="Z86" s="133"/>
      <c r="AA86" s="52"/>
      <c r="AB86" s="133"/>
      <c r="AC86" s="133"/>
      <c r="AD86" s="133"/>
      <c r="AE86" s="52"/>
      <c r="AF86" s="133"/>
      <c r="AG86" s="133"/>
      <c r="AH86" s="133"/>
      <c r="AI86" s="52"/>
      <c r="AJ86" s="133"/>
      <c r="AK86" s="133"/>
      <c r="AL86" s="133"/>
      <c r="AM86" s="52"/>
      <c r="AN86" s="133"/>
      <c r="AO86" s="133"/>
      <c r="AP86" s="133"/>
      <c r="AQ86" s="52"/>
      <c r="AR86" s="133"/>
      <c r="AS86" s="133"/>
      <c r="AT86" s="133"/>
      <c r="AU86" s="52"/>
      <c r="AV86" s="133"/>
      <c r="AW86" s="133"/>
      <c r="AX86" s="133"/>
      <c r="AY86" s="52"/>
      <c r="AZ86" s="133"/>
      <c r="BA86" s="133"/>
      <c r="BB86" s="133"/>
      <c r="BC86" s="52"/>
      <c r="BD86" s="133"/>
      <c r="BE86" s="133"/>
      <c r="BF86" s="133"/>
      <c r="BG86" s="52"/>
      <c r="BH86" s="133"/>
      <c r="BI86" s="133"/>
    </row>
    <row r="87" spans="7:61" x14ac:dyDescent="0.3">
      <c r="G87" s="52"/>
      <c r="H87" s="133"/>
      <c r="I87" s="133"/>
      <c r="J87" s="133"/>
      <c r="K87" s="52"/>
      <c r="L87" s="133"/>
      <c r="M87" s="133"/>
      <c r="N87" s="133"/>
      <c r="O87" s="52"/>
      <c r="P87" s="133"/>
      <c r="Q87" s="133"/>
      <c r="R87" s="133"/>
      <c r="S87" s="52"/>
      <c r="T87" s="133"/>
      <c r="U87" s="133"/>
      <c r="V87" s="133"/>
      <c r="W87" s="52"/>
      <c r="X87" s="133"/>
      <c r="Y87" s="133"/>
      <c r="Z87" s="133"/>
      <c r="AA87" s="52"/>
      <c r="AB87" s="133"/>
      <c r="AC87" s="133"/>
      <c r="AD87" s="133"/>
      <c r="AE87" s="52"/>
      <c r="AF87" s="133"/>
      <c r="AG87" s="133"/>
      <c r="AH87" s="133"/>
      <c r="AI87" s="52"/>
      <c r="AJ87" s="133"/>
      <c r="AK87" s="133"/>
      <c r="AL87" s="133"/>
      <c r="AM87" s="52"/>
      <c r="AN87" s="133"/>
      <c r="AO87" s="133"/>
      <c r="AP87" s="133"/>
      <c r="AQ87" s="52"/>
      <c r="AR87" s="133"/>
      <c r="AS87" s="133"/>
      <c r="AT87" s="133"/>
      <c r="AU87" s="52"/>
      <c r="AV87" s="133"/>
      <c r="AW87" s="133"/>
      <c r="AX87" s="133"/>
      <c r="AY87" s="52"/>
      <c r="AZ87" s="133"/>
      <c r="BA87" s="133"/>
      <c r="BB87" s="133"/>
      <c r="BC87" s="52"/>
      <c r="BD87" s="133"/>
      <c r="BE87" s="133"/>
      <c r="BF87" s="133"/>
      <c r="BG87" s="52"/>
      <c r="BH87" s="133"/>
      <c r="BI87" s="133"/>
    </row>
    <row r="90" spans="7:61" x14ac:dyDescent="0.3"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</row>
    <row r="91" spans="7:61" x14ac:dyDescent="0.3"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</row>
    <row r="92" spans="7:61" x14ac:dyDescent="0.3"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</row>
    <row r="93" spans="7:61" x14ac:dyDescent="0.3"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</row>
    <row r="94" spans="7:61" x14ac:dyDescent="0.3"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</row>
    <row r="96" spans="7:61" x14ac:dyDescent="0.3"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</row>
    <row r="97" spans="7:61" x14ac:dyDescent="0.3"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</row>
    <row r="98" spans="7:61" x14ac:dyDescent="0.3"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</row>
    <row r="99" spans="7:61" x14ac:dyDescent="0.3"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</row>
    <row r="100" spans="7:61" x14ac:dyDescent="0.3"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</row>
  </sheetData>
  <mergeCells count="61">
    <mergeCell ref="A1:G1"/>
    <mergeCell ref="A3:G4"/>
    <mergeCell ref="A10:A11"/>
    <mergeCell ref="B10:B11"/>
    <mergeCell ref="C10:F10"/>
    <mergeCell ref="G10:J10"/>
    <mergeCell ref="AQ10:AT10"/>
    <mergeCell ref="AU10:AX10"/>
    <mergeCell ref="AY10:BB10"/>
    <mergeCell ref="BC10:BF10"/>
    <mergeCell ref="BC33:BF33"/>
    <mergeCell ref="AQ33:AT33"/>
    <mergeCell ref="AI10:AL10"/>
    <mergeCell ref="AM10:AP10"/>
    <mergeCell ref="AM33:AP33"/>
    <mergeCell ref="A27:G28"/>
    <mergeCell ref="A33:A34"/>
    <mergeCell ref="B33:B34"/>
    <mergeCell ref="C33:F33"/>
    <mergeCell ref="G33:J33"/>
    <mergeCell ref="K10:N10"/>
    <mergeCell ref="O10:R10"/>
    <mergeCell ref="S10:V10"/>
    <mergeCell ref="W10:Z10"/>
    <mergeCell ref="AA10:AD10"/>
    <mergeCell ref="AE10:AH10"/>
    <mergeCell ref="AI33:AL33"/>
    <mergeCell ref="A50:G51"/>
    <mergeCell ref="W33:Z33"/>
    <mergeCell ref="AA33:AD33"/>
    <mergeCell ref="AE33:AH33"/>
    <mergeCell ref="S56:V56"/>
    <mergeCell ref="W56:Z56"/>
    <mergeCell ref="AA56:AD56"/>
    <mergeCell ref="AE56:AH56"/>
    <mergeCell ref="A56:A57"/>
    <mergeCell ref="B56:B57"/>
    <mergeCell ref="C56:F56"/>
    <mergeCell ref="G56:J56"/>
    <mergeCell ref="K56:N56"/>
    <mergeCell ref="K33:N33"/>
    <mergeCell ref="O33:R33"/>
    <mergeCell ref="S33:V33"/>
    <mergeCell ref="O56:R56"/>
    <mergeCell ref="AU33:AX33"/>
    <mergeCell ref="AY33:BB33"/>
    <mergeCell ref="AI56:AL56"/>
    <mergeCell ref="AM56:AP56"/>
    <mergeCell ref="AQ56:AT56"/>
    <mergeCell ref="AU56:AX56"/>
    <mergeCell ref="AY56:BB56"/>
    <mergeCell ref="BO10:BR10"/>
    <mergeCell ref="BO33:BR33"/>
    <mergeCell ref="BO56:BR56"/>
    <mergeCell ref="BC56:BF56"/>
    <mergeCell ref="BG56:BJ56"/>
    <mergeCell ref="BK33:BN33"/>
    <mergeCell ref="BG10:BJ10"/>
    <mergeCell ref="BK10:BN10"/>
    <mergeCell ref="BG33:BJ33"/>
    <mergeCell ref="BK56:BN56"/>
  </mergeCells>
  <hyperlinks>
    <hyperlink ref="I5" location="Índice!A1" display="Índice" xr:uid="{00000000-0004-0000-0800-000000000000}"/>
    <hyperlink ref="I6" location="'Cuadro 8'!A27" display="Tasa de crecimiento trimestral" xr:uid="{00000000-0004-0000-0800-000001000000}"/>
    <hyperlink ref="I7" location="'Cuadro 8'!A50" display="Tasa de crecimiento año corrido" xr:uid="{00000000-0004-0000-0800-000002000000}"/>
  </hyperlinks>
  <pageMargins left="0.7" right="0.7" top="0.75" bottom="0.75" header="0.3" footer="0.3"/>
  <pageSetup scale="18" fitToHeight="0" orientation="landscape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40b324-5dee-4fe2-88a7-242363e7590c" xsi:nil="true"/>
    <lcf76f155ced4ddcb4097134ff3c332f xmlns="219b8a54-eb07-4f12-ae9f-7ff10cfaeac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25371FC972BC4AAD50392EDAA5CD09" ma:contentTypeVersion="14" ma:contentTypeDescription="Crear nuevo documento." ma:contentTypeScope="" ma:versionID="53ad08529084312fea377762450cca81">
  <xsd:schema xmlns:xsd="http://www.w3.org/2001/XMLSchema" xmlns:xs="http://www.w3.org/2001/XMLSchema" xmlns:p="http://schemas.microsoft.com/office/2006/metadata/properties" xmlns:ns2="219b8a54-eb07-4f12-ae9f-7ff10cfaeacc" xmlns:ns3="a840b324-5dee-4fe2-88a7-242363e7590c" targetNamespace="http://schemas.microsoft.com/office/2006/metadata/properties" ma:root="true" ma:fieldsID="679b8488beaff10cb4494e0be23921fb" ns2:_="" ns3:_="">
    <xsd:import namespace="219b8a54-eb07-4f12-ae9f-7ff10cfaeacc"/>
    <xsd:import namespace="a840b324-5dee-4fe2-88a7-242363e759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b8a54-eb07-4f12-ae9f-7ff10cfaea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ea9b580d-3441-472b-b633-05114d4a3d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0b324-5dee-4fe2-88a7-242363e759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19c0e64-bb5f-4f93-a7d5-2fdeef413f44}" ma:internalName="TaxCatchAll" ma:showField="CatchAllData" ma:web="a840b324-5dee-4fe2-88a7-242363e759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41269D-F96A-4117-9B16-AE6A47EFE9E0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a840b324-5dee-4fe2-88a7-242363e7590c"/>
    <ds:schemaRef ds:uri="219b8a54-eb07-4f12-ae9f-7ff10cfaeac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A3A393-F11A-4A03-A46E-CC181A2E9F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9b8a54-eb07-4f12-ae9f-7ff10cfaeacc"/>
    <ds:schemaRef ds:uri="a840b324-5dee-4fe2-88a7-242363e759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A2DAB0-8AFB-4DEA-990E-270C26074F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Patricia Casas Valencia</dc:creator>
  <cp:keywords/>
  <dc:description/>
  <cp:lastModifiedBy>María Camila Carvajal Parra</cp:lastModifiedBy>
  <cp:revision/>
  <dcterms:created xsi:type="dcterms:W3CDTF">2018-04-09T16:56:01Z</dcterms:created>
  <dcterms:modified xsi:type="dcterms:W3CDTF">2022-05-15T15:43:21Z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0x010100BD25371FC972BC4AAD50392EDAA5CD09</vt:lpwstr>
  </property>
  <property fmtid="{D5CDD505-2E9C-101B-9397-08002B2CF9AE}" pid="3" name="MediaServiceImageTags">
    <vt:lpwstr/>
  </property>
</Properties>
</file>