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E:\Pulso Migracion\Anexo\"/>
    </mc:Choice>
  </mc:AlternateContent>
  <xr:revisionPtr revIDLastSave="0" documentId="13_ncr:1_{33E5530F-4720-42B9-9DF6-95C00CFD62FF}" xr6:coauthVersionLast="47" xr6:coauthVersionMax="47" xr10:uidLastSave="{00000000-0000-0000-0000-000000000000}"/>
  <bookViews>
    <workbookView xWindow="20370" yWindow="-120" windowWidth="24240" windowHeight="13140" tabRatio="894" xr2:uid="{00000000-000D-0000-FFFF-FFFF00000000}"/>
  </bookViews>
  <sheets>
    <sheet name="Indice" sheetId="508" r:id="rId1"/>
    <sheet name="mi34" sheetId="771" r:id="rId2"/>
    <sheet name="mi36" sheetId="592" r:id="rId3"/>
    <sheet name="mi37" sheetId="665" r:id="rId4"/>
    <sheet name="mi37a" sheetId="679" r:id="rId5"/>
    <sheet name="ml3.1" sheetId="780" r:id="rId6"/>
    <sheet name="ml3.2" sheetId="779" r:id="rId7"/>
    <sheet name="ml3.3" sheetId="777" r:id="rId8"/>
    <sheet name="ml3.4" sheetId="767" r:id="rId9"/>
    <sheet name="ml3.5" sheetId="778" r:id="rId10"/>
    <sheet name="ml3.5a" sheetId="718" r:id="rId11"/>
    <sheet name="ml3.5b" sheetId="768" r:id="rId12"/>
    <sheet name="ml5" sheetId="689" r:id="rId13"/>
    <sheet name="ml3.6" sheetId="781" r:id="rId14"/>
    <sheet name="ml3.18" sheetId="786" r:id="rId15"/>
    <sheet name="ml3.19" sheetId="787" r:id="rId16"/>
    <sheet name="ml3.22" sheetId="788" r:id="rId17"/>
    <sheet name="ml3.23" sheetId="789" r:id="rId18"/>
    <sheet name="ml3.24" sheetId="810" r:id="rId19"/>
    <sheet name="ml3.27" sheetId="811" r:id="rId20"/>
    <sheet name="ml3.31" sheetId="790" r:id="rId21"/>
    <sheet name="ml3.32" sheetId="706" r:id="rId22"/>
    <sheet name="ml3.33" sheetId="791" r:id="rId23"/>
    <sheet name="ml3.34" sheetId="708" r:id="rId24"/>
    <sheet name="ml3.35" sheetId="709" r:id="rId25"/>
    <sheet name="ml3.36" sheetId="792" r:id="rId26"/>
    <sheet name="ml3.37" sheetId="793" r:id="rId27"/>
    <sheet name="ml3.39" sheetId="727" r:id="rId28"/>
    <sheet name="ml3.40" sheetId="794" r:id="rId29"/>
    <sheet name="ml3.41" sheetId="795" r:id="rId30"/>
    <sheet name="ml3.42" sheetId="796" r:id="rId31"/>
    <sheet name="ml3.43" sheetId="797" r:id="rId32"/>
    <sheet name="ml3.44" sheetId="798" r:id="rId33"/>
    <sheet name="ml3.45" sheetId="799" r:id="rId34"/>
    <sheet name="ml3.46" sheetId="800" r:id="rId35"/>
    <sheet name="ml3.47" sheetId="801" r:id="rId36"/>
    <sheet name="ml3.48" sheetId="809" r:id="rId37"/>
    <sheet name="ir18" sheetId="802" r:id="rId38"/>
    <sheet name="ir19" sheetId="764" r:id="rId39"/>
    <sheet name="ir19a" sheetId="713" r:id="rId40"/>
    <sheet name="ir20" sheetId="803" r:id="rId41"/>
    <sheet name="ir20a" sheetId="804" r:id="rId42"/>
    <sheet name="ir21" sheetId="805" r:id="rId43"/>
    <sheet name="ir21a" sheetId="806" r:id="rId44"/>
    <sheet name="ir22" sheetId="807" r:id="rId45"/>
    <sheet name="ir22a " sheetId="808" r:id="rId46"/>
    <sheet name="cov8" sheetId="746" r:id="rId47"/>
    <sheet name="cov9" sheetId="747" r:id="rId48"/>
    <sheet name="cov10" sheetId="748" r:id="rId49"/>
    <sheet name="ei9" sheetId="750" r:id="rId50"/>
    <sheet name="ei10" sheetId="751" r:id="rId51"/>
    <sheet name="ei3" sheetId="752" r:id="rId52"/>
  </sheets>
  <externalReferences>
    <externalReference r:id="rId53"/>
  </externalReferences>
  <definedNames>
    <definedName name="_xlnm._FilterDatabase" localSheetId="48" hidden="1">'cov10'!#REF!</definedName>
    <definedName name="_xlnm._FilterDatabase" localSheetId="46" hidden="1">'cov8'!#REF!</definedName>
    <definedName name="_xlnm._FilterDatabase" localSheetId="47" hidden="1">'cov9'!#REF!</definedName>
    <definedName name="_xlnm._FilterDatabase" localSheetId="50" hidden="1">'ei10'!#REF!</definedName>
    <definedName name="_xlnm._FilterDatabase" localSheetId="51" hidden="1">'ei3'!#REF!</definedName>
    <definedName name="_xlnm._FilterDatabase" localSheetId="49" hidden="1">'ei9'!#REF!</definedName>
    <definedName name="_xlnm._FilterDatabase" localSheetId="37" hidden="1">'ir18'!#REF!</definedName>
    <definedName name="_xlnm._FilterDatabase" localSheetId="38" hidden="1">'ir19'!#REF!</definedName>
    <definedName name="_xlnm._FilterDatabase" localSheetId="39" hidden="1">ir19a!#REF!</definedName>
    <definedName name="_xlnm._FilterDatabase" localSheetId="40" hidden="1">'ir20'!#REF!</definedName>
    <definedName name="_xlnm._FilterDatabase" localSheetId="41" hidden="1">ir20a!#REF!</definedName>
    <definedName name="_xlnm._FilterDatabase" localSheetId="42" hidden="1">'ir21'!#REF!</definedName>
    <definedName name="_xlnm._FilterDatabase" localSheetId="43" hidden="1">ir21a!#REF!</definedName>
    <definedName name="_xlnm._FilterDatabase" localSheetId="44" hidden="1">'ir22'!#REF!</definedName>
    <definedName name="_xlnm._FilterDatabase" localSheetId="45" hidden="1">'ir22a '!#REF!</definedName>
    <definedName name="_xlnm._FilterDatabase" localSheetId="1" hidden="1">'mi34'!#REF!</definedName>
    <definedName name="_xlnm._FilterDatabase" localSheetId="2" hidden="1">'mi36'!#REF!</definedName>
    <definedName name="_xlnm._FilterDatabase" localSheetId="3" hidden="1">'mi37'!#REF!</definedName>
    <definedName name="_xlnm._FilterDatabase" localSheetId="4" hidden="1">mi37a!#REF!</definedName>
    <definedName name="_xlnm._FilterDatabase" localSheetId="5" hidden="1">'ml3.1'!#REF!</definedName>
    <definedName name="_xlnm._FilterDatabase" localSheetId="14" hidden="1">'ml3.18'!#REF!</definedName>
    <definedName name="_xlnm._FilterDatabase" localSheetId="15" hidden="1">'ml3.19'!#REF!</definedName>
    <definedName name="_xlnm._FilterDatabase" localSheetId="6" hidden="1">'ml3.2'!#REF!</definedName>
    <definedName name="_xlnm._FilterDatabase" localSheetId="16" hidden="1">'ml3.22'!#REF!</definedName>
    <definedName name="_xlnm._FilterDatabase" localSheetId="17" hidden="1">'ml3.23'!#REF!</definedName>
    <definedName name="_xlnm._FilterDatabase" localSheetId="18" hidden="1">'ml3.24'!#REF!</definedName>
    <definedName name="_xlnm._FilterDatabase" localSheetId="19" hidden="1">'ml3.27'!#REF!</definedName>
    <definedName name="_xlnm._FilterDatabase" localSheetId="7" hidden="1">'ml3.3'!#REF!</definedName>
    <definedName name="_xlnm._FilterDatabase" localSheetId="20" hidden="1">'ml3.31'!#REF!</definedName>
    <definedName name="_xlnm._FilterDatabase" localSheetId="21" hidden="1">'ml3.32'!#REF!</definedName>
    <definedName name="_xlnm._FilterDatabase" localSheetId="22" hidden="1">'ml3.33'!#REF!</definedName>
    <definedName name="_xlnm._FilterDatabase" localSheetId="23" hidden="1">'ml3.34'!#REF!</definedName>
    <definedName name="_xlnm._FilterDatabase" localSheetId="24" hidden="1">'ml3.35'!#REF!</definedName>
    <definedName name="_xlnm._FilterDatabase" localSheetId="25" hidden="1">'ml3.36'!#REF!</definedName>
    <definedName name="_xlnm._FilterDatabase" localSheetId="26" hidden="1">'ml3.37'!#REF!</definedName>
    <definedName name="_xlnm._FilterDatabase" localSheetId="27" hidden="1">'ml3.39'!#REF!</definedName>
    <definedName name="_xlnm._FilterDatabase" localSheetId="8" hidden="1">'ml3.4'!#REF!</definedName>
    <definedName name="_xlnm._FilterDatabase" localSheetId="28" hidden="1">'ml3.40'!#REF!</definedName>
    <definedName name="_xlnm._FilterDatabase" localSheetId="29" hidden="1">'ml3.41'!#REF!</definedName>
    <definedName name="_xlnm._FilterDatabase" localSheetId="30" hidden="1">'ml3.42'!#REF!</definedName>
    <definedName name="_xlnm._FilterDatabase" localSheetId="31" hidden="1">'ml3.43'!#REF!</definedName>
    <definedName name="_xlnm._FilterDatabase" localSheetId="32" hidden="1">'ml3.44'!#REF!</definedName>
    <definedName name="_xlnm._FilterDatabase" localSheetId="33" hidden="1">'ml3.45'!#REF!</definedName>
    <definedName name="_xlnm._FilterDatabase" localSheetId="34" hidden="1">'ml3.46'!#REF!</definedName>
    <definedName name="_xlnm._FilterDatabase" localSheetId="35" hidden="1">'ml3.47'!#REF!</definedName>
    <definedName name="_xlnm._FilterDatabase" localSheetId="36" hidden="1">'ml3.48'!#REF!</definedName>
    <definedName name="_xlnm._FilterDatabase" localSheetId="9" hidden="1">'ml3.5'!#REF!</definedName>
    <definedName name="_xlnm._FilterDatabase" localSheetId="10" hidden="1">'ml3.5a'!#REF!</definedName>
    <definedName name="_xlnm._FilterDatabase" localSheetId="11" hidden="1">'ml3.5b'!#REF!</definedName>
    <definedName name="_xlnm._FilterDatabase" localSheetId="13" hidden="1">'ml3.6'!#REF!</definedName>
    <definedName name="_xlnm._FilterDatabase" localSheetId="12" hidden="1">'ml5'!#REF!</definedName>
    <definedName name="bn6_2" localSheetId="48">[1]cc1!#REF!</definedName>
    <definedName name="bn6_2" localSheetId="46">[1]cc1!#REF!</definedName>
    <definedName name="bn6_2" localSheetId="47">[1]cc1!#REF!</definedName>
    <definedName name="bn6_2" localSheetId="50">[1]cc1!#REF!</definedName>
    <definedName name="bn6_2" localSheetId="51">[1]cc1!#REF!</definedName>
    <definedName name="bn6_2" localSheetId="49">[1]cc1!#REF!</definedName>
    <definedName name="bn6_2" localSheetId="37">[1]cc1!#REF!</definedName>
    <definedName name="bn6_2" localSheetId="38">[1]cc1!#REF!</definedName>
    <definedName name="bn6_2" localSheetId="40">[1]cc1!#REF!</definedName>
    <definedName name="bn6_2" localSheetId="42">[1]cc1!#REF!</definedName>
    <definedName name="bn6_2" localSheetId="44">[1]cc1!#REF!</definedName>
    <definedName name="bn6_2" localSheetId="5">[1]cc1!#REF!</definedName>
    <definedName name="bn6_2" localSheetId="17">[1]cc1!#REF!</definedName>
    <definedName name="bn6_2" localSheetId="18">[1]cc1!#REF!</definedName>
    <definedName name="bn6_2" localSheetId="19">[1]cc1!#REF!</definedName>
    <definedName name="bn6_2" localSheetId="27">[1]cc1!#REF!</definedName>
    <definedName name="bn6_2" localSheetId="8">[1]cc1!#REF!</definedName>
    <definedName name="bn6_2" localSheetId="28">[1]cc1!#REF!</definedName>
    <definedName name="bn6_2" localSheetId="29">[1]cc1!#REF!</definedName>
    <definedName name="bn6_2" localSheetId="32">[1]cc1!#REF!</definedName>
    <definedName name="bn6_2" localSheetId="34">[1]cc1!#REF!</definedName>
    <definedName name="bn6_2" localSheetId="36">[1]cc1!#REF!</definedName>
    <definedName name="bn6_2" localSheetId="10">[1]cc1!#REF!</definedName>
    <definedName name="bn6_2" localSheetId="11">[1]cc1!#REF!</definedName>
    <definedName name="bn6_2">[1]cc1!#REF!</definedName>
    <definedName name="Ej" localSheetId="48">'cov10'!#REF!</definedName>
    <definedName name="Ej" localSheetId="46">'cov8'!#REF!</definedName>
    <definedName name="Ej" localSheetId="47">'cov9'!#REF!</definedName>
    <definedName name="Ej" localSheetId="50">'ei10'!#REF!</definedName>
    <definedName name="Ej" localSheetId="51">'ei3'!#REF!</definedName>
    <definedName name="Ej" localSheetId="49">'ei9'!#REF!</definedName>
    <definedName name="Ej" localSheetId="37">'ir18'!#REF!</definedName>
    <definedName name="Ej" localSheetId="38">'ir19'!#REF!</definedName>
    <definedName name="Ej" localSheetId="39">ir19a!#REF!</definedName>
    <definedName name="Ej" localSheetId="40">'ir20'!#REF!</definedName>
    <definedName name="Ej" localSheetId="41">ir20a!#REF!</definedName>
    <definedName name="Ej" localSheetId="42">'ir21'!#REF!</definedName>
    <definedName name="Ej" localSheetId="43">ir21a!#REF!</definedName>
    <definedName name="Ej" localSheetId="44">'ir22'!#REF!</definedName>
    <definedName name="Ej" localSheetId="45">'ir22a '!#REF!</definedName>
    <definedName name="Ej" localSheetId="1">'mi34'!#REF!</definedName>
    <definedName name="Ej" localSheetId="2">'mi36'!#REF!</definedName>
    <definedName name="Ej" localSheetId="3">'mi37'!#REF!</definedName>
    <definedName name="Ej" localSheetId="4">mi37a!#REF!</definedName>
    <definedName name="Ej" localSheetId="5">'ml3.1'!#REF!</definedName>
    <definedName name="Ej" localSheetId="14">'ml3.18'!#REF!</definedName>
    <definedName name="Ej" localSheetId="15">'ml3.19'!#REF!</definedName>
    <definedName name="Ej" localSheetId="6">'ml3.2'!#REF!</definedName>
    <definedName name="Ej" localSheetId="16">'ml3.22'!#REF!</definedName>
    <definedName name="Ej" localSheetId="17">'ml3.23'!#REF!</definedName>
    <definedName name="Ej" localSheetId="18">'ml3.24'!#REF!</definedName>
    <definedName name="Ej" localSheetId="19">'ml3.27'!#REF!</definedName>
    <definedName name="Ej" localSheetId="7">'ml3.3'!#REF!</definedName>
    <definedName name="Ej" localSheetId="20">'ml3.31'!#REF!</definedName>
    <definedName name="Ej" localSheetId="21">'ml3.32'!#REF!</definedName>
    <definedName name="Ej" localSheetId="22">'ml3.33'!#REF!</definedName>
    <definedName name="Ej" localSheetId="23">'ml3.34'!#REF!</definedName>
    <definedName name="Ej" localSheetId="24">'ml3.35'!#REF!</definedName>
    <definedName name="Ej" localSheetId="25">'ml3.36'!#REF!</definedName>
    <definedName name="Ej" localSheetId="26">'ml3.37'!#REF!</definedName>
    <definedName name="Ej" localSheetId="27">'ml3.39'!#REF!</definedName>
    <definedName name="Ej" localSheetId="8">'ml3.4'!#REF!</definedName>
    <definedName name="Ej" localSheetId="28">'ml3.40'!#REF!</definedName>
    <definedName name="Ej" localSheetId="29">'ml3.41'!#REF!</definedName>
    <definedName name="Ej" localSheetId="30">'ml3.42'!#REF!</definedName>
    <definedName name="Ej" localSheetId="31">'ml3.43'!#REF!</definedName>
    <definedName name="Ej" localSheetId="32">'ml3.44'!#REF!</definedName>
    <definedName name="Ej" localSheetId="33">'ml3.45'!#REF!</definedName>
    <definedName name="Ej" localSheetId="34">'ml3.46'!#REF!</definedName>
    <definedName name="Ej" localSheetId="35">'ml3.47'!#REF!</definedName>
    <definedName name="Ej" localSheetId="36">'ml3.48'!#REF!</definedName>
    <definedName name="Ej" localSheetId="9">'ml3.5'!#REF!</definedName>
    <definedName name="Ej" localSheetId="10">'ml3.5a'!#REF!</definedName>
    <definedName name="Ej" localSheetId="11">'ml3.5b'!#REF!</definedName>
    <definedName name="Ej" localSheetId="13">'ml3.6'!#REF!</definedName>
    <definedName name="Ej" localSheetId="12">'ml5'!#REF!</definedName>
    <definedName name="E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2" i="811" l="1"/>
  <c r="M32" i="811" s="1"/>
  <c r="N31" i="811"/>
  <c r="N30" i="811"/>
  <c r="K30" i="811" s="1"/>
  <c r="N29" i="811"/>
  <c r="N23" i="811"/>
  <c r="N22" i="811"/>
  <c r="N21" i="811"/>
  <c r="N16" i="811"/>
  <c r="N15" i="811"/>
  <c r="N14" i="811"/>
  <c r="M31" i="811"/>
  <c r="G31" i="811"/>
  <c r="M29" i="811"/>
  <c r="K29" i="811"/>
  <c r="I29" i="811"/>
  <c r="G29" i="811"/>
  <c r="E29" i="811"/>
  <c r="C29" i="811"/>
  <c r="M23" i="811"/>
  <c r="I23" i="811"/>
  <c r="G23" i="811"/>
  <c r="M22" i="811"/>
  <c r="I21" i="811"/>
  <c r="M21" i="811"/>
  <c r="K21" i="811"/>
  <c r="G21" i="811"/>
  <c r="E21" i="811"/>
  <c r="C21" i="811"/>
  <c r="M16" i="811"/>
  <c r="M15" i="811"/>
  <c r="M14" i="810"/>
  <c r="O14" i="810"/>
  <c r="O32" i="810"/>
  <c r="O31" i="810"/>
  <c r="O30" i="810"/>
  <c r="O29" i="810"/>
  <c r="M32" i="810"/>
  <c r="M31" i="810"/>
  <c r="M30" i="810"/>
  <c r="M29" i="810"/>
  <c r="O23" i="810"/>
  <c r="O22" i="810"/>
  <c r="O21" i="810"/>
  <c r="M23" i="810"/>
  <c r="M22" i="810"/>
  <c r="M21" i="810"/>
  <c r="O16" i="810"/>
  <c r="O15" i="810"/>
  <c r="M16" i="810"/>
  <c r="M15" i="810"/>
  <c r="K14" i="810"/>
  <c r="P32" i="810"/>
  <c r="P31" i="810"/>
  <c r="P30" i="810"/>
  <c r="P29" i="810"/>
  <c r="K29" i="810" s="1"/>
  <c r="P23" i="810"/>
  <c r="P22" i="810"/>
  <c r="P21" i="810"/>
  <c r="P16" i="810"/>
  <c r="P15" i="810"/>
  <c r="P14" i="810"/>
  <c r="K32" i="810"/>
  <c r="K31" i="810"/>
  <c r="K30" i="810"/>
  <c r="G31" i="810"/>
  <c r="G29" i="810"/>
  <c r="K23" i="810"/>
  <c r="G22" i="810"/>
  <c r="K21" i="810"/>
  <c r="G16" i="810"/>
  <c r="K15" i="810"/>
  <c r="G14" i="810"/>
  <c r="C30" i="811" l="1"/>
  <c r="M30" i="811"/>
  <c r="G32" i="811"/>
  <c r="E30" i="811"/>
  <c r="I30" i="811"/>
  <c r="I32" i="811"/>
  <c r="G30" i="811"/>
  <c r="G22" i="811"/>
  <c r="I22" i="811"/>
  <c r="C23" i="811"/>
  <c r="K23" i="811"/>
  <c r="I31" i="811"/>
  <c r="C32" i="811"/>
  <c r="K32" i="811"/>
  <c r="C22" i="811"/>
  <c r="K22" i="811"/>
  <c r="E23" i="811"/>
  <c r="C31" i="811"/>
  <c r="K31" i="811"/>
  <c r="E32" i="811"/>
  <c r="E22" i="811"/>
  <c r="E31" i="811"/>
  <c r="G15" i="811"/>
  <c r="G16" i="811"/>
  <c r="I15" i="811"/>
  <c r="I16" i="811"/>
  <c r="C15" i="811"/>
  <c r="K15" i="811"/>
  <c r="C16" i="811"/>
  <c r="K16" i="811"/>
  <c r="E15" i="811"/>
  <c r="E16" i="811"/>
  <c r="G14" i="811"/>
  <c r="I14" i="811"/>
  <c r="K14" i="811"/>
  <c r="M14" i="811"/>
  <c r="C14" i="811"/>
  <c r="E14" i="811"/>
  <c r="C22" i="810"/>
  <c r="E22" i="810"/>
  <c r="K22" i="810"/>
  <c r="K16" i="810"/>
  <c r="G21" i="810"/>
  <c r="E32" i="810"/>
  <c r="E30" i="810"/>
  <c r="E29" i="810"/>
  <c r="E31" i="810"/>
  <c r="I29" i="810"/>
  <c r="G30" i="810"/>
  <c r="I31" i="810"/>
  <c r="G32" i="810"/>
  <c r="C29" i="810"/>
  <c r="C31" i="810"/>
  <c r="I22" i="810"/>
  <c r="G23" i="810"/>
  <c r="E21" i="810"/>
  <c r="E23" i="810"/>
  <c r="E15" i="810"/>
  <c r="E16" i="810"/>
  <c r="C16" i="810"/>
  <c r="G15" i="810"/>
  <c r="I16" i="810"/>
  <c r="E14" i="810"/>
  <c r="I14" i="810"/>
  <c r="C14" i="810"/>
  <c r="I15" i="810"/>
  <c r="I21" i="810"/>
  <c r="I23" i="810"/>
  <c r="I30" i="810"/>
  <c r="I32" i="810"/>
  <c r="C15" i="810"/>
  <c r="C21" i="810"/>
  <c r="C23" i="810"/>
  <c r="C30" i="810"/>
  <c r="C32" i="810"/>
</calcChain>
</file>

<file path=xl/sharedStrings.xml><?xml version="1.0" encoding="utf-8"?>
<sst xmlns="http://schemas.openxmlformats.org/spreadsheetml/2006/main" count="3917" uniqueCount="294">
  <si>
    <t>Hombres</t>
  </si>
  <si>
    <t>Mujeres</t>
  </si>
  <si>
    <t>Total</t>
  </si>
  <si>
    <t>%</t>
  </si>
  <si>
    <t>Sexo</t>
  </si>
  <si>
    <t>Edad</t>
  </si>
  <si>
    <t>25 a 54 años</t>
  </si>
  <si>
    <t>55 años o más</t>
  </si>
  <si>
    <t>Tamaño del hogar</t>
  </si>
  <si>
    <t>Unipersonal</t>
  </si>
  <si>
    <t>Dos personas</t>
  </si>
  <si>
    <t>Tres personas</t>
  </si>
  <si>
    <t>4 o más</t>
  </si>
  <si>
    <t>Total personas</t>
  </si>
  <si>
    <t>No</t>
  </si>
  <si>
    <t>Sí</t>
  </si>
  <si>
    <t xml:space="preserve">  </t>
  </si>
  <si>
    <t>Otra</t>
  </si>
  <si>
    <t>Otro</t>
  </si>
  <si>
    <t>PULSO DE LA MIGRACION</t>
  </si>
  <si>
    <t>Fuente: DANE - EPM</t>
  </si>
  <si>
    <t>Si</t>
  </si>
  <si>
    <t>Trabajando</t>
  </si>
  <si>
    <t>Buscando trabajo</t>
  </si>
  <si>
    <t>Estudiando</t>
  </si>
  <si>
    <t>Oficios del hogar</t>
  </si>
  <si>
    <t>Incapacitado para trabajar</t>
  </si>
  <si>
    <t>Para usar mejor su formación o capacidades</t>
  </si>
  <si>
    <t>Para mejorar sus ingresos</t>
  </si>
  <si>
    <t>Para dedicarle menos horas</t>
  </si>
  <si>
    <t>Por temas de seguridad</t>
  </si>
  <si>
    <t>No le gusta su trabajo actual</t>
  </si>
  <si>
    <t>No tenía empleador / era independiente</t>
  </si>
  <si>
    <t>Falta de experiencia</t>
  </si>
  <si>
    <t>PULSO DE LA MIGRACIÓN</t>
  </si>
  <si>
    <t>Diaria</t>
  </si>
  <si>
    <t>Semanal</t>
  </si>
  <si>
    <t>Quincenal</t>
  </si>
  <si>
    <t>Mensual</t>
  </si>
  <si>
    <t>Total Nacional</t>
  </si>
  <si>
    <t>15 a 24 años</t>
  </si>
  <si>
    <t>Total nacional</t>
  </si>
  <si>
    <t>Arauca</t>
  </si>
  <si>
    <t>La Guajira</t>
  </si>
  <si>
    <t>Nariño</t>
  </si>
  <si>
    <t>Norte de Santander</t>
  </si>
  <si>
    <t>Cesar</t>
  </si>
  <si>
    <t>Putumayo</t>
  </si>
  <si>
    <t>Vichada</t>
  </si>
  <si>
    <t>Obrero o empleado de empresa particular</t>
  </si>
  <si>
    <t>Obrero o empleado del gobierno</t>
  </si>
  <si>
    <t>Empleado doméstico</t>
  </si>
  <si>
    <t>Trabajador por cuenta propia</t>
  </si>
  <si>
    <t>Patrón o empleador</t>
  </si>
  <si>
    <t>Trabajador familiar sin remuneración</t>
  </si>
  <si>
    <t>Trabajador sin remuneración en empresas o negocios de otros hogares</t>
  </si>
  <si>
    <t>Jornalero o peón</t>
  </si>
  <si>
    <t>Problemas ambientales (aire, olores, frío, ruidos, temperatura, etc.)</t>
  </si>
  <si>
    <t>Para prevenir acoso o discriminación</t>
  </si>
  <si>
    <t>Para trabajar de manera formal</t>
  </si>
  <si>
    <t>Porque esta actividad es temporal o poco estable</t>
  </si>
  <si>
    <t>Ya se aplicó la vacuna en contra del coronavirus</t>
  </si>
  <si>
    <t>cov9. ¿Cuál es la razón principal por la que no está interesado/a en aplicarse la vacuna en contra del coronavirus?</t>
  </si>
  <si>
    <t>Una</t>
  </si>
  <si>
    <t>Dos</t>
  </si>
  <si>
    <t>cov10. ¿Cuántas dosis de la vacuna se ha aplicado ya?</t>
  </si>
  <si>
    <t>Organización de recreación, deportes o culturales</t>
  </si>
  <si>
    <t>Organización de jóvenes</t>
  </si>
  <si>
    <t>Grupos de adulto mayor</t>
  </si>
  <si>
    <t>Grupos de acción comunal, cívica barrial o de seguridad y vigilancia</t>
  </si>
  <si>
    <t>Organización étnica (autoridad indígena, grupo de negritudes, comunidades afro descendientes, Rom)</t>
  </si>
  <si>
    <t>Grupo o partido político</t>
  </si>
  <si>
    <t>Asociación profesional, cámara, gremio o sindicato</t>
  </si>
  <si>
    <t>Organizaciones LGBT (lesbianas, Gays, Bisexuales y Transgeneristas e Intersexuales)</t>
  </si>
  <si>
    <t>Ninguna de las anteriores</t>
  </si>
  <si>
    <t>Agricultura, ganadería, caza, silvicultura y pesca</t>
  </si>
  <si>
    <t>Industria manufacturera</t>
  </si>
  <si>
    <t>Construcción</t>
  </si>
  <si>
    <t>Comercio y reparación de vehículos</t>
  </si>
  <si>
    <t>Alojamiento y servicios de comida</t>
  </si>
  <si>
    <t>Transporte y almacenamiento</t>
  </si>
  <si>
    <t>Información y comunicaciones</t>
  </si>
  <si>
    <t>Actividades financieras y de seguros</t>
  </si>
  <si>
    <t>Actividades inmobiliarias</t>
  </si>
  <si>
    <t>Actividades profesionales, científicas, técnicas y servicios administrativos</t>
  </si>
  <si>
    <t>Administración pública y defensa, educación y atención de la salud humana</t>
  </si>
  <si>
    <t>Actividades artísticas, entretenimiento recreación y otras actividades de servicios</t>
  </si>
  <si>
    <t>Fuente: DANE - EPM. Datos agrupados por ramas de actividad segín CIIU Rev 4 AC. Suministro de electricidad, gas y agua incluye explotacion de minas y canteras</t>
  </si>
  <si>
    <t>Suministro de Electricidad Gas y Agua*</t>
  </si>
  <si>
    <t>Directores y gerentes</t>
  </si>
  <si>
    <t>Profesionales cientificos e intelectuales</t>
  </si>
  <si>
    <t>Tecnicos y profesionales de nivel medio</t>
  </si>
  <si>
    <t>Personal de apoyo administrativo</t>
  </si>
  <si>
    <t>Trabajadores de los servicios y vendedores de comercios y mercancias</t>
  </si>
  <si>
    <t>Agricultores y trabajadores calificados agropecuarios, forestales y pesqueros</t>
  </si>
  <si>
    <t xml:space="preserve">Oficiales, operarios y artesanos de artes mecánicas y de otros oficios </t>
  </si>
  <si>
    <t>Operadores de instalaciones y máquinas y ensambladores</t>
  </si>
  <si>
    <t>Ocupaciones elementales</t>
  </si>
  <si>
    <t>Ocupaciones militares</t>
  </si>
  <si>
    <t>Sin información</t>
  </si>
  <si>
    <t>Fuente: DANE - EPM. Datos agrupados según Clasificación Internacional Uniforme de Ocupaciones, 2008
(CIUO-08)</t>
  </si>
  <si>
    <t>Amazonas</t>
  </si>
  <si>
    <t>Bolívar</t>
  </si>
  <si>
    <t>Sucre</t>
  </si>
  <si>
    <t>Total personas migrantes</t>
  </si>
  <si>
    <t>Departamento</t>
  </si>
  <si>
    <t>Antioquia</t>
  </si>
  <si>
    <t>Atlantico</t>
  </si>
  <si>
    <t>Bogotá, D.C.</t>
  </si>
  <si>
    <t>Boyacá</t>
  </si>
  <si>
    <t>Caldas</t>
  </si>
  <si>
    <t>Caquetá</t>
  </si>
  <si>
    <t>Cauca</t>
  </si>
  <si>
    <t>Córdoba</t>
  </si>
  <si>
    <t>Cundinamarca</t>
  </si>
  <si>
    <t>Chocó</t>
  </si>
  <si>
    <t>Huila</t>
  </si>
  <si>
    <t>Magdalena</t>
  </si>
  <si>
    <t>Meta</t>
  </si>
  <si>
    <t>Quindio</t>
  </si>
  <si>
    <t>Risaralda</t>
  </si>
  <si>
    <t>Santander</t>
  </si>
  <si>
    <t>Tolima</t>
  </si>
  <si>
    <t>Valle del Cauca</t>
  </si>
  <si>
    <t>Casanare</t>
  </si>
  <si>
    <t>Archipiélago de San Andrés</t>
  </si>
  <si>
    <t>Guainía</t>
  </si>
  <si>
    <t>Guaviare</t>
  </si>
  <si>
    <t>Vaupés</t>
  </si>
  <si>
    <t>ml3.5a. En este trabajo que tenía antes de obtener el PEP, usted era:</t>
  </si>
  <si>
    <t>ml3.5b. En este trabajo que tenía antes de obtener el PEP, ¿Cuál es la actividad de la empresa o persona que lo contrató?</t>
  </si>
  <si>
    <t>Amigo colombiano</t>
  </si>
  <si>
    <t xml:space="preserve">Amigo venezolano </t>
  </si>
  <si>
    <t>Conocido colombiano</t>
  </si>
  <si>
    <t xml:space="preserve">Conocido venezolano </t>
  </si>
  <si>
    <t xml:space="preserve"> Ninguno </t>
  </si>
  <si>
    <t>Nunca ha trabajado</t>
  </si>
  <si>
    <t>ml3.6.  Este empleo, ¿es su primer empleo en Colombia?</t>
  </si>
  <si>
    <t>11 - 20 horas</t>
  </si>
  <si>
    <t>21 - 30 horas</t>
  </si>
  <si>
    <t>31 - 40 horas</t>
  </si>
  <si>
    <t>41 - 50 horas</t>
  </si>
  <si>
    <t>51 - 60 horas</t>
  </si>
  <si>
    <t>0 - 10 horas</t>
  </si>
  <si>
    <t>Verbal</t>
  </si>
  <si>
    <t>Escrito</t>
  </si>
  <si>
    <t>Ocasional (De vez en cuando)</t>
  </si>
  <si>
    <t>Estacional (En ciertas epocas del año)</t>
  </si>
  <si>
    <t>Permanente</t>
  </si>
  <si>
    <t>Frecuencia irregular</t>
  </si>
  <si>
    <t>ml3.32. ¿Cuál es la razón principal por la que trabaja en forma independiente en lugar de trabajar para un empleador o patrón?</t>
  </si>
  <si>
    <t>No encontró trabajo como asalariado</t>
  </si>
  <si>
    <t>No lo contratan por ser venezolano</t>
  </si>
  <si>
    <t>Por despido</t>
  </si>
  <si>
    <t>Más independencia / horario de trabajo más flexible</t>
  </si>
  <si>
    <t>Empezó su empresa o negocio</t>
  </si>
  <si>
    <t xml:space="preserve"> Trabaja en un negocio familiar</t>
  </si>
  <si>
    <t>Mayor nivel de ingreso</t>
  </si>
  <si>
    <t>Considera que no tiene los estudios necesarios</t>
  </si>
  <si>
    <t>No tenía PEP</t>
  </si>
  <si>
    <t>ml3.34. ¿Por qué motivos desea cambiar el empleo que tiene actualmente?</t>
  </si>
  <si>
    <t>Para dedicarle más horas (trabajar mas tiempo)</t>
  </si>
  <si>
    <t>Para recibir mejores beneficios y prestaciones</t>
  </si>
  <si>
    <t>1 (Nada)</t>
  </si>
  <si>
    <t>5 (Completamente)</t>
  </si>
  <si>
    <t xml:space="preserve">ml3.40. En caso de que le ofrecieran un empleo ¿Cuánto sería lo mínimo que estaría dispuesto a recibir por un mes de trabajo? </t>
  </si>
  <si>
    <t>A familiares o amigos colombianos</t>
  </si>
  <si>
    <t xml:space="preserve"> A familiares o amigos venezolanos</t>
  </si>
  <si>
    <t>A empresas o el empleadores</t>
  </si>
  <si>
    <t>Intermediarios o bolsas de empleo</t>
  </si>
  <si>
    <t>Se presentó a convocatorias</t>
  </si>
  <si>
    <t>Otro medio</t>
  </si>
  <si>
    <t>ml3.41. ¿Cuál cree que sea la razón principal por la que no encuentra trabajo?</t>
  </si>
  <si>
    <t>Mucha gente buscando trabajo</t>
  </si>
  <si>
    <t>Está subcalificado para los trabajos disponibles</t>
  </si>
  <si>
    <t xml:space="preserve">Está sobrecalificado para los trabajos disponibles </t>
  </si>
  <si>
    <t>Los trabajos disponibles están muy lejos</t>
  </si>
  <si>
    <t>Discriminación de los empleadores por ser migrante</t>
  </si>
  <si>
    <t xml:space="preserve">No lo contratan por no tener PEP </t>
  </si>
  <si>
    <t>Falta de conexiones políticas o personales</t>
  </si>
  <si>
    <t>No tiene tiempo para buscar trabajo</t>
  </si>
  <si>
    <t>Salarios son muy bajos</t>
  </si>
  <si>
    <t>Los trabajos son muy peligrosos</t>
  </si>
  <si>
    <t>Acosos o discriminación (diferente del de empleadores)</t>
  </si>
  <si>
    <t xml:space="preserve"> Enfermedad o incapacidad</t>
  </si>
  <si>
    <t>No lo contratan por no tener Visa</t>
  </si>
  <si>
    <t>Por la pandemia</t>
  </si>
  <si>
    <t>Sí, buscando trabajo pago</t>
  </si>
  <si>
    <t>Sí, para ser independiente</t>
  </si>
  <si>
    <t xml:space="preserve"> Sí, para iniciar un negocio</t>
  </si>
  <si>
    <t>ml3. 43. ¿Ha tenido dificultades para tener un trabajo pago?</t>
  </si>
  <si>
    <t>Falta o insuficiencia de habilidades</t>
  </si>
  <si>
    <t>Falta de información sobre el mercado laboral local</t>
  </si>
  <si>
    <t>Falta de familiares/amigos o conexiones políticas</t>
  </si>
  <si>
    <t>Falta de permiso de trabajo</t>
  </si>
  <si>
    <t>Discriminación étnica / política / religiosa</t>
  </si>
  <si>
    <t>Oportunidades laborales limitadas o irregulares</t>
  </si>
  <si>
    <t>Falta de oportunidades laborales</t>
  </si>
  <si>
    <t>ml3. 47. ¿Ha tenido dificultades para iniciar un negocio?</t>
  </si>
  <si>
    <t>Pago completo</t>
  </si>
  <si>
    <t>Pago parcial</t>
  </si>
  <si>
    <t>No recibió pago</t>
  </si>
  <si>
    <t xml:space="preserve">ir19. Piense en su situación actual: ¿Todos los miembros de su familia en Colombia que se encuentran en edad escolar tienen acceso a educación en Colombia? </t>
  </si>
  <si>
    <t>No tiene familiares en edad escolar</t>
  </si>
  <si>
    <t>Intentaron afiliarse y no hay escuelas disponibles.</t>
  </si>
  <si>
    <t>No tienen papeles</t>
  </si>
  <si>
    <t>Tienen miedo de ser deportados.</t>
  </si>
  <si>
    <t xml:space="preserve"> Los discriminan.</t>
  </si>
  <si>
    <t>Muy costoso.</t>
  </si>
  <si>
    <t>Tienen que trabajar.</t>
  </si>
  <si>
    <t xml:space="preserve">ir20. Piense en su situación actual: ¿Todos los miembros de su familia en Colombia tienen acceso a salud en Colombia? </t>
  </si>
  <si>
    <t>No tienen acceso por ser migrantes.</t>
  </si>
  <si>
    <t xml:space="preserve">ir21. Piense en su situación actual: ¿De desearlo usted puede acceder a servicios de telefonía e internet en Colombia? </t>
  </si>
  <si>
    <t>Los discriminan</t>
  </si>
  <si>
    <t>No confia en las instituciones del gobierno colombiano</t>
  </si>
  <si>
    <t>ei9. En una escala de 1 a 5, en donde 1 significa nada y 5 completamente, en el primer día que llegó a Colombia ¿se sentía identificado/a con la cultura colombiana?</t>
  </si>
  <si>
    <t>Fuente: DANE - EPS</t>
  </si>
  <si>
    <t>Total Nersonas</t>
  </si>
  <si>
    <t>Tres</t>
  </si>
  <si>
    <t>La vacuna es de una sola dosis</t>
  </si>
  <si>
    <t>No cree que la vacuna pueda ser lo suficientemente efectiva</t>
  </si>
  <si>
    <t>Cree que la vacuna puede ser insegura debido a los potenciales efectos adversos</t>
  </si>
  <si>
    <t>No cree que el coronavirus sea peligroso para su salud</t>
  </si>
  <si>
    <t>Está en contra de las vacunas en general</t>
  </si>
  <si>
    <t>Cree que la vacuna se va a utilizar para manipularlo</t>
  </si>
  <si>
    <t>Ya estuvo contagiado del coronavirus y se recuperó</t>
  </si>
  <si>
    <t>Total 23 ciudades y sus áreas metropolitanas</t>
  </si>
  <si>
    <t>10 a 24 años</t>
  </si>
  <si>
    <t>Mas de 61 horas</t>
  </si>
  <si>
    <t>1 a 2 semanas</t>
  </si>
  <si>
    <t>3 a 4 semanas</t>
  </si>
  <si>
    <t>5 a 6 semanas</t>
  </si>
  <si>
    <t>7 a 8 semanas</t>
  </si>
  <si>
    <t>9 a 10 semanas</t>
  </si>
  <si>
    <t>11 a 12 semanas</t>
  </si>
  <si>
    <t>13 semanas o más</t>
  </si>
  <si>
    <t>Su trabajo actual exige mucho esfuerXo físico o mental</t>
  </si>
  <si>
    <t>Organizaciones de apoyo a migrantes u otras Organizaciones</t>
  </si>
  <si>
    <t>Grupos religiosos u Organizaciones de caridad</t>
  </si>
  <si>
    <t>ml3.4.  ¿Cuál era su ocupación en el último empleo en Venezuela antes de obtener el PEP?</t>
  </si>
  <si>
    <t>Sin informacion</t>
  </si>
  <si>
    <t>Discapacidad / enfermedad crónica</t>
  </si>
  <si>
    <t>Es difícil obtener un crédito formal para iniciar un negocio</t>
  </si>
  <si>
    <t>Es difícil obtener un crédito informal (gota a gota) para iniciar un negocio</t>
  </si>
  <si>
    <t>De 0 a 350.000 pesos</t>
  </si>
  <si>
    <t>De 350.001 a 700.000 pesos</t>
  </si>
  <si>
    <t>De 700.001 a 1.050.000</t>
  </si>
  <si>
    <t>De 1.050.001 a 1.400.000</t>
  </si>
  <si>
    <t>Más de 1.400.000</t>
  </si>
  <si>
    <t xml:space="preserve">Totales y porcentajes por sexo, edad y tamaño del hogar </t>
  </si>
  <si>
    <t>Recibió salario pero no sabe el monto.</t>
  </si>
  <si>
    <t>No informa el monto que recibió</t>
  </si>
  <si>
    <t>ml3.24. Antes de descuentos, ¿cuánto ganó el mes pasado en este empleo? (Asalariados)</t>
  </si>
  <si>
    <t>ml3.23. En este trabajo usted es:</t>
  </si>
  <si>
    <t>ml3.31. ¿Con que frecuencia realiza esta actividad, negocio o trabajo? (Independientes)</t>
  </si>
  <si>
    <t>No tenia trabajo/ no realiza tareas laborales</t>
  </si>
  <si>
    <t>ir19a. ¿Por qué no tienen acceso?</t>
  </si>
  <si>
    <t>ir20a. ¿Por qué no tienen acceso a salud?</t>
  </si>
  <si>
    <t>mi34. ¿En qué departamento residió cuando llego a Colombia por primera vez?</t>
  </si>
  <si>
    <t>mi36. ¿Tenía electricidad en Venezuela antes de migrar?</t>
  </si>
  <si>
    <t>mi37. ¿Tiene usted el PEP (Permiso Especial de Permanencia)?</t>
  </si>
  <si>
    <t>mi37a. ¿Desde qué año tiene el PEP?</t>
  </si>
  <si>
    <t>ml3.1.  Piense en su mejor trabajo en Venezuela. ¿Cuál era su sector de ocupación?</t>
  </si>
  <si>
    <t xml:space="preserve">ml3.2. ¿En su mejor trabajo en Venezuela usted tenía un contrato escrito? </t>
  </si>
  <si>
    <t>ml3.3. ¿En qué actividad ocupó la mayor parte del tiempo antes de obtener el PEP?</t>
  </si>
  <si>
    <t>ml3.5. Con respecto al trabajo que tenía antes de obtener el PEP, ¿Cuál era la relación con su empleador antes de empezar a trabajar?</t>
  </si>
  <si>
    <t>ml5. ¿En qué actividad ocupó la mayor parte del tiempo la semana pasada/los últimos 7 días?</t>
  </si>
  <si>
    <t>ml3.18. ¿cuántas horas a la semana trabaja normalmente en ese trabajo?</t>
  </si>
  <si>
    <t>ml3.19 ¿Qué tipo de contrato tiene, verbal o escrito?</t>
  </si>
  <si>
    <t>ml3.22 Este trabajo es ocasional, estacional o permanente?</t>
  </si>
  <si>
    <t>ml3.27. ¿Cuál fue la ganancia neta o los honorarios netos de USTED en esa actividad, negocio, profesión o finca, el mes pasado? (Independientes)</t>
  </si>
  <si>
    <t xml:space="preserve">ml3.33.  ¿desea cambiar el empleo que tiene actualmente? </t>
  </si>
  <si>
    <t xml:space="preserve">ml3.35. En una escala de 1 a 5, en donde 1 significa nada y 5 completamente, ¿Qué tan de acuerdo o en desacuerdo está con las siguientes afirmaciones?. Estoy satisfecho con mi jornada laboral actual.  </t>
  </si>
  <si>
    <t>ml3.36. En una escala de 1 a 5, en donde 1 significa nada y 5 completamente, ¿Qué tan de acuerdo o en desacuerdo está con las siguientes afirmaciones?. Estoy sobrecalificado para el trabajo que actualmente tengo.</t>
  </si>
  <si>
    <t>ml3.37. ¿Durante cuántas semanas ha estado buscando trabajo? (Desocupados)</t>
  </si>
  <si>
    <t xml:space="preserve">ml3.39. En las ÚLTIMAS 4 SEMANAS, ¿a quién consultó o pidió ayuda para conseguir un trabajo o instalar un negocio? </t>
  </si>
  <si>
    <t>ml3. 44. ¿Qué tipo de dificultades?</t>
  </si>
  <si>
    <t>ml 3. 45. ¿Ha tenido dificultades para ser independiente?</t>
  </si>
  <si>
    <t>ml3. 46. ¿Qué tipo de dificultades ha tenido para ser independiente?</t>
  </si>
  <si>
    <t>ml3. 48. ¿Qué tipo de dificultades ha tenido para iniciar un negocio?</t>
  </si>
  <si>
    <t xml:space="preserve">ir18. Aunque la cuarentena hizo que no se pudiera trabajar normalmente, usted recibió … </t>
  </si>
  <si>
    <t xml:space="preserve">ir22. Piense en su situación actual: ¿Usted estaría dispuesto a poner una denuncia por un crimen cometido contra usted en Colombia? </t>
  </si>
  <si>
    <t>ir22a. ¿Por qué no estaría dispuesto a poner una denuncia?</t>
  </si>
  <si>
    <t>cov8. En caso de que se encontrara disponible, ¿estaría usted interesado(a) en aplicarse la vacuna en contra del coronavirus?</t>
  </si>
  <si>
    <t>ei10. En una escala de 1 a 5, en donde 1 significa nada y 5 completamente, en el primer día que llegó a Colombia ¿se ha sentido discriminado/a por la sociedad colombiana?</t>
  </si>
  <si>
    <t>ei3. En el último mes ¿En cuáles de las siguientes actividades usted o su familia han participado?</t>
  </si>
  <si>
    <t>mi34.   ¿En qué departamento residió cuando llego a Colombia por primera vez?</t>
  </si>
  <si>
    <t>ml3.4.    ¿Cuál era su ocupación en el último empleo en Venezuela antes de obtener el PEP?</t>
  </si>
  <si>
    <t>ml3.24.   Antes de descuentos, ¿cuánto ganó el mes pasado en este empleo? (Asalariados)</t>
  </si>
  <si>
    <t>ml3.34.   ¿Por qué motivos desea cambiar el empleo que tiene actualmente?</t>
  </si>
  <si>
    <t>ml3. 44.   ¿Qué tipo de dificultades?</t>
  </si>
  <si>
    <t>ml3.42.  ¿Ha intentado tener un trabajo pago o iniciar un negocio cuando llegó a Colombia?</t>
  </si>
  <si>
    <t>Enero - Febrero de 2022</t>
  </si>
  <si>
    <t>ir21a. ¿Por qué no tienen acceso a servicios de telefonía e internet en Colombia?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</si>
</sst>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_-* #,##0.00\ [$€]_-;\-* #,##0.00\ [$€]_-;_-* &quot;-&quot;??\ [$€]_-;_-@_-"/>
    <numFmt numFmtId="166" formatCode="0.0%"/>
  </numFmts>
  <fonts count="28" x14ac:knownFonts="1">
    <font>
      <sz val="10"/>
      <name val="Arial"/>
      <charset val="204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  <charset val="204"/>
    </font>
    <font>
      <sz val="10"/>
      <name val="MS Sans Serif"/>
      <family val="2"/>
    </font>
    <font>
      <sz val="10"/>
      <name val="Arial"/>
      <family val="2"/>
    </font>
    <font>
      <sz val="9"/>
      <name val="Segoe UI"/>
      <family val="2"/>
      <charset val="1"/>
    </font>
    <font>
      <b/>
      <sz val="9"/>
      <name val="Segoe UI"/>
      <family val="2"/>
      <charset val="1"/>
    </font>
    <font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C00000"/>
      <name val="Segoe UI"/>
      <family val="2"/>
      <charset val="1"/>
    </font>
    <font>
      <sz val="9"/>
      <color theme="0"/>
      <name val="Segoe UI"/>
      <family val="2"/>
      <charset val="1"/>
    </font>
    <font>
      <sz val="10"/>
      <color theme="0"/>
      <name val="Arial"/>
      <family val="2"/>
      <charset val="204"/>
    </font>
    <font>
      <b/>
      <sz val="9"/>
      <color theme="1"/>
      <name val="Segoe UI"/>
      <family val="2"/>
      <charset val="1"/>
    </font>
    <font>
      <b/>
      <sz val="9"/>
      <color rgb="FF000000"/>
      <name val="Segoe UI"/>
      <family val="2"/>
      <charset val="1"/>
    </font>
    <font>
      <b/>
      <sz val="14"/>
      <color theme="0"/>
      <name val="Segoe UI"/>
      <family val="2"/>
      <charset val="1"/>
    </font>
    <font>
      <b/>
      <sz val="11"/>
      <color theme="0"/>
      <name val="Segoe UI"/>
      <family val="2"/>
      <charset val="1"/>
    </font>
    <font>
      <b/>
      <sz val="10"/>
      <color theme="0"/>
      <name val="Segoe UI"/>
      <family val="2"/>
      <charset val="1"/>
    </font>
    <font>
      <u/>
      <sz val="10"/>
      <color theme="10"/>
      <name val="Arial"/>
      <family val="2"/>
    </font>
    <font>
      <sz val="10"/>
      <name val="Arial"/>
      <family val="2"/>
    </font>
    <font>
      <b/>
      <sz val="9"/>
      <name val="Segoe UI"/>
      <family val="2"/>
    </font>
    <font>
      <sz val="9"/>
      <name val="Segoe UI"/>
      <family val="2"/>
    </font>
    <font>
      <b/>
      <sz val="9"/>
      <color rgb="FFFF0000"/>
      <name val="Segoe U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theme="0" tint="-4.9195837275307477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1" fontId="1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2" fillId="0" borderId="0"/>
    <xf numFmtId="0" fontId="14" fillId="0" borderId="0"/>
    <xf numFmtId="0" fontId="1" fillId="0" borderId="0"/>
    <xf numFmtId="0" fontId="7" fillId="0" borderId="0"/>
    <xf numFmtId="0" fontId="13" fillId="0" borderId="0"/>
    <xf numFmtId="0" fontId="11" fillId="0" borderId="0"/>
    <xf numFmtId="0" fontId="2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1" applyNumberFormat="0" applyFill="0" applyAlignment="0" applyProtection="0"/>
    <xf numFmtId="0" fontId="23" fillId="0" borderId="0" applyNumberFormat="0" applyFill="0" applyBorder="0" applyAlignment="0" applyProtection="0"/>
    <xf numFmtId="9" fontId="24" fillId="0" borderId="0" applyFont="0" applyFill="0" applyBorder="0" applyAlignment="0" applyProtection="0"/>
  </cellStyleXfs>
  <cellXfs count="197">
    <xf numFmtId="0" fontId="0" fillId="0" borderId="0" xfId="0"/>
    <xf numFmtId="0" fontId="3" fillId="0" borderId="0" xfId="0" applyFont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/>
    <xf numFmtId="0" fontId="16" fillId="0" borderId="0" xfId="0" applyFont="1" applyFill="1"/>
    <xf numFmtId="0" fontId="17" fillId="0" borderId="0" xfId="0" applyFont="1"/>
    <xf numFmtId="1" fontId="9" fillId="0" borderId="0" xfId="0" applyNumberFormat="1" applyFont="1" applyFill="1" applyAlignment="1"/>
    <xf numFmtId="0" fontId="9" fillId="0" borderId="6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3" fontId="9" fillId="0" borderId="6" xfId="0" applyNumberFormat="1" applyFont="1" applyFill="1" applyBorder="1" applyAlignment="1">
      <alignment horizontal="center"/>
    </xf>
    <xf numFmtId="3" fontId="9" fillId="0" borderId="7" xfId="0" applyNumberFormat="1" applyFont="1" applyFill="1" applyBorder="1" applyAlignment="1">
      <alignment horizontal="center"/>
    </xf>
    <xf numFmtId="3" fontId="9" fillId="0" borderId="9" xfId="0" applyNumberFormat="1" applyFont="1" applyFill="1" applyBorder="1" applyAlignment="1">
      <alignment horizontal="center"/>
    </xf>
    <xf numFmtId="4" fontId="9" fillId="0" borderId="0" xfId="0" applyNumberFormat="1" applyFont="1" applyFill="1"/>
    <xf numFmtId="3" fontId="9" fillId="0" borderId="0" xfId="0" applyNumberFormat="1" applyFont="1" applyFill="1"/>
    <xf numFmtId="4" fontId="9" fillId="0" borderId="0" xfId="0" applyNumberFormat="1" applyFont="1" applyFill="1" applyAlignment="1"/>
    <xf numFmtId="3" fontId="9" fillId="0" borderId="0" xfId="0" applyNumberFormat="1" applyFont="1" applyFill="1" applyAlignment="1"/>
    <xf numFmtId="166" fontId="9" fillId="0" borderId="10" xfId="23" applyNumberFormat="1" applyFont="1" applyFill="1" applyBorder="1" applyAlignment="1">
      <alignment horizontal="center"/>
    </xf>
    <xf numFmtId="166" fontId="9" fillId="0" borderId="14" xfId="23" applyNumberFormat="1" applyFont="1" applyFill="1" applyBorder="1" applyAlignment="1">
      <alignment horizontal="center"/>
    </xf>
    <xf numFmtId="3" fontId="9" fillId="5" borderId="13" xfId="0" applyNumberFormat="1" applyFont="1" applyFill="1" applyBorder="1" applyAlignment="1" applyProtection="1">
      <alignment horizontal="center" vertical="center"/>
    </xf>
    <xf numFmtId="166" fontId="9" fillId="5" borderId="12" xfId="23" applyNumberFormat="1" applyFont="1" applyFill="1" applyBorder="1" applyAlignment="1" applyProtection="1">
      <alignment horizontal="center" vertical="center"/>
    </xf>
    <xf numFmtId="3" fontId="9" fillId="5" borderId="3" xfId="0" applyNumberFormat="1" applyFont="1" applyFill="1" applyBorder="1" applyAlignment="1" applyProtection="1">
      <alignment horizontal="center" vertical="center"/>
    </xf>
    <xf numFmtId="3" fontId="9" fillId="5" borderId="6" xfId="0" applyNumberFormat="1" applyFont="1" applyFill="1" applyBorder="1" applyAlignment="1" applyProtection="1">
      <alignment horizontal="center"/>
    </xf>
    <xf numFmtId="3" fontId="9" fillId="5" borderId="15" xfId="0" applyNumberFormat="1" applyFont="1" applyFill="1" applyBorder="1" applyAlignment="1" applyProtection="1">
      <alignment horizontal="center"/>
    </xf>
    <xf numFmtId="3" fontId="9" fillId="0" borderId="15" xfId="0" applyNumberFormat="1" applyFont="1" applyFill="1" applyBorder="1" applyAlignment="1">
      <alignment horizontal="center"/>
    </xf>
    <xf numFmtId="3" fontId="9" fillId="5" borderId="6" xfId="0" applyNumberFormat="1" applyFont="1" applyFill="1" applyBorder="1" applyAlignment="1" applyProtection="1">
      <alignment horizontal="center" vertical="center"/>
    </xf>
    <xf numFmtId="166" fontId="9" fillId="5" borderId="10" xfId="23" applyNumberFormat="1" applyFont="1" applyFill="1" applyBorder="1" applyAlignment="1" applyProtection="1">
      <alignment horizontal="center"/>
    </xf>
    <xf numFmtId="1" fontId="9" fillId="5" borderId="0" xfId="0" applyNumberFormat="1" applyFont="1" applyFill="1" applyBorder="1" applyAlignment="1" applyProtection="1">
      <alignment horizontal="center"/>
    </xf>
    <xf numFmtId="3" fontId="9" fillId="5" borderId="11" xfId="0" applyNumberFormat="1" applyFont="1" applyFill="1" applyBorder="1" applyAlignment="1" applyProtection="1">
      <alignment horizontal="center" vertical="center"/>
    </xf>
    <xf numFmtId="3" fontId="9" fillId="5" borderId="7" xfId="0" applyNumberFormat="1" applyFont="1" applyFill="1" applyBorder="1" applyAlignment="1" applyProtection="1">
      <alignment horizontal="center" vertical="center"/>
    </xf>
    <xf numFmtId="166" fontId="9" fillId="5" borderId="14" xfId="23" applyNumberFormat="1" applyFont="1" applyFill="1" applyBorder="1" applyAlignment="1">
      <alignment horizontal="center"/>
    </xf>
    <xf numFmtId="3" fontId="9" fillId="5" borderId="8" xfId="0" applyNumberFormat="1" applyFont="1" applyFill="1" applyBorder="1" applyAlignment="1" applyProtection="1">
      <alignment horizontal="center" vertical="center"/>
    </xf>
    <xf numFmtId="1" fontId="9" fillId="5" borderId="7" xfId="0" applyNumberFormat="1" applyFont="1" applyFill="1" applyBorder="1" applyAlignment="1" applyProtection="1">
      <alignment horizontal="center"/>
    </xf>
    <xf numFmtId="3" fontId="10" fillId="5" borderId="13" xfId="0" applyNumberFormat="1" applyFont="1" applyFill="1" applyBorder="1" applyAlignment="1" applyProtection="1">
      <alignment horizontal="center" vertical="center"/>
    </xf>
    <xf numFmtId="166" fontId="10" fillId="5" borderId="12" xfId="23" applyNumberFormat="1" applyFont="1" applyFill="1" applyBorder="1" applyAlignment="1" applyProtection="1">
      <alignment horizontal="center" vertical="center"/>
    </xf>
    <xf numFmtId="3" fontId="10" fillId="5" borderId="11" xfId="0" applyNumberFormat="1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 wrapText="1"/>
    </xf>
    <xf numFmtId="11" fontId="9" fillId="0" borderId="0" xfId="0" applyNumberFormat="1" applyFont="1" applyFill="1" applyAlignment="1"/>
    <xf numFmtId="0" fontId="16" fillId="0" borderId="0" xfId="0" applyFont="1"/>
    <xf numFmtId="0" fontId="9" fillId="0" borderId="0" xfId="0" applyFont="1"/>
    <xf numFmtId="0" fontId="18" fillId="3" borderId="2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3" fontId="10" fillId="5" borderId="11" xfId="0" applyNumberFormat="1" applyFont="1" applyFill="1" applyBorder="1" applyAlignment="1">
      <alignment horizontal="center" vertical="center"/>
    </xf>
    <xf numFmtId="166" fontId="10" fillId="5" borderId="12" xfId="24" applyNumberFormat="1" applyFont="1" applyFill="1" applyBorder="1" applyAlignment="1" applyProtection="1">
      <alignment horizontal="center" vertical="center"/>
    </xf>
    <xf numFmtId="3" fontId="10" fillId="5" borderId="13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3" fontId="9" fillId="0" borderId="0" xfId="0" applyNumberFormat="1" applyFont="1" applyAlignment="1">
      <alignment horizontal="center"/>
    </xf>
    <xf numFmtId="166" fontId="9" fillId="0" borderId="10" xfId="24" applyNumberFormat="1" applyFont="1" applyFill="1" applyBorder="1" applyAlignment="1">
      <alignment horizontal="center"/>
    </xf>
    <xf numFmtId="3" fontId="9" fillId="0" borderId="6" xfId="0" applyNumberFormat="1" applyFont="1" applyBorder="1" applyAlignment="1">
      <alignment horizontal="center"/>
    </xf>
    <xf numFmtId="1" fontId="9" fillId="5" borderId="7" xfId="0" applyNumberFormat="1" applyFont="1" applyFill="1" applyBorder="1" applyAlignment="1">
      <alignment horizontal="center"/>
    </xf>
    <xf numFmtId="3" fontId="9" fillId="5" borderId="8" xfId="0" applyNumberFormat="1" applyFont="1" applyFill="1" applyBorder="1" applyAlignment="1">
      <alignment horizontal="center" vertical="center"/>
    </xf>
    <xf numFmtId="166" fontId="9" fillId="5" borderId="14" xfId="24" applyNumberFormat="1" applyFont="1" applyFill="1" applyBorder="1" applyAlignment="1">
      <alignment horizontal="center"/>
    </xf>
    <xf numFmtId="3" fontId="9" fillId="5" borderId="7" xfId="0" applyNumberFormat="1" applyFont="1" applyFill="1" applyBorder="1" applyAlignment="1">
      <alignment horizontal="center" vertical="center"/>
    </xf>
    <xf numFmtId="1" fontId="9" fillId="0" borderId="0" xfId="0" applyNumberFormat="1" applyFont="1"/>
    <xf numFmtId="0" fontId="9" fillId="5" borderId="13" xfId="0" applyFont="1" applyFill="1" applyBorder="1" applyAlignment="1">
      <alignment horizontal="center" vertical="center" wrapText="1"/>
    </xf>
    <xf numFmtId="3" fontId="9" fillId="5" borderId="11" xfId="0" applyNumberFormat="1" applyFont="1" applyFill="1" applyBorder="1" applyAlignment="1">
      <alignment horizontal="center" vertical="center"/>
    </xf>
    <xf numFmtId="3" fontId="9" fillId="5" borderId="13" xfId="0" applyNumberFormat="1" applyFont="1" applyFill="1" applyBorder="1" applyAlignment="1">
      <alignment horizontal="center" vertical="center"/>
    </xf>
    <xf numFmtId="166" fontId="9" fillId="5" borderId="12" xfId="24" applyNumberFormat="1" applyFont="1" applyFill="1" applyBorder="1" applyAlignment="1" applyProtection="1">
      <alignment horizontal="center" vertical="center"/>
    </xf>
    <xf numFmtId="1" fontId="9" fillId="5" borderId="0" xfId="0" applyNumberFormat="1" applyFont="1" applyFill="1" applyAlignment="1">
      <alignment horizontal="center"/>
    </xf>
    <xf numFmtId="3" fontId="9" fillId="5" borderId="15" xfId="0" applyNumberFormat="1" applyFont="1" applyFill="1" applyBorder="1" applyAlignment="1">
      <alignment horizontal="center"/>
    </xf>
    <xf numFmtId="166" fontId="9" fillId="5" borderId="10" xfId="24" applyNumberFormat="1" applyFont="1" applyFill="1" applyBorder="1" applyAlignment="1" applyProtection="1">
      <alignment horizontal="center"/>
    </xf>
    <xf numFmtId="0" fontId="9" fillId="0" borderId="7" xfId="0" applyFont="1" applyBorder="1" applyAlignment="1">
      <alignment horizontal="center"/>
    </xf>
    <xf numFmtId="3" fontId="9" fillId="0" borderId="9" xfId="0" applyNumberFormat="1" applyFont="1" applyBorder="1" applyAlignment="1">
      <alignment horizontal="center"/>
    </xf>
    <xf numFmtId="166" fontId="9" fillId="0" borderId="14" xfId="24" applyNumberFormat="1" applyFont="1" applyFill="1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3" fontId="9" fillId="5" borderId="6" xfId="0" applyNumberFormat="1" applyFont="1" applyFill="1" applyBorder="1" applyAlignment="1">
      <alignment horizontal="center"/>
    </xf>
    <xf numFmtId="0" fontId="9" fillId="7" borderId="0" xfId="0" applyFont="1" applyFill="1"/>
    <xf numFmtId="0" fontId="22" fillId="6" borderId="8" xfId="0" applyFont="1" applyFill="1" applyBorder="1" applyAlignment="1"/>
    <xf numFmtId="0" fontId="9" fillId="7" borderId="0" xfId="0" applyFont="1" applyFill="1" applyAlignment="1"/>
    <xf numFmtId="0" fontId="18" fillId="3" borderId="4" xfId="0" applyFont="1" applyFill="1" applyBorder="1" applyAlignment="1">
      <alignment horizontal="center" vertical="center"/>
    </xf>
    <xf numFmtId="0" fontId="10" fillId="4" borderId="0" xfId="0" applyFont="1" applyFill="1" applyAlignment="1">
      <alignment vertical="center"/>
    </xf>
    <xf numFmtId="0" fontId="10" fillId="4" borderId="0" xfId="0" applyFont="1" applyFill="1" applyAlignment="1">
      <alignment vertical="center" wrapText="1"/>
    </xf>
    <xf numFmtId="3" fontId="9" fillId="5" borderId="3" xfId="0" applyNumberFormat="1" applyFont="1" applyFill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/>
    </xf>
    <xf numFmtId="3" fontId="9" fillId="0" borderId="6" xfId="0" applyNumberFormat="1" applyFont="1" applyFill="1" applyBorder="1" applyAlignment="1" applyProtection="1">
      <alignment horizontal="center" vertical="center"/>
    </xf>
    <xf numFmtId="166" fontId="9" fillId="0" borderId="0" xfId="28" applyNumberFormat="1" applyFont="1" applyFill="1" applyAlignment="1"/>
    <xf numFmtId="0" fontId="9" fillId="0" borderId="0" xfId="0" applyFont="1" applyAlignment="1"/>
    <xf numFmtId="41" fontId="26" fillId="5" borderId="3" xfId="3" applyFont="1" applyFill="1" applyBorder="1" applyAlignment="1" applyProtection="1">
      <alignment horizontal="center" vertical="center"/>
    </xf>
    <xf numFmtId="41" fontId="26" fillId="5" borderId="15" xfId="3" applyFont="1" applyFill="1" applyBorder="1" applyAlignment="1" applyProtection="1">
      <alignment horizontal="center" vertical="center"/>
    </xf>
    <xf numFmtId="0" fontId="26" fillId="5" borderId="15" xfId="0" applyFont="1" applyFill="1" applyBorder="1" applyAlignment="1">
      <alignment horizontal="center" vertical="center" wrapText="1"/>
    </xf>
    <xf numFmtId="41" fontId="26" fillId="0" borderId="15" xfId="3" applyFont="1" applyFill="1" applyBorder="1" applyAlignment="1" applyProtection="1">
      <alignment horizontal="center" vertical="center"/>
    </xf>
    <xf numFmtId="41" fontId="25" fillId="0" borderId="9" xfId="3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22" fillId="6" borderId="0" xfId="0" applyFont="1" applyFill="1" applyBorder="1" applyAlignment="1">
      <alignment horizontal="center"/>
    </xf>
    <xf numFmtId="0" fontId="22" fillId="6" borderId="0" xfId="0" applyFont="1" applyFill="1" applyBorder="1" applyAlignment="1">
      <alignment horizontal="center"/>
    </xf>
    <xf numFmtId="0" fontId="22" fillId="6" borderId="0" xfId="0" applyFont="1" applyFill="1" applyAlignment="1">
      <alignment horizontal="center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2" fillId="6" borderId="0" xfId="0" applyFont="1" applyFill="1" applyBorder="1" applyAlignment="1">
      <alignment horizontal="center"/>
    </xf>
    <xf numFmtId="3" fontId="9" fillId="5" borderId="10" xfId="0" applyNumberFormat="1" applyFont="1" applyFill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0" fontId="9" fillId="0" borderId="7" xfId="0" applyFont="1" applyFill="1" applyBorder="1" applyAlignment="1">
      <alignment vertical="center"/>
    </xf>
    <xf numFmtId="1" fontId="10" fillId="4" borderId="0" xfId="0" applyNumberFormat="1" applyFont="1" applyFill="1" applyBorder="1" applyAlignment="1">
      <alignment vertical="center"/>
    </xf>
    <xf numFmtId="1" fontId="10" fillId="4" borderId="0" xfId="0" applyNumberFormat="1" applyFont="1" applyFill="1" applyBorder="1" applyAlignment="1">
      <alignment vertical="center" wrapText="1"/>
    </xf>
    <xf numFmtId="1" fontId="18" fillId="3" borderId="2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2" fillId="6" borderId="0" xfId="0" applyFont="1" applyFill="1" applyAlignment="1">
      <alignment horizontal="center"/>
    </xf>
    <xf numFmtId="41" fontId="10" fillId="5" borderId="11" xfId="3" applyFont="1" applyFill="1" applyBorder="1" applyAlignment="1" applyProtection="1">
      <alignment horizontal="center" vertical="center"/>
    </xf>
    <xf numFmtId="41" fontId="9" fillId="0" borderId="0" xfId="3" applyFont="1" applyFill="1" applyBorder="1" applyAlignment="1">
      <alignment horizontal="center"/>
    </xf>
    <xf numFmtId="41" fontId="9" fillId="5" borderId="8" xfId="3" applyFont="1" applyFill="1" applyBorder="1" applyAlignment="1">
      <alignment horizontal="center"/>
    </xf>
    <xf numFmtId="41" fontId="9" fillId="5" borderId="11" xfId="3" applyFont="1" applyFill="1" applyBorder="1" applyAlignment="1" applyProtection="1">
      <alignment horizontal="center" vertical="center"/>
    </xf>
    <xf numFmtId="41" fontId="9" fillId="5" borderId="0" xfId="3" applyFont="1" applyFill="1" applyBorder="1" applyAlignment="1" applyProtection="1">
      <alignment horizontal="center"/>
    </xf>
    <xf numFmtId="41" fontId="9" fillId="0" borderId="8" xfId="3" applyFont="1" applyFill="1" applyBorder="1" applyAlignment="1">
      <alignment horizontal="center"/>
    </xf>
    <xf numFmtId="1" fontId="9" fillId="0" borderId="0" xfId="0" applyNumberFormat="1" applyFont="1" applyBorder="1"/>
    <xf numFmtId="0" fontId="9" fillId="0" borderId="0" xfId="0" applyFont="1" applyBorder="1"/>
    <xf numFmtId="3" fontId="25" fillId="5" borderId="13" xfId="0" applyNumberFormat="1" applyFont="1" applyFill="1" applyBorder="1" applyAlignment="1" applyProtection="1">
      <alignment horizontal="center" vertical="center"/>
    </xf>
    <xf numFmtId="41" fontId="10" fillId="5" borderId="3" xfId="3" applyFont="1" applyFill="1" applyBorder="1" applyAlignment="1" applyProtection="1">
      <alignment horizontal="center" vertical="center"/>
    </xf>
    <xf numFmtId="41" fontId="9" fillId="0" borderId="15" xfId="3" applyFont="1" applyFill="1" applyBorder="1" applyAlignment="1">
      <alignment horizontal="center"/>
    </xf>
    <xf numFmtId="41" fontId="9" fillId="5" borderId="9" xfId="3" applyFont="1" applyFill="1" applyBorder="1" applyAlignment="1">
      <alignment horizontal="center"/>
    </xf>
    <xf numFmtId="41" fontId="9" fillId="5" borderId="3" xfId="3" applyFont="1" applyFill="1" applyBorder="1" applyAlignment="1" applyProtection="1">
      <alignment horizontal="center" vertical="center"/>
    </xf>
    <xf numFmtId="166" fontId="9" fillId="5" borderId="11" xfId="24" applyNumberFormat="1" applyFont="1" applyFill="1" applyBorder="1" applyAlignment="1" applyProtection="1">
      <alignment horizontal="center" vertical="center"/>
    </xf>
    <xf numFmtId="166" fontId="9" fillId="0" borderId="0" xfId="24" applyNumberFormat="1" applyFont="1" applyFill="1" applyBorder="1" applyAlignment="1">
      <alignment horizontal="center"/>
    </xf>
    <xf numFmtId="41" fontId="9" fillId="5" borderId="15" xfId="3" applyFont="1" applyFill="1" applyBorder="1" applyAlignment="1" applyProtection="1">
      <alignment horizontal="center"/>
    </xf>
    <xf numFmtId="166" fontId="9" fillId="5" borderId="0" xfId="24" applyNumberFormat="1" applyFont="1" applyFill="1" applyBorder="1" applyAlignment="1" applyProtection="1">
      <alignment horizontal="center"/>
    </xf>
    <xf numFmtId="41" fontId="9" fillId="0" borderId="9" xfId="3" applyFont="1" applyFill="1" applyBorder="1" applyAlignment="1">
      <alignment horizontal="center"/>
    </xf>
    <xf numFmtId="166" fontId="9" fillId="0" borderId="8" xfId="24" applyNumberFormat="1" applyFont="1" applyFill="1" applyBorder="1" applyAlignment="1">
      <alignment horizontal="center"/>
    </xf>
    <xf numFmtId="0" fontId="22" fillId="6" borderId="2" xfId="0" applyFont="1" applyFill="1" applyBorder="1"/>
    <xf numFmtId="0" fontId="22" fillId="6" borderId="4" xfId="0" applyFont="1" applyFill="1" applyBorder="1"/>
    <xf numFmtId="166" fontId="26" fillId="5" borderId="12" xfId="24" applyNumberFormat="1" applyFont="1" applyFill="1" applyBorder="1" applyAlignment="1" applyProtection="1">
      <alignment horizontal="center" vertical="center"/>
    </xf>
    <xf numFmtId="0" fontId="26" fillId="0" borderId="15" xfId="0" applyFont="1" applyBorder="1" applyAlignment="1">
      <alignment horizontal="center"/>
    </xf>
    <xf numFmtId="166" fontId="26" fillId="0" borderId="10" xfId="24" applyNumberFormat="1" applyFont="1" applyFill="1" applyBorder="1" applyAlignment="1">
      <alignment horizontal="center"/>
    </xf>
    <xf numFmtId="166" fontId="26" fillId="5" borderId="10" xfId="24" applyNumberFormat="1" applyFont="1" applyFill="1" applyBorder="1" applyAlignment="1" applyProtection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166" fontId="25" fillId="0" borderId="14" xfId="24" applyNumberFormat="1" applyFont="1" applyFill="1" applyBorder="1" applyAlignment="1">
      <alignment horizontal="center"/>
    </xf>
    <xf numFmtId="0" fontId="0" fillId="0" borderId="0" xfId="0" applyAlignment="1"/>
    <xf numFmtId="0" fontId="15" fillId="3" borderId="16" xfId="0" applyFont="1" applyFill="1" applyBorder="1" applyAlignment="1">
      <alignment horizontal="right" vertical="center"/>
    </xf>
    <xf numFmtId="0" fontId="0" fillId="3" borderId="0" xfId="0" applyFill="1"/>
    <xf numFmtId="0" fontId="3" fillId="3" borderId="0" xfId="0" applyFont="1" applyFill="1" applyAlignment="1">
      <alignment horizontal="center"/>
    </xf>
    <xf numFmtId="0" fontId="0" fillId="3" borderId="0" xfId="0" applyFill="1" applyAlignment="1"/>
    <xf numFmtId="0" fontId="27" fillId="4" borderId="0" xfId="0" applyFont="1" applyFill="1" applyBorder="1" applyAlignment="1">
      <alignment vertical="center"/>
    </xf>
    <xf numFmtId="0" fontId="23" fillId="3" borderId="2" xfId="27" applyFill="1" applyBorder="1" applyAlignment="1">
      <alignment horizontal="left" vertical="center" wrapText="1"/>
    </xf>
    <xf numFmtId="0" fontId="23" fillId="3" borderId="4" xfId="27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0" fillId="6" borderId="3" xfId="0" applyFont="1" applyFill="1" applyBorder="1" applyAlignment="1">
      <alignment horizontal="center" vertical="center" wrapText="1"/>
    </xf>
    <xf numFmtId="0" fontId="20" fillId="6" borderId="11" xfId="0" applyFont="1" applyFill="1" applyBorder="1" applyAlignment="1">
      <alignment horizontal="center" vertical="center" wrapText="1"/>
    </xf>
    <xf numFmtId="0" fontId="20" fillId="6" borderId="12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14" xfId="0" applyFont="1" applyFill="1" applyBorder="1" applyAlignment="1">
      <alignment horizontal="center" vertical="center" wrapText="1"/>
    </xf>
    <xf numFmtId="0" fontId="21" fillId="6" borderId="0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21" fillId="6" borderId="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15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/>
    </xf>
    <xf numFmtId="0" fontId="22" fillId="6" borderId="0" xfId="0" applyFont="1" applyFill="1" applyBorder="1" applyAlignment="1">
      <alignment horizontal="center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0" fillId="0" borderId="13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2" fillId="6" borderId="8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/>
    </xf>
    <xf numFmtId="0" fontId="21" fillId="6" borderId="0" xfId="0" applyFont="1" applyFill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22" fillId="6" borderId="0" xfId="0" applyFont="1" applyFill="1" applyAlignment="1">
      <alignment horizontal="center"/>
    </xf>
    <xf numFmtId="0" fontId="19" fillId="0" borderId="4" xfId="0" applyFont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7" borderId="0" xfId="0" applyFont="1" applyFill="1" applyAlignment="1">
      <alignment horizontal="center"/>
    </xf>
    <xf numFmtId="0" fontId="19" fillId="0" borderId="13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</cellXfs>
  <cellStyles count="29">
    <cellStyle name="Euro" xfId="1" xr:uid="{00000000-0005-0000-0000-000000000000}"/>
    <cellStyle name="Euro 2" xfId="2" xr:uid="{00000000-0005-0000-0000-000001000000}"/>
    <cellStyle name="Hipervínculo" xfId="27" builtinId="8"/>
    <cellStyle name="Millares [0]" xfId="3" builtinId="6"/>
    <cellStyle name="Millares 2" xfId="4" xr:uid="{00000000-0005-0000-0000-000004000000}"/>
    <cellStyle name="Millares 2 2" xfId="5" xr:uid="{00000000-0005-0000-0000-000005000000}"/>
    <cellStyle name="Millares 3" xfId="6" xr:uid="{00000000-0005-0000-0000-000006000000}"/>
    <cellStyle name="Millares 4" xfId="7" xr:uid="{00000000-0005-0000-0000-000007000000}"/>
    <cellStyle name="Millares 4 2" xfId="8" xr:uid="{00000000-0005-0000-0000-000008000000}"/>
    <cellStyle name="Millares 4 2 2" xfId="9" xr:uid="{00000000-0005-0000-0000-000009000000}"/>
    <cellStyle name="Neutral" xfId="10" builtinId="28" customBuiltin="1"/>
    <cellStyle name="Normal" xfId="0" builtinId="0"/>
    <cellStyle name="Normal 2" xfId="11" xr:uid="{00000000-0005-0000-0000-00000C000000}"/>
    <cellStyle name="Normal 2 2" xfId="12" xr:uid="{00000000-0005-0000-0000-00000D000000}"/>
    <cellStyle name="Normal 2 3" xfId="13" xr:uid="{00000000-0005-0000-0000-00000E000000}"/>
    <cellStyle name="Normal 3" xfId="14" xr:uid="{00000000-0005-0000-0000-00000F000000}"/>
    <cellStyle name="Normal 4" xfId="15" xr:uid="{00000000-0005-0000-0000-000010000000}"/>
    <cellStyle name="Normal 5" xfId="16" xr:uid="{00000000-0005-0000-0000-000011000000}"/>
    <cellStyle name="Normal 5 2" xfId="17" xr:uid="{00000000-0005-0000-0000-000012000000}"/>
    <cellStyle name="Normal 5 3" xfId="18" xr:uid="{00000000-0005-0000-0000-000013000000}"/>
    <cellStyle name="Normal 5 3 2" xfId="19" xr:uid="{00000000-0005-0000-0000-000014000000}"/>
    <cellStyle name="Percent 2" xfId="20" xr:uid="{00000000-0005-0000-0000-000015000000}"/>
    <cellStyle name="Porcentaje" xfId="28" builtinId="5"/>
    <cellStyle name="Porcentaje 2" xfId="21" xr:uid="{00000000-0005-0000-0000-000016000000}"/>
    <cellStyle name="Porcentaje 2 2" xfId="22" xr:uid="{00000000-0005-0000-0000-000017000000}"/>
    <cellStyle name="Porcentual 2" xfId="23" xr:uid="{00000000-0005-0000-0000-000018000000}"/>
    <cellStyle name="Porcentual 2 2" xfId="24" xr:uid="{00000000-0005-0000-0000-000019000000}"/>
    <cellStyle name="Porcentual 3" xfId="25" xr:uid="{00000000-0005-0000-0000-00001A000000}"/>
    <cellStyle name="Total" xfId="2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AEAE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1.xml"/><Relationship Id="rId58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ustomXml" Target="../customXml/item2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142875</xdr:rowOff>
    </xdr:from>
    <xdr:to>
      <xdr:col>3</xdr:col>
      <xdr:colOff>581025</xdr:colOff>
      <xdr:row>3</xdr:row>
      <xdr:rowOff>190500</xdr:rowOff>
    </xdr:to>
    <xdr:sp macro="" textlink="">
      <xdr:nvSpPr>
        <xdr:cNvPr id="1043" name="Imagen 3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Aspect="1" noChangeArrowheads="1"/>
        </xdr:cNvSpPr>
      </xdr:nvSpPr>
      <xdr:spPr bwMode="auto">
        <a:xfrm>
          <a:off x="114300" y="142875"/>
          <a:ext cx="21145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</xdr:row>
      <xdr:rowOff>123825</xdr:rowOff>
    </xdr:from>
    <xdr:to>
      <xdr:col>15</xdr:col>
      <xdr:colOff>0</xdr:colOff>
      <xdr:row>8</xdr:row>
      <xdr:rowOff>200025</xdr:rowOff>
    </xdr:to>
    <xdr:pic>
      <xdr:nvPicPr>
        <xdr:cNvPr id="1045" name="Imagen 2" descr="linea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0625"/>
          <a:ext cx="11430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33617</xdr:colOff>
      <xdr:row>0</xdr:row>
      <xdr:rowOff>0</xdr:rowOff>
    </xdr:from>
    <xdr:to>
      <xdr:col>14</xdr:col>
      <xdr:colOff>760904</xdr:colOff>
      <xdr:row>7</xdr:row>
      <xdr:rowOff>117437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4882" y="0"/>
          <a:ext cx="8224022" cy="1299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B368A2-EECD-409D-8049-6E30A72BF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23829795-5235-4AC2-BF09-2A40DAE97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745751</xdr:colOff>
      <xdr:row>5</xdr:row>
      <xdr:rowOff>9525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664AC-57E7-464D-B0EE-6264210BE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2951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745751</xdr:colOff>
      <xdr:row>5</xdr:row>
      <xdr:rowOff>9525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744DEA-798B-458F-BC9E-F1E359409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2951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759199</xdr:colOff>
      <xdr:row>5</xdr:row>
      <xdr:rowOff>9525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EF191FF-3B3D-44BF-AA72-097F86500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759199</xdr:colOff>
      <xdr:row>5</xdr:row>
      <xdr:rowOff>9525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EF8FF7A5-9F81-42B2-9C73-2241682AC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326651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E1A913-76AA-49CB-B528-A978CCC56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2951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326651</xdr:colOff>
      <xdr:row>5</xdr:row>
      <xdr:rowOff>9525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97D59FB5-21D9-44D4-851B-EFE0AE02A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2951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238125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6810585-357F-4575-AACD-5376A72D4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190E00-A433-425D-BA77-297DC29AC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F7487A02-EC53-4B52-86CD-3D213115F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305361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283D9E-07D3-4AD6-9AA1-5F84B3633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20236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305361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5BCEE7-9D0F-474A-A5BB-EBB4D1ACD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20236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4DCF62-F327-4CA9-9D39-399B3EDDD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16EEF26B-A7DF-46F8-A3A5-B5EBBE00D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745751</xdr:colOff>
      <xdr:row>5</xdr:row>
      <xdr:rowOff>9525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D7D7613-50BA-4D55-BA5E-50B484B87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2951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745751</xdr:colOff>
      <xdr:row>5</xdr:row>
      <xdr:rowOff>9525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D68D94C-E2A8-4C9E-B116-449AC1B06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2951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759199</xdr:colOff>
      <xdr:row>5</xdr:row>
      <xdr:rowOff>9525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C943213-D4E1-49F6-9775-E23EA036C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26399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759199</xdr:colOff>
      <xdr:row>5</xdr:row>
      <xdr:rowOff>9525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94860124-AE75-4837-B5BD-E0A805A69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26399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559987-A344-4ECA-8002-7B04A0865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226919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EC194A-48D5-4CD8-95A1-29AB70692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B973DF-16D1-410D-82E0-C3E4904A5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305361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C0A846-9F52-417F-957C-A4F5CBD0C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20236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641350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641350</xdr:colOff>
      <xdr:row>5</xdr:row>
      <xdr:rowOff>9525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305361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1B08F93-BA50-4F8E-AF8C-265314DA4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20236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F8810F-945E-4661-877B-61D87E756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698047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DB9906-8AD3-4508-8796-0A98E9490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6DDF19-A12D-4492-9888-56835637B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238125</xdr:colOff>
      <xdr:row>5</xdr:row>
      <xdr:rowOff>9525</xdr:rowOff>
    </xdr:to>
    <xdr:pic>
      <xdr:nvPicPr>
        <xdr:cNvPr id="4103" name="Imagen 1">
          <a:extLst>
            <a:ext uri="{FF2B5EF4-FFF2-40B4-BE49-F238E27FC236}">
              <a16:creationId xmlns:a16="http://schemas.microsoft.com/office/drawing/2014/main" id="{00000000-0008-0000-0100-000007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23037" cy="793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CFFC32-956C-4605-9DF7-CA91D08D0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305361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1E142A-5A77-4500-9F78-A819083341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20236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305361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1424B4-5CD2-4707-A44D-950C7105E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20236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E2D1FC-2FFD-41D2-BA64-C1C67DCEC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305361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387CEE-74DD-4C30-AE3F-537602276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20236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6B81D8-184D-4BBE-8456-40755D701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305361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AAF63F-C87B-4F65-B77B-9B6B778B9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20236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8F520EA-9732-40BE-8133-E4FF1A3D1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59565E-D7A0-492F-BB79-49F5D9732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698047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238125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725261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F7C38-772A-4C4E-83F7-EDA001D2E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0A839F-599F-40E1-A509-FE61392C1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FE1500-B8E8-4A33-9293-19184A924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BA08EA-6A11-4C77-A78A-3D5B314D6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B0E8B3-08C5-4EAA-B25D-C854C8C67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808504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34B2937-3493-4CD3-9945-D1A6189B10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523875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523875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3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523875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523875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4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523875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4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523875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4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326651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08F90A-54E9-423F-B42C-94CFCD8EF2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2951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326651</xdr:colOff>
      <xdr:row>5</xdr:row>
      <xdr:rowOff>9525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22CD80AC-C531-47BA-82F1-D6EE280B7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2951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326651</xdr:colOff>
      <xdr:row>5</xdr:row>
      <xdr:rowOff>9525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98BCF5F-84CF-4A78-BEDB-0882A616B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2951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326651</xdr:colOff>
      <xdr:row>5</xdr:row>
      <xdr:rowOff>9525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F7B67C3A-F965-4432-8706-CB36BDABD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2951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305361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4E360C-D3B9-4CE3-A325-211B5F4C6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EE700AA-DF1E-45B3-8F3F-BAF142C9A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752475</xdr:colOff>
      <xdr:row>5</xdr:row>
      <xdr:rowOff>9525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7DDFEA11-C5CF-4D55-9DCF-E299E7037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326651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54FC23-ECD3-467A-AA48-A9244B131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326651</xdr:colOff>
      <xdr:row>5</xdr:row>
      <xdr:rowOff>9525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5278741C-6BCA-490E-B41D-7221BA6D1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9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326651</xdr:colOff>
      <xdr:row>5</xdr:row>
      <xdr:rowOff>9525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4E02669-FE0E-4AD3-89E6-60BB6ACD4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2951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326651</xdr:colOff>
      <xdr:row>5</xdr:row>
      <xdr:rowOff>9525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D2793688-4AF4-4655-B3A7-198579667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12951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57350\AppData\Local\Temp\200922-anexos%20pulso%20social-agos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c1"/>
      <sheetName val="cc2"/>
      <sheetName val="cc3"/>
      <sheetName val="cc4"/>
      <sheetName val="cc5"/>
      <sheetName val="cc6"/>
      <sheetName val="cc7"/>
      <sheetName val="cc8"/>
      <sheetName val="cc9"/>
      <sheetName val="cc10"/>
      <sheetName val="cc11"/>
      <sheetName val="cc12"/>
      <sheetName val="cc13"/>
      <sheetName val="bs1"/>
      <sheetName val="bs2"/>
      <sheetName val="bs4"/>
      <sheetName val="bs5"/>
      <sheetName val="bs6"/>
      <sheetName val="bs7"/>
      <sheetName val="bs8_a"/>
      <sheetName val="bs8_b"/>
      <sheetName val="bs8_c"/>
      <sheetName val="bs8_d"/>
      <sheetName val="bs8_e"/>
      <sheetName val="bs10"/>
      <sheetName val="bs11"/>
      <sheetName val="bs12"/>
      <sheetName val="rc1"/>
      <sheetName val="rc3"/>
      <sheetName val="rc6"/>
      <sheetName val="rc7"/>
      <sheetName val="rc8"/>
      <sheetName val="rc10"/>
      <sheetName val="bna1"/>
      <sheetName val="bna2"/>
      <sheetName val="bna3"/>
      <sheetName val="bna4"/>
      <sheetName val="bna5"/>
      <sheetName val="bna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8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9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12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13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1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15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16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1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4"/>
  <dimension ref="A1:O64"/>
  <sheetViews>
    <sheetView showGridLines="0" tabSelected="1" topLeftCell="A37" zoomScaleNormal="100" workbookViewId="0">
      <selection activeCell="B60" sqref="B60:O60"/>
    </sheetView>
  </sheetViews>
  <sheetFormatPr baseColWidth="10" defaultRowHeight="12.75" x14ac:dyDescent="0.2"/>
  <cols>
    <col min="1" max="1" width="9.140625" style="1" customWidth="1"/>
    <col min="2" max="2" width="7.140625" style="128" customWidth="1"/>
    <col min="3" max="6" width="11.5703125" style="128"/>
    <col min="7" max="7" width="19.42578125" style="128" customWidth="1"/>
    <col min="8" max="8" width="11.5703125" style="128"/>
    <col min="9" max="9" width="13" style="128" customWidth="1"/>
    <col min="10" max="14" width="11.5703125" style="128"/>
    <col min="15" max="15" width="12.5703125" style="128" customWidth="1"/>
  </cols>
  <sheetData>
    <row r="1" spans="1:15" x14ac:dyDescent="0.2">
      <c r="A1" s="136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8"/>
    </row>
    <row r="2" spans="1:15" x14ac:dyDescent="0.2">
      <c r="A2" s="139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1"/>
    </row>
    <row r="3" spans="1:15" x14ac:dyDescent="0.2">
      <c r="A3" s="139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1"/>
    </row>
    <row r="4" spans="1:15" x14ac:dyDescent="0.2">
      <c r="A4" s="139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1"/>
    </row>
    <row r="5" spans="1:15" x14ac:dyDescent="0.2">
      <c r="A5" s="139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1"/>
    </row>
    <row r="6" spans="1:15" x14ac:dyDescent="0.2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1"/>
    </row>
    <row r="7" spans="1:15" x14ac:dyDescent="0.2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1"/>
    </row>
    <row r="8" spans="1:15" x14ac:dyDescent="0.2">
      <c r="A8" s="139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1"/>
    </row>
    <row r="9" spans="1:15" x14ac:dyDescent="0.2">
      <c r="A9" s="142"/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4"/>
    </row>
    <row r="10" spans="1:15" s="5" customFormat="1" x14ac:dyDescent="0.2">
      <c r="A10" s="145" t="s">
        <v>19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7"/>
    </row>
    <row r="11" spans="1:15" x14ac:dyDescent="0.2">
      <c r="A11" s="148"/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50"/>
    </row>
    <row r="12" spans="1:15" s="130" customFormat="1" ht="16.899999999999999" customHeight="1" x14ac:dyDescent="0.2">
      <c r="A12" s="129">
        <v>1</v>
      </c>
      <c r="B12" s="134" t="s">
        <v>286</v>
      </c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</row>
    <row r="13" spans="1:15" s="130" customFormat="1" ht="16.899999999999999" customHeight="1" x14ac:dyDescent="0.2">
      <c r="A13" s="129">
        <v>2</v>
      </c>
      <c r="B13" s="134" t="s">
        <v>259</v>
      </c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</row>
    <row r="14" spans="1:15" s="130" customFormat="1" ht="16.899999999999999" customHeight="1" x14ac:dyDescent="0.2">
      <c r="A14" s="129">
        <v>3</v>
      </c>
      <c r="B14" s="134" t="s">
        <v>260</v>
      </c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</row>
    <row r="15" spans="1:15" s="130" customFormat="1" ht="16.899999999999999" customHeight="1" x14ac:dyDescent="0.2">
      <c r="A15" s="129">
        <v>4</v>
      </c>
      <c r="B15" s="134" t="s">
        <v>261</v>
      </c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</row>
    <row r="16" spans="1:15" s="130" customFormat="1" ht="16.899999999999999" customHeight="1" x14ac:dyDescent="0.2">
      <c r="A16" s="129">
        <v>5</v>
      </c>
      <c r="B16" s="134" t="s">
        <v>262</v>
      </c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</row>
    <row r="17" spans="1:15" s="130" customFormat="1" ht="16.899999999999999" customHeight="1" x14ac:dyDescent="0.2">
      <c r="A17" s="129">
        <v>6</v>
      </c>
      <c r="B17" s="134" t="s">
        <v>263</v>
      </c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</row>
    <row r="18" spans="1:15" s="130" customFormat="1" ht="16.899999999999999" customHeight="1" x14ac:dyDescent="0.2">
      <c r="A18" s="129">
        <v>7</v>
      </c>
      <c r="B18" s="134" t="s">
        <v>264</v>
      </c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</row>
    <row r="19" spans="1:15" s="130" customFormat="1" ht="16.899999999999999" customHeight="1" x14ac:dyDescent="0.2">
      <c r="A19" s="129">
        <v>8</v>
      </c>
      <c r="B19" s="134" t="s">
        <v>287</v>
      </c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</row>
    <row r="20" spans="1:15" s="130" customFormat="1" ht="16.899999999999999" customHeight="1" x14ac:dyDescent="0.2">
      <c r="A20" s="129">
        <v>9</v>
      </c>
      <c r="B20" s="134" t="s">
        <v>265</v>
      </c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</row>
    <row r="21" spans="1:15" s="130" customFormat="1" ht="16.899999999999999" customHeight="1" x14ac:dyDescent="0.2">
      <c r="A21" s="129">
        <v>10</v>
      </c>
      <c r="B21" s="134" t="s">
        <v>129</v>
      </c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</row>
    <row r="22" spans="1:15" s="130" customFormat="1" ht="16.899999999999999" customHeight="1" x14ac:dyDescent="0.2">
      <c r="A22" s="129">
        <v>11</v>
      </c>
      <c r="B22" s="134" t="s">
        <v>130</v>
      </c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</row>
    <row r="23" spans="1:15" s="130" customFormat="1" ht="16.899999999999999" customHeight="1" x14ac:dyDescent="0.2">
      <c r="A23" s="129">
        <v>12</v>
      </c>
      <c r="B23" s="134" t="s">
        <v>266</v>
      </c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</row>
    <row r="24" spans="1:15" s="130" customFormat="1" ht="16.899999999999999" customHeight="1" x14ac:dyDescent="0.2">
      <c r="A24" s="129">
        <v>13</v>
      </c>
      <c r="B24" s="134" t="s">
        <v>137</v>
      </c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</row>
    <row r="25" spans="1:15" s="130" customFormat="1" ht="16.899999999999999" customHeight="1" x14ac:dyDescent="0.2">
      <c r="A25" s="129">
        <v>14</v>
      </c>
      <c r="B25" s="134" t="s">
        <v>267</v>
      </c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</row>
    <row r="26" spans="1:15" s="130" customFormat="1" ht="16.899999999999999" customHeight="1" x14ac:dyDescent="0.2">
      <c r="A26" s="129">
        <v>15</v>
      </c>
      <c r="B26" s="134" t="s">
        <v>268</v>
      </c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</row>
    <row r="27" spans="1:15" s="130" customFormat="1" ht="16.899999999999999" customHeight="1" x14ac:dyDescent="0.2">
      <c r="A27" s="129">
        <v>16</v>
      </c>
      <c r="B27" s="134" t="s">
        <v>269</v>
      </c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</row>
    <row r="28" spans="1:15" s="130" customFormat="1" ht="16.899999999999999" customHeight="1" x14ac:dyDescent="0.2">
      <c r="A28" s="129">
        <v>17</v>
      </c>
      <c r="B28" s="134" t="s">
        <v>253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</row>
    <row r="29" spans="1:15" s="130" customFormat="1" ht="16.899999999999999" customHeight="1" x14ac:dyDescent="0.2">
      <c r="A29" s="129">
        <v>18</v>
      </c>
      <c r="B29" s="134" t="s">
        <v>288</v>
      </c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</row>
    <row r="30" spans="1:15" s="130" customFormat="1" ht="16.899999999999999" customHeight="1" x14ac:dyDescent="0.2">
      <c r="A30" s="129">
        <v>19</v>
      </c>
      <c r="B30" s="134" t="s">
        <v>270</v>
      </c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</row>
    <row r="31" spans="1:15" s="130" customFormat="1" ht="16.899999999999999" customHeight="1" x14ac:dyDescent="0.2">
      <c r="A31" s="129">
        <v>20</v>
      </c>
      <c r="B31" s="134" t="s">
        <v>254</v>
      </c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</row>
    <row r="32" spans="1:15" s="130" customFormat="1" ht="16.899999999999999" customHeight="1" x14ac:dyDescent="0.2">
      <c r="A32" s="129">
        <v>21</v>
      </c>
      <c r="B32" s="134" t="s">
        <v>150</v>
      </c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</row>
    <row r="33" spans="1:15" s="130" customFormat="1" ht="16.899999999999999" customHeight="1" x14ac:dyDescent="0.2">
      <c r="A33" s="129">
        <v>22</v>
      </c>
      <c r="B33" s="134" t="s">
        <v>271</v>
      </c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</row>
    <row r="34" spans="1:15" s="130" customFormat="1" ht="16.899999999999999" customHeight="1" x14ac:dyDescent="0.2">
      <c r="A34" s="129">
        <v>23</v>
      </c>
      <c r="B34" s="134" t="s">
        <v>289</v>
      </c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</row>
    <row r="35" spans="1:15" s="130" customFormat="1" ht="16.899999999999999" customHeight="1" x14ac:dyDescent="0.2">
      <c r="A35" s="129">
        <v>24</v>
      </c>
      <c r="B35" s="134" t="s">
        <v>272</v>
      </c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</row>
    <row r="36" spans="1:15" s="130" customFormat="1" ht="30.6" customHeight="1" x14ac:dyDescent="0.2">
      <c r="A36" s="129">
        <v>25</v>
      </c>
      <c r="B36" s="134" t="s">
        <v>273</v>
      </c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</row>
    <row r="37" spans="1:15" s="130" customFormat="1" ht="16.899999999999999" customHeight="1" x14ac:dyDescent="0.2">
      <c r="A37" s="129">
        <v>26</v>
      </c>
      <c r="B37" s="134" t="s">
        <v>274</v>
      </c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</row>
    <row r="38" spans="1:15" s="130" customFormat="1" ht="16.899999999999999" customHeight="1" x14ac:dyDescent="0.2">
      <c r="A38" s="129">
        <v>27</v>
      </c>
      <c r="B38" s="134" t="s">
        <v>275</v>
      </c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</row>
    <row r="39" spans="1:15" s="130" customFormat="1" ht="16.899999999999999" customHeight="1" x14ac:dyDescent="0.2">
      <c r="A39" s="129">
        <v>28</v>
      </c>
      <c r="B39" s="134" t="s">
        <v>165</v>
      </c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</row>
    <row r="40" spans="1:15" s="130" customFormat="1" ht="16.899999999999999" customHeight="1" x14ac:dyDescent="0.2">
      <c r="A40" s="129">
        <v>29</v>
      </c>
      <c r="B40" s="134" t="s">
        <v>172</v>
      </c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</row>
    <row r="41" spans="1:15" s="130" customFormat="1" ht="16.899999999999999" customHeight="1" x14ac:dyDescent="0.2">
      <c r="A41" s="129">
        <v>30</v>
      </c>
      <c r="B41" s="134" t="s">
        <v>291</v>
      </c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</row>
    <row r="42" spans="1:15" s="130" customFormat="1" ht="16.899999999999999" customHeight="1" x14ac:dyDescent="0.2">
      <c r="A42" s="129">
        <v>31</v>
      </c>
      <c r="B42" s="134" t="s">
        <v>190</v>
      </c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</row>
    <row r="43" spans="1:15" s="130" customFormat="1" ht="16.899999999999999" customHeight="1" x14ac:dyDescent="0.2">
      <c r="A43" s="129">
        <v>32</v>
      </c>
      <c r="B43" s="134" t="s">
        <v>290</v>
      </c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</row>
    <row r="44" spans="1:15" s="130" customFormat="1" ht="16.899999999999999" customHeight="1" x14ac:dyDescent="0.2">
      <c r="A44" s="129">
        <v>33</v>
      </c>
      <c r="B44" s="134" t="s">
        <v>277</v>
      </c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</row>
    <row r="45" spans="1:15" s="130" customFormat="1" ht="16.899999999999999" customHeight="1" x14ac:dyDescent="0.2">
      <c r="A45" s="129">
        <v>34</v>
      </c>
      <c r="B45" s="134" t="s">
        <v>278</v>
      </c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</row>
    <row r="46" spans="1:15" s="130" customFormat="1" ht="16.899999999999999" customHeight="1" x14ac:dyDescent="0.2">
      <c r="A46" s="129">
        <v>35</v>
      </c>
      <c r="B46" s="134" t="s">
        <v>198</v>
      </c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</row>
    <row r="47" spans="1:15" s="130" customFormat="1" ht="16.899999999999999" customHeight="1" x14ac:dyDescent="0.2">
      <c r="A47" s="129">
        <v>36</v>
      </c>
      <c r="B47" s="134" t="s">
        <v>279</v>
      </c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</row>
    <row r="48" spans="1:15" s="130" customFormat="1" ht="16.899999999999999" customHeight="1" x14ac:dyDescent="0.2">
      <c r="A48" s="129">
        <v>37</v>
      </c>
      <c r="B48" s="134" t="s">
        <v>280</v>
      </c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</row>
    <row r="49" spans="1:15" s="130" customFormat="1" ht="16.899999999999999" customHeight="1" x14ac:dyDescent="0.2">
      <c r="A49" s="129">
        <v>38</v>
      </c>
      <c r="B49" s="134" t="s">
        <v>202</v>
      </c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</row>
    <row r="50" spans="1:15" s="130" customFormat="1" ht="16.899999999999999" customHeight="1" x14ac:dyDescent="0.2">
      <c r="A50" s="129">
        <v>39</v>
      </c>
      <c r="B50" s="134" t="s">
        <v>256</v>
      </c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</row>
    <row r="51" spans="1:15" s="130" customFormat="1" ht="16.899999999999999" customHeight="1" x14ac:dyDescent="0.2">
      <c r="A51" s="129">
        <v>40</v>
      </c>
      <c r="B51" s="134" t="s">
        <v>210</v>
      </c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</row>
    <row r="52" spans="1:15" s="130" customFormat="1" ht="16.899999999999999" customHeight="1" x14ac:dyDescent="0.2">
      <c r="A52" s="129">
        <v>41</v>
      </c>
      <c r="B52" s="134" t="s">
        <v>257</v>
      </c>
      <c r="C52" s="135"/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</row>
    <row r="53" spans="1:15" s="130" customFormat="1" ht="16.899999999999999" customHeight="1" x14ac:dyDescent="0.2">
      <c r="A53" s="129">
        <v>42</v>
      </c>
      <c r="B53" s="134" t="s">
        <v>212</v>
      </c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</row>
    <row r="54" spans="1:15" s="130" customFormat="1" ht="16.899999999999999" customHeight="1" x14ac:dyDescent="0.2">
      <c r="A54" s="129">
        <v>43</v>
      </c>
      <c r="B54" s="134" t="s">
        <v>293</v>
      </c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</row>
    <row r="55" spans="1:15" s="130" customFormat="1" ht="16.899999999999999" customHeight="1" x14ac:dyDescent="0.2">
      <c r="A55" s="129">
        <v>44</v>
      </c>
      <c r="B55" s="134" t="s">
        <v>281</v>
      </c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</row>
    <row r="56" spans="1:15" s="130" customFormat="1" ht="16.899999999999999" customHeight="1" x14ac:dyDescent="0.2">
      <c r="A56" s="129">
        <v>45</v>
      </c>
      <c r="B56" s="134" t="s">
        <v>282</v>
      </c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</row>
    <row r="57" spans="1:15" s="130" customFormat="1" ht="16.899999999999999" customHeight="1" x14ac:dyDescent="0.2">
      <c r="A57" s="129">
        <v>46</v>
      </c>
      <c r="B57" s="134" t="s">
        <v>283</v>
      </c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</row>
    <row r="58" spans="1:15" s="130" customFormat="1" ht="16.899999999999999" customHeight="1" x14ac:dyDescent="0.2">
      <c r="A58" s="129">
        <v>47</v>
      </c>
      <c r="B58" s="134" t="s">
        <v>62</v>
      </c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</row>
    <row r="59" spans="1:15" s="130" customFormat="1" ht="16.899999999999999" customHeight="1" x14ac:dyDescent="0.2">
      <c r="A59" s="129">
        <v>48</v>
      </c>
      <c r="B59" s="134" t="s">
        <v>65</v>
      </c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</row>
    <row r="60" spans="1:15" s="130" customFormat="1" ht="16.899999999999999" customHeight="1" x14ac:dyDescent="0.2">
      <c r="A60" s="129">
        <v>49</v>
      </c>
      <c r="B60" s="134" t="s">
        <v>215</v>
      </c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</row>
    <row r="61" spans="1:15" s="130" customFormat="1" ht="16.899999999999999" customHeight="1" x14ac:dyDescent="0.2">
      <c r="A61" s="129">
        <v>50</v>
      </c>
      <c r="B61" s="134" t="s">
        <v>284</v>
      </c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5"/>
    </row>
    <row r="62" spans="1:15" s="130" customFormat="1" ht="16.899999999999999" customHeight="1" x14ac:dyDescent="0.2">
      <c r="A62" s="129">
        <v>51</v>
      </c>
      <c r="B62" s="134" t="s">
        <v>285</v>
      </c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</row>
    <row r="63" spans="1:15" s="130" customFormat="1" x14ac:dyDescent="0.2">
      <c r="A63" s="131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</row>
    <row r="64" spans="1:15" s="130" customFormat="1" x14ac:dyDescent="0.2">
      <c r="A64" s="131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</row>
  </sheetData>
  <mergeCells count="53">
    <mergeCell ref="B50:O50"/>
    <mergeCell ref="B49:O49"/>
    <mergeCell ref="B43:O43"/>
    <mergeCell ref="B45:O45"/>
    <mergeCell ref="B46:O46"/>
    <mergeCell ref="B48:O48"/>
    <mergeCell ref="B59:O59"/>
    <mergeCell ref="B56:O56"/>
    <mergeCell ref="B57:O57"/>
    <mergeCell ref="B55:O55"/>
    <mergeCell ref="B51:O51"/>
    <mergeCell ref="A1:O9"/>
    <mergeCell ref="A10:O11"/>
    <mergeCell ref="B26:O26"/>
    <mergeCell ref="B17:O17"/>
    <mergeCell ref="B25:O25"/>
    <mergeCell ref="B22:O22"/>
    <mergeCell ref="B19:O19"/>
    <mergeCell ref="B21:O21"/>
    <mergeCell ref="B12:O12"/>
    <mergeCell ref="B14:O14"/>
    <mergeCell ref="B15:O15"/>
    <mergeCell ref="B18:O18"/>
    <mergeCell ref="B24:O24"/>
    <mergeCell ref="B16:O16"/>
    <mergeCell ref="B13:O13"/>
    <mergeCell ref="B33:O33"/>
    <mergeCell ref="B34:O34"/>
    <mergeCell ref="B35:O35"/>
    <mergeCell ref="B20:O20"/>
    <mergeCell ref="B32:O32"/>
    <mergeCell ref="B31:O31"/>
    <mergeCell ref="B23:O23"/>
    <mergeCell ref="B28:O28"/>
    <mergeCell ref="B30:O30"/>
    <mergeCell ref="B29:O29"/>
    <mergeCell ref="B27:O27"/>
    <mergeCell ref="B61:O61"/>
    <mergeCell ref="B60:O60"/>
    <mergeCell ref="B62:O62"/>
    <mergeCell ref="B36:O36"/>
    <mergeCell ref="B37:O37"/>
    <mergeCell ref="B38:O38"/>
    <mergeCell ref="B39:O39"/>
    <mergeCell ref="B47:O47"/>
    <mergeCell ref="B44:O44"/>
    <mergeCell ref="B40:O40"/>
    <mergeCell ref="B41:O41"/>
    <mergeCell ref="B42:O42"/>
    <mergeCell ref="B52:O52"/>
    <mergeCell ref="B53:O53"/>
    <mergeCell ref="B54:O54"/>
    <mergeCell ref="B58:O58"/>
  </mergeCells>
  <phoneticPr fontId="6" type="noConversion"/>
  <hyperlinks>
    <hyperlink ref="B13:O13" location="'mi36'!A1" display="mi36.¿Tenía electricidad en Venezuela antes de migrar?" xr:uid="{66D562C1-34B3-45F3-A37E-DFBCEFEE57F5}"/>
    <hyperlink ref="B14:O14" location="'mi37'!A1" display="mi37. Tiene usted el PEP (Permiso Especial de Permanencia)?" xr:uid="{1B6926AF-0DEB-4028-BB64-9AD56F0FC0D3}"/>
    <hyperlink ref="B15:O15" location="mi37a!A1" display="mi37a. ¿Desde que año tiene el PEP?" xr:uid="{01E3ADB7-6CA5-4D3D-9467-BACE29CE68D2}"/>
    <hyperlink ref="B16:O16" location="ml3.1!A1" display="ml3.1.  Piense en su mejor trabajo en Venezuela. ¿Cuál era su  sector de ocupación?" xr:uid="{706C106F-485B-4E1B-A363-067955A2D386}"/>
    <hyperlink ref="B17:O17" location="ml3.2!A1" display="mi3.2. ¿En su mejor trabajo en Venezuela usted tenía un contrato escrito? " xr:uid="{02843EB4-E6BF-4159-8A90-8AF0ABD7A849}"/>
    <hyperlink ref="B18:O18" location="ml3.3!A1" display="ml3.3. ¿En que actividad ocupó la mayor parte del tiempo antes de obtener el PEP?" xr:uid="{8D8EB35D-32ED-40E0-9B2F-CFB7844F07D8}"/>
    <hyperlink ref="B19:O19" location="ml3.4!A1" display="ml3.4.  ¿Cuál era su ocupación en el último empleo en Venezuela antes de obtener el PEP?" xr:uid="{82A9EA2C-1ED3-41CD-AE6D-8154DFB8665D}"/>
    <hyperlink ref="B20:O20" location="ml3.5!A1" display="ml3.5. Con respecto al trabajo que tenía antes de obtener el PEP, ¿Cuál era la relación con su empleador antes de empezar a trabajar ?" xr:uid="{4B2C2A93-98E2-4269-9499-C879DDA14091}"/>
    <hyperlink ref="B21:O21" location="ml3.5a!A1" display="ml3.5a. En este trabajo que tenía antes de obtener el PEP, usted era:" xr:uid="{EF4C4A83-5376-43CA-B6E8-E68B21499C8C}"/>
    <hyperlink ref="B22:O22" location="ml3.5b!A1" display="ml3.5b. En este trabajo que tenía antes de obtener el PEP, ¿Cuál es la actividad de la empresa o persona que lo contrató?" xr:uid="{693D50EC-83D1-4999-A50C-6F5A3DA1FEEF}"/>
    <hyperlink ref="B23:O23" location="'ml5'!A1" display="ml5. ¿En que actividad ocupó la mayor parte del tiempo la semana pasada/los últimos 7 días?" xr:uid="{6F10453D-2D4C-4F3A-A6FF-BB4F457E0516}"/>
    <hyperlink ref="B24:O24" location="ml3.6!A1" display="ml3.6.  Este empleo, ¿es su primer empleo en Colombia?" xr:uid="{EAC2BC75-DA91-441F-B778-0719C343987F}"/>
    <hyperlink ref="B25:O25" location="ml3.18!A1" display="ml3.18. ¿cuántas horas a la semana trabaja normalmente en ese trabajo ?" xr:uid="{8AC4BCED-A1FF-4E6D-B887-6CCE993F7C4D}"/>
    <hyperlink ref="B26:O26" location="ml3.19!A1" display="mi3.19 ¿Qué tipo de contrato tiene, verbal o escrito?" xr:uid="{84F0685F-A092-4882-A067-A29B99688B01}"/>
    <hyperlink ref="B27:O27" location="ml3.22!A1" display="mi3.22 Este trabajo es ocasional, estacional o pemanente?" xr:uid="{7F30B11A-67B6-4C4A-BD64-F4FCB908DBC4}"/>
    <hyperlink ref="B28:O28" location="ml3.23!A1" display="ml3.23. En este trabajo usted es:" xr:uid="{9BABCEA0-8EE1-428B-822C-0772687E7A56}"/>
    <hyperlink ref="B29:O29" location="ml3.24!A1" display="ml3.24. Antes de descuentos, ¿cuánto ganó el mes pasado en este empleo? (Asalariados)" xr:uid="{D3C46AFA-90AF-4960-8A26-C81AE6A1176E}"/>
    <hyperlink ref="B30:O30" location="ml3.27!A1" display="ml3.27.¿Cuál fue la ganancia neta o los honorarios netos de USTED en esa actividad, negocio, profesión o finca, el mes pasado? (Independientes)" xr:uid="{01695434-D4C6-4E55-85DE-00DA2354A226}"/>
    <hyperlink ref="B31:O31" location="ml3.31!A1" display="ml3.31. ¿Con que frecuencia realiza esta actividad, negocio o trabajo? (Independientes)" xr:uid="{4160C6E4-E362-4177-BBBF-1E778814C3A4}"/>
    <hyperlink ref="B32:O32" location="ml3.32!A1" display="ml3.32. ¿Cuál es la razón principal por la que trabaja en forma independiente en lugar de trabajar para un empleador o patrón?" xr:uid="{9392171B-063B-4488-BA72-4620CFA229A2}"/>
    <hyperlink ref="B33:O33" location="ml3.33!A1" display="mi3.33.  ¿ desea cambiar el empleo que tiene actualmente? " xr:uid="{970BE809-1BE3-4105-983F-55AAA45A12B5}"/>
    <hyperlink ref="B34:O34" location="ml3.34!A1" display="ml3.34. ¿Por qué motivos desea cambiar el empleo que tiene actualmente?" xr:uid="{69DB8DC6-C142-4115-87AB-AA2D194428D4}"/>
    <hyperlink ref="B35:O35" location="ml3.35!A1" display="ml3.35. En una escala de 1 a 5, en donde 1 significa nada y 5 completamente,  ¿Qué tan de acuerdo o en desacuerdo está con las siguientes afirmaciones?. Estoy satisfecho con mi jornada laboral actual.  " xr:uid="{C6C13368-3B74-46AF-82B3-AAE471F178C9}"/>
    <hyperlink ref="B36:O36" location="ml3.36!A1" display="ml3.36. En una escala de 1 a 5, en donde 1 significa nada y 5 completamente,  ¿Qué tan de acuerdo o en desacuerdo está con las siguientes afirmaciones?. Estoy sobrecalificado para el trabajo que actualmente tengo." xr:uid="{A8B24173-9463-4A84-8CBD-D92199205F2B}"/>
    <hyperlink ref="B37:O37" location="ml3.37!A1" display="ml3.37. ¿Durante cuántas semanas ha estado buscando trabajo ? (Desocupados)" xr:uid="{19CD0BAF-DBF7-41C6-8853-3E97A0E19DC3}"/>
    <hyperlink ref="B38:O38" location="ml3.39!A1" display="ml3.39. En las ÚLTIMAS 4 SEMANAS, ¿a quién consultó o pidió ayuda  para conseguir un trabajo o instalar un negocio? " xr:uid="{C8471A20-1861-4B91-A89D-D123E46FCF61}"/>
    <hyperlink ref="B39:O39" location="ml3.40!A1" display="ml3.40. En caso de que le ofrecieran un empleo ¿Cuánto sería lo mínimo que estaría dispuesto a recibir por un mes de trabajo? " xr:uid="{EC8F0826-016F-425A-B2EA-BED07997357F}"/>
    <hyperlink ref="B40:O40" location="ml3.41!A1" display="ml3.41. ¿Cuál cree que sea la razón principal por la que no encuentra trabajo?" xr:uid="{9578849D-F761-4079-A053-5C894CF13690}"/>
    <hyperlink ref="B41:O41" location="ml3.42!A1" display="mi3.33.  Ha intentado tener un trabajo pago o iniciar un negocio cuando llegó a Colombia?" xr:uid="{654E54D2-FAE7-42EA-96A7-CFCFB846FAC2}"/>
    <hyperlink ref="B42:O42" location="ml3.43!A1" display="ml3. 43. ¿Ha tenido dificultades para tener un trabajo pago?" xr:uid="{D182DA99-44A8-4561-8F96-91B868F42CFF}"/>
    <hyperlink ref="B43:O43" location="ml3.44!A1" display="ml3. 44.  ¿Qué tipo de dificultades?" xr:uid="{C1BC6175-DE47-47BB-9E9E-B2EAB3DA13AA}"/>
    <hyperlink ref="B44:O44" location="ml3.45!A1" display="ml 3. 45.  ¿Ha tenido dificultades para ser independiente?" xr:uid="{C5AF0953-8841-426A-9B42-BCBEF76D1FB0}"/>
    <hyperlink ref="B45:O45" location="ml3.46!A1" display="ml3. 46.  ¿Qué tipo de dificultades ha tenido para ser independiente?" xr:uid="{830A5CC3-B57D-4E21-BA42-5E20DC4976FA}"/>
    <hyperlink ref="B46:O46" location="ml3.47!A1" display="ml3. 47. ¿Ha tenido dificultades para iniciar un negocio?" xr:uid="{974D35E3-C52E-4D7C-BCA0-E3529C715D11}"/>
    <hyperlink ref="B47:O47" location="ml3.46!A1" display="ml3. 46.  ¿Qué tipo de dificultades ha tenido para iniciar un negocio?" xr:uid="{6B9FB8C7-BD79-4594-B5E4-C3B65595CBF1}"/>
    <hyperlink ref="B48:O48" location="'ir18'!A1" display="ir18. Aunque la cuarentena hiXo que no se pudiera trabajar normalmente, usted recibió … " xr:uid="{EE08D625-BFC4-4411-9E87-51AF27363046}"/>
    <hyperlink ref="B49:O49" location="'ir19'!A1" display="ir19. Piense en su situación actual: ¿Todos los miembros de su familia en Colombia que se encuentran en edad escolar tienen acceso a educación en Colombia? " xr:uid="{FD2702DE-CFA6-4EA8-8414-4EB0CC56A95E}"/>
    <hyperlink ref="B50:O50" location="ir19a!A1" display="ir19a. ¿Por qué no tienen acceso?" xr:uid="{4595D3B9-0850-4F24-8040-02D5D7BB42E1}"/>
    <hyperlink ref="B51:O51" location="'ir20'!A1" display="ir20. Piense en su situación actual: ¿Todos los miembros de su familia en Colombia tienen acceso a salud en Colombia? " xr:uid="{992DCD9C-60A8-4817-8CC5-B27AFA801101}"/>
    <hyperlink ref="B52:O52" location="ir20a!A1" display="ir20a. ¿Por qué no tienen acceso a salud?" xr:uid="{3667BC16-022E-4ACB-87FB-1D4E0FADA5BD}"/>
    <hyperlink ref="B53:O53" location="'ir21'!A1" display="ir21. Piense en su situación actual: ¿De desearlo usted puede acceder a servicios de telefonía e internet en Colombia? " xr:uid="{876C3725-5BB4-473A-98BD-52B30A1DA9A8}"/>
    <hyperlink ref="B54:O54" location="'ir21'!A1" display="ir21a. ¿Por qué no tienen acceso a salud?" xr:uid="{CAE9327C-24DF-470E-A4BD-A971B276C342}"/>
    <hyperlink ref="B55:O55" location="'ir22'!A1" display="ir22. Piense en su situación actual: ¿Usted estaría dispuesto a poner una denuncia por un crimen cometido contra usted en Colombia? ? " xr:uid="{BDCCA49F-BCE6-4AD5-B233-6210DA0334F9}"/>
    <hyperlink ref="B56:O56" location="'ir22a '!A1" display="ir22a. ¿Por qué no estaria dispuesto a poner una denuncia ?" xr:uid="{0E4E17F7-7C0B-4F3F-A6A4-9CB43204E6AD}"/>
    <hyperlink ref="B57:O57" location="'cov8'!A1" display="cov8. En caso que se encontrara disponible, ¿estaría usted interesado(a) en aplicarse la vacuna en contra del coronavirus?" xr:uid="{203EE6E8-0663-4DE5-BE42-74DB923252B9}"/>
    <hyperlink ref="B58:O58" location="'cov9'!A1" display="cov9. ¿Cuál es la razón principal por la que no está interesado/a en aplicarse la vacuna en contra del coronavirus?" xr:uid="{0761A56D-D610-41AF-9F85-57F6220D5AC7}"/>
    <hyperlink ref="B59:O59" location="'cov10'!A1" display="cov10. ¿Cuántas dosis de la vacuna se ha aplicado ya?" xr:uid="{9583121B-ECAE-4EFA-BCDE-DB561305CECD}"/>
    <hyperlink ref="B60:O60" location="'ei9'!A1" display="ei9. En una escala de 1 a 5, en donde 1 significa nada y 5 completamente, en el primer día que llegó a Colombia ¿se sentía identificado/a con la cultura colombiana?" xr:uid="{D25BEE49-5E06-4FA0-AE26-1AC23AD97AEB}"/>
    <hyperlink ref="B61:O61" location="'ei10'!A1" display="ei10. En una escala de 1 a 5, en donde 1 significa nada y 5 completamente, en el primer día que llegó a Colombia ¿se  discriminado/a por la sociedad colombiana?" xr:uid="{17D17B4F-288D-41D2-BC47-3539F6DF31C2}"/>
    <hyperlink ref="B12:O12" location="'mi34'!A1" display="mi34. En que departamento residio cuando llego a Colombia por primera vez?" xr:uid="{E27D4C52-9218-4D55-919B-1E5344AFDB75}"/>
  </hyperlinks>
  <pageMargins left="0.75" right="0.75" top="1" bottom="1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636E4-E34C-456D-8D5E-D796277A39B1}">
  <sheetPr codeName="Hoja15"/>
  <dimension ref="A6:P33"/>
  <sheetViews>
    <sheetView showGridLines="0" topLeftCell="A13" zoomScale="85" zoomScaleNormal="85" workbookViewId="0">
      <selection activeCell="F34" sqref="F34"/>
    </sheetView>
  </sheetViews>
  <sheetFormatPr baseColWidth="10" defaultColWidth="11.42578125" defaultRowHeight="12" x14ac:dyDescent="0.2"/>
  <cols>
    <col min="1" max="1" width="24" style="2" customWidth="1"/>
    <col min="2" max="2" width="19.42578125" style="3" customWidth="1"/>
    <col min="3" max="3" width="6.42578125" style="3" customWidth="1"/>
    <col min="4" max="4" width="14.140625" style="3" customWidth="1"/>
    <col min="5" max="5" width="12.140625" style="3" customWidth="1"/>
    <col min="6" max="16384" width="11.42578125" style="2"/>
  </cols>
  <sheetData>
    <row r="6" spans="1:16" s="4" customFormat="1" ht="16.5" customHeight="1" x14ac:dyDescent="0.2">
      <c r="A6" s="161" t="s">
        <v>19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</row>
    <row r="7" spans="1:16" ht="15" customHeight="1" x14ac:dyDescent="0.2">
      <c r="A7" s="36" t="s">
        <v>265</v>
      </c>
      <c r="B7" s="36"/>
      <c r="C7" s="36"/>
      <c r="D7" s="36"/>
      <c r="E7" s="36"/>
      <c r="F7" s="36"/>
      <c r="G7" s="68"/>
      <c r="H7" s="68"/>
      <c r="I7" s="68"/>
      <c r="J7" s="68"/>
      <c r="K7" s="68"/>
      <c r="L7" s="68"/>
      <c r="M7" s="68"/>
      <c r="N7" s="187"/>
      <c r="O7" s="187"/>
      <c r="P7" s="187"/>
    </row>
    <row r="8" spans="1:16" ht="15" customHeight="1" x14ac:dyDescent="0.2">
      <c r="A8" s="36" t="s">
        <v>249</v>
      </c>
      <c r="B8" s="36"/>
      <c r="C8" s="36"/>
      <c r="D8" s="36"/>
      <c r="E8" s="36"/>
      <c r="F8" s="36"/>
      <c r="G8" s="68"/>
      <c r="H8" s="68"/>
      <c r="I8" s="68"/>
      <c r="J8" s="68"/>
      <c r="K8" s="68"/>
      <c r="L8" s="68"/>
      <c r="M8" s="68"/>
      <c r="N8" s="187"/>
      <c r="O8" s="187"/>
      <c r="P8" s="187"/>
    </row>
    <row r="9" spans="1:16" ht="15" customHeight="1" x14ac:dyDescent="0.2">
      <c r="A9" s="36" t="s">
        <v>39</v>
      </c>
      <c r="B9" s="36"/>
      <c r="C9" s="36"/>
      <c r="D9" s="36"/>
      <c r="E9" s="36"/>
      <c r="F9" s="36"/>
      <c r="G9" s="68"/>
      <c r="H9" s="68"/>
      <c r="I9" s="68"/>
      <c r="J9" s="68"/>
      <c r="K9" s="68"/>
      <c r="L9" s="68"/>
      <c r="M9" s="68"/>
      <c r="N9" s="187"/>
      <c r="O9" s="187"/>
      <c r="P9" s="187"/>
    </row>
    <row r="10" spans="1:16" ht="15" customHeight="1" x14ac:dyDescent="0.2">
      <c r="A10" s="84" t="s">
        <v>292</v>
      </c>
      <c r="B10" s="37"/>
      <c r="C10" s="37"/>
      <c r="D10" s="37"/>
      <c r="E10" s="37"/>
      <c r="F10" s="36"/>
      <c r="G10" s="68"/>
      <c r="H10" s="68"/>
      <c r="I10" s="68"/>
      <c r="J10" s="68"/>
      <c r="K10" s="68"/>
      <c r="L10" s="68"/>
      <c r="M10" s="68"/>
      <c r="N10" s="187"/>
      <c r="O10" s="187"/>
      <c r="P10" s="187"/>
    </row>
    <row r="11" spans="1:16" ht="14.25" x14ac:dyDescent="0.25">
      <c r="A11" s="162" t="s">
        <v>4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87"/>
      <c r="M11" s="87"/>
      <c r="N11" s="178"/>
      <c r="O11" s="178"/>
      <c r="P11" s="178"/>
    </row>
    <row r="12" spans="1:16" ht="20.25" customHeight="1" x14ac:dyDescent="0.2">
      <c r="A12" s="163"/>
      <c r="B12" s="166" t="s">
        <v>131</v>
      </c>
      <c r="C12" s="167"/>
      <c r="D12" s="175" t="s">
        <v>132</v>
      </c>
      <c r="E12" s="167"/>
      <c r="F12" s="175" t="s">
        <v>133</v>
      </c>
      <c r="G12" s="177"/>
      <c r="H12" s="175" t="s">
        <v>134</v>
      </c>
      <c r="I12" s="167"/>
      <c r="J12" s="175" t="s">
        <v>32</v>
      </c>
      <c r="K12" s="167"/>
      <c r="L12" s="166" t="s">
        <v>135</v>
      </c>
      <c r="M12" s="167"/>
      <c r="N12" s="176" t="s">
        <v>18</v>
      </c>
      <c r="O12" s="167"/>
      <c r="P12" s="172" t="s">
        <v>2</v>
      </c>
    </row>
    <row r="13" spans="1:16" ht="17.25" customHeight="1" x14ac:dyDescent="0.2">
      <c r="A13" s="164"/>
      <c r="B13" s="41" t="s">
        <v>13</v>
      </c>
      <c r="C13" s="42" t="s">
        <v>3</v>
      </c>
      <c r="D13" s="41" t="s">
        <v>13</v>
      </c>
      <c r="E13" s="42" t="s">
        <v>3</v>
      </c>
      <c r="F13" s="41" t="s">
        <v>13</v>
      </c>
      <c r="G13" s="42" t="s">
        <v>3</v>
      </c>
      <c r="H13" s="41" t="s">
        <v>13</v>
      </c>
      <c r="I13" s="42" t="s">
        <v>3</v>
      </c>
      <c r="J13" s="41" t="s">
        <v>13</v>
      </c>
      <c r="K13" s="42" t="s">
        <v>3</v>
      </c>
      <c r="L13" s="41" t="s">
        <v>13</v>
      </c>
      <c r="M13" s="42" t="s">
        <v>3</v>
      </c>
      <c r="N13" s="71" t="s">
        <v>13</v>
      </c>
      <c r="O13" s="42" t="s">
        <v>3</v>
      </c>
      <c r="P13" s="172"/>
    </row>
    <row r="14" spans="1:16" x14ac:dyDescent="0.2">
      <c r="A14" s="43" t="s">
        <v>41</v>
      </c>
      <c r="B14" s="35">
        <v>5298</v>
      </c>
      <c r="C14" s="34">
        <v>3.0214374925148418E-2</v>
      </c>
      <c r="D14" s="35">
        <v>7028</v>
      </c>
      <c r="E14" s="34">
        <v>4.0080526042646863E-2</v>
      </c>
      <c r="F14" s="35">
        <v>29189</v>
      </c>
      <c r="G14" s="34">
        <v>0.16646421096454458</v>
      </c>
      <c r="H14" s="35">
        <v>4980</v>
      </c>
      <c r="I14" s="34">
        <v>2.8400828072336567E-2</v>
      </c>
      <c r="J14" s="35">
        <v>43725</v>
      </c>
      <c r="K14" s="34">
        <v>0.2493626922616298</v>
      </c>
      <c r="L14" s="35">
        <v>77640</v>
      </c>
      <c r="M14" s="34">
        <v>0.44277917500727132</v>
      </c>
      <c r="N14" s="35">
        <v>7487</v>
      </c>
      <c r="O14" s="34">
        <v>4.2698192726422467E-2</v>
      </c>
      <c r="P14" s="33">
        <v>175347</v>
      </c>
    </row>
    <row r="15" spans="1:16" x14ac:dyDescent="0.2">
      <c r="A15" s="7" t="s">
        <v>0</v>
      </c>
      <c r="B15" s="9">
        <v>2125</v>
      </c>
      <c r="C15" s="17">
        <v>2.0828024229118069E-2</v>
      </c>
      <c r="D15" s="9">
        <v>4160</v>
      </c>
      <c r="E15" s="17">
        <v>4.0773920373238196E-2</v>
      </c>
      <c r="F15" s="9">
        <v>17084</v>
      </c>
      <c r="G15" s="17">
        <v>0.16744751337894262</v>
      </c>
      <c r="H15" s="9">
        <v>4395</v>
      </c>
      <c r="I15" s="17">
        <v>4.3077254817399484E-2</v>
      </c>
      <c r="J15" s="9">
        <v>26511</v>
      </c>
      <c r="K15" s="17">
        <v>0.25984552957089369</v>
      </c>
      <c r="L15" s="9">
        <v>42150</v>
      </c>
      <c r="M15" s="17">
        <v>0.41312998647403604</v>
      </c>
      <c r="N15" s="9">
        <v>5601</v>
      </c>
      <c r="O15" s="17">
        <v>5.4897771156371906E-2</v>
      </c>
      <c r="P15" s="10">
        <v>102026</v>
      </c>
    </row>
    <row r="16" spans="1:16" x14ac:dyDescent="0.2">
      <c r="A16" s="32" t="s">
        <v>1</v>
      </c>
      <c r="B16" s="31">
        <v>3173</v>
      </c>
      <c r="C16" s="30">
        <v>4.3276640434266697E-2</v>
      </c>
      <c r="D16" s="31">
        <v>2868</v>
      </c>
      <c r="E16" s="30">
        <v>3.9116736453034005E-2</v>
      </c>
      <c r="F16" s="31">
        <v>12105</v>
      </c>
      <c r="G16" s="30">
        <v>0.16510045145187469</v>
      </c>
      <c r="H16" s="31">
        <v>584</v>
      </c>
      <c r="I16" s="30">
        <v>7.9651931968521116E-3</v>
      </c>
      <c r="J16" s="31">
        <v>17214</v>
      </c>
      <c r="K16" s="30">
        <v>0.234782252894884</v>
      </c>
      <c r="L16" s="31">
        <v>35489</v>
      </c>
      <c r="M16" s="30">
        <v>0.48403551603267914</v>
      </c>
      <c r="N16" s="31">
        <v>1886</v>
      </c>
      <c r="O16" s="30">
        <v>2.5723209536409389E-2</v>
      </c>
      <c r="P16" s="29">
        <v>73319</v>
      </c>
    </row>
    <row r="17" spans="1:16" x14ac:dyDescent="0.2">
      <c r="A17" s="2" t="s">
        <v>20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6" ht="12" customHeight="1" x14ac:dyDescent="0.2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6" ht="12" customHeight="1" x14ac:dyDescent="0.2">
      <c r="A19" s="170" t="s">
        <v>5</v>
      </c>
      <c r="B19" s="166" t="s">
        <v>131</v>
      </c>
      <c r="C19" s="167"/>
      <c r="D19" s="175" t="s">
        <v>132</v>
      </c>
      <c r="E19" s="167"/>
      <c r="F19" s="175" t="s">
        <v>133</v>
      </c>
      <c r="G19" s="177"/>
      <c r="H19" s="175" t="s">
        <v>134</v>
      </c>
      <c r="I19" s="167"/>
      <c r="J19" s="175" t="s">
        <v>32</v>
      </c>
      <c r="K19" s="167"/>
      <c r="L19" s="166" t="s">
        <v>135</v>
      </c>
      <c r="M19" s="167"/>
      <c r="N19" s="176" t="s">
        <v>18</v>
      </c>
      <c r="O19" s="167"/>
      <c r="P19" s="172" t="s">
        <v>2</v>
      </c>
    </row>
    <row r="20" spans="1:16" x14ac:dyDescent="0.2">
      <c r="A20" s="171"/>
      <c r="B20" s="41" t="s">
        <v>13</v>
      </c>
      <c r="C20" s="42" t="s">
        <v>3</v>
      </c>
      <c r="D20" s="41" t="s">
        <v>13</v>
      </c>
      <c r="E20" s="42" t="s">
        <v>3</v>
      </c>
      <c r="F20" s="41" t="s">
        <v>13</v>
      </c>
      <c r="G20" s="42" t="s">
        <v>3</v>
      </c>
      <c r="H20" s="41" t="s">
        <v>13</v>
      </c>
      <c r="I20" s="42" t="s">
        <v>3</v>
      </c>
      <c r="J20" s="41" t="s">
        <v>13</v>
      </c>
      <c r="K20" s="42" t="s">
        <v>3</v>
      </c>
      <c r="L20" s="41" t="s">
        <v>13</v>
      </c>
      <c r="M20" s="42" t="s">
        <v>3</v>
      </c>
      <c r="N20" s="71" t="s">
        <v>13</v>
      </c>
      <c r="O20" s="42" t="s">
        <v>3</v>
      </c>
      <c r="P20" s="172"/>
    </row>
    <row r="21" spans="1:16" x14ac:dyDescent="0.2">
      <c r="A21" s="56" t="s">
        <v>40</v>
      </c>
      <c r="B21" s="28">
        <v>285</v>
      </c>
      <c r="C21" s="20">
        <v>1.5540651071486994E-2</v>
      </c>
      <c r="D21" s="28">
        <v>92</v>
      </c>
      <c r="E21" s="20">
        <v>5.016631223076504E-3</v>
      </c>
      <c r="F21" s="28">
        <v>6069</v>
      </c>
      <c r="G21" s="20">
        <v>0.33093407492229676</v>
      </c>
      <c r="H21" s="28">
        <v>1883</v>
      </c>
      <c r="I21" s="20">
        <v>0.10267735427231584</v>
      </c>
      <c r="J21" s="28">
        <v>2140</v>
      </c>
      <c r="K21" s="20">
        <v>0.11669120453677954</v>
      </c>
      <c r="L21" s="28">
        <v>7109</v>
      </c>
      <c r="M21" s="20">
        <v>0.38764381918316154</v>
      </c>
      <c r="N21" s="28">
        <v>761</v>
      </c>
      <c r="O21" s="20">
        <v>4.1496264790882816E-2</v>
      </c>
      <c r="P21" s="33">
        <v>18339</v>
      </c>
    </row>
    <row r="22" spans="1:16" x14ac:dyDescent="0.2">
      <c r="A22" s="7" t="s">
        <v>6</v>
      </c>
      <c r="B22" s="9">
        <v>4887</v>
      </c>
      <c r="C22" s="17">
        <v>3.2191979342327148E-2</v>
      </c>
      <c r="D22" s="9">
        <v>6936</v>
      </c>
      <c r="E22" s="17">
        <v>4.5689291736930863E-2</v>
      </c>
      <c r="F22" s="9">
        <v>22874</v>
      </c>
      <c r="G22" s="17">
        <v>0.15067717116357504</v>
      </c>
      <c r="H22" s="9">
        <v>3001</v>
      </c>
      <c r="I22" s="17">
        <v>1.9768391652613827E-2</v>
      </c>
      <c r="J22" s="9">
        <v>39654</v>
      </c>
      <c r="K22" s="17">
        <v>0.26121153035413153</v>
      </c>
      <c r="L22" s="9">
        <v>67730</v>
      </c>
      <c r="M22" s="17">
        <v>0.44615567032040471</v>
      </c>
      <c r="N22" s="9">
        <v>6726</v>
      </c>
      <c r="O22" s="17">
        <v>4.4305965430016865E-2</v>
      </c>
      <c r="P22" s="10">
        <v>151808</v>
      </c>
    </row>
    <row r="23" spans="1:16" x14ac:dyDescent="0.2">
      <c r="A23" s="32" t="s">
        <v>7</v>
      </c>
      <c r="B23" s="31">
        <v>126</v>
      </c>
      <c r="C23" s="30">
        <v>2.4235429890363532E-2</v>
      </c>
      <c r="D23" s="31">
        <v>0</v>
      </c>
      <c r="E23" s="30">
        <v>0</v>
      </c>
      <c r="F23" s="31">
        <v>246</v>
      </c>
      <c r="G23" s="30">
        <v>4.731679169070975E-2</v>
      </c>
      <c r="H23" s="31">
        <v>96</v>
      </c>
      <c r="I23" s="30">
        <v>1.8465089440276975E-2</v>
      </c>
      <c r="J23" s="31">
        <v>1931</v>
      </c>
      <c r="K23" s="30">
        <v>0.37141758030390459</v>
      </c>
      <c r="L23" s="31">
        <v>2800</v>
      </c>
      <c r="M23" s="30">
        <v>0.53856510867474516</v>
      </c>
      <c r="N23" s="31">
        <v>0</v>
      </c>
      <c r="O23" s="30">
        <v>0</v>
      </c>
      <c r="P23" s="29">
        <v>5199</v>
      </c>
    </row>
    <row r="24" spans="1:16" x14ac:dyDescent="0.2">
      <c r="A24" s="2" t="s">
        <v>20</v>
      </c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6" x14ac:dyDescent="0.2"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6" x14ac:dyDescent="0.2"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6" ht="12" customHeight="1" x14ac:dyDescent="0.2">
      <c r="A27" s="170" t="s">
        <v>8</v>
      </c>
      <c r="B27" s="166" t="s">
        <v>131</v>
      </c>
      <c r="C27" s="167"/>
      <c r="D27" s="175" t="s">
        <v>132</v>
      </c>
      <c r="E27" s="167"/>
      <c r="F27" s="175" t="s">
        <v>133</v>
      </c>
      <c r="G27" s="177"/>
      <c r="H27" s="175" t="s">
        <v>134</v>
      </c>
      <c r="I27" s="167"/>
      <c r="J27" s="175" t="s">
        <v>32</v>
      </c>
      <c r="K27" s="167"/>
      <c r="L27" s="166" t="s">
        <v>135</v>
      </c>
      <c r="M27" s="167"/>
      <c r="N27" s="176" t="s">
        <v>18</v>
      </c>
      <c r="O27" s="167"/>
      <c r="P27" s="172" t="s">
        <v>2</v>
      </c>
    </row>
    <row r="28" spans="1:16" x14ac:dyDescent="0.2">
      <c r="A28" s="171"/>
      <c r="B28" s="41" t="s">
        <v>13</v>
      </c>
      <c r="C28" s="42" t="s">
        <v>3</v>
      </c>
      <c r="D28" s="41" t="s">
        <v>13</v>
      </c>
      <c r="E28" s="42" t="s">
        <v>3</v>
      </c>
      <c r="F28" s="41" t="s">
        <v>13</v>
      </c>
      <c r="G28" s="42" t="s">
        <v>3</v>
      </c>
      <c r="H28" s="41" t="s">
        <v>13</v>
      </c>
      <c r="I28" s="42" t="s">
        <v>3</v>
      </c>
      <c r="J28" s="41" t="s">
        <v>13</v>
      </c>
      <c r="K28" s="42" t="s">
        <v>3</v>
      </c>
      <c r="L28" s="41" t="s">
        <v>13</v>
      </c>
      <c r="M28" s="42" t="s">
        <v>3</v>
      </c>
      <c r="N28" s="71" t="s">
        <v>13</v>
      </c>
      <c r="O28" s="42" t="s">
        <v>3</v>
      </c>
      <c r="P28" s="172"/>
    </row>
    <row r="29" spans="1:16" x14ac:dyDescent="0.2">
      <c r="A29" s="56" t="s">
        <v>9</v>
      </c>
      <c r="B29" s="21">
        <v>0</v>
      </c>
      <c r="C29" s="20">
        <v>0</v>
      </c>
      <c r="D29" s="21">
        <v>123</v>
      </c>
      <c r="E29" s="20">
        <v>2.0039100684261974E-2</v>
      </c>
      <c r="F29" s="21">
        <v>2700</v>
      </c>
      <c r="G29" s="20">
        <v>0.43988269794721407</v>
      </c>
      <c r="H29" s="21">
        <v>509</v>
      </c>
      <c r="I29" s="20">
        <v>8.2926034538937765E-2</v>
      </c>
      <c r="J29" s="21">
        <v>724</v>
      </c>
      <c r="K29" s="20">
        <v>0.11795373085695667</v>
      </c>
      <c r="L29" s="21">
        <v>2082</v>
      </c>
      <c r="M29" s="20">
        <v>0.3391984359726295</v>
      </c>
      <c r="N29" s="21">
        <v>0</v>
      </c>
      <c r="O29" s="20">
        <v>0</v>
      </c>
      <c r="P29" s="19">
        <v>6138</v>
      </c>
    </row>
    <row r="30" spans="1:16" x14ac:dyDescent="0.2">
      <c r="A30" s="7" t="s">
        <v>10</v>
      </c>
      <c r="B30" s="24">
        <v>381</v>
      </c>
      <c r="C30" s="17">
        <v>1.8216590963423381E-2</v>
      </c>
      <c r="D30" s="24">
        <v>0</v>
      </c>
      <c r="E30" s="17">
        <v>0</v>
      </c>
      <c r="F30" s="24">
        <v>2624</v>
      </c>
      <c r="G30" s="17">
        <v>0.12546019603155631</v>
      </c>
      <c r="H30" s="24">
        <v>0</v>
      </c>
      <c r="I30" s="17">
        <v>0</v>
      </c>
      <c r="J30" s="24">
        <v>5048</v>
      </c>
      <c r="K30" s="17">
        <v>0.241357877121683</v>
      </c>
      <c r="L30" s="24">
        <v>12353</v>
      </c>
      <c r="M30" s="17">
        <v>0.59062873535739902</v>
      </c>
      <c r="N30" s="24">
        <v>509</v>
      </c>
      <c r="O30" s="17">
        <v>2.4336600525938321E-2</v>
      </c>
      <c r="P30" s="10">
        <v>20915</v>
      </c>
    </row>
    <row r="31" spans="1:16" x14ac:dyDescent="0.2">
      <c r="A31" s="27" t="s">
        <v>11</v>
      </c>
      <c r="B31" s="23">
        <v>1524</v>
      </c>
      <c r="C31" s="26">
        <v>4.4248301492363973E-2</v>
      </c>
      <c r="D31" s="23">
        <v>2807</v>
      </c>
      <c r="E31" s="26">
        <v>8.1499332210673014E-2</v>
      </c>
      <c r="F31" s="23">
        <v>3638</v>
      </c>
      <c r="G31" s="26">
        <v>0.10562685093780849</v>
      </c>
      <c r="H31" s="23">
        <v>697</v>
      </c>
      <c r="I31" s="26">
        <v>2.0236920039486673E-2</v>
      </c>
      <c r="J31" s="23">
        <v>5678</v>
      </c>
      <c r="K31" s="26">
        <v>0.16485686080947681</v>
      </c>
      <c r="L31" s="23">
        <v>17625</v>
      </c>
      <c r="M31" s="26">
        <v>0.51172986470007553</v>
      </c>
      <c r="N31" s="23">
        <v>2473</v>
      </c>
      <c r="O31" s="26">
        <v>7.1801869810115562E-2</v>
      </c>
      <c r="P31" s="22">
        <v>34442</v>
      </c>
    </row>
    <row r="32" spans="1:16" x14ac:dyDescent="0.2">
      <c r="A32" s="8" t="s">
        <v>12</v>
      </c>
      <c r="B32" s="12">
        <v>3393</v>
      </c>
      <c r="C32" s="18">
        <v>2.9801848013210133E-2</v>
      </c>
      <c r="D32" s="12">
        <v>4099</v>
      </c>
      <c r="E32" s="18">
        <v>3.6002880933141274E-2</v>
      </c>
      <c r="F32" s="12">
        <v>20228</v>
      </c>
      <c r="G32" s="18">
        <v>0.17766925482204968</v>
      </c>
      <c r="H32" s="12">
        <v>3773</v>
      </c>
      <c r="I32" s="18">
        <v>3.3139514457365703E-2</v>
      </c>
      <c r="J32" s="12">
        <v>32275</v>
      </c>
      <c r="K32" s="18">
        <v>0.28348206443452906</v>
      </c>
      <c r="L32" s="12">
        <v>45579</v>
      </c>
      <c r="M32" s="18">
        <v>0.40033552331096511</v>
      </c>
      <c r="N32" s="12">
        <v>4505</v>
      </c>
      <c r="O32" s="18">
        <v>3.9568914028739063E-2</v>
      </c>
      <c r="P32" s="11">
        <v>113852</v>
      </c>
    </row>
    <row r="33" spans="1:1" x14ac:dyDescent="0.2">
      <c r="A33" s="2" t="s">
        <v>20</v>
      </c>
    </row>
  </sheetData>
  <mergeCells count="32">
    <mergeCell ref="N27:O27"/>
    <mergeCell ref="P27:P28"/>
    <mergeCell ref="J27:K27"/>
    <mergeCell ref="L27:M27"/>
    <mergeCell ref="A27:A28"/>
    <mergeCell ref="B27:C27"/>
    <mergeCell ref="D27:E27"/>
    <mergeCell ref="F27:G27"/>
    <mergeCell ref="H27:I27"/>
    <mergeCell ref="A6:P6"/>
    <mergeCell ref="N7:P10"/>
    <mergeCell ref="A11:A13"/>
    <mergeCell ref="B11:F11"/>
    <mergeCell ref="G11:K11"/>
    <mergeCell ref="N11:P11"/>
    <mergeCell ref="B12:C12"/>
    <mergeCell ref="D12:E12"/>
    <mergeCell ref="F12:G12"/>
    <mergeCell ref="H12:I12"/>
    <mergeCell ref="A19:A20"/>
    <mergeCell ref="L12:M12"/>
    <mergeCell ref="L19:M19"/>
    <mergeCell ref="P19:P20"/>
    <mergeCell ref="J12:K12"/>
    <mergeCell ref="N12:O12"/>
    <mergeCell ref="P12:P13"/>
    <mergeCell ref="N19:O19"/>
    <mergeCell ref="B19:C19"/>
    <mergeCell ref="D19:E19"/>
    <mergeCell ref="F19:G19"/>
    <mergeCell ref="H19:I19"/>
    <mergeCell ref="J19:K19"/>
  </mergeCells>
  <pageMargins left="0.75" right="0.75" top="1" bottom="1" header="0" footer="0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8"/>
  <dimension ref="A6:T41"/>
  <sheetViews>
    <sheetView showGridLines="0" zoomScale="70" zoomScaleNormal="70" workbookViewId="0"/>
  </sheetViews>
  <sheetFormatPr baseColWidth="10" defaultColWidth="11.42578125" defaultRowHeight="12" x14ac:dyDescent="0.2"/>
  <cols>
    <col min="1" max="1" width="24" style="2" customWidth="1"/>
    <col min="2" max="2" width="19.42578125" style="3" customWidth="1"/>
    <col min="3" max="3" width="6.42578125" style="3" customWidth="1"/>
    <col min="4" max="4" width="14.140625" style="3" customWidth="1"/>
    <col min="5" max="5" width="12.140625" style="3" customWidth="1"/>
    <col min="6" max="16384" width="11.42578125" style="2"/>
  </cols>
  <sheetData>
    <row r="6" spans="1:20" s="4" customFormat="1" ht="16.5" customHeight="1" x14ac:dyDescent="0.2">
      <c r="A6" s="161" t="s">
        <v>19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</row>
    <row r="7" spans="1:20" ht="15" customHeight="1" x14ac:dyDescent="0.2">
      <c r="A7" s="36" t="s">
        <v>129</v>
      </c>
      <c r="B7" s="36"/>
      <c r="C7" s="36"/>
      <c r="D7" s="36"/>
      <c r="E7" s="36"/>
      <c r="F7" s="36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187"/>
      <c r="S7" s="187"/>
      <c r="T7" s="187"/>
    </row>
    <row r="8" spans="1:20" ht="15" customHeight="1" x14ac:dyDescent="0.2">
      <c r="A8" s="36" t="s">
        <v>249</v>
      </c>
      <c r="B8" s="36"/>
      <c r="C8" s="36"/>
      <c r="D8" s="36"/>
      <c r="E8" s="36"/>
      <c r="F8" s="36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187"/>
      <c r="S8" s="187"/>
      <c r="T8" s="187"/>
    </row>
    <row r="9" spans="1:20" ht="15" customHeight="1" x14ac:dyDescent="0.2">
      <c r="A9" s="36" t="s">
        <v>39</v>
      </c>
      <c r="B9" s="36"/>
      <c r="C9" s="36"/>
      <c r="D9" s="36"/>
      <c r="E9" s="36"/>
      <c r="F9" s="36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187"/>
      <c r="S9" s="187"/>
      <c r="T9" s="187"/>
    </row>
    <row r="10" spans="1:20" ht="15" customHeight="1" x14ac:dyDescent="0.2">
      <c r="A10" s="84" t="s">
        <v>292</v>
      </c>
      <c r="B10" s="37"/>
      <c r="C10" s="37"/>
      <c r="D10" s="37"/>
      <c r="E10" s="37"/>
      <c r="F10" s="36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187"/>
      <c r="S10" s="187"/>
      <c r="T10" s="187"/>
    </row>
    <row r="11" spans="1:20" ht="14.25" x14ac:dyDescent="0.25">
      <c r="A11" s="162" t="s">
        <v>4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86"/>
      <c r="M11" s="86"/>
      <c r="N11" s="86"/>
      <c r="O11" s="86"/>
      <c r="P11" s="86"/>
      <c r="Q11" s="86"/>
      <c r="R11" s="178"/>
      <c r="S11" s="178"/>
      <c r="T11" s="178"/>
    </row>
    <row r="12" spans="1:20" ht="20.25" customHeight="1" x14ac:dyDescent="0.2">
      <c r="A12" s="163"/>
      <c r="B12" s="175" t="s">
        <v>49</v>
      </c>
      <c r="C12" s="177"/>
      <c r="D12" s="175" t="s">
        <v>50</v>
      </c>
      <c r="E12" s="167"/>
      <c r="F12" s="175" t="s">
        <v>51</v>
      </c>
      <c r="G12" s="177"/>
      <c r="H12" s="175" t="s">
        <v>52</v>
      </c>
      <c r="I12" s="167"/>
      <c r="J12" s="175" t="s">
        <v>53</v>
      </c>
      <c r="K12" s="167"/>
      <c r="L12" s="175" t="s">
        <v>54</v>
      </c>
      <c r="M12" s="176"/>
      <c r="N12" s="175" t="s">
        <v>55</v>
      </c>
      <c r="O12" s="176"/>
      <c r="P12" s="175" t="s">
        <v>56</v>
      </c>
      <c r="Q12" s="176"/>
      <c r="R12" s="175" t="s">
        <v>18</v>
      </c>
      <c r="S12" s="167"/>
      <c r="T12" s="186" t="s">
        <v>2</v>
      </c>
    </row>
    <row r="13" spans="1:20" ht="17.25" customHeight="1" x14ac:dyDescent="0.2">
      <c r="A13" s="164"/>
      <c r="B13" s="41" t="s">
        <v>13</v>
      </c>
      <c r="C13" s="42" t="s">
        <v>3</v>
      </c>
      <c r="D13" s="41" t="s">
        <v>13</v>
      </c>
      <c r="E13" s="42" t="s">
        <v>3</v>
      </c>
      <c r="F13" s="41" t="s">
        <v>13</v>
      </c>
      <c r="G13" s="42" t="s">
        <v>3</v>
      </c>
      <c r="H13" s="41" t="s">
        <v>13</v>
      </c>
      <c r="I13" s="42" t="s">
        <v>3</v>
      </c>
      <c r="J13" s="41" t="s">
        <v>13</v>
      </c>
      <c r="K13" s="42" t="s">
        <v>3</v>
      </c>
      <c r="L13" s="41" t="s">
        <v>13</v>
      </c>
      <c r="M13" s="42" t="s">
        <v>3</v>
      </c>
      <c r="N13" s="41" t="s">
        <v>13</v>
      </c>
      <c r="O13" s="42" t="s">
        <v>3</v>
      </c>
      <c r="P13" s="41" t="s">
        <v>13</v>
      </c>
      <c r="Q13" s="42" t="s">
        <v>3</v>
      </c>
      <c r="R13" s="41" t="s">
        <v>13</v>
      </c>
      <c r="S13" s="42" t="s">
        <v>3</v>
      </c>
      <c r="T13" s="169"/>
    </row>
    <row r="14" spans="1:20" x14ac:dyDescent="0.2">
      <c r="A14" s="43" t="s">
        <v>41</v>
      </c>
      <c r="B14" s="35">
        <v>91763</v>
      </c>
      <c r="C14" s="34">
        <v>0.52295251067127901</v>
      </c>
      <c r="D14" s="35">
        <v>1465</v>
      </c>
      <c r="E14" s="34">
        <v>8.3489579474671036E-3</v>
      </c>
      <c r="F14" s="35">
        <v>8029</v>
      </c>
      <c r="G14" s="34">
        <v>4.5756848710043256E-2</v>
      </c>
      <c r="H14" s="35">
        <v>62010</v>
      </c>
      <c r="I14" s="34">
        <v>0.35339172854773726</v>
      </c>
      <c r="J14" s="35">
        <v>1814</v>
      </c>
      <c r="K14" s="34">
        <v>1.033789059160773E-2</v>
      </c>
      <c r="L14" s="35">
        <v>1740</v>
      </c>
      <c r="M14" s="34">
        <v>9.9161684836810635E-3</v>
      </c>
      <c r="N14" s="35">
        <v>6049</v>
      </c>
      <c r="O14" s="34">
        <v>3.4472932849302737E-2</v>
      </c>
      <c r="P14" s="35">
        <v>2477</v>
      </c>
      <c r="Q14" s="34">
        <v>1.411629272073448E-2</v>
      </c>
      <c r="R14" s="35">
        <v>124</v>
      </c>
      <c r="S14" s="34">
        <v>7.0666947814738621E-4</v>
      </c>
      <c r="T14" s="33">
        <v>175471</v>
      </c>
    </row>
    <row r="15" spans="1:20" x14ac:dyDescent="0.2">
      <c r="A15" s="7" t="s">
        <v>0</v>
      </c>
      <c r="B15" s="9">
        <v>54047</v>
      </c>
      <c r="C15" s="17">
        <v>0.52938987002047155</v>
      </c>
      <c r="D15" s="9">
        <v>651</v>
      </c>
      <c r="E15" s="17">
        <v>6.3765390379359995E-3</v>
      </c>
      <c r="F15" s="9">
        <v>107</v>
      </c>
      <c r="G15" s="17">
        <v>1.0480640200601413E-3</v>
      </c>
      <c r="H15" s="9">
        <v>36092</v>
      </c>
      <c r="I15" s="17">
        <v>0.35352080945804315</v>
      </c>
      <c r="J15" s="9">
        <v>1814</v>
      </c>
      <c r="K15" s="17">
        <v>1.7768113386813982E-2</v>
      </c>
      <c r="L15" s="9">
        <v>1740</v>
      </c>
      <c r="M15" s="17">
        <v>1.7043284064529398E-2</v>
      </c>
      <c r="N15" s="9">
        <v>6049</v>
      </c>
      <c r="O15" s="17">
        <v>5.9249899601343872E-2</v>
      </c>
      <c r="P15" s="9">
        <v>1527</v>
      </c>
      <c r="Q15" s="17">
        <v>1.49569510152508E-2</v>
      </c>
      <c r="R15" s="9">
        <v>66</v>
      </c>
      <c r="S15" s="17">
        <v>6.4646939555111518E-4</v>
      </c>
      <c r="T15" s="10">
        <v>102093</v>
      </c>
    </row>
    <row r="16" spans="1:20" x14ac:dyDescent="0.2">
      <c r="A16" s="32" t="s">
        <v>1</v>
      </c>
      <c r="B16" s="31">
        <v>37716</v>
      </c>
      <c r="C16" s="30">
        <v>0.5140030254711967</v>
      </c>
      <c r="D16" s="31">
        <v>814</v>
      </c>
      <c r="E16" s="30">
        <v>1.1093394387887213E-2</v>
      </c>
      <c r="F16" s="31">
        <v>7922</v>
      </c>
      <c r="G16" s="30">
        <v>0.10796298567671068</v>
      </c>
      <c r="H16" s="31">
        <v>25918</v>
      </c>
      <c r="I16" s="30">
        <v>0.35321694809000098</v>
      </c>
      <c r="J16" s="31">
        <v>0</v>
      </c>
      <c r="K16" s="30">
        <v>0</v>
      </c>
      <c r="L16" s="31">
        <v>0</v>
      </c>
      <c r="M16" s="30">
        <v>0</v>
      </c>
      <c r="N16" s="31">
        <v>0</v>
      </c>
      <c r="O16" s="30">
        <v>0</v>
      </c>
      <c r="P16" s="31">
        <v>950</v>
      </c>
      <c r="Q16" s="30">
        <v>1.294683620207967E-2</v>
      </c>
      <c r="R16" s="31">
        <v>57</v>
      </c>
      <c r="S16" s="30">
        <v>7.7681017212478021E-4</v>
      </c>
      <c r="T16" s="29">
        <v>73377</v>
      </c>
    </row>
    <row r="17" spans="1:20" x14ac:dyDescent="0.2">
      <c r="A17" s="2" t="s">
        <v>20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20" ht="12" customHeight="1" x14ac:dyDescent="0.2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1:20" ht="12" customHeight="1" x14ac:dyDescent="0.2">
      <c r="A19" s="170" t="s">
        <v>5</v>
      </c>
      <c r="B19" s="175" t="s">
        <v>49</v>
      </c>
      <c r="C19" s="177"/>
      <c r="D19" s="175" t="s">
        <v>50</v>
      </c>
      <c r="E19" s="167"/>
      <c r="F19" s="175" t="s">
        <v>51</v>
      </c>
      <c r="G19" s="177"/>
      <c r="H19" s="175" t="s">
        <v>52</v>
      </c>
      <c r="I19" s="167"/>
      <c r="J19" s="175" t="s">
        <v>53</v>
      </c>
      <c r="K19" s="167"/>
      <c r="L19" s="175" t="s">
        <v>54</v>
      </c>
      <c r="M19" s="176"/>
      <c r="N19" s="175" t="s">
        <v>55</v>
      </c>
      <c r="O19" s="176"/>
      <c r="P19" s="175" t="s">
        <v>56</v>
      </c>
      <c r="Q19" s="176"/>
      <c r="R19" s="175" t="s">
        <v>18</v>
      </c>
      <c r="S19" s="167"/>
      <c r="T19" s="186" t="s">
        <v>2</v>
      </c>
    </row>
    <row r="20" spans="1:20" x14ac:dyDescent="0.2">
      <c r="A20" s="171"/>
      <c r="B20" s="41" t="s">
        <v>13</v>
      </c>
      <c r="C20" s="42" t="s">
        <v>3</v>
      </c>
      <c r="D20" s="41" t="s">
        <v>13</v>
      </c>
      <c r="E20" s="42" t="s">
        <v>3</v>
      </c>
      <c r="F20" s="41" t="s">
        <v>13</v>
      </c>
      <c r="G20" s="42" t="s">
        <v>3</v>
      </c>
      <c r="H20" s="41" t="s">
        <v>13</v>
      </c>
      <c r="I20" s="42" t="s">
        <v>3</v>
      </c>
      <c r="J20" s="41" t="s">
        <v>13</v>
      </c>
      <c r="K20" s="42" t="s">
        <v>3</v>
      </c>
      <c r="L20" s="41" t="s">
        <v>13</v>
      </c>
      <c r="M20" s="42" t="s">
        <v>3</v>
      </c>
      <c r="N20" s="41" t="s">
        <v>13</v>
      </c>
      <c r="O20" s="42" t="s">
        <v>3</v>
      </c>
      <c r="P20" s="41" t="s">
        <v>13</v>
      </c>
      <c r="Q20" s="42" t="s">
        <v>3</v>
      </c>
      <c r="R20" s="41" t="s">
        <v>13</v>
      </c>
      <c r="S20" s="42" t="s">
        <v>3</v>
      </c>
      <c r="T20" s="169"/>
    </row>
    <row r="21" spans="1:20" x14ac:dyDescent="0.2">
      <c r="A21" s="56" t="s">
        <v>40</v>
      </c>
      <c r="B21" s="28">
        <v>11503</v>
      </c>
      <c r="C21" s="20">
        <v>0.62727669320536594</v>
      </c>
      <c r="D21" s="28">
        <v>283</v>
      </c>
      <c r="E21" s="20">
        <v>1.5432435380085069E-2</v>
      </c>
      <c r="F21" s="28">
        <v>0</v>
      </c>
      <c r="G21" s="20">
        <v>0</v>
      </c>
      <c r="H21" s="28">
        <v>4002</v>
      </c>
      <c r="I21" s="20">
        <v>0.21823535827243976</v>
      </c>
      <c r="J21" s="28">
        <v>1280</v>
      </c>
      <c r="K21" s="20">
        <v>6.980041443996074E-2</v>
      </c>
      <c r="L21" s="28">
        <v>252</v>
      </c>
      <c r="M21" s="20">
        <v>1.3741956592867271E-2</v>
      </c>
      <c r="N21" s="28">
        <v>0</v>
      </c>
      <c r="O21" s="20">
        <v>0</v>
      </c>
      <c r="P21" s="28">
        <v>1018</v>
      </c>
      <c r="Q21" s="20">
        <v>5.5513142109281273E-2</v>
      </c>
      <c r="R21" s="28">
        <v>0</v>
      </c>
      <c r="S21" s="20">
        <v>0</v>
      </c>
      <c r="T21" s="33">
        <v>18338</v>
      </c>
    </row>
    <row r="22" spans="1:20" x14ac:dyDescent="0.2">
      <c r="A22" s="7" t="s">
        <v>6</v>
      </c>
      <c r="B22" s="9">
        <v>78103</v>
      </c>
      <c r="C22" s="17">
        <v>0.51406550298817888</v>
      </c>
      <c r="D22" s="9">
        <v>1181</v>
      </c>
      <c r="E22" s="17">
        <v>7.773214332727799E-3</v>
      </c>
      <c r="F22" s="9">
        <v>7935</v>
      </c>
      <c r="G22" s="17">
        <v>5.2227312218624124E-2</v>
      </c>
      <c r="H22" s="9">
        <v>55267</v>
      </c>
      <c r="I22" s="17">
        <v>0.36376141958244479</v>
      </c>
      <c r="J22" s="9">
        <v>534</v>
      </c>
      <c r="K22" s="17">
        <v>3.5147302740699787E-3</v>
      </c>
      <c r="L22" s="9">
        <v>1280</v>
      </c>
      <c r="M22" s="17">
        <v>8.424821630729537E-3</v>
      </c>
      <c r="N22" s="9">
        <v>6049</v>
      </c>
      <c r="O22" s="17">
        <v>3.9813864097096072E-2</v>
      </c>
      <c r="P22" s="9">
        <v>1459</v>
      </c>
      <c r="Q22" s="17">
        <v>9.6029802806518703E-3</v>
      </c>
      <c r="R22" s="9">
        <v>124</v>
      </c>
      <c r="S22" s="17">
        <v>8.1615459547692388E-4</v>
      </c>
      <c r="T22" s="10">
        <v>151932</v>
      </c>
    </row>
    <row r="23" spans="1:20" x14ac:dyDescent="0.2">
      <c r="A23" s="32" t="s">
        <v>7</v>
      </c>
      <c r="B23" s="31">
        <v>2156</v>
      </c>
      <c r="C23" s="30">
        <v>0.41461538461538461</v>
      </c>
      <c r="D23" s="31">
        <v>0</v>
      </c>
      <c r="E23" s="30">
        <v>0</v>
      </c>
      <c r="F23" s="31">
        <v>95</v>
      </c>
      <c r="G23" s="30">
        <v>1.826923076923077E-2</v>
      </c>
      <c r="H23" s="31">
        <v>2742</v>
      </c>
      <c r="I23" s="30">
        <v>0.52730769230769226</v>
      </c>
      <c r="J23" s="31">
        <v>0</v>
      </c>
      <c r="K23" s="30">
        <v>0</v>
      </c>
      <c r="L23" s="31">
        <v>207</v>
      </c>
      <c r="M23" s="30">
        <v>3.9807692307692308E-2</v>
      </c>
      <c r="N23" s="31">
        <v>0</v>
      </c>
      <c r="O23" s="30">
        <v>0</v>
      </c>
      <c r="P23" s="31">
        <v>0</v>
      </c>
      <c r="Q23" s="30">
        <v>0</v>
      </c>
      <c r="R23" s="31">
        <v>0</v>
      </c>
      <c r="S23" s="30">
        <v>0</v>
      </c>
      <c r="T23" s="29">
        <v>5200</v>
      </c>
    </row>
    <row r="24" spans="1:20" x14ac:dyDescent="0.2">
      <c r="A24" s="2" t="s">
        <v>20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20" x14ac:dyDescent="0.2"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20" x14ac:dyDescent="0.2"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20" ht="12" customHeight="1" x14ac:dyDescent="0.2">
      <c r="A27" s="170" t="s">
        <v>8</v>
      </c>
      <c r="B27" s="175" t="s">
        <v>49</v>
      </c>
      <c r="C27" s="177"/>
      <c r="D27" s="175" t="s">
        <v>50</v>
      </c>
      <c r="E27" s="167"/>
      <c r="F27" s="175" t="s">
        <v>51</v>
      </c>
      <c r="G27" s="177"/>
      <c r="H27" s="175" t="s">
        <v>52</v>
      </c>
      <c r="I27" s="167"/>
      <c r="J27" s="175" t="s">
        <v>53</v>
      </c>
      <c r="K27" s="167"/>
      <c r="L27" s="175" t="s">
        <v>54</v>
      </c>
      <c r="M27" s="176"/>
      <c r="N27" s="175" t="s">
        <v>55</v>
      </c>
      <c r="O27" s="176"/>
      <c r="P27" s="175" t="s">
        <v>56</v>
      </c>
      <c r="Q27" s="176"/>
      <c r="R27" s="175" t="s">
        <v>18</v>
      </c>
      <c r="S27" s="167"/>
      <c r="T27" s="186" t="s">
        <v>2</v>
      </c>
    </row>
    <row r="28" spans="1:20" x14ac:dyDescent="0.2">
      <c r="A28" s="171"/>
      <c r="B28" s="41" t="s">
        <v>13</v>
      </c>
      <c r="C28" s="42" t="s">
        <v>3</v>
      </c>
      <c r="D28" s="41" t="s">
        <v>13</v>
      </c>
      <c r="E28" s="42" t="s">
        <v>3</v>
      </c>
      <c r="F28" s="41" t="s">
        <v>13</v>
      </c>
      <c r="G28" s="42" t="s">
        <v>3</v>
      </c>
      <c r="H28" s="41" t="s">
        <v>13</v>
      </c>
      <c r="I28" s="42" t="s">
        <v>3</v>
      </c>
      <c r="J28" s="41" t="s">
        <v>13</v>
      </c>
      <c r="K28" s="42" t="s">
        <v>3</v>
      </c>
      <c r="L28" s="41" t="s">
        <v>13</v>
      </c>
      <c r="M28" s="42" t="s">
        <v>3</v>
      </c>
      <c r="N28" s="41" t="s">
        <v>13</v>
      </c>
      <c r="O28" s="42" t="s">
        <v>3</v>
      </c>
      <c r="P28" s="41" t="s">
        <v>13</v>
      </c>
      <c r="Q28" s="42" t="s">
        <v>3</v>
      </c>
      <c r="R28" s="41" t="s">
        <v>13</v>
      </c>
      <c r="S28" s="42" t="s">
        <v>3</v>
      </c>
      <c r="T28" s="169"/>
    </row>
    <row r="29" spans="1:20" x14ac:dyDescent="0.2">
      <c r="A29" s="56" t="s">
        <v>9</v>
      </c>
      <c r="B29" s="21">
        <v>5378</v>
      </c>
      <c r="C29" s="20">
        <v>0.87603844274311782</v>
      </c>
      <c r="D29" s="21">
        <v>0</v>
      </c>
      <c r="E29" s="20">
        <v>0</v>
      </c>
      <c r="F29" s="21">
        <v>0</v>
      </c>
      <c r="G29" s="20">
        <v>0</v>
      </c>
      <c r="H29" s="21">
        <v>761</v>
      </c>
      <c r="I29" s="20">
        <v>0.12396155725688222</v>
      </c>
      <c r="J29" s="21">
        <v>0</v>
      </c>
      <c r="K29" s="20">
        <v>0</v>
      </c>
      <c r="L29" s="21">
        <v>0</v>
      </c>
      <c r="M29" s="20">
        <v>0</v>
      </c>
      <c r="N29" s="21">
        <v>0</v>
      </c>
      <c r="O29" s="20">
        <v>0</v>
      </c>
      <c r="P29" s="21">
        <v>0</v>
      </c>
      <c r="Q29" s="20">
        <v>0</v>
      </c>
      <c r="R29" s="21">
        <v>0</v>
      </c>
      <c r="S29" s="20">
        <v>0</v>
      </c>
      <c r="T29" s="19">
        <v>6139</v>
      </c>
    </row>
    <row r="30" spans="1:20" x14ac:dyDescent="0.2">
      <c r="A30" s="7" t="s">
        <v>10</v>
      </c>
      <c r="B30" s="24">
        <v>11241</v>
      </c>
      <c r="C30" s="17">
        <v>0.53579599618684459</v>
      </c>
      <c r="D30" s="24">
        <v>283</v>
      </c>
      <c r="E30" s="17">
        <v>1.3489037178265014E-2</v>
      </c>
      <c r="F30" s="24">
        <v>1408</v>
      </c>
      <c r="G30" s="17">
        <v>6.7111534795042893E-2</v>
      </c>
      <c r="H30" s="24">
        <v>5399</v>
      </c>
      <c r="I30" s="17">
        <v>0.25734032411820784</v>
      </c>
      <c r="J30" s="24">
        <v>0</v>
      </c>
      <c r="K30" s="17">
        <v>0</v>
      </c>
      <c r="L30" s="24">
        <v>0</v>
      </c>
      <c r="M30" s="17">
        <v>0</v>
      </c>
      <c r="N30" s="24">
        <v>2583</v>
      </c>
      <c r="O30" s="17">
        <v>0.12311725452812203</v>
      </c>
      <c r="P30" s="24">
        <v>0</v>
      </c>
      <c r="Q30" s="17">
        <v>0</v>
      </c>
      <c r="R30" s="24">
        <v>66</v>
      </c>
      <c r="S30" s="17">
        <v>3.145853193517636E-3</v>
      </c>
      <c r="T30" s="10">
        <v>20980</v>
      </c>
    </row>
    <row r="31" spans="1:20" x14ac:dyDescent="0.2">
      <c r="A31" s="27" t="s">
        <v>11</v>
      </c>
      <c r="B31" s="23">
        <v>18733</v>
      </c>
      <c r="C31" s="26">
        <v>0.54300124641293945</v>
      </c>
      <c r="D31" s="23">
        <v>0</v>
      </c>
      <c r="E31" s="26">
        <v>0</v>
      </c>
      <c r="F31" s="23">
        <v>1582</v>
      </c>
      <c r="G31" s="26">
        <v>4.5856401634829992E-2</v>
      </c>
      <c r="H31" s="23">
        <v>10235</v>
      </c>
      <c r="I31" s="26">
        <v>0.2966752659497377</v>
      </c>
      <c r="J31" s="23">
        <v>0</v>
      </c>
      <c r="K31" s="26">
        <v>0</v>
      </c>
      <c r="L31" s="23">
        <v>214</v>
      </c>
      <c r="M31" s="26">
        <v>6.203078350097104E-3</v>
      </c>
      <c r="N31" s="23">
        <v>2198</v>
      </c>
      <c r="O31" s="26">
        <v>6.3711991651931935E-2</v>
      </c>
      <c r="P31" s="23">
        <v>1480</v>
      </c>
      <c r="Q31" s="26">
        <v>4.2899794196933246E-2</v>
      </c>
      <c r="R31" s="23">
        <v>57</v>
      </c>
      <c r="S31" s="26">
        <v>1.6522218035305372E-3</v>
      </c>
      <c r="T31" s="22">
        <v>34499</v>
      </c>
    </row>
    <row r="32" spans="1:20" x14ac:dyDescent="0.2">
      <c r="A32" s="8" t="s">
        <v>12</v>
      </c>
      <c r="B32" s="12">
        <v>56411</v>
      </c>
      <c r="C32" s="18">
        <v>0.49548528765920069</v>
      </c>
      <c r="D32" s="12">
        <v>1181</v>
      </c>
      <c r="E32" s="18">
        <v>1.0373298199385156E-2</v>
      </c>
      <c r="F32" s="12">
        <v>5039</v>
      </c>
      <c r="G32" s="18">
        <v>4.4259991216512959E-2</v>
      </c>
      <c r="H32" s="12">
        <v>45615</v>
      </c>
      <c r="I32" s="18">
        <v>0.40065876152832675</v>
      </c>
      <c r="J32" s="12">
        <v>1814</v>
      </c>
      <c r="K32" s="18">
        <v>1.5933245498462891E-2</v>
      </c>
      <c r="L32" s="12">
        <v>1525</v>
      </c>
      <c r="M32" s="18">
        <v>1.339481774264383E-2</v>
      </c>
      <c r="N32" s="12">
        <v>1268</v>
      </c>
      <c r="O32" s="18">
        <v>1.113746157224418E-2</v>
      </c>
      <c r="P32" s="12">
        <v>997</v>
      </c>
      <c r="Q32" s="18">
        <v>8.7571365832235393E-3</v>
      </c>
      <c r="R32" s="12">
        <v>0</v>
      </c>
      <c r="S32" s="18">
        <v>0</v>
      </c>
      <c r="T32" s="11">
        <v>113850</v>
      </c>
    </row>
    <row r="33" spans="1:5" x14ac:dyDescent="0.2">
      <c r="A33" s="2" t="s">
        <v>20</v>
      </c>
      <c r="B33" s="2"/>
      <c r="C33" s="2"/>
      <c r="D33" s="2"/>
      <c r="E33" s="2"/>
    </row>
    <row r="34" spans="1:5" x14ac:dyDescent="0.2">
      <c r="B34" s="2"/>
      <c r="C34" s="2"/>
      <c r="D34" s="2"/>
      <c r="E34" s="2"/>
    </row>
    <row r="36" spans="1:5" x14ac:dyDescent="0.2">
      <c r="C36" s="38"/>
    </row>
    <row r="38" spans="1:5" x14ac:dyDescent="0.2">
      <c r="C38" s="15"/>
      <c r="D38" s="15"/>
    </row>
    <row r="39" spans="1:5" x14ac:dyDescent="0.2">
      <c r="C39" s="15"/>
      <c r="D39" s="15"/>
      <c r="E39" s="15"/>
    </row>
    <row r="41" spans="1:5" x14ac:dyDescent="0.2">
      <c r="C41" s="15"/>
      <c r="D41" s="15"/>
    </row>
  </sheetData>
  <mergeCells count="38">
    <mergeCell ref="N27:O27"/>
    <mergeCell ref="T27:T28"/>
    <mergeCell ref="A27:A28"/>
    <mergeCell ref="P27:Q27"/>
    <mergeCell ref="R27:S27"/>
    <mergeCell ref="B27:C27"/>
    <mergeCell ref="D27:E27"/>
    <mergeCell ref="F27:G27"/>
    <mergeCell ref="H27:I27"/>
    <mergeCell ref="J27:K27"/>
    <mergeCell ref="L27:M27"/>
    <mergeCell ref="T19:T20"/>
    <mergeCell ref="N19:O19"/>
    <mergeCell ref="P19:Q19"/>
    <mergeCell ref="R19:S19"/>
    <mergeCell ref="R12:S12"/>
    <mergeCell ref="A6:T6"/>
    <mergeCell ref="R7:T10"/>
    <mergeCell ref="B11:F11"/>
    <mergeCell ref="G11:K11"/>
    <mergeCell ref="R11:T11"/>
    <mergeCell ref="A11:A13"/>
    <mergeCell ref="B12:C12"/>
    <mergeCell ref="D12:E12"/>
    <mergeCell ref="F12:G12"/>
    <mergeCell ref="H12:I12"/>
    <mergeCell ref="T12:T13"/>
    <mergeCell ref="A19:A20"/>
    <mergeCell ref="B19:C19"/>
    <mergeCell ref="D19:E19"/>
    <mergeCell ref="F19:G19"/>
    <mergeCell ref="J19:K19"/>
    <mergeCell ref="H19:I19"/>
    <mergeCell ref="L19:M19"/>
    <mergeCell ref="L12:M12"/>
    <mergeCell ref="N12:O12"/>
    <mergeCell ref="P12:Q12"/>
    <mergeCell ref="J12:K12"/>
  </mergeCells>
  <pageMargins left="0.75" right="0.75" top="1" bottom="1" header="0" footer="0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CAB71-D17F-4BAA-8F31-22EA188E1DBA}">
  <sheetPr codeName="Hoja19"/>
  <dimension ref="A6:AD40"/>
  <sheetViews>
    <sheetView showGridLines="0" zoomScale="70" zoomScaleNormal="70" workbookViewId="0"/>
  </sheetViews>
  <sheetFormatPr baseColWidth="10" defaultColWidth="11.42578125" defaultRowHeight="12" x14ac:dyDescent="0.2"/>
  <cols>
    <col min="1" max="1" width="24" style="2" customWidth="1"/>
    <col min="2" max="2" width="12.42578125" style="3" bestFit="1" customWidth="1"/>
    <col min="3" max="3" width="10.7109375" style="3" customWidth="1"/>
    <col min="4" max="4" width="12.42578125" style="3" bestFit="1" customWidth="1"/>
    <col min="5" max="5" width="10.7109375" style="3" customWidth="1"/>
    <col min="6" max="6" width="12.42578125" style="3" bestFit="1" customWidth="1"/>
    <col min="7" max="7" width="10.7109375" style="3" customWidth="1"/>
    <col min="8" max="8" width="12.42578125" style="3" bestFit="1" customWidth="1"/>
    <col min="9" max="9" width="10.7109375" style="3" customWidth="1"/>
    <col min="10" max="10" width="12.42578125" style="3" bestFit="1" customWidth="1"/>
    <col min="11" max="11" width="10.7109375" style="3" customWidth="1"/>
    <col min="12" max="12" width="12.42578125" style="3" bestFit="1" customWidth="1"/>
    <col min="13" max="13" width="10.7109375" style="3" customWidth="1"/>
    <col min="14" max="14" width="12.42578125" style="3" bestFit="1" customWidth="1"/>
    <col min="15" max="15" width="10.7109375" style="3" customWidth="1"/>
    <col min="16" max="16" width="12.42578125" style="2" bestFit="1" customWidth="1"/>
    <col min="17" max="17" width="10.7109375" style="2" customWidth="1"/>
    <col min="18" max="18" width="12.42578125" style="2" bestFit="1" customWidth="1"/>
    <col min="19" max="19" width="10.7109375" style="2" customWidth="1"/>
    <col min="20" max="20" width="12.42578125" style="2" bestFit="1" customWidth="1"/>
    <col min="21" max="21" width="10.7109375" style="2" customWidth="1"/>
    <col min="22" max="22" width="12.42578125" style="2" bestFit="1" customWidth="1"/>
    <col min="23" max="23" width="10.7109375" style="2" customWidth="1"/>
    <col min="24" max="24" width="12.42578125" style="2" bestFit="1" customWidth="1"/>
    <col min="25" max="25" width="10.7109375" style="2" customWidth="1"/>
    <col min="26" max="26" width="12.42578125" style="2" bestFit="1" customWidth="1"/>
    <col min="27" max="27" width="10.7109375" style="2" customWidth="1"/>
    <col min="28" max="16384" width="11.42578125" style="2"/>
  </cols>
  <sheetData>
    <row r="6" spans="1:30" s="4" customFormat="1" ht="16.5" customHeight="1" x14ac:dyDescent="0.2">
      <c r="A6" s="161" t="s">
        <v>19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</row>
    <row r="7" spans="1:30" ht="15" customHeight="1" x14ac:dyDescent="0.2">
      <c r="A7" s="36" t="s">
        <v>130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187"/>
      <c r="AC7" s="68"/>
      <c r="AD7" s="68"/>
    </row>
    <row r="8" spans="1:30" ht="15" customHeight="1" x14ac:dyDescent="0.2">
      <c r="A8" s="36" t="s">
        <v>249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187"/>
      <c r="AC8" s="68"/>
      <c r="AD8" s="68"/>
    </row>
    <row r="9" spans="1:30" ht="15" customHeight="1" x14ac:dyDescent="0.2">
      <c r="A9" s="36" t="s">
        <v>39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187"/>
      <c r="AC9" s="68"/>
      <c r="AD9" s="68"/>
    </row>
    <row r="10" spans="1:30" ht="15" customHeight="1" x14ac:dyDescent="0.2">
      <c r="A10" s="84" t="s">
        <v>292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6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187"/>
      <c r="AC10" s="68"/>
      <c r="AD10" s="68"/>
    </row>
    <row r="11" spans="1:30" ht="14.25" x14ac:dyDescent="0.25">
      <c r="A11" s="162" t="s">
        <v>4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78"/>
      <c r="AC11" s="178"/>
      <c r="AD11" s="178"/>
    </row>
    <row r="12" spans="1:30" ht="22.5" customHeight="1" x14ac:dyDescent="0.2">
      <c r="A12" s="163"/>
      <c r="B12" s="175" t="s">
        <v>75</v>
      </c>
      <c r="C12" s="177"/>
      <c r="D12" s="175" t="s">
        <v>76</v>
      </c>
      <c r="E12" s="177"/>
      <c r="F12" s="175" t="s">
        <v>88</v>
      </c>
      <c r="G12" s="177"/>
      <c r="H12" s="175" t="s">
        <v>77</v>
      </c>
      <c r="I12" s="177"/>
      <c r="J12" s="175" t="s">
        <v>78</v>
      </c>
      <c r="K12" s="177"/>
      <c r="L12" s="175" t="s">
        <v>79</v>
      </c>
      <c r="M12" s="177"/>
      <c r="N12" s="175" t="s">
        <v>80</v>
      </c>
      <c r="O12" s="177"/>
      <c r="P12" s="175" t="s">
        <v>81</v>
      </c>
      <c r="Q12" s="177"/>
      <c r="R12" s="175" t="s">
        <v>82</v>
      </c>
      <c r="S12" s="177"/>
      <c r="T12" s="175" t="s">
        <v>83</v>
      </c>
      <c r="U12" s="177"/>
      <c r="V12" s="175" t="s">
        <v>84</v>
      </c>
      <c r="W12" s="177"/>
      <c r="X12" s="175" t="s">
        <v>85</v>
      </c>
      <c r="Y12" s="177"/>
      <c r="Z12" s="175" t="s">
        <v>86</v>
      </c>
      <c r="AA12" s="176"/>
      <c r="AB12" s="175" t="s">
        <v>99</v>
      </c>
      <c r="AC12" s="176"/>
      <c r="AD12" s="188" t="s">
        <v>2</v>
      </c>
    </row>
    <row r="13" spans="1:30" ht="17.25" customHeight="1" x14ac:dyDescent="0.2">
      <c r="A13" s="164"/>
      <c r="B13" s="41" t="s">
        <v>13</v>
      </c>
      <c r="C13" s="42" t="s">
        <v>3</v>
      </c>
      <c r="D13" s="41" t="s">
        <v>13</v>
      </c>
      <c r="E13" s="42" t="s">
        <v>3</v>
      </c>
      <c r="F13" s="41" t="s">
        <v>13</v>
      </c>
      <c r="G13" s="42" t="s">
        <v>3</v>
      </c>
      <c r="H13" s="41" t="s">
        <v>13</v>
      </c>
      <c r="I13" s="42" t="s">
        <v>3</v>
      </c>
      <c r="J13" s="41" t="s">
        <v>13</v>
      </c>
      <c r="K13" s="42" t="s">
        <v>3</v>
      </c>
      <c r="L13" s="41" t="s">
        <v>13</v>
      </c>
      <c r="M13" s="42" t="s">
        <v>3</v>
      </c>
      <c r="N13" s="41" t="s">
        <v>13</v>
      </c>
      <c r="O13" s="42" t="s">
        <v>3</v>
      </c>
      <c r="P13" s="41" t="s">
        <v>13</v>
      </c>
      <c r="Q13" s="42" t="s">
        <v>3</v>
      </c>
      <c r="R13" s="41" t="s">
        <v>13</v>
      </c>
      <c r="S13" s="42" t="s">
        <v>3</v>
      </c>
      <c r="T13" s="41" t="s">
        <v>13</v>
      </c>
      <c r="U13" s="42" t="s">
        <v>3</v>
      </c>
      <c r="V13" s="41" t="s">
        <v>13</v>
      </c>
      <c r="W13" s="42" t="s">
        <v>3</v>
      </c>
      <c r="X13" s="41" t="s">
        <v>13</v>
      </c>
      <c r="Y13" s="42" t="s">
        <v>3</v>
      </c>
      <c r="Z13" s="41" t="s">
        <v>13</v>
      </c>
      <c r="AA13" s="71" t="s">
        <v>3</v>
      </c>
      <c r="AB13" s="41" t="s">
        <v>13</v>
      </c>
      <c r="AC13" s="71" t="s">
        <v>3</v>
      </c>
      <c r="AD13" s="189"/>
    </row>
    <row r="14" spans="1:30" x14ac:dyDescent="0.2">
      <c r="A14" s="43" t="s">
        <v>41</v>
      </c>
      <c r="B14" s="35">
        <v>5113</v>
      </c>
      <c r="C14" s="34">
        <v>2.9138718078770852E-2</v>
      </c>
      <c r="D14" s="35">
        <v>13228</v>
      </c>
      <c r="E14" s="34">
        <v>7.538567626559374E-2</v>
      </c>
      <c r="F14" s="35">
        <v>3763</v>
      </c>
      <c r="G14" s="34">
        <v>2.1445139082811406E-2</v>
      </c>
      <c r="H14" s="35">
        <v>22273</v>
      </c>
      <c r="I14" s="34">
        <v>0.12693265553852204</v>
      </c>
      <c r="J14" s="35">
        <v>43900</v>
      </c>
      <c r="K14" s="34">
        <v>0.25018379105379235</v>
      </c>
      <c r="L14" s="35">
        <v>6050</v>
      </c>
      <c r="M14" s="34">
        <v>3.4478631796707147E-2</v>
      </c>
      <c r="N14" s="35">
        <v>40546</v>
      </c>
      <c r="O14" s="34">
        <v>0.23106952145938645</v>
      </c>
      <c r="P14" s="35">
        <v>2826</v>
      </c>
      <c r="Q14" s="34">
        <v>1.6105225364875107E-2</v>
      </c>
      <c r="R14" s="35">
        <v>0</v>
      </c>
      <c r="S14" s="34">
        <v>0</v>
      </c>
      <c r="T14" s="35">
        <v>376</v>
      </c>
      <c r="U14" s="34">
        <v>2.1428042240598162E-3</v>
      </c>
      <c r="V14" s="35">
        <v>9923</v>
      </c>
      <c r="W14" s="34">
        <v>5.6550655094004136E-2</v>
      </c>
      <c r="X14" s="35">
        <v>3426</v>
      </c>
      <c r="Y14" s="34">
        <v>1.9524593807523749E-2</v>
      </c>
      <c r="Z14" s="35">
        <v>22241</v>
      </c>
      <c r="AA14" s="34">
        <v>0.12675028922158077</v>
      </c>
      <c r="AB14" s="35">
        <v>1806</v>
      </c>
      <c r="AC14" s="34">
        <v>1.0292299012372415E-2</v>
      </c>
      <c r="AD14" s="33">
        <v>175471</v>
      </c>
    </row>
    <row r="15" spans="1:30" x14ac:dyDescent="0.2">
      <c r="A15" s="7" t="s">
        <v>0</v>
      </c>
      <c r="B15" s="9">
        <v>5056</v>
      </c>
      <c r="C15" s="17">
        <v>4.9523473695552093E-2</v>
      </c>
      <c r="D15" s="9">
        <v>8977</v>
      </c>
      <c r="E15" s="17">
        <v>8.7929632785793341E-2</v>
      </c>
      <c r="F15" s="9">
        <v>2853</v>
      </c>
      <c r="G15" s="17">
        <v>2.7945108871323204E-2</v>
      </c>
      <c r="H15" s="9">
        <v>22273</v>
      </c>
      <c r="I15" s="17">
        <v>0.21816383101681799</v>
      </c>
      <c r="J15" s="9">
        <v>22104</v>
      </c>
      <c r="K15" s="17">
        <v>0.21650847756457348</v>
      </c>
      <c r="L15" s="9">
        <v>4343</v>
      </c>
      <c r="M15" s="17">
        <v>4.2539645225431716E-2</v>
      </c>
      <c r="N15" s="9">
        <v>17111</v>
      </c>
      <c r="O15" s="17">
        <v>0.16760208829204745</v>
      </c>
      <c r="P15" s="9">
        <v>1319</v>
      </c>
      <c r="Q15" s="17">
        <v>1.291959292018062E-2</v>
      </c>
      <c r="R15" s="9">
        <v>0</v>
      </c>
      <c r="S15" s="17">
        <v>0</v>
      </c>
      <c r="T15" s="9">
        <v>283</v>
      </c>
      <c r="U15" s="17">
        <v>2.7719824081964485E-3</v>
      </c>
      <c r="V15" s="9">
        <v>5260</v>
      </c>
      <c r="W15" s="17">
        <v>5.1521651827255543E-2</v>
      </c>
      <c r="X15" s="9">
        <v>1416</v>
      </c>
      <c r="Y15" s="17">
        <v>1.3869707031823926E-2</v>
      </c>
      <c r="Z15" s="9">
        <v>9880</v>
      </c>
      <c r="AA15" s="17">
        <v>9.6774509515833607E-2</v>
      </c>
      <c r="AB15" s="9">
        <v>1218</v>
      </c>
      <c r="AC15" s="17">
        <v>1.193029884517058E-2</v>
      </c>
      <c r="AD15" s="10">
        <v>102093</v>
      </c>
    </row>
    <row r="16" spans="1:30" x14ac:dyDescent="0.2">
      <c r="A16" s="32" t="s">
        <v>1</v>
      </c>
      <c r="B16" s="31">
        <v>57</v>
      </c>
      <c r="C16" s="30">
        <v>7.7681017212478021E-4</v>
      </c>
      <c r="D16" s="31">
        <v>4251</v>
      </c>
      <c r="E16" s="30">
        <v>5.7933684942148088E-2</v>
      </c>
      <c r="F16" s="31">
        <v>910</v>
      </c>
      <c r="G16" s="30">
        <v>1.2401706256728947E-2</v>
      </c>
      <c r="H16" s="31">
        <v>0</v>
      </c>
      <c r="I16" s="30">
        <v>0</v>
      </c>
      <c r="J16" s="31">
        <v>21796</v>
      </c>
      <c r="K16" s="30">
        <v>0.29704130722160893</v>
      </c>
      <c r="L16" s="31">
        <v>1707</v>
      </c>
      <c r="M16" s="30">
        <v>2.3263420417842105E-2</v>
      </c>
      <c r="N16" s="31">
        <v>23435</v>
      </c>
      <c r="O16" s="30">
        <v>0.31937800673235484</v>
      </c>
      <c r="P16" s="31">
        <v>1507</v>
      </c>
      <c r="Q16" s="30">
        <v>2.0537770691088489E-2</v>
      </c>
      <c r="R16" s="31">
        <v>0</v>
      </c>
      <c r="S16" s="30">
        <v>0</v>
      </c>
      <c r="T16" s="31">
        <v>92</v>
      </c>
      <c r="U16" s="30">
        <v>1.2537988743066629E-3</v>
      </c>
      <c r="V16" s="31">
        <v>4663</v>
      </c>
      <c r="W16" s="30">
        <v>6.3548523379260535E-2</v>
      </c>
      <c r="X16" s="31">
        <v>2010</v>
      </c>
      <c r="Y16" s="30">
        <v>2.739277975387383E-2</v>
      </c>
      <c r="Z16" s="31">
        <v>12361</v>
      </c>
      <c r="AA16" s="30">
        <v>0.16845878136200718</v>
      </c>
      <c r="AB16" s="31">
        <v>588</v>
      </c>
      <c r="AC16" s="30">
        <v>8.0134101966556279E-3</v>
      </c>
      <c r="AD16" s="29">
        <v>73377</v>
      </c>
    </row>
    <row r="17" spans="1:30" x14ac:dyDescent="0.2">
      <c r="A17" s="2" t="s">
        <v>87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spans="1:30" ht="12" customHeight="1" x14ac:dyDescent="0.2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spans="1:30" ht="12" customHeight="1" x14ac:dyDescent="0.2">
      <c r="A19" s="170" t="s">
        <v>5</v>
      </c>
      <c r="B19" s="175" t="s">
        <v>75</v>
      </c>
      <c r="C19" s="177"/>
      <c r="D19" s="175" t="s">
        <v>76</v>
      </c>
      <c r="E19" s="177"/>
      <c r="F19" s="175" t="s">
        <v>88</v>
      </c>
      <c r="G19" s="177"/>
      <c r="H19" s="175" t="s">
        <v>77</v>
      </c>
      <c r="I19" s="177"/>
      <c r="J19" s="175" t="s">
        <v>78</v>
      </c>
      <c r="K19" s="177"/>
      <c r="L19" s="175" t="s">
        <v>79</v>
      </c>
      <c r="M19" s="177"/>
      <c r="N19" s="175" t="s">
        <v>80</v>
      </c>
      <c r="O19" s="177"/>
      <c r="P19" s="175" t="s">
        <v>81</v>
      </c>
      <c r="Q19" s="177"/>
      <c r="R19" s="175" t="s">
        <v>82</v>
      </c>
      <c r="S19" s="177"/>
      <c r="T19" s="175" t="s">
        <v>83</v>
      </c>
      <c r="U19" s="177"/>
      <c r="V19" s="175" t="s">
        <v>84</v>
      </c>
      <c r="W19" s="177"/>
      <c r="X19" s="175" t="s">
        <v>85</v>
      </c>
      <c r="Y19" s="177"/>
      <c r="Z19" s="175" t="s">
        <v>86</v>
      </c>
      <c r="AA19" s="176"/>
      <c r="AB19" s="175" t="s">
        <v>99</v>
      </c>
      <c r="AC19" s="176"/>
      <c r="AD19" s="188" t="s">
        <v>2</v>
      </c>
    </row>
    <row r="20" spans="1:30" x14ac:dyDescent="0.2">
      <c r="A20" s="171"/>
      <c r="B20" s="41" t="s">
        <v>13</v>
      </c>
      <c r="C20" s="42" t="s">
        <v>3</v>
      </c>
      <c r="D20" s="41" t="s">
        <v>13</v>
      </c>
      <c r="E20" s="42" t="s">
        <v>3</v>
      </c>
      <c r="F20" s="41" t="s">
        <v>13</v>
      </c>
      <c r="G20" s="42" t="s">
        <v>3</v>
      </c>
      <c r="H20" s="41" t="s">
        <v>13</v>
      </c>
      <c r="I20" s="42" t="s">
        <v>3</v>
      </c>
      <c r="J20" s="41" t="s">
        <v>13</v>
      </c>
      <c r="K20" s="42" t="s">
        <v>3</v>
      </c>
      <c r="L20" s="41" t="s">
        <v>13</v>
      </c>
      <c r="M20" s="42" t="s">
        <v>3</v>
      </c>
      <c r="N20" s="41" t="s">
        <v>13</v>
      </c>
      <c r="O20" s="42" t="s">
        <v>3</v>
      </c>
      <c r="P20" s="41" t="s">
        <v>13</v>
      </c>
      <c r="Q20" s="42" t="s">
        <v>3</v>
      </c>
      <c r="R20" s="41" t="s">
        <v>13</v>
      </c>
      <c r="S20" s="42" t="s">
        <v>3</v>
      </c>
      <c r="T20" s="41" t="s">
        <v>13</v>
      </c>
      <c r="U20" s="42" t="s">
        <v>3</v>
      </c>
      <c r="V20" s="41" t="s">
        <v>13</v>
      </c>
      <c r="W20" s="42" t="s">
        <v>3</v>
      </c>
      <c r="X20" s="41" t="s">
        <v>13</v>
      </c>
      <c r="Y20" s="42" t="s">
        <v>3</v>
      </c>
      <c r="Z20" s="41" t="s">
        <v>13</v>
      </c>
      <c r="AA20" s="71" t="s">
        <v>3</v>
      </c>
      <c r="AB20" s="41" t="s">
        <v>13</v>
      </c>
      <c r="AC20" s="71" t="s">
        <v>3</v>
      </c>
      <c r="AD20" s="189"/>
    </row>
    <row r="21" spans="1:30" x14ac:dyDescent="0.2">
      <c r="A21" s="56" t="s">
        <v>40</v>
      </c>
      <c r="B21" s="28">
        <v>0</v>
      </c>
      <c r="C21" s="20">
        <v>0</v>
      </c>
      <c r="D21" s="28">
        <v>1891</v>
      </c>
      <c r="E21" s="20">
        <v>0.10311920602028575</v>
      </c>
      <c r="F21" s="28">
        <v>359</v>
      </c>
      <c r="G21" s="20">
        <v>1.9576834987457738E-2</v>
      </c>
      <c r="H21" s="28">
        <v>1364</v>
      </c>
      <c r="I21" s="20">
        <v>7.4381066637583163E-2</v>
      </c>
      <c r="J21" s="28">
        <v>5075</v>
      </c>
      <c r="K21" s="20">
        <v>0.27674773693968807</v>
      </c>
      <c r="L21" s="28">
        <v>66</v>
      </c>
      <c r="M21" s="20">
        <v>3.5990838695604756E-3</v>
      </c>
      <c r="N21" s="28">
        <v>5745</v>
      </c>
      <c r="O21" s="20">
        <v>0.31328389137310503</v>
      </c>
      <c r="P21" s="28">
        <v>1423</v>
      </c>
      <c r="Q21" s="20">
        <v>7.7598429490675094E-2</v>
      </c>
      <c r="R21" s="28">
        <v>0</v>
      </c>
      <c r="S21" s="20">
        <v>0</v>
      </c>
      <c r="T21" s="28">
        <v>92</v>
      </c>
      <c r="U21" s="20">
        <v>5.0169047878721781E-3</v>
      </c>
      <c r="V21" s="28">
        <v>283</v>
      </c>
      <c r="W21" s="20">
        <v>1.5432435380085069E-2</v>
      </c>
      <c r="X21" s="28">
        <v>0</v>
      </c>
      <c r="Y21" s="20">
        <v>0</v>
      </c>
      <c r="Z21" s="28">
        <v>1782</v>
      </c>
      <c r="AA21" s="20">
        <v>9.7175264478132836E-2</v>
      </c>
      <c r="AB21" s="28">
        <v>258</v>
      </c>
      <c r="AC21" s="20">
        <v>1.4069146035554586E-2</v>
      </c>
      <c r="AD21" s="19">
        <v>18338</v>
      </c>
    </row>
    <row r="22" spans="1:30" x14ac:dyDescent="0.2">
      <c r="A22" s="7" t="s">
        <v>6</v>
      </c>
      <c r="B22" s="9">
        <v>5113</v>
      </c>
      <c r="C22" s="17">
        <v>3.3653213279625095E-2</v>
      </c>
      <c r="D22" s="9">
        <v>11034</v>
      </c>
      <c r="E22" s="17">
        <v>7.262459521364821E-2</v>
      </c>
      <c r="F22" s="9">
        <v>3404</v>
      </c>
      <c r="G22" s="17">
        <v>2.2404760024221364E-2</v>
      </c>
      <c r="H22" s="9">
        <v>20135</v>
      </c>
      <c r="I22" s="17">
        <v>0.13252639338651501</v>
      </c>
      <c r="J22" s="9">
        <v>38593</v>
      </c>
      <c r="K22" s="17">
        <v>0.25401495405839453</v>
      </c>
      <c r="L22" s="9">
        <v>5474</v>
      </c>
      <c r="M22" s="17">
        <v>3.6029276255166783E-2</v>
      </c>
      <c r="N22" s="9">
        <v>32341</v>
      </c>
      <c r="O22" s="17">
        <v>0.21286496590579995</v>
      </c>
      <c r="P22" s="9">
        <v>1403</v>
      </c>
      <c r="Q22" s="17">
        <v>9.2343943343074532E-3</v>
      </c>
      <c r="R22" s="9">
        <v>0</v>
      </c>
      <c r="S22" s="17">
        <v>0</v>
      </c>
      <c r="T22" s="9">
        <v>283</v>
      </c>
      <c r="U22" s="17">
        <v>1.8626754074191085E-3</v>
      </c>
      <c r="V22" s="9">
        <v>9572</v>
      </c>
      <c r="W22" s="17">
        <v>6.3001869257299323E-2</v>
      </c>
      <c r="X22" s="9">
        <v>3426</v>
      </c>
      <c r="Y22" s="17">
        <v>2.2549561645999527E-2</v>
      </c>
      <c r="Z22" s="9">
        <v>19819</v>
      </c>
      <c r="AA22" s="17">
        <v>0.13044651554642867</v>
      </c>
      <c r="AB22" s="9">
        <v>1335</v>
      </c>
      <c r="AC22" s="17">
        <v>8.7868256851749461E-3</v>
      </c>
      <c r="AD22" s="10">
        <v>151932</v>
      </c>
    </row>
    <row r="23" spans="1:30" x14ac:dyDescent="0.2">
      <c r="A23" s="32" t="s">
        <v>7</v>
      </c>
      <c r="B23" s="31">
        <v>0</v>
      </c>
      <c r="C23" s="30">
        <v>0</v>
      </c>
      <c r="D23" s="31">
        <v>303</v>
      </c>
      <c r="E23" s="30">
        <v>5.8269230769230768E-2</v>
      </c>
      <c r="F23" s="31">
        <v>0</v>
      </c>
      <c r="G23" s="30">
        <v>0</v>
      </c>
      <c r="H23" s="31">
        <v>774</v>
      </c>
      <c r="I23" s="30">
        <v>0.14884615384615385</v>
      </c>
      <c r="J23" s="31">
        <v>232</v>
      </c>
      <c r="K23" s="30">
        <v>4.4615384615384612E-2</v>
      </c>
      <c r="L23" s="31">
        <v>509</v>
      </c>
      <c r="M23" s="30">
        <v>9.7884615384615389E-2</v>
      </c>
      <c r="N23" s="31">
        <v>2460</v>
      </c>
      <c r="O23" s="30">
        <v>0.47307692307692306</v>
      </c>
      <c r="P23" s="31">
        <v>0</v>
      </c>
      <c r="Q23" s="30">
        <v>0</v>
      </c>
      <c r="R23" s="31">
        <v>0</v>
      </c>
      <c r="S23" s="30">
        <v>0</v>
      </c>
      <c r="T23" s="31">
        <v>0</v>
      </c>
      <c r="U23" s="30">
        <v>0</v>
      </c>
      <c r="V23" s="31">
        <v>68</v>
      </c>
      <c r="W23" s="30">
        <v>1.3076923076923076E-2</v>
      </c>
      <c r="X23" s="31">
        <v>0</v>
      </c>
      <c r="Y23" s="30">
        <v>0</v>
      </c>
      <c r="Z23" s="31">
        <v>640</v>
      </c>
      <c r="AA23" s="30">
        <v>0.12307692307692308</v>
      </c>
      <c r="AB23" s="31">
        <v>214</v>
      </c>
      <c r="AC23" s="30">
        <v>4.1153846153846152E-2</v>
      </c>
      <c r="AD23" s="29">
        <v>5200</v>
      </c>
    </row>
    <row r="24" spans="1:30" x14ac:dyDescent="0.2">
      <c r="A24" s="2" t="s">
        <v>87</v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x14ac:dyDescent="0.2"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x14ac:dyDescent="0.2"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12" customHeight="1" x14ac:dyDescent="0.2">
      <c r="A27" s="170" t="s">
        <v>8</v>
      </c>
      <c r="B27" s="175" t="s">
        <v>75</v>
      </c>
      <c r="C27" s="177"/>
      <c r="D27" s="175" t="s">
        <v>76</v>
      </c>
      <c r="E27" s="177"/>
      <c r="F27" s="175" t="s">
        <v>88</v>
      </c>
      <c r="G27" s="177"/>
      <c r="H27" s="175" t="s">
        <v>77</v>
      </c>
      <c r="I27" s="177"/>
      <c r="J27" s="175" t="s">
        <v>78</v>
      </c>
      <c r="K27" s="177"/>
      <c r="L27" s="175" t="s">
        <v>79</v>
      </c>
      <c r="M27" s="177"/>
      <c r="N27" s="175" t="s">
        <v>80</v>
      </c>
      <c r="O27" s="177"/>
      <c r="P27" s="175" t="s">
        <v>81</v>
      </c>
      <c r="Q27" s="177"/>
      <c r="R27" s="175" t="s">
        <v>82</v>
      </c>
      <c r="S27" s="177"/>
      <c r="T27" s="175" t="s">
        <v>83</v>
      </c>
      <c r="U27" s="177"/>
      <c r="V27" s="175" t="s">
        <v>84</v>
      </c>
      <c r="W27" s="177"/>
      <c r="X27" s="175" t="s">
        <v>85</v>
      </c>
      <c r="Y27" s="177"/>
      <c r="Z27" s="175" t="s">
        <v>86</v>
      </c>
      <c r="AA27" s="176"/>
      <c r="AB27" s="175" t="s">
        <v>99</v>
      </c>
      <c r="AC27" s="176"/>
      <c r="AD27" s="188" t="s">
        <v>2</v>
      </c>
    </row>
    <row r="28" spans="1:30" x14ac:dyDescent="0.2">
      <c r="A28" s="171"/>
      <c r="B28" s="41" t="s">
        <v>13</v>
      </c>
      <c r="C28" s="42" t="s">
        <v>3</v>
      </c>
      <c r="D28" s="41" t="s">
        <v>13</v>
      </c>
      <c r="E28" s="42" t="s">
        <v>3</v>
      </c>
      <c r="F28" s="41" t="s">
        <v>13</v>
      </c>
      <c r="G28" s="42" t="s">
        <v>3</v>
      </c>
      <c r="H28" s="41" t="s">
        <v>13</v>
      </c>
      <c r="I28" s="42" t="s">
        <v>3</v>
      </c>
      <c r="J28" s="41" t="s">
        <v>13</v>
      </c>
      <c r="K28" s="42" t="s">
        <v>3</v>
      </c>
      <c r="L28" s="41" t="s">
        <v>13</v>
      </c>
      <c r="M28" s="42" t="s">
        <v>3</v>
      </c>
      <c r="N28" s="41" t="s">
        <v>13</v>
      </c>
      <c r="O28" s="42" t="s">
        <v>3</v>
      </c>
      <c r="P28" s="41" t="s">
        <v>13</v>
      </c>
      <c r="Q28" s="42" t="s">
        <v>3</v>
      </c>
      <c r="R28" s="41" t="s">
        <v>13</v>
      </c>
      <c r="S28" s="42" t="s">
        <v>3</v>
      </c>
      <c r="T28" s="41" t="s">
        <v>13</v>
      </c>
      <c r="U28" s="42" t="s">
        <v>3</v>
      </c>
      <c r="V28" s="41" t="s">
        <v>13</v>
      </c>
      <c r="W28" s="42" t="s">
        <v>3</v>
      </c>
      <c r="X28" s="41" t="s">
        <v>13</v>
      </c>
      <c r="Y28" s="42" t="s">
        <v>3</v>
      </c>
      <c r="Z28" s="41" t="s">
        <v>13</v>
      </c>
      <c r="AA28" s="71" t="s">
        <v>3</v>
      </c>
      <c r="AB28" s="41" t="s">
        <v>13</v>
      </c>
      <c r="AC28" s="71" t="s">
        <v>3</v>
      </c>
      <c r="AD28" s="189"/>
    </row>
    <row r="29" spans="1:30" x14ac:dyDescent="0.2">
      <c r="A29" s="56" t="s">
        <v>9</v>
      </c>
      <c r="B29" s="21">
        <v>690</v>
      </c>
      <c r="C29" s="20">
        <v>0.11239615572568823</v>
      </c>
      <c r="D29" s="21">
        <v>66</v>
      </c>
      <c r="E29" s="20">
        <v>1.0750936634631048E-2</v>
      </c>
      <c r="F29" s="21">
        <v>0</v>
      </c>
      <c r="G29" s="20">
        <v>0</v>
      </c>
      <c r="H29" s="21">
        <v>283</v>
      </c>
      <c r="I29" s="20">
        <v>4.6098713145463432E-2</v>
      </c>
      <c r="J29" s="21">
        <v>443</v>
      </c>
      <c r="K29" s="20">
        <v>7.2161589835478088E-2</v>
      </c>
      <c r="L29" s="21">
        <v>0</v>
      </c>
      <c r="M29" s="20">
        <v>0</v>
      </c>
      <c r="N29" s="21">
        <v>673</v>
      </c>
      <c r="O29" s="20">
        <v>0.10962697507737416</v>
      </c>
      <c r="P29" s="21">
        <v>0</v>
      </c>
      <c r="Q29" s="20">
        <v>0</v>
      </c>
      <c r="R29" s="21">
        <v>0</v>
      </c>
      <c r="S29" s="20">
        <v>0</v>
      </c>
      <c r="T29" s="21">
        <v>0</v>
      </c>
      <c r="U29" s="20">
        <v>0</v>
      </c>
      <c r="V29" s="21">
        <v>416</v>
      </c>
      <c r="W29" s="20">
        <v>6.7763479394038123E-2</v>
      </c>
      <c r="X29" s="21">
        <v>0</v>
      </c>
      <c r="Y29" s="20">
        <v>0</v>
      </c>
      <c r="Z29" s="21">
        <v>3567</v>
      </c>
      <c r="AA29" s="20">
        <v>0.5810392572080143</v>
      </c>
      <c r="AB29" s="21">
        <v>1</v>
      </c>
      <c r="AC29" s="20">
        <v>1.6289297931259162E-4</v>
      </c>
      <c r="AD29" s="19">
        <v>6139</v>
      </c>
    </row>
    <row r="30" spans="1:30" x14ac:dyDescent="0.2">
      <c r="A30" s="7" t="s">
        <v>10</v>
      </c>
      <c r="B30" s="24">
        <v>2583</v>
      </c>
      <c r="C30" s="17">
        <v>0.12311725452812203</v>
      </c>
      <c r="D30" s="24">
        <v>1465</v>
      </c>
      <c r="E30" s="17">
        <v>6.9828408007626311E-2</v>
      </c>
      <c r="F30" s="24">
        <v>0</v>
      </c>
      <c r="G30" s="17">
        <v>0</v>
      </c>
      <c r="H30" s="24">
        <v>859</v>
      </c>
      <c r="I30" s="17">
        <v>4.0943755958055293E-2</v>
      </c>
      <c r="J30" s="24">
        <v>2734</v>
      </c>
      <c r="K30" s="17">
        <v>0.13031458531935175</v>
      </c>
      <c r="L30" s="24">
        <v>1664</v>
      </c>
      <c r="M30" s="17">
        <v>7.9313632030505246E-2</v>
      </c>
      <c r="N30" s="24">
        <v>5659</v>
      </c>
      <c r="O30" s="17">
        <v>0.26973307912297428</v>
      </c>
      <c r="P30" s="24">
        <v>1249</v>
      </c>
      <c r="Q30" s="17">
        <v>5.9532888465204957E-2</v>
      </c>
      <c r="R30" s="24">
        <v>0</v>
      </c>
      <c r="S30" s="17">
        <v>0</v>
      </c>
      <c r="T30" s="24">
        <v>0</v>
      </c>
      <c r="U30" s="17">
        <v>0</v>
      </c>
      <c r="V30" s="24">
        <v>2506</v>
      </c>
      <c r="W30" s="17">
        <v>0.11944709246901811</v>
      </c>
      <c r="X30" s="24">
        <v>227</v>
      </c>
      <c r="Y30" s="17">
        <v>1.0819828408007626E-2</v>
      </c>
      <c r="Z30" s="24">
        <v>1968</v>
      </c>
      <c r="AA30" s="17">
        <v>9.3803622497616784E-2</v>
      </c>
      <c r="AB30" s="24">
        <v>66</v>
      </c>
      <c r="AC30" s="17">
        <v>3.145853193517636E-3</v>
      </c>
      <c r="AD30" s="10">
        <v>20980</v>
      </c>
    </row>
    <row r="31" spans="1:30" x14ac:dyDescent="0.2">
      <c r="A31" s="27" t="s">
        <v>11</v>
      </c>
      <c r="B31" s="23">
        <v>975</v>
      </c>
      <c r="C31" s="26">
        <v>2.8261688744601294E-2</v>
      </c>
      <c r="D31" s="23">
        <v>3310</v>
      </c>
      <c r="E31" s="26">
        <v>9.5944809994492591E-2</v>
      </c>
      <c r="F31" s="23">
        <v>212</v>
      </c>
      <c r="G31" s="26">
        <v>6.1451056552363839E-3</v>
      </c>
      <c r="H31" s="23">
        <v>8585</v>
      </c>
      <c r="I31" s="26">
        <v>0.24884779268964319</v>
      </c>
      <c r="J31" s="23">
        <v>7925</v>
      </c>
      <c r="K31" s="26">
        <v>0.22971680338560538</v>
      </c>
      <c r="L31" s="23">
        <v>918</v>
      </c>
      <c r="M31" s="26">
        <v>2.6609466941070754E-2</v>
      </c>
      <c r="N31" s="23">
        <v>6268</v>
      </c>
      <c r="O31" s="26">
        <v>0.18168642569349835</v>
      </c>
      <c r="P31" s="23">
        <v>231</v>
      </c>
      <c r="Q31" s="26">
        <v>6.6958462564132293E-3</v>
      </c>
      <c r="R31" s="23">
        <v>0</v>
      </c>
      <c r="S31" s="26">
        <v>0</v>
      </c>
      <c r="T31" s="23">
        <v>92</v>
      </c>
      <c r="U31" s="26">
        <v>2.6667439635931476E-3</v>
      </c>
      <c r="V31" s="23">
        <v>1960</v>
      </c>
      <c r="W31" s="26">
        <v>5.6813240963506186E-2</v>
      </c>
      <c r="X31" s="23">
        <v>773</v>
      </c>
      <c r="Y31" s="26">
        <v>2.2406446563668511E-2</v>
      </c>
      <c r="Z31" s="23">
        <v>3193</v>
      </c>
      <c r="AA31" s="26">
        <v>9.2553407345140434E-2</v>
      </c>
      <c r="AB31" s="23">
        <v>57</v>
      </c>
      <c r="AC31" s="26">
        <v>1.6522218035305372E-3</v>
      </c>
      <c r="AD31" s="22">
        <v>34499</v>
      </c>
    </row>
    <row r="32" spans="1:30" x14ac:dyDescent="0.2">
      <c r="A32" s="8" t="s">
        <v>12</v>
      </c>
      <c r="B32" s="12">
        <v>865</v>
      </c>
      <c r="C32" s="18">
        <v>7.5977162933684676E-3</v>
      </c>
      <c r="D32" s="12">
        <v>8386</v>
      </c>
      <c r="E32" s="18">
        <v>7.3658322353974529E-2</v>
      </c>
      <c r="F32" s="12">
        <v>3551</v>
      </c>
      <c r="G32" s="18">
        <v>3.1190162494510322E-2</v>
      </c>
      <c r="H32" s="12">
        <v>12546</v>
      </c>
      <c r="I32" s="18">
        <v>0.11019762845849802</v>
      </c>
      <c r="J32" s="12">
        <v>32798</v>
      </c>
      <c r="K32" s="18">
        <v>0.2880808080808081</v>
      </c>
      <c r="L32" s="12">
        <v>3469</v>
      </c>
      <c r="M32" s="18">
        <v>3.0469916556873079E-2</v>
      </c>
      <c r="N32" s="12">
        <v>27946</v>
      </c>
      <c r="O32" s="18">
        <v>0.24546332894158981</v>
      </c>
      <c r="P32" s="12">
        <v>1346</v>
      </c>
      <c r="Q32" s="18">
        <v>1.1822573561703997E-2</v>
      </c>
      <c r="R32" s="12">
        <v>0</v>
      </c>
      <c r="S32" s="18">
        <v>0</v>
      </c>
      <c r="T32" s="12">
        <v>283</v>
      </c>
      <c r="U32" s="18">
        <v>2.4857268335529204E-3</v>
      </c>
      <c r="V32" s="12">
        <v>5040</v>
      </c>
      <c r="W32" s="18">
        <v>4.4268774703557313E-2</v>
      </c>
      <c r="X32" s="12">
        <v>2426</v>
      </c>
      <c r="Y32" s="18">
        <v>2.1308739569609134E-2</v>
      </c>
      <c r="Z32" s="12">
        <v>13514</v>
      </c>
      <c r="AA32" s="18">
        <v>0.11870004391743522</v>
      </c>
      <c r="AB32" s="12">
        <v>1680</v>
      </c>
      <c r="AC32" s="18">
        <v>1.4756258234519103E-2</v>
      </c>
      <c r="AD32" s="11">
        <v>113850</v>
      </c>
    </row>
    <row r="33" spans="1:15" x14ac:dyDescent="0.2">
      <c r="A33" s="2" t="s">
        <v>87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5" spans="1:15" x14ac:dyDescent="0.2"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7" spans="1:15" x14ac:dyDescent="0.2"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5" x14ac:dyDescent="0.2"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40" spans="1:15" x14ac:dyDescent="0.2"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</row>
  </sheetData>
  <mergeCells count="53">
    <mergeCell ref="AB12:AC12"/>
    <mergeCell ref="R12:S12"/>
    <mergeCell ref="N12:O12"/>
    <mergeCell ref="P12:Q12"/>
    <mergeCell ref="AD12:AD13"/>
    <mergeCell ref="A19:A20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A27:A28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Z19:AA19"/>
    <mergeCell ref="AD19:AD20"/>
    <mergeCell ref="AD27:AD28"/>
    <mergeCell ref="T27:U27"/>
    <mergeCell ref="V27:W27"/>
    <mergeCell ref="X27:Y27"/>
    <mergeCell ref="AB27:AC27"/>
    <mergeCell ref="AB19:AC19"/>
    <mergeCell ref="Z27:AA27"/>
    <mergeCell ref="T19:U19"/>
    <mergeCell ref="V19:W19"/>
    <mergeCell ref="X19:Y19"/>
    <mergeCell ref="AB11:AD11"/>
    <mergeCell ref="A6:AD6"/>
    <mergeCell ref="T12:U12"/>
    <mergeCell ref="V12:W12"/>
    <mergeCell ref="X12:Y12"/>
    <mergeCell ref="Z12:AA12"/>
    <mergeCell ref="AB7:AB10"/>
    <mergeCell ref="A11:A13"/>
    <mergeCell ref="B11:P11"/>
    <mergeCell ref="Q11:AA11"/>
    <mergeCell ref="B12:C12"/>
    <mergeCell ref="D12:E12"/>
    <mergeCell ref="F12:G12"/>
    <mergeCell ref="H12:I12"/>
    <mergeCell ref="J12:K12"/>
    <mergeCell ref="L12:M12"/>
  </mergeCells>
  <pageMargins left="0.75" right="0.75" top="1" bottom="1" header="0" footer="0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1"/>
  <dimension ref="A6:N41"/>
  <sheetViews>
    <sheetView showGridLines="0" zoomScale="85" zoomScaleNormal="85" workbookViewId="0"/>
  </sheetViews>
  <sheetFormatPr baseColWidth="10" defaultColWidth="11.42578125" defaultRowHeight="12" x14ac:dyDescent="0.2"/>
  <cols>
    <col min="1" max="1" width="24" style="2" customWidth="1"/>
    <col min="2" max="2" width="19.42578125" style="3" customWidth="1"/>
    <col min="3" max="3" width="6.42578125" style="3" customWidth="1"/>
    <col min="4" max="4" width="14.140625" style="3" customWidth="1"/>
    <col min="5" max="5" width="12.140625" style="3" customWidth="1"/>
    <col min="6" max="16384" width="11.42578125" style="2"/>
  </cols>
  <sheetData>
    <row r="6" spans="1:14" s="4" customFormat="1" ht="16.5" customHeight="1" x14ac:dyDescent="0.2">
      <c r="A6" s="161" t="s">
        <v>19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</row>
    <row r="7" spans="1:14" ht="15" customHeight="1" x14ac:dyDescent="0.2">
      <c r="A7" s="36" t="s">
        <v>266</v>
      </c>
      <c r="B7" s="36"/>
      <c r="C7" s="36"/>
      <c r="D7" s="36"/>
      <c r="E7" s="36"/>
      <c r="F7" s="36"/>
      <c r="G7" s="68"/>
      <c r="H7" s="68"/>
      <c r="I7" s="68"/>
      <c r="J7" s="68"/>
      <c r="K7" s="68"/>
      <c r="L7" s="187"/>
      <c r="M7" s="187"/>
      <c r="N7" s="187"/>
    </row>
    <row r="8" spans="1:14" ht="15" customHeight="1" x14ac:dyDescent="0.2">
      <c r="A8" s="36" t="s">
        <v>249</v>
      </c>
      <c r="B8" s="36"/>
      <c r="C8" s="36"/>
      <c r="D8" s="36"/>
      <c r="E8" s="36"/>
      <c r="F8" s="36"/>
      <c r="G8" s="68"/>
      <c r="H8" s="68"/>
      <c r="I8" s="68"/>
      <c r="J8" s="68"/>
      <c r="K8" s="68"/>
      <c r="L8" s="187"/>
      <c r="M8" s="187"/>
      <c r="N8" s="187"/>
    </row>
    <row r="9" spans="1:14" ht="15" customHeight="1" x14ac:dyDescent="0.2">
      <c r="A9" s="36" t="s">
        <v>39</v>
      </c>
      <c r="B9" s="36"/>
      <c r="C9" s="36"/>
      <c r="D9" s="36"/>
      <c r="E9" s="36"/>
      <c r="F9" s="36"/>
      <c r="G9" s="68"/>
      <c r="H9" s="68"/>
      <c r="I9" s="68"/>
      <c r="J9" s="68"/>
      <c r="K9" s="68"/>
      <c r="L9" s="187"/>
      <c r="M9" s="187"/>
      <c r="N9" s="187"/>
    </row>
    <row r="10" spans="1:14" ht="15" customHeight="1" x14ac:dyDescent="0.2">
      <c r="A10" s="84" t="s">
        <v>292</v>
      </c>
      <c r="B10" s="37"/>
      <c r="C10" s="37"/>
      <c r="D10" s="37"/>
      <c r="E10" s="37"/>
      <c r="F10" s="36"/>
      <c r="G10" s="68"/>
      <c r="H10" s="68"/>
      <c r="I10" s="68"/>
      <c r="J10" s="68"/>
      <c r="K10" s="68"/>
      <c r="L10" s="187"/>
      <c r="M10" s="187"/>
      <c r="N10" s="187"/>
    </row>
    <row r="11" spans="1:14" ht="14.25" x14ac:dyDescent="0.25">
      <c r="A11" s="162" t="s">
        <v>4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78"/>
      <c r="M11" s="178"/>
      <c r="N11" s="178"/>
    </row>
    <row r="12" spans="1:14" ht="20.25" customHeight="1" x14ac:dyDescent="0.2">
      <c r="A12" s="163"/>
      <c r="B12" s="166" t="s">
        <v>22</v>
      </c>
      <c r="C12" s="167"/>
      <c r="D12" s="175" t="s">
        <v>23</v>
      </c>
      <c r="E12" s="167"/>
      <c r="F12" s="175" t="s">
        <v>24</v>
      </c>
      <c r="G12" s="177"/>
      <c r="H12" s="175" t="s">
        <v>25</v>
      </c>
      <c r="I12" s="167"/>
      <c r="J12" s="175" t="s">
        <v>26</v>
      </c>
      <c r="K12" s="167"/>
      <c r="L12" s="175" t="s">
        <v>18</v>
      </c>
      <c r="M12" s="167"/>
      <c r="N12" s="172" t="s">
        <v>2</v>
      </c>
    </row>
    <row r="13" spans="1:14" ht="17.25" customHeight="1" x14ac:dyDescent="0.2">
      <c r="A13" s="164"/>
      <c r="B13" s="41" t="s">
        <v>13</v>
      </c>
      <c r="C13" s="42" t="s">
        <v>3</v>
      </c>
      <c r="D13" s="41" t="s">
        <v>13</v>
      </c>
      <c r="E13" s="42" t="s">
        <v>3</v>
      </c>
      <c r="F13" s="41" t="s">
        <v>13</v>
      </c>
      <c r="G13" s="42" t="s">
        <v>3</v>
      </c>
      <c r="H13" s="41" t="s">
        <v>13</v>
      </c>
      <c r="I13" s="42" t="s">
        <v>3</v>
      </c>
      <c r="J13" s="41" t="s">
        <v>13</v>
      </c>
      <c r="K13" s="42" t="s">
        <v>3</v>
      </c>
      <c r="L13" s="41" t="s">
        <v>13</v>
      </c>
      <c r="M13" s="42" t="s">
        <v>3</v>
      </c>
      <c r="N13" s="172"/>
    </row>
    <row r="14" spans="1:14" x14ac:dyDescent="0.2">
      <c r="A14" s="43" t="s">
        <v>41</v>
      </c>
      <c r="B14" s="35">
        <v>1181521</v>
      </c>
      <c r="C14" s="34">
        <v>0.53511132971103592</v>
      </c>
      <c r="D14" s="35">
        <v>262311</v>
      </c>
      <c r="E14" s="34">
        <v>0.11880075598134232</v>
      </c>
      <c r="F14" s="35">
        <v>99596</v>
      </c>
      <c r="G14" s="34">
        <v>4.5107067918302206E-2</v>
      </c>
      <c r="H14" s="35">
        <v>559585</v>
      </c>
      <c r="I14" s="34">
        <v>0.25343626853551487</v>
      </c>
      <c r="J14" s="35">
        <v>72029</v>
      </c>
      <c r="K14" s="34">
        <v>3.2621962680101507E-2</v>
      </c>
      <c r="L14" s="35">
        <v>32949</v>
      </c>
      <c r="M14" s="34">
        <v>1.4922615173703154E-2</v>
      </c>
      <c r="N14" s="33">
        <v>2207991</v>
      </c>
    </row>
    <row r="15" spans="1:14" x14ac:dyDescent="0.2">
      <c r="A15" s="7" t="s">
        <v>0</v>
      </c>
      <c r="B15" s="9">
        <v>760899</v>
      </c>
      <c r="C15" s="17">
        <v>0.67737223028371507</v>
      </c>
      <c r="D15" s="9">
        <v>144851</v>
      </c>
      <c r="E15" s="17">
        <v>0.12895015623469924</v>
      </c>
      <c r="F15" s="9">
        <v>56406</v>
      </c>
      <c r="G15" s="17">
        <v>5.0214099402658217E-2</v>
      </c>
      <c r="H15" s="9">
        <v>105463</v>
      </c>
      <c r="I15" s="17">
        <v>9.3885926413901769E-2</v>
      </c>
      <c r="J15" s="9">
        <v>39681</v>
      </c>
      <c r="K15" s="17">
        <v>3.5325066099295831E-2</v>
      </c>
      <c r="L15" s="9">
        <v>16010</v>
      </c>
      <c r="M15" s="17">
        <v>1.4252521565729852E-2</v>
      </c>
      <c r="N15" s="10">
        <v>1123310</v>
      </c>
    </row>
    <row r="16" spans="1:14" x14ac:dyDescent="0.2">
      <c r="A16" s="32" t="s">
        <v>1</v>
      </c>
      <c r="B16" s="31">
        <v>420622</v>
      </c>
      <c r="C16" s="30">
        <v>0.38778370066065448</v>
      </c>
      <c r="D16" s="31">
        <v>117460</v>
      </c>
      <c r="E16" s="30">
        <v>0.10828980290997731</v>
      </c>
      <c r="F16" s="31">
        <v>43191</v>
      </c>
      <c r="G16" s="30">
        <v>3.9819043738164736E-2</v>
      </c>
      <c r="H16" s="31">
        <v>454122</v>
      </c>
      <c r="I16" s="30">
        <v>0.41866832859769038</v>
      </c>
      <c r="J16" s="31">
        <v>32348</v>
      </c>
      <c r="K16" s="30">
        <v>2.9822565507678749E-2</v>
      </c>
      <c r="L16" s="31">
        <v>16939</v>
      </c>
      <c r="M16" s="30">
        <v>1.5616558585834373E-2</v>
      </c>
      <c r="N16" s="29">
        <v>1084682</v>
      </c>
    </row>
    <row r="17" spans="1:14" x14ac:dyDescent="0.2">
      <c r="A17" s="2" t="s">
        <v>20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4" ht="12" customHeight="1" x14ac:dyDescent="0.2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4" ht="12" customHeight="1" x14ac:dyDescent="0.2">
      <c r="A19" s="170" t="s">
        <v>5</v>
      </c>
      <c r="B19" s="166" t="s">
        <v>22</v>
      </c>
      <c r="C19" s="167"/>
      <c r="D19" s="175" t="s">
        <v>23</v>
      </c>
      <c r="E19" s="167"/>
      <c r="F19" s="175" t="s">
        <v>24</v>
      </c>
      <c r="G19" s="177"/>
      <c r="H19" s="175" t="s">
        <v>25</v>
      </c>
      <c r="I19" s="167"/>
      <c r="J19" s="175" t="s">
        <v>26</v>
      </c>
      <c r="K19" s="167"/>
      <c r="L19" s="175" t="s">
        <v>18</v>
      </c>
      <c r="M19" s="167"/>
      <c r="N19" s="172" t="s">
        <v>2</v>
      </c>
    </row>
    <row r="20" spans="1:14" x14ac:dyDescent="0.2">
      <c r="A20" s="171"/>
      <c r="B20" s="41" t="s">
        <v>13</v>
      </c>
      <c r="C20" s="42" t="s">
        <v>3</v>
      </c>
      <c r="D20" s="41" t="s">
        <v>13</v>
      </c>
      <c r="E20" s="42" t="s">
        <v>3</v>
      </c>
      <c r="F20" s="41" t="s">
        <v>13</v>
      </c>
      <c r="G20" s="42" t="s">
        <v>3</v>
      </c>
      <c r="H20" s="41" t="s">
        <v>13</v>
      </c>
      <c r="I20" s="42" t="s">
        <v>3</v>
      </c>
      <c r="J20" s="41" t="s">
        <v>13</v>
      </c>
      <c r="K20" s="42" t="s">
        <v>3</v>
      </c>
      <c r="L20" s="41" t="s">
        <v>13</v>
      </c>
      <c r="M20" s="42" t="s">
        <v>3</v>
      </c>
      <c r="N20" s="172"/>
    </row>
    <row r="21" spans="1:14" x14ac:dyDescent="0.2">
      <c r="A21" s="56" t="s">
        <v>40</v>
      </c>
      <c r="B21" s="28">
        <v>201934</v>
      </c>
      <c r="C21" s="20">
        <v>0.38218583330494393</v>
      </c>
      <c r="D21" s="28">
        <v>68276</v>
      </c>
      <c r="E21" s="20">
        <v>0.12922103239042634</v>
      </c>
      <c r="F21" s="28">
        <v>93133</v>
      </c>
      <c r="G21" s="20">
        <v>0.17626607313869552</v>
      </c>
      <c r="H21" s="28">
        <v>155109</v>
      </c>
      <c r="I21" s="20">
        <v>0.29356355253744565</v>
      </c>
      <c r="J21" s="28">
        <v>4298</v>
      </c>
      <c r="K21" s="20">
        <v>8.1345128187657791E-3</v>
      </c>
      <c r="L21" s="28">
        <v>5616</v>
      </c>
      <c r="M21" s="20">
        <v>1.0628995809722807E-2</v>
      </c>
      <c r="N21" s="33">
        <v>528366</v>
      </c>
    </row>
    <row r="22" spans="1:14" x14ac:dyDescent="0.2">
      <c r="A22" s="7" t="s">
        <v>6</v>
      </c>
      <c r="B22" s="9">
        <v>909937</v>
      </c>
      <c r="C22" s="17">
        <v>0.61401660793742263</v>
      </c>
      <c r="D22" s="9">
        <v>184908</v>
      </c>
      <c r="E22" s="17">
        <v>0.12477411396667346</v>
      </c>
      <c r="F22" s="9">
        <v>6463</v>
      </c>
      <c r="G22" s="17">
        <v>4.3611693305136102E-3</v>
      </c>
      <c r="H22" s="9">
        <v>327133</v>
      </c>
      <c r="I22" s="17">
        <v>0.22074615605738956</v>
      </c>
      <c r="J22" s="9">
        <v>34704</v>
      </c>
      <c r="K22" s="17">
        <v>2.3417920539400328E-2</v>
      </c>
      <c r="L22" s="9">
        <v>18797</v>
      </c>
      <c r="M22" s="17">
        <v>1.268403216860039E-2</v>
      </c>
      <c r="N22" s="10">
        <v>1481942</v>
      </c>
    </row>
    <row r="23" spans="1:14" x14ac:dyDescent="0.2">
      <c r="A23" s="32" t="s">
        <v>7</v>
      </c>
      <c r="B23" s="31">
        <v>69649</v>
      </c>
      <c r="C23" s="30">
        <v>0.35233026947455748</v>
      </c>
      <c r="D23" s="31">
        <v>9127</v>
      </c>
      <c r="E23" s="30">
        <v>4.6170345152037877E-2</v>
      </c>
      <c r="F23" s="31">
        <v>0</v>
      </c>
      <c r="G23" s="30">
        <v>0</v>
      </c>
      <c r="H23" s="31">
        <v>77342</v>
      </c>
      <c r="I23" s="30">
        <v>0.39124650320465804</v>
      </c>
      <c r="J23" s="31">
        <v>33027</v>
      </c>
      <c r="K23" s="30">
        <v>0.16707220218432728</v>
      </c>
      <c r="L23" s="31">
        <v>8536</v>
      </c>
      <c r="M23" s="30">
        <v>4.3180679984419344E-2</v>
      </c>
      <c r="N23" s="29">
        <v>197681</v>
      </c>
    </row>
    <row r="24" spans="1:14" x14ac:dyDescent="0.2">
      <c r="A24" s="2" t="s">
        <v>20</v>
      </c>
      <c r="F24" s="3"/>
      <c r="G24" s="3"/>
      <c r="H24" s="3"/>
      <c r="I24" s="3"/>
      <c r="J24" s="3"/>
      <c r="K24" s="3"/>
      <c r="L24" s="3"/>
      <c r="M24" s="3"/>
    </row>
    <row r="25" spans="1:14" x14ac:dyDescent="0.2">
      <c r="F25" s="3"/>
      <c r="G25" s="3"/>
      <c r="H25" s="3"/>
      <c r="I25" s="3"/>
      <c r="J25" s="3"/>
      <c r="K25" s="3"/>
      <c r="L25" s="3"/>
      <c r="M25" s="3"/>
    </row>
    <row r="26" spans="1:14" x14ac:dyDescent="0.2">
      <c r="F26" s="3"/>
      <c r="G26" s="3"/>
      <c r="H26" s="3"/>
      <c r="I26" s="3"/>
      <c r="J26" s="3"/>
      <c r="K26" s="3"/>
      <c r="L26" s="3"/>
      <c r="M26" s="3"/>
    </row>
    <row r="27" spans="1:14" ht="12" customHeight="1" x14ac:dyDescent="0.2">
      <c r="A27" s="170" t="s">
        <v>8</v>
      </c>
      <c r="B27" s="166" t="s">
        <v>22</v>
      </c>
      <c r="C27" s="167"/>
      <c r="D27" s="175" t="s">
        <v>23</v>
      </c>
      <c r="E27" s="167"/>
      <c r="F27" s="175" t="s">
        <v>24</v>
      </c>
      <c r="G27" s="177"/>
      <c r="H27" s="175" t="s">
        <v>25</v>
      </c>
      <c r="I27" s="167"/>
      <c r="J27" s="175" t="s">
        <v>26</v>
      </c>
      <c r="K27" s="167"/>
      <c r="L27" s="175" t="s">
        <v>18</v>
      </c>
      <c r="M27" s="167"/>
      <c r="N27" s="172" t="s">
        <v>2</v>
      </c>
    </row>
    <row r="28" spans="1:14" x14ac:dyDescent="0.2">
      <c r="A28" s="171"/>
      <c r="B28" s="41" t="s">
        <v>13</v>
      </c>
      <c r="C28" s="42" t="s">
        <v>3</v>
      </c>
      <c r="D28" s="41" t="s">
        <v>13</v>
      </c>
      <c r="E28" s="42" t="s">
        <v>3</v>
      </c>
      <c r="F28" s="41" t="s">
        <v>13</v>
      </c>
      <c r="G28" s="42" t="s">
        <v>3</v>
      </c>
      <c r="H28" s="41" t="s">
        <v>13</v>
      </c>
      <c r="I28" s="42" t="s">
        <v>3</v>
      </c>
      <c r="J28" s="41" t="s">
        <v>13</v>
      </c>
      <c r="K28" s="42" t="s">
        <v>3</v>
      </c>
      <c r="L28" s="41" t="s">
        <v>13</v>
      </c>
      <c r="M28" s="42" t="s">
        <v>3</v>
      </c>
      <c r="N28" s="172"/>
    </row>
    <row r="29" spans="1:14" x14ac:dyDescent="0.2">
      <c r="A29" s="56" t="s">
        <v>9</v>
      </c>
      <c r="B29" s="21">
        <v>76895</v>
      </c>
      <c r="C29" s="20">
        <v>0.78060442405108266</v>
      </c>
      <c r="D29" s="21">
        <v>8624</v>
      </c>
      <c r="E29" s="20">
        <v>8.754707787263849E-2</v>
      </c>
      <c r="F29" s="21">
        <v>1555</v>
      </c>
      <c r="G29" s="20">
        <v>1.5785680205467632E-2</v>
      </c>
      <c r="H29" s="21">
        <v>9098</v>
      </c>
      <c r="I29" s="20">
        <v>9.235891865552702E-2</v>
      </c>
      <c r="J29" s="21">
        <v>2228</v>
      </c>
      <c r="K29" s="20">
        <v>2.2617681992142692E-2</v>
      </c>
      <c r="L29" s="21">
        <v>107</v>
      </c>
      <c r="M29" s="20">
        <v>1.0862172231415027E-3</v>
      </c>
      <c r="N29" s="19">
        <v>98507</v>
      </c>
    </row>
    <row r="30" spans="1:14" x14ac:dyDescent="0.2">
      <c r="A30" s="7" t="s">
        <v>10</v>
      </c>
      <c r="B30" s="24">
        <v>126628</v>
      </c>
      <c r="C30" s="17">
        <v>0.54371516655645913</v>
      </c>
      <c r="D30" s="24">
        <v>26858</v>
      </c>
      <c r="E30" s="17">
        <v>0.11532285073896278</v>
      </c>
      <c r="F30" s="24">
        <v>5260</v>
      </c>
      <c r="G30" s="17">
        <v>2.2585382191039699E-2</v>
      </c>
      <c r="H30" s="24">
        <v>57514</v>
      </c>
      <c r="I30" s="17">
        <v>0.24695354968354702</v>
      </c>
      <c r="J30" s="24">
        <v>8178</v>
      </c>
      <c r="K30" s="17">
        <v>3.5114687368502408E-2</v>
      </c>
      <c r="L30" s="24">
        <v>8456</v>
      </c>
      <c r="M30" s="17">
        <v>3.630836346148892E-2</v>
      </c>
      <c r="N30" s="10">
        <v>232894</v>
      </c>
    </row>
    <row r="31" spans="1:14" x14ac:dyDescent="0.2">
      <c r="A31" s="27" t="s">
        <v>11</v>
      </c>
      <c r="B31" s="23">
        <v>214739</v>
      </c>
      <c r="C31" s="26">
        <v>0.54305598757798534</v>
      </c>
      <c r="D31" s="23">
        <v>51503</v>
      </c>
      <c r="E31" s="26">
        <v>0.13024654360981927</v>
      </c>
      <c r="F31" s="23">
        <v>10839</v>
      </c>
      <c r="G31" s="26">
        <v>2.7410874826453428E-2</v>
      </c>
      <c r="H31" s="23">
        <v>99901</v>
      </c>
      <c r="I31" s="26">
        <v>0.25264081613041095</v>
      </c>
      <c r="J31" s="23">
        <v>13307</v>
      </c>
      <c r="K31" s="26">
        <v>3.3652229109291984E-2</v>
      </c>
      <c r="L31" s="23">
        <v>5138</v>
      </c>
      <c r="M31" s="26">
        <v>1.2993548746039092E-2</v>
      </c>
      <c r="N31" s="22">
        <v>395427</v>
      </c>
    </row>
    <row r="32" spans="1:14" x14ac:dyDescent="0.2">
      <c r="A32" s="8" t="s">
        <v>12</v>
      </c>
      <c r="B32" s="12">
        <v>763258</v>
      </c>
      <c r="C32" s="18">
        <v>0.51531097248102842</v>
      </c>
      <c r="D32" s="12">
        <v>175326</v>
      </c>
      <c r="E32" s="18">
        <v>0.11837073644980961</v>
      </c>
      <c r="F32" s="12">
        <v>81942</v>
      </c>
      <c r="G32" s="18">
        <v>5.5322855059547919E-2</v>
      </c>
      <c r="H32" s="12">
        <v>393071</v>
      </c>
      <c r="I32" s="18">
        <v>0.26538051257122797</v>
      </c>
      <c r="J32" s="12">
        <v>48316</v>
      </c>
      <c r="K32" s="18">
        <v>3.2620378622161009E-2</v>
      </c>
      <c r="L32" s="12">
        <v>19247</v>
      </c>
      <c r="M32" s="18">
        <v>1.2994544816225121E-2</v>
      </c>
      <c r="N32" s="11">
        <v>1481160</v>
      </c>
    </row>
    <row r="33" spans="1:5" x14ac:dyDescent="0.2">
      <c r="A33" s="2" t="s">
        <v>20</v>
      </c>
      <c r="B33" s="2"/>
      <c r="C33" s="2"/>
      <c r="D33" s="2"/>
      <c r="E33" s="2"/>
    </row>
    <row r="34" spans="1:5" x14ac:dyDescent="0.2">
      <c r="B34" s="2"/>
      <c r="C34" s="2"/>
      <c r="D34" s="2"/>
      <c r="E34" s="2"/>
    </row>
    <row r="36" spans="1:5" x14ac:dyDescent="0.2">
      <c r="C36" s="38"/>
    </row>
    <row r="38" spans="1:5" x14ac:dyDescent="0.2">
      <c r="C38" s="15"/>
      <c r="D38" s="15"/>
    </row>
    <row r="39" spans="1:5" x14ac:dyDescent="0.2">
      <c r="C39" s="15"/>
      <c r="D39" s="15"/>
      <c r="E39" s="15"/>
    </row>
    <row r="41" spans="1:5" x14ac:dyDescent="0.2">
      <c r="C41" s="15"/>
      <c r="D41" s="15"/>
    </row>
  </sheetData>
  <mergeCells count="29">
    <mergeCell ref="A27:A28"/>
    <mergeCell ref="B27:C27"/>
    <mergeCell ref="D27:E27"/>
    <mergeCell ref="F27:G27"/>
    <mergeCell ref="H27:I27"/>
    <mergeCell ref="J19:K19"/>
    <mergeCell ref="L19:M19"/>
    <mergeCell ref="N19:N20"/>
    <mergeCell ref="J27:K27"/>
    <mergeCell ref="L27:M27"/>
    <mergeCell ref="N27:N28"/>
    <mergeCell ref="A19:A20"/>
    <mergeCell ref="B19:C19"/>
    <mergeCell ref="D19:E19"/>
    <mergeCell ref="F19:G19"/>
    <mergeCell ref="H19:I19"/>
    <mergeCell ref="A6:N6"/>
    <mergeCell ref="L7:N10"/>
    <mergeCell ref="A11:A13"/>
    <mergeCell ref="B11:F11"/>
    <mergeCell ref="G11:K11"/>
    <mergeCell ref="L11:N11"/>
    <mergeCell ref="B12:C12"/>
    <mergeCell ref="D12:E12"/>
    <mergeCell ref="F12:G12"/>
    <mergeCell ref="H12:I12"/>
    <mergeCell ref="J12:K12"/>
    <mergeCell ref="L12:M12"/>
    <mergeCell ref="N12:N13"/>
  </mergeCells>
  <pageMargins left="0.75" right="0.75" top="1" bottom="1" header="0" footer="0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45E07-5827-4E77-8A2D-E90E41A22955}">
  <sheetPr codeName="Hoja17"/>
  <dimension ref="A6:I34"/>
  <sheetViews>
    <sheetView showGridLines="0" zoomScale="85" zoomScaleNormal="85" workbookViewId="0"/>
  </sheetViews>
  <sheetFormatPr baseColWidth="10" defaultColWidth="11.42578125" defaultRowHeight="12" x14ac:dyDescent="0.2"/>
  <cols>
    <col min="1" max="1" width="24" style="2" customWidth="1"/>
    <col min="2" max="2" width="12.42578125" style="3" bestFit="1" customWidth="1"/>
    <col min="3" max="3" width="11.42578125" style="3" customWidth="1"/>
    <col min="4" max="4" width="12.42578125" style="3" bestFit="1" customWidth="1"/>
    <col min="5" max="5" width="11.42578125" style="3" customWidth="1"/>
    <col min="6" max="16384" width="11.42578125" style="2"/>
  </cols>
  <sheetData>
    <row r="6" spans="1:6" s="4" customFormat="1" ht="16.5" x14ac:dyDescent="0.2">
      <c r="A6" s="151" t="s">
        <v>19</v>
      </c>
      <c r="B6" s="151"/>
      <c r="C6" s="151"/>
      <c r="D6" s="151"/>
      <c r="E6" s="151"/>
      <c r="F6" s="151"/>
    </row>
    <row r="7" spans="1:6" ht="15" customHeight="1" x14ac:dyDescent="0.2">
      <c r="A7" s="36" t="s">
        <v>137</v>
      </c>
      <c r="B7" s="36"/>
      <c r="C7" s="36"/>
      <c r="D7" s="36"/>
      <c r="E7" s="36"/>
      <c r="F7" s="68"/>
    </row>
    <row r="8" spans="1:6" ht="15" customHeight="1" x14ac:dyDescent="0.2">
      <c r="A8" s="36" t="s">
        <v>249</v>
      </c>
      <c r="B8" s="36"/>
      <c r="C8" s="36"/>
      <c r="D8" s="36"/>
      <c r="E8" s="36"/>
      <c r="F8" s="68"/>
    </row>
    <row r="9" spans="1:6" ht="15" customHeight="1" x14ac:dyDescent="0.2">
      <c r="A9" s="36" t="s">
        <v>39</v>
      </c>
      <c r="B9" s="36"/>
      <c r="C9" s="36"/>
      <c r="D9" s="36"/>
      <c r="E9" s="36"/>
      <c r="F9" s="68"/>
    </row>
    <row r="10" spans="1:6" ht="15" customHeight="1" x14ac:dyDescent="0.2">
      <c r="A10" s="84" t="s">
        <v>292</v>
      </c>
      <c r="B10" s="37"/>
      <c r="C10" s="37"/>
      <c r="D10" s="37"/>
      <c r="E10" s="37"/>
      <c r="F10" s="68"/>
    </row>
    <row r="11" spans="1:6" ht="14.25" x14ac:dyDescent="0.25">
      <c r="A11" s="162" t="s">
        <v>4</v>
      </c>
      <c r="B11" s="165"/>
      <c r="C11" s="165"/>
      <c r="D11" s="165"/>
      <c r="E11" s="165"/>
      <c r="F11" s="165"/>
    </row>
    <row r="12" spans="1:6" ht="63.75" customHeight="1" x14ac:dyDescent="0.2">
      <c r="A12" s="163"/>
      <c r="B12" s="166" t="s">
        <v>15</v>
      </c>
      <c r="C12" s="167"/>
      <c r="D12" s="166" t="s">
        <v>14</v>
      </c>
      <c r="E12" s="167"/>
      <c r="F12" s="186" t="s">
        <v>2</v>
      </c>
    </row>
    <row r="13" spans="1:6" ht="17.25" customHeight="1" x14ac:dyDescent="0.2">
      <c r="A13" s="164"/>
      <c r="B13" s="41" t="s">
        <v>13</v>
      </c>
      <c r="C13" s="42" t="s">
        <v>3</v>
      </c>
      <c r="D13" s="41" t="s">
        <v>13</v>
      </c>
      <c r="E13" s="42" t="s">
        <v>3</v>
      </c>
      <c r="F13" s="169"/>
    </row>
    <row r="14" spans="1:6" x14ac:dyDescent="0.2">
      <c r="A14" s="43" t="s">
        <v>41</v>
      </c>
      <c r="B14" s="35">
        <v>660373</v>
      </c>
      <c r="C14" s="34">
        <v>0.55891770015090714</v>
      </c>
      <c r="D14" s="35">
        <v>521148</v>
      </c>
      <c r="E14" s="34">
        <v>0.44108229984909281</v>
      </c>
      <c r="F14" s="19">
        <v>1181521</v>
      </c>
    </row>
    <row r="15" spans="1:6" x14ac:dyDescent="0.2">
      <c r="A15" s="7" t="s">
        <v>0</v>
      </c>
      <c r="B15" s="9">
        <v>432982</v>
      </c>
      <c r="C15" s="17">
        <v>0.56904004342232017</v>
      </c>
      <c r="D15" s="9">
        <v>327917</v>
      </c>
      <c r="E15" s="17">
        <v>0.43095995657767983</v>
      </c>
      <c r="F15" s="10">
        <v>760899</v>
      </c>
    </row>
    <row r="16" spans="1:6" x14ac:dyDescent="0.2">
      <c r="A16" s="32" t="s">
        <v>1</v>
      </c>
      <c r="B16" s="31">
        <v>227391</v>
      </c>
      <c r="C16" s="30">
        <v>0.54060653032889383</v>
      </c>
      <c r="D16" s="31">
        <v>193231</v>
      </c>
      <c r="E16" s="30">
        <v>0.45939346967110611</v>
      </c>
      <c r="F16" s="29">
        <v>420622</v>
      </c>
    </row>
    <row r="17" spans="1:9" x14ac:dyDescent="0.2">
      <c r="A17" s="2" t="s">
        <v>20</v>
      </c>
      <c r="B17" s="6"/>
      <c r="C17" s="6"/>
      <c r="D17" s="6"/>
      <c r="E17" s="6"/>
    </row>
    <row r="18" spans="1:9" x14ac:dyDescent="0.2">
      <c r="B18" s="6"/>
      <c r="C18" s="6"/>
      <c r="D18" s="6"/>
      <c r="E18" s="6"/>
    </row>
    <row r="19" spans="1:9" ht="28.5" customHeight="1" x14ac:dyDescent="0.2">
      <c r="A19" s="170" t="s">
        <v>5</v>
      </c>
      <c r="B19" s="166" t="s">
        <v>15</v>
      </c>
      <c r="C19" s="167"/>
      <c r="D19" s="166" t="s">
        <v>14</v>
      </c>
      <c r="E19" s="167"/>
      <c r="F19" s="186" t="s">
        <v>2</v>
      </c>
    </row>
    <row r="20" spans="1:9" x14ac:dyDescent="0.2">
      <c r="A20" s="171"/>
      <c r="B20" s="41" t="s">
        <v>13</v>
      </c>
      <c r="C20" s="42" t="s">
        <v>3</v>
      </c>
      <c r="D20" s="41" t="s">
        <v>13</v>
      </c>
      <c r="E20" s="42" t="s">
        <v>3</v>
      </c>
      <c r="F20" s="169"/>
    </row>
    <row r="21" spans="1:9" x14ac:dyDescent="0.2">
      <c r="A21" s="56" t="s">
        <v>40</v>
      </c>
      <c r="B21" s="28">
        <v>94172</v>
      </c>
      <c r="C21" s="20">
        <v>0.4663503917121436</v>
      </c>
      <c r="D21" s="28">
        <v>107762</v>
      </c>
      <c r="E21" s="20">
        <v>0.53364960828785646</v>
      </c>
      <c r="F21" s="19">
        <v>201934</v>
      </c>
    </row>
    <row r="22" spans="1:9" x14ac:dyDescent="0.2">
      <c r="A22" s="7" t="s">
        <v>6</v>
      </c>
      <c r="B22" s="9">
        <v>520095</v>
      </c>
      <c r="C22" s="17">
        <v>0.57157253743940517</v>
      </c>
      <c r="D22" s="9">
        <v>389842</v>
      </c>
      <c r="E22" s="17">
        <v>0.42842746256059483</v>
      </c>
      <c r="F22" s="10">
        <v>909937</v>
      </c>
    </row>
    <row r="23" spans="1:9" x14ac:dyDescent="0.2">
      <c r="A23" s="32" t="s">
        <v>7</v>
      </c>
      <c r="B23" s="31">
        <v>46105</v>
      </c>
      <c r="C23" s="30">
        <v>0.66196212436646618</v>
      </c>
      <c r="D23" s="31">
        <v>23544</v>
      </c>
      <c r="E23" s="30">
        <v>0.33803787563353388</v>
      </c>
      <c r="F23" s="29">
        <v>69649</v>
      </c>
    </row>
    <row r="24" spans="1:9" x14ac:dyDescent="0.2">
      <c r="A24" s="2" t="s">
        <v>20</v>
      </c>
    </row>
    <row r="26" spans="1:9" x14ac:dyDescent="0.2">
      <c r="A26" s="40"/>
      <c r="B26" s="40"/>
      <c r="C26" s="40"/>
      <c r="D26" s="40"/>
      <c r="E26" s="40"/>
      <c r="F26" s="40"/>
    </row>
    <row r="27" spans="1:9" x14ac:dyDescent="0.2">
      <c r="A27" s="152" t="s">
        <v>8</v>
      </c>
      <c r="B27" s="166" t="s">
        <v>15</v>
      </c>
      <c r="C27" s="167"/>
      <c r="D27" s="166" t="s">
        <v>14</v>
      </c>
      <c r="E27" s="167"/>
      <c r="F27" s="186" t="s">
        <v>2</v>
      </c>
    </row>
    <row r="28" spans="1:9" x14ac:dyDescent="0.2">
      <c r="A28" s="154"/>
      <c r="B28" s="41" t="s">
        <v>13</v>
      </c>
      <c r="C28" s="42" t="s">
        <v>3</v>
      </c>
      <c r="D28" s="41" t="s">
        <v>13</v>
      </c>
      <c r="E28" s="42" t="s">
        <v>3</v>
      </c>
      <c r="F28" s="169"/>
      <c r="H28" s="13"/>
    </row>
    <row r="29" spans="1:9" x14ac:dyDescent="0.2">
      <c r="A29" s="56" t="s">
        <v>9</v>
      </c>
      <c r="B29" s="57">
        <v>57137</v>
      </c>
      <c r="C29" s="59">
        <v>0.74304255097794425</v>
      </c>
      <c r="D29" s="57">
        <v>19759</v>
      </c>
      <c r="E29" s="59">
        <v>0.25695744902205575</v>
      </c>
      <c r="F29" s="92">
        <v>76896</v>
      </c>
      <c r="G29" s="13"/>
      <c r="H29" s="13"/>
    </row>
    <row r="30" spans="1:9" x14ac:dyDescent="0.2">
      <c r="A30" s="47" t="s">
        <v>10</v>
      </c>
      <c r="B30" s="48">
        <v>55743</v>
      </c>
      <c r="C30" s="49">
        <v>0.44021069589664213</v>
      </c>
      <c r="D30" s="48">
        <v>70885</v>
      </c>
      <c r="E30" s="49">
        <v>0.55978930410335792</v>
      </c>
      <c r="F30" s="93">
        <v>126628</v>
      </c>
      <c r="I30" s="14"/>
    </row>
    <row r="31" spans="1:9" x14ac:dyDescent="0.2">
      <c r="A31" s="60" t="s">
        <v>11</v>
      </c>
      <c r="B31" s="61">
        <v>122695</v>
      </c>
      <c r="C31" s="62">
        <v>0.57136803282123882</v>
      </c>
      <c r="D31" s="61">
        <v>92044</v>
      </c>
      <c r="E31" s="62">
        <v>0.42863196717876118</v>
      </c>
      <c r="F31" s="92">
        <v>214739</v>
      </c>
      <c r="H31" s="13"/>
    </row>
    <row r="32" spans="1:9" x14ac:dyDescent="0.2">
      <c r="A32" s="63" t="s">
        <v>12</v>
      </c>
      <c r="B32" s="64">
        <v>424798</v>
      </c>
      <c r="C32" s="65">
        <v>0.55655885690028795</v>
      </c>
      <c r="D32" s="64">
        <v>338460</v>
      </c>
      <c r="E32" s="65">
        <v>0.443441143099712</v>
      </c>
      <c r="F32" s="66">
        <v>763258</v>
      </c>
    </row>
    <row r="33" spans="1:9" x14ac:dyDescent="0.2">
      <c r="A33" s="2" t="s">
        <v>20</v>
      </c>
      <c r="I33" s="14"/>
    </row>
    <row r="34" spans="1:9" x14ac:dyDescent="0.2">
      <c r="E34" s="3" t="s">
        <v>16</v>
      </c>
    </row>
  </sheetData>
  <mergeCells count="14">
    <mergeCell ref="A27:A28"/>
    <mergeCell ref="B27:C27"/>
    <mergeCell ref="D27:E27"/>
    <mergeCell ref="F27:F28"/>
    <mergeCell ref="A19:A20"/>
    <mergeCell ref="B19:C19"/>
    <mergeCell ref="D19:E19"/>
    <mergeCell ref="F19:F20"/>
    <mergeCell ref="A6:F6"/>
    <mergeCell ref="A11:A13"/>
    <mergeCell ref="B11:F11"/>
    <mergeCell ref="B12:C12"/>
    <mergeCell ref="D12:E12"/>
    <mergeCell ref="F12:F13"/>
  </mergeCells>
  <pageMargins left="0.75" right="0.75" top="1" bottom="1" header="0" footer="0"/>
  <pageSetup orientation="portrait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FAE69-47FC-4243-AAE1-487188C3DC38}">
  <sheetPr codeName="Hoja46"/>
  <dimension ref="A6:P40"/>
  <sheetViews>
    <sheetView showGridLines="0" zoomScale="60" zoomScaleNormal="60" zoomScaleSheetLayoutView="90" workbookViewId="0"/>
  </sheetViews>
  <sheetFormatPr baseColWidth="10" defaultColWidth="11.42578125" defaultRowHeight="12" x14ac:dyDescent="0.2"/>
  <cols>
    <col min="1" max="1" width="24" style="2" customWidth="1"/>
    <col min="2" max="2" width="19.42578125" style="3" customWidth="1"/>
    <col min="3" max="3" width="6.42578125" style="3" customWidth="1"/>
    <col min="4" max="4" width="14.140625" style="3" customWidth="1"/>
    <col min="5" max="5" width="12.140625" style="3" customWidth="1"/>
    <col min="6" max="16384" width="11.42578125" style="2"/>
  </cols>
  <sheetData>
    <row r="6" spans="1:16" s="4" customFormat="1" ht="16.5" customHeight="1" x14ac:dyDescent="0.2">
      <c r="A6" s="161" t="s">
        <v>19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</row>
    <row r="7" spans="1:16" ht="15" customHeight="1" x14ac:dyDescent="0.2">
      <c r="A7" s="36" t="s">
        <v>267</v>
      </c>
      <c r="B7" s="36"/>
      <c r="C7" s="36"/>
      <c r="D7" s="36"/>
      <c r="E7" s="36"/>
      <c r="F7" s="36"/>
      <c r="G7" s="68"/>
      <c r="H7" s="68"/>
      <c r="I7" s="68"/>
      <c r="J7" s="68"/>
      <c r="K7" s="68"/>
      <c r="L7" s="68"/>
      <c r="M7" s="68"/>
      <c r="N7" s="187"/>
      <c r="O7" s="187"/>
      <c r="P7" s="187"/>
    </row>
    <row r="8" spans="1:16" ht="15" customHeight="1" x14ac:dyDescent="0.2">
      <c r="A8" s="36" t="s">
        <v>249</v>
      </c>
      <c r="B8" s="36"/>
      <c r="C8" s="36"/>
      <c r="D8" s="36"/>
      <c r="E8" s="36"/>
      <c r="F8" s="36"/>
      <c r="G8" s="68"/>
      <c r="H8" s="68"/>
      <c r="I8" s="68"/>
      <c r="J8" s="68"/>
      <c r="K8" s="68"/>
      <c r="L8" s="68"/>
      <c r="M8" s="68"/>
      <c r="N8" s="187"/>
      <c r="O8" s="187"/>
      <c r="P8" s="187"/>
    </row>
    <row r="9" spans="1:16" ht="15" customHeight="1" x14ac:dyDescent="0.2">
      <c r="A9" s="36" t="s">
        <v>39</v>
      </c>
      <c r="B9" s="36"/>
      <c r="C9" s="36"/>
      <c r="D9" s="36"/>
      <c r="E9" s="36"/>
      <c r="F9" s="36"/>
      <c r="G9" s="68"/>
      <c r="H9" s="68"/>
      <c r="I9" s="68"/>
      <c r="J9" s="68"/>
      <c r="K9" s="68"/>
      <c r="L9" s="68"/>
      <c r="M9" s="68"/>
      <c r="N9" s="187"/>
      <c r="O9" s="187"/>
      <c r="P9" s="187"/>
    </row>
    <row r="10" spans="1:16" ht="15" customHeight="1" x14ac:dyDescent="0.2">
      <c r="A10" s="84" t="s">
        <v>292</v>
      </c>
      <c r="B10" s="37"/>
      <c r="C10" s="37"/>
      <c r="D10" s="37"/>
      <c r="E10" s="37"/>
      <c r="F10" s="36"/>
      <c r="G10" s="68"/>
      <c r="H10" s="68"/>
      <c r="I10" s="68"/>
      <c r="J10" s="68"/>
      <c r="K10" s="68"/>
      <c r="L10" s="68"/>
      <c r="M10" s="68"/>
      <c r="N10" s="187"/>
      <c r="O10" s="187"/>
      <c r="P10" s="187"/>
    </row>
    <row r="11" spans="1:16" ht="14.25" x14ac:dyDescent="0.25">
      <c r="A11" s="162" t="s">
        <v>4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87"/>
      <c r="M11" s="87"/>
      <c r="N11" s="178"/>
      <c r="O11" s="178"/>
      <c r="P11" s="178"/>
    </row>
    <row r="12" spans="1:16" ht="20.25" customHeight="1" x14ac:dyDescent="0.2">
      <c r="A12" s="163"/>
      <c r="B12" s="166" t="s">
        <v>143</v>
      </c>
      <c r="C12" s="167"/>
      <c r="D12" s="175" t="s">
        <v>138</v>
      </c>
      <c r="E12" s="167"/>
      <c r="F12" s="175" t="s">
        <v>139</v>
      </c>
      <c r="G12" s="177"/>
      <c r="H12" s="175" t="s">
        <v>140</v>
      </c>
      <c r="I12" s="167"/>
      <c r="J12" s="175" t="s">
        <v>141</v>
      </c>
      <c r="K12" s="167"/>
      <c r="L12" s="166" t="s">
        <v>142</v>
      </c>
      <c r="M12" s="167"/>
      <c r="N12" s="176" t="s">
        <v>228</v>
      </c>
      <c r="O12" s="167"/>
      <c r="P12" s="172" t="s">
        <v>2</v>
      </c>
    </row>
    <row r="13" spans="1:16" ht="17.25" customHeight="1" x14ac:dyDescent="0.2">
      <c r="A13" s="164"/>
      <c r="B13" s="41" t="s">
        <v>13</v>
      </c>
      <c r="C13" s="42" t="s">
        <v>3</v>
      </c>
      <c r="D13" s="41" t="s">
        <v>13</v>
      </c>
      <c r="E13" s="42" t="s">
        <v>3</v>
      </c>
      <c r="F13" s="41" t="s">
        <v>13</v>
      </c>
      <c r="G13" s="42" t="s">
        <v>3</v>
      </c>
      <c r="H13" s="41" t="s">
        <v>13</v>
      </c>
      <c r="I13" s="42" t="s">
        <v>3</v>
      </c>
      <c r="J13" s="41" t="s">
        <v>13</v>
      </c>
      <c r="K13" s="42" t="s">
        <v>3</v>
      </c>
      <c r="L13" s="41" t="s">
        <v>13</v>
      </c>
      <c r="M13" s="42" t="s">
        <v>3</v>
      </c>
      <c r="N13" s="71" t="s">
        <v>13</v>
      </c>
      <c r="O13" s="42" t="s">
        <v>3</v>
      </c>
      <c r="P13" s="172"/>
    </row>
    <row r="14" spans="1:16" x14ac:dyDescent="0.2">
      <c r="A14" s="43" t="s">
        <v>41</v>
      </c>
      <c r="B14" s="35">
        <v>36627</v>
      </c>
      <c r="C14" s="34">
        <v>3.1066869215834458E-2</v>
      </c>
      <c r="D14" s="35">
        <v>29587</v>
      </c>
      <c r="E14" s="34">
        <v>2.509557046683851E-2</v>
      </c>
      <c r="F14" s="35">
        <v>58562</v>
      </c>
      <c r="G14" s="34">
        <v>4.967204507651999E-2</v>
      </c>
      <c r="H14" s="35">
        <v>136444</v>
      </c>
      <c r="I14" s="34">
        <v>0.11573123387897773</v>
      </c>
      <c r="J14" s="35">
        <v>470083</v>
      </c>
      <c r="K14" s="34">
        <v>0.39872244741821905</v>
      </c>
      <c r="L14" s="35">
        <v>194285</v>
      </c>
      <c r="M14" s="34">
        <v>0.16479172975123263</v>
      </c>
      <c r="N14" s="35">
        <v>253385</v>
      </c>
      <c r="O14" s="34">
        <v>0.21492010419237761</v>
      </c>
      <c r="P14" s="33">
        <v>1178973</v>
      </c>
    </row>
    <row r="15" spans="1:16" x14ac:dyDescent="0.2">
      <c r="A15" s="7" t="s">
        <v>0</v>
      </c>
      <c r="B15" s="9">
        <v>20104</v>
      </c>
      <c r="C15" s="17">
        <v>2.6424642319648268E-2</v>
      </c>
      <c r="D15" s="9">
        <v>12487</v>
      </c>
      <c r="E15" s="17">
        <v>1.6412878464258252E-2</v>
      </c>
      <c r="F15" s="9">
        <v>29961</v>
      </c>
      <c r="G15" s="17">
        <v>3.9380656015667613E-2</v>
      </c>
      <c r="H15" s="9">
        <v>58411</v>
      </c>
      <c r="I15" s="17">
        <v>7.6775257786160706E-2</v>
      </c>
      <c r="J15" s="9">
        <v>328363</v>
      </c>
      <c r="K15" s="17">
        <v>0.43159942429400439</v>
      </c>
      <c r="L15" s="9">
        <v>136502</v>
      </c>
      <c r="M15" s="17">
        <v>0.17941785345785058</v>
      </c>
      <c r="N15" s="9">
        <v>174977</v>
      </c>
      <c r="O15" s="17">
        <v>0.2299892876624102</v>
      </c>
      <c r="P15" s="10">
        <v>760805</v>
      </c>
    </row>
    <row r="16" spans="1:16" x14ac:dyDescent="0.2">
      <c r="A16" s="32" t="s">
        <v>1</v>
      </c>
      <c r="B16" s="31">
        <v>16523</v>
      </c>
      <c r="C16" s="30">
        <v>3.9512827380383003E-2</v>
      </c>
      <c r="D16" s="31">
        <v>17100</v>
      </c>
      <c r="E16" s="30">
        <v>4.0892655583401889E-2</v>
      </c>
      <c r="F16" s="31">
        <v>28601</v>
      </c>
      <c r="G16" s="30">
        <v>6.8395955692448968E-2</v>
      </c>
      <c r="H16" s="31">
        <v>78033</v>
      </c>
      <c r="I16" s="30">
        <v>0.18660681831225728</v>
      </c>
      <c r="J16" s="31">
        <v>141720</v>
      </c>
      <c r="K16" s="30">
        <v>0.33890685083507105</v>
      </c>
      <c r="L16" s="31">
        <v>57783</v>
      </c>
      <c r="M16" s="30">
        <v>0.13818130512138663</v>
      </c>
      <c r="N16" s="31">
        <v>78408</v>
      </c>
      <c r="O16" s="30">
        <v>0.18750358707505119</v>
      </c>
      <c r="P16" s="29">
        <v>418168</v>
      </c>
    </row>
    <row r="17" spans="1:16" x14ac:dyDescent="0.2">
      <c r="A17" s="2" t="s">
        <v>20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6" ht="12" customHeight="1" x14ac:dyDescent="0.2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6" ht="12" customHeight="1" x14ac:dyDescent="0.2">
      <c r="A19" s="170" t="s">
        <v>5</v>
      </c>
      <c r="B19" s="166" t="s">
        <v>143</v>
      </c>
      <c r="C19" s="167"/>
      <c r="D19" s="175" t="s">
        <v>138</v>
      </c>
      <c r="E19" s="167"/>
      <c r="F19" s="175" t="s">
        <v>139</v>
      </c>
      <c r="G19" s="177"/>
      <c r="H19" s="175" t="s">
        <v>140</v>
      </c>
      <c r="I19" s="167"/>
      <c r="J19" s="175" t="s">
        <v>141</v>
      </c>
      <c r="K19" s="167"/>
      <c r="L19" s="166" t="s">
        <v>142</v>
      </c>
      <c r="M19" s="167"/>
      <c r="N19" s="176" t="s">
        <v>228</v>
      </c>
      <c r="O19" s="167"/>
      <c r="P19" s="172" t="s">
        <v>2</v>
      </c>
    </row>
    <row r="20" spans="1:16" x14ac:dyDescent="0.2">
      <c r="A20" s="171"/>
      <c r="B20" s="41" t="s">
        <v>13</v>
      </c>
      <c r="C20" s="42" t="s">
        <v>3</v>
      </c>
      <c r="D20" s="41" t="s">
        <v>13</v>
      </c>
      <c r="E20" s="42" t="s">
        <v>3</v>
      </c>
      <c r="F20" s="41" t="s">
        <v>13</v>
      </c>
      <c r="G20" s="42" t="s">
        <v>3</v>
      </c>
      <c r="H20" s="41" t="s">
        <v>13</v>
      </c>
      <c r="I20" s="42" t="s">
        <v>3</v>
      </c>
      <c r="J20" s="41" t="s">
        <v>13</v>
      </c>
      <c r="K20" s="42" t="s">
        <v>3</v>
      </c>
      <c r="L20" s="41" t="s">
        <v>13</v>
      </c>
      <c r="M20" s="42" t="s">
        <v>3</v>
      </c>
      <c r="N20" s="71" t="s">
        <v>13</v>
      </c>
      <c r="O20" s="42" t="s">
        <v>3</v>
      </c>
      <c r="P20" s="172"/>
    </row>
    <row r="21" spans="1:16" x14ac:dyDescent="0.2">
      <c r="A21" s="56" t="s">
        <v>40</v>
      </c>
      <c r="B21" s="28">
        <v>10205</v>
      </c>
      <c r="C21" s="20">
        <v>5.0543572472202272E-2</v>
      </c>
      <c r="D21" s="28">
        <v>5638</v>
      </c>
      <c r="E21" s="20">
        <v>2.7924023674500385E-2</v>
      </c>
      <c r="F21" s="28">
        <v>13405</v>
      </c>
      <c r="G21" s="20">
        <v>6.6392610386072665E-2</v>
      </c>
      <c r="H21" s="28">
        <v>24398</v>
      </c>
      <c r="I21" s="20">
        <v>0.12083900844456551</v>
      </c>
      <c r="J21" s="28">
        <v>66793</v>
      </c>
      <c r="K21" s="20">
        <v>0.33081399668160771</v>
      </c>
      <c r="L21" s="28">
        <v>35013</v>
      </c>
      <c r="M21" s="20">
        <v>0.17341323889948243</v>
      </c>
      <c r="N21" s="28">
        <v>46453</v>
      </c>
      <c r="O21" s="20">
        <v>0.23007354944156905</v>
      </c>
      <c r="P21" s="19">
        <v>201905</v>
      </c>
    </row>
    <row r="22" spans="1:16" x14ac:dyDescent="0.2">
      <c r="A22" s="7" t="s">
        <v>6</v>
      </c>
      <c r="B22" s="9">
        <v>25719</v>
      </c>
      <c r="C22" s="17">
        <v>2.8335624950421745E-2</v>
      </c>
      <c r="D22" s="9">
        <v>23406</v>
      </c>
      <c r="E22" s="17">
        <v>2.578730267854782E-2</v>
      </c>
      <c r="F22" s="9">
        <v>36496</v>
      </c>
      <c r="G22" s="17">
        <v>4.0209065989758236E-2</v>
      </c>
      <c r="H22" s="9">
        <v>102163</v>
      </c>
      <c r="I22" s="17">
        <v>0.11255695990551487</v>
      </c>
      <c r="J22" s="9">
        <v>376775</v>
      </c>
      <c r="K22" s="17">
        <v>0.41510770600315539</v>
      </c>
      <c r="L22" s="9">
        <v>148488</v>
      </c>
      <c r="M22" s="17">
        <v>0.16359501837700627</v>
      </c>
      <c r="N22" s="9">
        <v>194609</v>
      </c>
      <c r="O22" s="17">
        <v>0.21440832209559568</v>
      </c>
      <c r="P22" s="10">
        <v>907656</v>
      </c>
    </row>
    <row r="23" spans="1:16" x14ac:dyDescent="0.2">
      <c r="A23" s="32" t="s">
        <v>7</v>
      </c>
      <c r="B23" s="31">
        <v>703</v>
      </c>
      <c r="C23" s="30">
        <v>1.0128369519802907E-2</v>
      </c>
      <c r="D23" s="31">
        <v>543</v>
      </c>
      <c r="E23" s="30">
        <v>7.8231929576856023E-3</v>
      </c>
      <c r="F23" s="31">
        <v>8661</v>
      </c>
      <c r="G23" s="30">
        <v>0.12478208877811235</v>
      </c>
      <c r="H23" s="31">
        <v>9882</v>
      </c>
      <c r="I23" s="30">
        <v>0.14237346741777002</v>
      </c>
      <c r="J23" s="31">
        <v>26514</v>
      </c>
      <c r="K23" s="30">
        <v>0.38199657104986384</v>
      </c>
      <c r="L23" s="31">
        <v>10783</v>
      </c>
      <c r="M23" s="30">
        <v>0.15535449293319309</v>
      </c>
      <c r="N23" s="31">
        <v>12323</v>
      </c>
      <c r="O23" s="30">
        <v>0.17754181734357216</v>
      </c>
      <c r="P23" s="29">
        <v>69409</v>
      </c>
    </row>
    <row r="24" spans="1:16" x14ac:dyDescent="0.2">
      <c r="A24" s="2" t="s">
        <v>20</v>
      </c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6" x14ac:dyDescent="0.2"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6" x14ac:dyDescent="0.2"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12" customHeight="1" x14ac:dyDescent="0.2">
      <c r="A27" s="170" t="s">
        <v>8</v>
      </c>
      <c r="B27" s="166" t="s">
        <v>143</v>
      </c>
      <c r="C27" s="167"/>
      <c r="D27" s="175" t="s">
        <v>138</v>
      </c>
      <c r="E27" s="167"/>
      <c r="F27" s="175" t="s">
        <v>139</v>
      </c>
      <c r="G27" s="177"/>
      <c r="H27" s="175" t="s">
        <v>140</v>
      </c>
      <c r="I27" s="167"/>
      <c r="J27" s="175" t="s">
        <v>141</v>
      </c>
      <c r="K27" s="167"/>
      <c r="L27" s="166" t="s">
        <v>142</v>
      </c>
      <c r="M27" s="167"/>
      <c r="N27" s="176" t="s">
        <v>228</v>
      </c>
      <c r="O27" s="167"/>
      <c r="P27" s="172" t="s">
        <v>2</v>
      </c>
    </row>
    <row r="28" spans="1:16" x14ac:dyDescent="0.2">
      <c r="A28" s="171"/>
      <c r="B28" s="41" t="s">
        <v>13</v>
      </c>
      <c r="C28" s="42" t="s">
        <v>3</v>
      </c>
      <c r="D28" s="41" t="s">
        <v>13</v>
      </c>
      <c r="E28" s="42" t="s">
        <v>3</v>
      </c>
      <c r="F28" s="41" t="s">
        <v>13</v>
      </c>
      <c r="G28" s="42" t="s">
        <v>3</v>
      </c>
      <c r="H28" s="41" t="s">
        <v>13</v>
      </c>
      <c r="I28" s="42" t="s">
        <v>3</v>
      </c>
      <c r="J28" s="41" t="s">
        <v>13</v>
      </c>
      <c r="K28" s="42" t="s">
        <v>3</v>
      </c>
      <c r="L28" s="41" t="s">
        <v>13</v>
      </c>
      <c r="M28" s="42" t="s">
        <v>3</v>
      </c>
      <c r="N28" s="71" t="s">
        <v>13</v>
      </c>
      <c r="O28" s="42" t="s">
        <v>3</v>
      </c>
      <c r="P28" s="172"/>
    </row>
    <row r="29" spans="1:16" x14ac:dyDescent="0.2">
      <c r="A29" s="56" t="s">
        <v>9</v>
      </c>
      <c r="B29" s="21">
        <v>2568</v>
      </c>
      <c r="C29" s="20">
        <v>3.3436193898675831E-2</v>
      </c>
      <c r="D29" s="21">
        <v>1089</v>
      </c>
      <c r="E29" s="20">
        <v>1.4179133627592672E-2</v>
      </c>
      <c r="F29" s="21">
        <v>43</v>
      </c>
      <c r="G29" s="20">
        <v>5.5987396325664362E-4</v>
      </c>
      <c r="H29" s="21">
        <v>2786</v>
      </c>
      <c r="I29" s="20">
        <v>3.6274624689139751E-2</v>
      </c>
      <c r="J29" s="21">
        <v>52187</v>
      </c>
      <c r="K29" s="20">
        <v>0.6794916865226619</v>
      </c>
      <c r="L29" s="21">
        <v>9032</v>
      </c>
      <c r="M29" s="20">
        <v>0.11759957293334895</v>
      </c>
      <c r="N29" s="21">
        <v>9098</v>
      </c>
      <c r="O29" s="20">
        <v>0.11845891436532427</v>
      </c>
      <c r="P29" s="19">
        <v>76803</v>
      </c>
    </row>
    <row r="30" spans="1:16" x14ac:dyDescent="0.2">
      <c r="A30" s="7" t="s">
        <v>10</v>
      </c>
      <c r="B30" s="24">
        <v>6130</v>
      </c>
      <c r="C30" s="17">
        <v>4.8408749901287212E-2</v>
      </c>
      <c r="D30" s="24">
        <v>3331</v>
      </c>
      <c r="E30" s="17">
        <v>2.630498302140093E-2</v>
      </c>
      <c r="F30" s="24">
        <v>9615</v>
      </c>
      <c r="G30" s="17">
        <v>7.5929874437337119E-2</v>
      </c>
      <c r="H30" s="24">
        <v>17802</v>
      </c>
      <c r="I30" s="17">
        <v>0.14058280028429282</v>
      </c>
      <c r="J30" s="24">
        <v>47950</v>
      </c>
      <c r="K30" s="17">
        <v>0.37866224433388612</v>
      </c>
      <c r="L30" s="24">
        <v>18081</v>
      </c>
      <c r="M30" s="17">
        <v>0.14278606965174129</v>
      </c>
      <c r="N30" s="24">
        <v>23721</v>
      </c>
      <c r="O30" s="17">
        <v>0.1873252783700545</v>
      </c>
      <c r="P30" s="10">
        <v>126630</v>
      </c>
    </row>
    <row r="31" spans="1:16" x14ac:dyDescent="0.2">
      <c r="A31" s="27" t="s">
        <v>11</v>
      </c>
      <c r="B31" s="23">
        <v>3674</v>
      </c>
      <c r="C31" s="26">
        <v>1.711958547677626E-2</v>
      </c>
      <c r="D31" s="23">
        <v>9066</v>
      </c>
      <c r="E31" s="26">
        <v>4.2244464325654214E-2</v>
      </c>
      <c r="F31" s="23">
        <v>12239</v>
      </c>
      <c r="G31" s="26">
        <v>5.7029560873779167E-2</v>
      </c>
      <c r="H31" s="23">
        <v>20420</v>
      </c>
      <c r="I31" s="26">
        <v>9.5150227391336759E-2</v>
      </c>
      <c r="J31" s="23">
        <v>96094</v>
      </c>
      <c r="K31" s="26">
        <v>0.44776522776410943</v>
      </c>
      <c r="L31" s="23">
        <v>27621</v>
      </c>
      <c r="M31" s="26">
        <v>0.12870442853947664</v>
      </c>
      <c r="N31" s="23">
        <v>45494</v>
      </c>
      <c r="O31" s="26">
        <v>0.21198650562886751</v>
      </c>
      <c r="P31" s="22">
        <v>214608</v>
      </c>
    </row>
    <row r="32" spans="1:16" x14ac:dyDescent="0.2">
      <c r="A32" s="8" t="s">
        <v>12</v>
      </c>
      <c r="B32" s="12">
        <v>24256</v>
      </c>
      <c r="C32" s="18">
        <v>3.1876572900444849E-2</v>
      </c>
      <c r="D32" s="12">
        <v>16102</v>
      </c>
      <c r="E32" s="18">
        <v>2.1160808741876772E-2</v>
      </c>
      <c r="F32" s="12">
        <v>36666</v>
      </c>
      <c r="G32" s="18">
        <v>4.8185456050779632E-2</v>
      </c>
      <c r="H32" s="12">
        <v>95436</v>
      </c>
      <c r="I32" s="18">
        <v>0.12541938536143035</v>
      </c>
      <c r="J32" s="12">
        <v>273852</v>
      </c>
      <c r="K32" s="18">
        <v>0.35988882098996627</v>
      </c>
      <c r="L32" s="12">
        <v>139551</v>
      </c>
      <c r="M32" s="18">
        <v>0.18339411382049714</v>
      </c>
      <c r="N32" s="12">
        <v>175072</v>
      </c>
      <c r="O32" s="18">
        <v>0.23007484213500495</v>
      </c>
      <c r="P32" s="11">
        <v>760935</v>
      </c>
    </row>
    <row r="33" spans="1:5" x14ac:dyDescent="0.2">
      <c r="A33" s="2" t="s">
        <v>20</v>
      </c>
      <c r="B33" s="2"/>
      <c r="C33" s="2"/>
      <c r="D33" s="2"/>
      <c r="E33" s="2"/>
    </row>
    <row r="35" spans="1:5" x14ac:dyDescent="0.2">
      <c r="C35" s="38"/>
    </row>
    <row r="37" spans="1:5" x14ac:dyDescent="0.2">
      <c r="C37" s="15"/>
      <c r="D37" s="15"/>
    </row>
    <row r="38" spans="1:5" x14ac:dyDescent="0.2">
      <c r="C38" s="15"/>
      <c r="D38" s="15"/>
      <c r="E38" s="15"/>
    </row>
    <row r="40" spans="1:5" x14ac:dyDescent="0.2">
      <c r="C40" s="15"/>
      <c r="D40" s="15"/>
    </row>
  </sheetData>
  <mergeCells count="32">
    <mergeCell ref="J27:K27"/>
    <mergeCell ref="L27:M27"/>
    <mergeCell ref="N27:O27"/>
    <mergeCell ref="P27:P28"/>
    <mergeCell ref="A27:A28"/>
    <mergeCell ref="B27:C27"/>
    <mergeCell ref="D27:E27"/>
    <mergeCell ref="F27:G27"/>
    <mergeCell ref="H27:I27"/>
    <mergeCell ref="A6:P6"/>
    <mergeCell ref="N7:P10"/>
    <mergeCell ref="A11:A13"/>
    <mergeCell ref="B11:F11"/>
    <mergeCell ref="G11:K11"/>
    <mergeCell ref="N11:P11"/>
    <mergeCell ref="B12:C12"/>
    <mergeCell ref="D12:E12"/>
    <mergeCell ref="F12:G12"/>
    <mergeCell ref="H12:I12"/>
    <mergeCell ref="P12:P13"/>
    <mergeCell ref="N12:O12"/>
    <mergeCell ref="A19:A20"/>
    <mergeCell ref="B19:C19"/>
    <mergeCell ref="D19:E19"/>
    <mergeCell ref="F19:G19"/>
    <mergeCell ref="H19:I19"/>
    <mergeCell ref="L19:M19"/>
    <mergeCell ref="N19:O19"/>
    <mergeCell ref="P19:P20"/>
    <mergeCell ref="J19:K19"/>
    <mergeCell ref="J12:K12"/>
    <mergeCell ref="L12:M12"/>
  </mergeCells>
  <pageMargins left="0.75" right="0.75" top="1" bottom="1" header="0" footer="0"/>
  <pageSetup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DB4F-CBFD-4BDD-837A-C46A9DB41068}">
  <sheetPr codeName="Hoja48"/>
  <dimension ref="A6:I33"/>
  <sheetViews>
    <sheetView showGridLines="0" zoomScale="85" zoomScaleNormal="85" workbookViewId="0"/>
  </sheetViews>
  <sheetFormatPr baseColWidth="10" defaultColWidth="11.42578125" defaultRowHeight="12" x14ac:dyDescent="0.2"/>
  <cols>
    <col min="1" max="1" width="24" style="2" customWidth="1"/>
    <col min="2" max="2" width="12.42578125" style="3" bestFit="1" customWidth="1"/>
    <col min="3" max="5" width="11.42578125" style="3" customWidth="1"/>
    <col min="6" max="16384" width="11.42578125" style="2"/>
  </cols>
  <sheetData>
    <row r="6" spans="1:6" s="4" customFormat="1" ht="16.5" x14ac:dyDescent="0.2">
      <c r="A6" s="151" t="s">
        <v>19</v>
      </c>
      <c r="B6" s="151"/>
      <c r="C6" s="151"/>
      <c r="D6" s="151"/>
      <c r="E6" s="151"/>
      <c r="F6" s="151"/>
    </row>
    <row r="7" spans="1:6" ht="15" customHeight="1" x14ac:dyDescent="0.2">
      <c r="A7" s="36" t="s">
        <v>268</v>
      </c>
      <c r="B7" s="36"/>
      <c r="C7" s="36"/>
      <c r="D7" s="36"/>
      <c r="E7" s="36"/>
      <c r="F7" s="68"/>
    </row>
    <row r="8" spans="1:6" ht="15" customHeight="1" x14ac:dyDescent="0.2">
      <c r="A8" s="36" t="s">
        <v>249</v>
      </c>
      <c r="B8" s="36"/>
      <c r="C8" s="36"/>
      <c r="D8" s="36"/>
      <c r="E8" s="36"/>
      <c r="F8" s="68"/>
    </row>
    <row r="9" spans="1:6" ht="15" customHeight="1" x14ac:dyDescent="0.2">
      <c r="A9" s="36" t="s">
        <v>39</v>
      </c>
      <c r="B9" s="36"/>
      <c r="C9" s="36"/>
      <c r="D9" s="36"/>
      <c r="E9" s="36"/>
      <c r="F9" s="68"/>
    </row>
    <row r="10" spans="1:6" ht="15" customHeight="1" x14ac:dyDescent="0.2">
      <c r="A10" s="84" t="s">
        <v>292</v>
      </c>
      <c r="B10" s="37"/>
      <c r="C10" s="37"/>
      <c r="D10" s="37"/>
      <c r="E10" s="37"/>
      <c r="F10" s="68"/>
    </row>
    <row r="11" spans="1:6" ht="14.25" x14ac:dyDescent="0.25">
      <c r="A11" s="162" t="s">
        <v>4</v>
      </c>
      <c r="B11" s="165"/>
      <c r="C11" s="165"/>
      <c r="D11" s="165"/>
      <c r="E11" s="165"/>
      <c r="F11" s="165"/>
    </row>
    <row r="12" spans="1:6" ht="32.25" customHeight="1" x14ac:dyDescent="0.2">
      <c r="A12" s="163"/>
      <c r="B12" s="166" t="s">
        <v>144</v>
      </c>
      <c r="C12" s="167"/>
      <c r="D12" s="166" t="s">
        <v>145</v>
      </c>
      <c r="E12" s="167"/>
      <c r="F12" s="186" t="s">
        <v>2</v>
      </c>
    </row>
    <row r="13" spans="1:6" ht="17.25" customHeight="1" x14ac:dyDescent="0.2">
      <c r="A13" s="164"/>
      <c r="B13" s="41" t="s">
        <v>13</v>
      </c>
      <c r="C13" s="42" t="s">
        <v>3</v>
      </c>
      <c r="D13" s="41" t="s">
        <v>13</v>
      </c>
      <c r="E13" s="42" t="s">
        <v>3</v>
      </c>
      <c r="F13" s="169"/>
    </row>
    <row r="14" spans="1:6" x14ac:dyDescent="0.2">
      <c r="A14" s="43" t="s">
        <v>41</v>
      </c>
      <c r="B14" s="35">
        <v>954188</v>
      </c>
      <c r="C14" s="34">
        <v>0.80759292471314514</v>
      </c>
      <c r="D14" s="35">
        <v>227333</v>
      </c>
      <c r="E14" s="34">
        <v>0.19240707528685483</v>
      </c>
      <c r="F14" s="19">
        <v>1181521</v>
      </c>
    </row>
    <row r="15" spans="1:6" x14ac:dyDescent="0.2">
      <c r="A15" s="7" t="s">
        <v>0</v>
      </c>
      <c r="B15" s="9">
        <v>600504</v>
      </c>
      <c r="C15" s="17">
        <v>0.78920329767814124</v>
      </c>
      <c r="D15" s="9">
        <v>160395</v>
      </c>
      <c r="E15" s="17">
        <v>0.21079670232185874</v>
      </c>
      <c r="F15" s="10">
        <v>760899</v>
      </c>
    </row>
    <row r="16" spans="1:6" x14ac:dyDescent="0.2">
      <c r="A16" s="32" t="s">
        <v>1</v>
      </c>
      <c r="B16" s="31">
        <v>353684</v>
      </c>
      <c r="C16" s="30">
        <v>0.84085948904241814</v>
      </c>
      <c r="D16" s="31">
        <v>66938</v>
      </c>
      <c r="E16" s="30">
        <v>0.15914051095758186</v>
      </c>
      <c r="F16" s="29">
        <v>420622</v>
      </c>
    </row>
    <row r="17" spans="1:9" x14ac:dyDescent="0.2">
      <c r="A17" s="2" t="s">
        <v>20</v>
      </c>
      <c r="B17" s="6"/>
      <c r="C17" s="6"/>
      <c r="D17" s="6"/>
      <c r="E17" s="6"/>
    </row>
    <row r="18" spans="1:9" x14ac:dyDescent="0.2">
      <c r="B18" s="6"/>
      <c r="C18" s="6"/>
      <c r="D18" s="6"/>
      <c r="E18" s="6"/>
    </row>
    <row r="19" spans="1:9" ht="26.25" customHeight="1" x14ac:dyDescent="0.2">
      <c r="A19" s="170" t="s">
        <v>5</v>
      </c>
      <c r="B19" s="166" t="s">
        <v>144</v>
      </c>
      <c r="C19" s="167"/>
      <c r="D19" s="166" t="s">
        <v>145</v>
      </c>
      <c r="E19" s="167"/>
      <c r="F19" s="186" t="s">
        <v>2</v>
      </c>
    </row>
    <row r="20" spans="1:9" x14ac:dyDescent="0.2">
      <c r="A20" s="171"/>
      <c r="B20" s="41" t="s">
        <v>13</v>
      </c>
      <c r="C20" s="42" t="s">
        <v>3</v>
      </c>
      <c r="D20" s="41" t="s">
        <v>13</v>
      </c>
      <c r="E20" s="42" t="s">
        <v>3</v>
      </c>
      <c r="F20" s="169"/>
    </row>
    <row r="21" spans="1:9" x14ac:dyDescent="0.2">
      <c r="A21" s="56" t="s">
        <v>40</v>
      </c>
      <c r="B21" s="28">
        <v>177586</v>
      </c>
      <c r="C21" s="20">
        <v>0.87942595105331445</v>
      </c>
      <c r="D21" s="28">
        <v>24348</v>
      </c>
      <c r="E21" s="20">
        <v>0.12057404894668555</v>
      </c>
      <c r="F21" s="19">
        <v>201934</v>
      </c>
    </row>
    <row r="22" spans="1:9" x14ac:dyDescent="0.2">
      <c r="A22" s="7" t="s">
        <v>6</v>
      </c>
      <c r="B22" s="9">
        <v>714251</v>
      </c>
      <c r="C22" s="17">
        <v>0.78494468853921917</v>
      </c>
      <c r="D22" s="9">
        <v>195687</v>
      </c>
      <c r="E22" s="17">
        <v>0.21505531146078086</v>
      </c>
      <c r="F22" s="10">
        <v>909938</v>
      </c>
    </row>
    <row r="23" spans="1:9" x14ac:dyDescent="0.2">
      <c r="A23" s="32" t="s">
        <v>7</v>
      </c>
      <c r="B23" s="31">
        <v>62351</v>
      </c>
      <c r="C23" s="30">
        <v>0.89520459440057432</v>
      </c>
      <c r="D23" s="31">
        <v>7299</v>
      </c>
      <c r="E23" s="30">
        <v>0.1047954055994257</v>
      </c>
      <c r="F23" s="29">
        <v>69650</v>
      </c>
    </row>
    <row r="24" spans="1:9" x14ac:dyDescent="0.2">
      <c r="A24" s="2" t="s">
        <v>20</v>
      </c>
    </row>
    <row r="26" spans="1:9" x14ac:dyDescent="0.2">
      <c r="A26" s="40"/>
      <c r="B26" s="40"/>
      <c r="C26" s="40"/>
      <c r="D26" s="40"/>
      <c r="E26" s="40"/>
      <c r="F26" s="40"/>
    </row>
    <row r="27" spans="1:9" x14ac:dyDescent="0.2">
      <c r="A27" s="152" t="s">
        <v>8</v>
      </c>
      <c r="B27" s="166" t="s">
        <v>144</v>
      </c>
      <c r="C27" s="167"/>
      <c r="D27" s="166" t="s">
        <v>145</v>
      </c>
      <c r="E27" s="167"/>
      <c r="F27" s="186" t="s">
        <v>2</v>
      </c>
    </row>
    <row r="28" spans="1:9" x14ac:dyDescent="0.2">
      <c r="A28" s="154"/>
      <c r="B28" s="41" t="s">
        <v>13</v>
      </c>
      <c r="C28" s="42" t="s">
        <v>3</v>
      </c>
      <c r="D28" s="41" t="s">
        <v>13</v>
      </c>
      <c r="E28" s="42" t="s">
        <v>3</v>
      </c>
      <c r="F28" s="169"/>
      <c r="H28" s="13"/>
    </row>
    <row r="29" spans="1:9" x14ac:dyDescent="0.2">
      <c r="A29" s="56" t="s">
        <v>9</v>
      </c>
      <c r="B29" s="57">
        <v>29182</v>
      </c>
      <c r="C29" s="59">
        <v>0.37949958385351645</v>
      </c>
      <c r="D29" s="57">
        <v>47714</v>
      </c>
      <c r="E29" s="59">
        <v>0.62050041614648355</v>
      </c>
      <c r="F29" s="92">
        <v>76896</v>
      </c>
      <c r="G29" s="13"/>
      <c r="H29" s="13"/>
    </row>
    <row r="30" spans="1:9" x14ac:dyDescent="0.2">
      <c r="A30" s="47" t="s">
        <v>10</v>
      </c>
      <c r="B30" s="48">
        <v>104949</v>
      </c>
      <c r="C30" s="49">
        <v>0.82879119317060068</v>
      </c>
      <c r="D30" s="48">
        <v>21680</v>
      </c>
      <c r="E30" s="49">
        <v>0.17120880682939926</v>
      </c>
      <c r="F30" s="93">
        <v>126629</v>
      </c>
      <c r="I30" s="14"/>
    </row>
    <row r="31" spans="1:9" x14ac:dyDescent="0.2">
      <c r="A31" s="60" t="s">
        <v>11</v>
      </c>
      <c r="B31" s="61">
        <v>190548</v>
      </c>
      <c r="C31" s="62">
        <v>0.88734696538588709</v>
      </c>
      <c r="D31" s="61">
        <v>24191</v>
      </c>
      <c r="E31" s="62">
        <v>0.11265303461411294</v>
      </c>
      <c r="F31" s="92">
        <v>214739</v>
      </c>
      <c r="H31" s="13"/>
    </row>
    <row r="32" spans="1:9" x14ac:dyDescent="0.2">
      <c r="A32" s="63" t="s">
        <v>12</v>
      </c>
      <c r="B32" s="64">
        <v>629510</v>
      </c>
      <c r="C32" s="65">
        <v>0.8247669857374571</v>
      </c>
      <c r="D32" s="64">
        <v>133748</v>
      </c>
      <c r="E32" s="65">
        <v>0.17523301426254295</v>
      </c>
      <c r="F32" s="66">
        <v>763258</v>
      </c>
    </row>
    <row r="33" spans="1:9" x14ac:dyDescent="0.2">
      <c r="A33" s="2" t="s">
        <v>20</v>
      </c>
      <c r="I33" s="14"/>
    </row>
  </sheetData>
  <mergeCells count="14">
    <mergeCell ref="A27:A28"/>
    <mergeCell ref="B27:C27"/>
    <mergeCell ref="D27:E27"/>
    <mergeCell ref="F27:F28"/>
    <mergeCell ref="A19:A20"/>
    <mergeCell ref="B19:C19"/>
    <mergeCell ref="D19:E19"/>
    <mergeCell ref="F19:F20"/>
    <mergeCell ref="A6:F6"/>
    <mergeCell ref="A11:A13"/>
    <mergeCell ref="B11:F11"/>
    <mergeCell ref="B12:C12"/>
    <mergeCell ref="D12:E12"/>
    <mergeCell ref="F12:F13"/>
  </mergeCells>
  <pageMargins left="0.75" right="0.75" top="1" bottom="1" header="0" footer="0"/>
  <pageSetup orientation="portrait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AF924-127E-4D34-AEA7-0BF12B51ACFA}">
  <sheetPr codeName="Hoja49"/>
  <dimension ref="A6:M33"/>
  <sheetViews>
    <sheetView showGridLines="0" zoomScale="85" zoomScaleNormal="85" workbookViewId="0"/>
  </sheetViews>
  <sheetFormatPr baseColWidth="10" defaultColWidth="11.42578125" defaultRowHeight="12" x14ac:dyDescent="0.2"/>
  <cols>
    <col min="1" max="1" width="24" style="2" customWidth="1"/>
    <col min="2" max="2" width="12.42578125" style="3" bestFit="1" customWidth="1"/>
    <col min="3" max="9" width="11.42578125" style="3" customWidth="1"/>
    <col min="10" max="16384" width="11.42578125" style="2"/>
  </cols>
  <sheetData>
    <row r="6" spans="1:10" s="4" customFormat="1" ht="16.5" x14ac:dyDescent="0.2">
      <c r="A6" s="151" t="s">
        <v>19</v>
      </c>
      <c r="B6" s="151"/>
      <c r="C6" s="151"/>
      <c r="D6" s="151"/>
      <c r="E6" s="151"/>
      <c r="F6" s="151"/>
      <c r="G6" s="151"/>
      <c r="H6" s="151"/>
      <c r="I6" s="151"/>
      <c r="J6" s="151"/>
    </row>
    <row r="7" spans="1:10" ht="15" customHeight="1" x14ac:dyDescent="0.2">
      <c r="A7" s="36" t="s">
        <v>269</v>
      </c>
      <c r="B7" s="36"/>
      <c r="C7" s="36"/>
      <c r="D7" s="36"/>
      <c r="E7" s="36"/>
      <c r="F7" s="36"/>
      <c r="G7" s="36"/>
      <c r="H7" s="36"/>
      <c r="I7" s="36"/>
      <c r="J7" s="68"/>
    </row>
    <row r="8" spans="1:10" ht="15" customHeight="1" x14ac:dyDescent="0.2">
      <c r="A8" s="36" t="s">
        <v>249</v>
      </c>
      <c r="B8" s="36"/>
      <c r="C8" s="36"/>
      <c r="D8" s="36"/>
      <c r="E8" s="36"/>
      <c r="F8" s="36"/>
      <c r="G8" s="36"/>
      <c r="H8" s="36"/>
      <c r="I8" s="36"/>
      <c r="J8" s="68"/>
    </row>
    <row r="9" spans="1:10" ht="15" customHeight="1" x14ac:dyDescent="0.2">
      <c r="A9" s="36" t="s">
        <v>39</v>
      </c>
      <c r="B9" s="36"/>
      <c r="C9" s="36"/>
      <c r="D9" s="36"/>
      <c r="E9" s="36"/>
      <c r="F9" s="36"/>
      <c r="G9" s="36"/>
      <c r="H9" s="36"/>
      <c r="I9" s="36"/>
      <c r="J9" s="68"/>
    </row>
    <row r="10" spans="1:10" ht="15" customHeight="1" x14ac:dyDescent="0.2">
      <c r="A10" s="84" t="s">
        <v>292</v>
      </c>
      <c r="B10" s="37"/>
      <c r="C10" s="37"/>
      <c r="D10" s="37"/>
      <c r="E10" s="37"/>
      <c r="F10" s="37"/>
      <c r="G10" s="37"/>
      <c r="H10" s="37"/>
      <c r="I10" s="37"/>
      <c r="J10" s="68"/>
    </row>
    <row r="11" spans="1:10" ht="14.25" x14ac:dyDescent="0.25">
      <c r="A11" s="162" t="s">
        <v>4</v>
      </c>
      <c r="B11" s="165"/>
      <c r="C11" s="165"/>
      <c r="D11" s="165"/>
      <c r="E11" s="165"/>
      <c r="F11" s="165"/>
      <c r="G11" s="165"/>
      <c r="H11" s="165"/>
      <c r="I11" s="165"/>
      <c r="J11" s="165"/>
    </row>
    <row r="12" spans="1:10" ht="32.25" customHeight="1" x14ac:dyDescent="0.2">
      <c r="A12" s="163"/>
      <c r="B12" s="166" t="s">
        <v>146</v>
      </c>
      <c r="C12" s="167"/>
      <c r="D12" s="175" t="s">
        <v>147</v>
      </c>
      <c r="E12" s="177"/>
      <c r="F12" s="166" t="s">
        <v>148</v>
      </c>
      <c r="G12" s="167"/>
      <c r="H12" s="185" t="s">
        <v>18</v>
      </c>
      <c r="I12" s="185"/>
      <c r="J12" s="186" t="s">
        <v>2</v>
      </c>
    </row>
    <row r="13" spans="1:10" ht="17.25" customHeight="1" x14ac:dyDescent="0.2">
      <c r="A13" s="164"/>
      <c r="B13" s="41" t="s">
        <v>13</v>
      </c>
      <c r="C13" s="42" t="s">
        <v>3</v>
      </c>
      <c r="D13" s="41" t="s">
        <v>13</v>
      </c>
      <c r="E13" s="42" t="s">
        <v>3</v>
      </c>
      <c r="F13" s="41" t="s">
        <v>13</v>
      </c>
      <c r="G13" s="42" t="s">
        <v>3</v>
      </c>
      <c r="H13" s="71" t="s">
        <v>13</v>
      </c>
      <c r="I13" s="71" t="s">
        <v>3</v>
      </c>
      <c r="J13" s="169"/>
    </row>
    <row r="14" spans="1:10" x14ac:dyDescent="0.2">
      <c r="A14" s="43" t="s">
        <v>41</v>
      </c>
      <c r="B14" s="35">
        <v>126841</v>
      </c>
      <c r="C14" s="34">
        <v>0.10735399540084349</v>
      </c>
      <c r="D14" s="35">
        <v>10205</v>
      </c>
      <c r="E14" s="34">
        <v>8.6371719165380893E-3</v>
      </c>
      <c r="F14" s="35">
        <v>1034365</v>
      </c>
      <c r="G14" s="34">
        <v>0.87545206560018818</v>
      </c>
      <c r="H14" s="35">
        <v>10110</v>
      </c>
      <c r="I14" s="34">
        <v>8.5567670824301893E-3</v>
      </c>
      <c r="J14" s="19">
        <v>1181521</v>
      </c>
    </row>
    <row r="15" spans="1:10" x14ac:dyDescent="0.2">
      <c r="A15" s="7" t="s">
        <v>0</v>
      </c>
      <c r="B15" s="9">
        <v>83579</v>
      </c>
      <c r="C15" s="17">
        <v>0.10984243638117543</v>
      </c>
      <c r="D15" s="9">
        <v>8258</v>
      </c>
      <c r="E15" s="17">
        <v>1.0852951574387665E-2</v>
      </c>
      <c r="F15" s="9">
        <v>663287</v>
      </c>
      <c r="G15" s="17">
        <v>0.87171490565764975</v>
      </c>
      <c r="H15" s="9">
        <v>5775</v>
      </c>
      <c r="I15" s="17">
        <v>7.589706386787208E-3</v>
      </c>
      <c r="J15" s="10">
        <v>760899</v>
      </c>
    </row>
    <row r="16" spans="1:10" x14ac:dyDescent="0.2">
      <c r="A16" s="32" t="s">
        <v>1</v>
      </c>
      <c r="B16" s="31">
        <v>43262</v>
      </c>
      <c r="C16" s="30">
        <v>0.10285244233539853</v>
      </c>
      <c r="D16" s="31">
        <v>1947</v>
      </c>
      <c r="E16" s="30">
        <v>4.6288591657117316E-3</v>
      </c>
      <c r="F16" s="31">
        <v>371078</v>
      </c>
      <c r="G16" s="30">
        <v>0.88221253286799073</v>
      </c>
      <c r="H16" s="31">
        <v>4335</v>
      </c>
      <c r="I16" s="30">
        <v>1.0306165630899002E-2</v>
      </c>
      <c r="J16" s="29">
        <v>420622</v>
      </c>
    </row>
    <row r="17" spans="1:13" x14ac:dyDescent="0.2">
      <c r="A17" s="2" t="s">
        <v>20</v>
      </c>
      <c r="B17" s="6"/>
      <c r="C17" s="6"/>
      <c r="D17" s="6"/>
      <c r="E17" s="6"/>
      <c r="F17" s="6"/>
      <c r="G17" s="6"/>
      <c r="H17" s="6"/>
      <c r="I17" s="6"/>
    </row>
    <row r="18" spans="1:13" x14ac:dyDescent="0.2">
      <c r="B18" s="6"/>
      <c r="C18" s="6"/>
      <c r="D18" s="6"/>
      <c r="E18" s="6"/>
      <c r="F18" s="6"/>
      <c r="G18" s="6"/>
      <c r="H18" s="6"/>
      <c r="I18" s="6"/>
    </row>
    <row r="19" spans="1:13" ht="26.25" customHeight="1" x14ac:dyDescent="0.2">
      <c r="A19" s="170" t="s">
        <v>5</v>
      </c>
      <c r="B19" s="166" t="s">
        <v>146</v>
      </c>
      <c r="C19" s="167"/>
      <c r="D19" s="175" t="s">
        <v>147</v>
      </c>
      <c r="E19" s="177"/>
      <c r="F19" s="166" t="s">
        <v>148</v>
      </c>
      <c r="G19" s="167"/>
      <c r="H19" s="185" t="s">
        <v>18</v>
      </c>
      <c r="I19" s="185"/>
      <c r="J19" s="186" t="s">
        <v>2</v>
      </c>
    </row>
    <row r="20" spans="1:13" x14ac:dyDescent="0.2">
      <c r="A20" s="171"/>
      <c r="B20" s="41" t="s">
        <v>13</v>
      </c>
      <c r="C20" s="42" t="s">
        <v>3</v>
      </c>
      <c r="D20" s="41" t="s">
        <v>13</v>
      </c>
      <c r="E20" s="42" t="s">
        <v>3</v>
      </c>
      <c r="F20" s="41" t="s">
        <v>13</v>
      </c>
      <c r="G20" s="42" t="s">
        <v>3</v>
      </c>
      <c r="H20" s="71" t="s">
        <v>13</v>
      </c>
      <c r="I20" s="71" t="s">
        <v>3</v>
      </c>
      <c r="J20" s="169"/>
    </row>
    <row r="21" spans="1:13" x14ac:dyDescent="0.2">
      <c r="A21" s="56" t="s">
        <v>40</v>
      </c>
      <c r="B21" s="28">
        <v>20399</v>
      </c>
      <c r="C21" s="20">
        <v>0.10101815444650232</v>
      </c>
      <c r="D21" s="28">
        <v>3812</v>
      </c>
      <c r="E21" s="20">
        <v>1.887745501005279E-2</v>
      </c>
      <c r="F21" s="28">
        <v>172537</v>
      </c>
      <c r="G21" s="20">
        <v>0.85442273217982112</v>
      </c>
      <c r="H21" s="28">
        <v>5186</v>
      </c>
      <c r="I21" s="20">
        <v>2.5681658363623759E-2</v>
      </c>
      <c r="J21" s="19">
        <v>201934</v>
      </c>
    </row>
    <row r="22" spans="1:13" x14ac:dyDescent="0.2">
      <c r="A22" s="7" t="s">
        <v>6</v>
      </c>
      <c r="B22" s="9">
        <v>88550</v>
      </c>
      <c r="C22" s="17">
        <v>9.7314429460501117E-2</v>
      </c>
      <c r="D22" s="9">
        <v>6111</v>
      </c>
      <c r="E22" s="17">
        <v>6.7158495588156104E-3</v>
      </c>
      <c r="F22" s="9">
        <v>810632</v>
      </c>
      <c r="G22" s="17">
        <v>0.89086607094776893</v>
      </c>
      <c r="H22" s="9">
        <v>4644</v>
      </c>
      <c r="I22" s="17">
        <v>5.1036500329143669E-3</v>
      </c>
      <c r="J22" s="10">
        <v>909937</v>
      </c>
    </row>
    <row r="23" spans="1:13" x14ac:dyDescent="0.2">
      <c r="A23" s="32" t="s">
        <v>7</v>
      </c>
      <c r="B23" s="31">
        <v>17891</v>
      </c>
      <c r="C23" s="30">
        <v>0.2568737526741231</v>
      </c>
      <c r="D23" s="31">
        <v>282</v>
      </c>
      <c r="E23" s="30">
        <v>4.0488736378124597E-3</v>
      </c>
      <c r="F23" s="31">
        <v>51196</v>
      </c>
      <c r="G23" s="30">
        <v>0.73505721546612302</v>
      </c>
      <c r="H23" s="31">
        <v>280</v>
      </c>
      <c r="I23" s="30">
        <v>4.020158221941449E-3</v>
      </c>
      <c r="J23" s="29">
        <v>69649</v>
      </c>
    </row>
    <row r="24" spans="1:13" x14ac:dyDescent="0.2">
      <c r="A24" s="2" t="s">
        <v>20</v>
      </c>
    </row>
    <row r="27" spans="1:13" ht="12" customHeight="1" x14ac:dyDescent="0.2">
      <c r="A27" s="170" t="s">
        <v>8</v>
      </c>
      <c r="B27" s="166" t="s">
        <v>146</v>
      </c>
      <c r="C27" s="167"/>
      <c r="D27" s="175" t="s">
        <v>147</v>
      </c>
      <c r="E27" s="177"/>
      <c r="F27" s="166" t="s">
        <v>148</v>
      </c>
      <c r="G27" s="167"/>
      <c r="H27" s="185" t="s">
        <v>18</v>
      </c>
      <c r="I27" s="185"/>
      <c r="J27" s="186" t="s">
        <v>2</v>
      </c>
    </row>
    <row r="28" spans="1:13" x14ac:dyDescent="0.2">
      <c r="A28" s="171"/>
      <c r="B28" s="41" t="s">
        <v>13</v>
      </c>
      <c r="C28" s="42" t="s">
        <v>3</v>
      </c>
      <c r="D28" s="41" t="s">
        <v>13</v>
      </c>
      <c r="E28" s="42" t="s">
        <v>3</v>
      </c>
      <c r="F28" s="41" t="s">
        <v>13</v>
      </c>
      <c r="G28" s="42" t="s">
        <v>3</v>
      </c>
      <c r="H28" s="71" t="s">
        <v>13</v>
      </c>
      <c r="I28" s="71" t="s">
        <v>3</v>
      </c>
      <c r="J28" s="169"/>
      <c r="L28" s="13"/>
    </row>
    <row r="29" spans="1:13" x14ac:dyDescent="0.2">
      <c r="A29" s="56" t="s">
        <v>9</v>
      </c>
      <c r="B29" s="21">
        <v>3826</v>
      </c>
      <c r="C29" s="20">
        <v>4.9756160998764551E-2</v>
      </c>
      <c r="D29" s="21">
        <v>66</v>
      </c>
      <c r="E29" s="20">
        <v>8.5831328434878733E-4</v>
      </c>
      <c r="F29" s="21">
        <v>72920</v>
      </c>
      <c r="G29" s="20">
        <v>0.94830613173808442</v>
      </c>
      <c r="H29" s="21">
        <v>83</v>
      </c>
      <c r="I29" s="20">
        <v>1.0793939788022629E-3</v>
      </c>
      <c r="J29" s="19">
        <v>76895</v>
      </c>
      <c r="K29" s="13"/>
      <c r="L29" s="13"/>
    </row>
    <row r="30" spans="1:13" x14ac:dyDescent="0.2">
      <c r="A30" s="7" t="s">
        <v>10</v>
      </c>
      <c r="B30" s="24">
        <v>9251</v>
      </c>
      <c r="C30" s="17">
        <v>7.3056511987869985E-2</v>
      </c>
      <c r="D30" s="24">
        <v>92</v>
      </c>
      <c r="E30" s="17">
        <v>7.2653757462804434E-4</v>
      </c>
      <c r="F30" s="24">
        <v>117212</v>
      </c>
      <c r="G30" s="17">
        <v>0.92564045866632971</v>
      </c>
      <c r="H30" s="24">
        <v>73</v>
      </c>
      <c r="I30" s="17">
        <v>5.7649177117225262E-4</v>
      </c>
      <c r="J30" s="76">
        <v>126628</v>
      </c>
      <c r="M30" s="14"/>
    </row>
    <row r="31" spans="1:13" x14ac:dyDescent="0.2">
      <c r="A31" s="27" t="s">
        <v>11</v>
      </c>
      <c r="B31" s="23">
        <v>23064</v>
      </c>
      <c r="C31" s="26">
        <v>0.10740480303996945</v>
      </c>
      <c r="D31" s="23">
        <v>4544</v>
      </c>
      <c r="E31" s="26">
        <v>2.1160571670725856E-2</v>
      </c>
      <c r="F31" s="23">
        <v>186285</v>
      </c>
      <c r="G31" s="26">
        <v>0.86749495899673557</v>
      </c>
      <c r="H31" s="23">
        <v>846</v>
      </c>
      <c r="I31" s="26">
        <v>3.9396662925691188E-3</v>
      </c>
      <c r="J31" s="25">
        <v>214739</v>
      </c>
      <c r="L31" s="13"/>
    </row>
    <row r="32" spans="1:13" x14ac:dyDescent="0.2">
      <c r="A32" s="8" t="s">
        <v>12</v>
      </c>
      <c r="B32" s="12">
        <v>90701</v>
      </c>
      <c r="C32" s="18">
        <v>0.11883399846447729</v>
      </c>
      <c r="D32" s="12">
        <v>5502</v>
      </c>
      <c r="E32" s="18">
        <v>7.2085716756326171E-3</v>
      </c>
      <c r="F32" s="12">
        <v>657948</v>
      </c>
      <c r="G32" s="18">
        <v>0.86202568463088491</v>
      </c>
      <c r="H32" s="12">
        <v>9107</v>
      </c>
      <c r="I32" s="18">
        <v>1.1931745229005133E-2</v>
      </c>
      <c r="J32" s="11">
        <v>763258</v>
      </c>
    </row>
    <row r="33" spans="1:13" x14ac:dyDescent="0.2">
      <c r="A33" s="2" t="s">
        <v>20</v>
      </c>
      <c r="M33" s="14"/>
    </row>
  </sheetData>
  <mergeCells count="20">
    <mergeCell ref="A6:J6"/>
    <mergeCell ref="A11:A13"/>
    <mergeCell ref="B11:J11"/>
    <mergeCell ref="B12:C12"/>
    <mergeCell ref="H12:I12"/>
    <mergeCell ref="J12:J13"/>
    <mergeCell ref="F12:G12"/>
    <mergeCell ref="D12:E12"/>
    <mergeCell ref="J19:J20"/>
    <mergeCell ref="J27:J28"/>
    <mergeCell ref="D19:E19"/>
    <mergeCell ref="F19:G19"/>
    <mergeCell ref="A19:A20"/>
    <mergeCell ref="B19:C19"/>
    <mergeCell ref="H19:I19"/>
    <mergeCell ref="A27:A28"/>
    <mergeCell ref="B27:C27"/>
    <mergeCell ref="D27:E27"/>
    <mergeCell ref="F27:G27"/>
    <mergeCell ref="H27:I27"/>
  </mergeCells>
  <pageMargins left="0.75" right="0.75" top="1" bottom="1" header="0" footer="0"/>
  <pageSetup orientation="portrait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021EE-0853-46EB-A83A-5170424888B8}">
  <sheetPr codeName="Hoja50"/>
  <dimension ref="A6:T41"/>
  <sheetViews>
    <sheetView showGridLines="0" zoomScale="85" zoomScaleNormal="85" workbookViewId="0"/>
  </sheetViews>
  <sheetFormatPr baseColWidth="10" defaultColWidth="11.42578125" defaultRowHeight="12" x14ac:dyDescent="0.2"/>
  <cols>
    <col min="1" max="1" width="24" style="2" customWidth="1"/>
    <col min="2" max="2" width="19.42578125" style="3" customWidth="1"/>
    <col min="3" max="3" width="6.42578125" style="3" customWidth="1"/>
    <col min="4" max="4" width="14.140625" style="3" customWidth="1"/>
    <col min="5" max="5" width="12.140625" style="3" customWidth="1"/>
    <col min="6" max="16384" width="11.42578125" style="2"/>
  </cols>
  <sheetData>
    <row r="6" spans="1:20" s="4" customFormat="1" ht="16.5" customHeight="1" x14ac:dyDescent="0.2">
      <c r="A6" s="161" t="s">
        <v>19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</row>
    <row r="7" spans="1:20" ht="15" customHeight="1" x14ac:dyDescent="0.2">
      <c r="A7" s="36" t="s">
        <v>253</v>
      </c>
      <c r="B7" s="36"/>
      <c r="C7" s="36"/>
      <c r="D7" s="36"/>
      <c r="E7" s="36"/>
      <c r="F7" s="36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187"/>
      <c r="S7" s="187"/>
      <c r="T7" s="187"/>
    </row>
    <row r="8" spans="1:20" ht="15" customHeight="1" x14ac:dyDescent="0.2">
      <c r="A8" s="36" t="s">
        <v>249</v>
      </c>
      <c r="B8" s="36"/>
      <c r="C8" s="36"/>
      <c r="D8" s="36"/>
      <c r="E8" s="36"/>
      <c r="F8" s="36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187"/>
      <c r="S8" s="187"/>
      <c r="T8" s="187"/>
    </row>
    <row r="9" spans="1:20" ht="15" customHeight="1" x14ac:dyDescent="0.2">
      <c r="A9" s="36" t="s">
        <v>39</v>
      </c>
      <c r="B9" s="36"/>
      <c r="C9" s="36"/>
      <c r="D9" s="36"/>
      <c r="E9" s="36"/>
      <c r="F9" s="36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187"/>
      <c r="S9" s="187"/>
      <c r="T9" s="187"/>
    </row>
    <row r="10" spans="1:20" ht="15" customHeight="1" x14ac:dyDescent="0.2">
      <c r="A10" s="84" t="s">
        <v>292</v>
      </c>
      <c r="B10" s="37"/>
      <c r="C10" s="37"/>
      <c r="D10" s="37"/>
      <c r="E10" s="37"/>
      <c r="F10" s="36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187"/>
      <c r="S10" s="187"/>
      <c r="T10" s="187"/>
    </row>
    <row r="11" spans="1:20" ht="14.25" x14ac:dyDescent="0.25">
      <c r="A11" s="162" t="s">
        <v>4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91"/>
      <c r="M11" s="91"/>
      <c r="N11" s="91"/>
      <c r="O11" s="91"/>
      <c r="P11" s="91"/>
      <c r="Q11" s="91"/>
      <c r="R11" s="178"/>
      <c r="S11" s="178"/>
      <c r="T11" s="178"/>
    </row>
    <row r="12" spans="1:20" ht="20.25" customHeight="1" x14ac:dyDescent="0.2">
      <c r="A12" s="163"/>
      <c r="B12" s="175" t="s">
        <v>49</v>
      </c>
      <c r="C12" s="177"/>
      <c r="D12" s="175" t="s">
        <v>50</v>
      </c>
      <c r="E12" s="167"/>
      <c r="F12" s="175" t="s">
        <v>51</v>
      </c>
      <c r="G12" s="177"/>
      <c r="H12" s="175" t="s">
        <v>52</v>
      </c>
      <c r="I12" s="167"/>
      <c r="J12" s="175" t="s">
        <v>53</v>
      </c>
      <c r="K12" s="167"/>
      <c r="L12" s="175" t="s">
        <v>54</v>
      </c>
      <c r="M12" s="176"/>
      <c r="N12" s="175" t="s">
        <v>55</v>
      </c>
      <c r="O12" s="176"/>
      <c r="P12" s="175" t="s">
        <v>56</v>
      </c>
      <c r="Q12" s="176"/>
      <c r="R12" s="175" t="s">
        <v>18</v>
      </c>
      <c r="S12" s="167"/>
      <c r="T12" s="186" t="s">
        <v>2</v>
      </c>
    </row>
    <row r="13" spans="1:20" ht="17.25" customHeight="1" x14ac:dyDescent="0.2">
      <c r="A13" s="164"/>
      <c r="B13" s="41" t="s">
        <v>13</v>
      </c>
      <c r="C13" s="42" t="s">
        <v>3</v>
      </c>
      <c r="D13" s="41" t="s">
        <v>13</v>
      </c>
      <c r="E13" s="42" t="s">
        <v>3</v>
      </c>
      <c r="F13" s="41" t="s">
        <v>13</v>
      </c>
      <c r="G13" s="42" t="s">
        <v>3</v>
      </c>
      <c r="H13" s="41" t="s">
        <v>13</v>
      </c>
      <c r="I13" s="42" t="s">
        <v>3</v>
      </c>
      <c r="J13" s="41" t="s">
        <v>13</v>
      </c>
      <c r="K13" s="42" t="s">
        <v>3</v>
      </c>
      <c r="L13" s="41" t="s">
        <v>13</v>
      </c>
      <c r="M13" s="42" t="s">
        <v>3</v>
      </c>
      <c r="N13" s="41" t="s">
        <v>13</v>
      </c>
      <c r="O13" s="42" t="s">
        <v>3</v>
      </c>
      <c r="P13" s="41" t="s">
        <v>13</v>
      </c>
      <c r="Q13" s="42" t="s">
        <v>3</v>
      </c>
      <c r="R13" s="41" t="s">
        <v>13</v>
      </c>
      <c r="S13" s="42" t="s">
        <v>3</v>
      </c>
      <c r="T13" s="169"/>
    </row>
    <row r="14" spans="1:20" x14ac:dyDescent="0.2">
      <c r="A14" s="43" t="s">
        <v>41</v>
      </c>
      <c r="B14" s="35">
        <v>644370</v>
      </c>
      <c r="C14" s="34">
        <v>0.54537329425376269</v>
      </c>
      <c r="D14" s="35">
        <v>16415</v>
      </c>
      <c r="E14" s="34">
        <v>1.3893108967170283E-2</v>
      </c>
      <c r="F14" s="35">
        <v>52254</v>
      </c>
      <c r="G14" s="34">
        <v>4.4226044226044224E-2</v>
      </c>
      <c r="H14" s="35">
        <v>367986</v>
      </c>
      <c r="I14" s="34">
        <v>0.31145108720031212</v>
      </c>
      <c r="J14" s="35">
        <v>4487</v>
      </c>
      <c r="K14" s="34">
        <v>3.7976472699173354E-3</v>
      </c>
      <c r="L14" s="35">
        <v>5721</v>
      </c>
      <c r="M14" s="34">
        <v>4.8420637466452142E-3</v>
      </c>
      <c r="N14" s="35">
        <v>68</v>
      </c>
      <c r="O14" s="34">
        <v>5.7552933887759931E-5</v>
      </c>
      <c r="P14" s="35">
        <v>40115</v>
      </c>
      <c r="Q14" s="34">
        <v>3.3951999160404256E-2</v>
      </c>
      <c r="R14" s="35">
        <v>50105</v>
      </c>
      <c r="S14" s="34">
        <v>4.2407202241856047E-2</v>
      </c>
      <c r="T14" s="33">
        <v>1181521</v>
      </c>
    </row>
    <row r="15" spans="1:20" x14ac:dyDescent="0.2">
      <c r="A15" s="7" t="s">
        <v>0</v>
      </c>
      <c r="B15" s="9">
        <v>432652</v>
      </c>
      <c r="C15" s="17">
        <v>0.56860559863319748</v>
      </c>
      <c r="D15" s="9">
        <v>9131</v>
      </c>
      <c r="E15" s="17">
        <v>1.2000262846628992E-2</v>
      </c>
      <c r="F15" s="9">
        <v>1429</v>
      </c>
      <c r="G15" s="17">
        <v>1.8780391641477199E-3</v>
      </c>
      <c r="H15" s="9">
        <v>240740</v>
      </c>
      <c r="I15" s="17">
        <v>0.31638848731765012</v>
      </c>
      <c r="J15" s="9">
        <v>3189</v>
      </c>
      <c r="K15" s="17">
        <v>4.191089499277172E-3</v>
      </c>
      <c r="L15" s="9">
        <v>4619</v>
      </c>
      <c r="M15" s="17">
        <v>6.0704428965698519E-3</v>
      </c>
      <c r="N15" s="9">
        <v>68</v>
      </c>
      <c r="O15" s="17">
        <v>8.9367853857274287E-5</v>
      </c>
      <c r="P15" s="9">
        <v>38170</v>
      </c>
      <c r="Q15" s="17">
        <v>5.0164279143119987E-2</v>
      </c>
      <c r="R15" s="9">
        <v>30902</v>
      </c>
      <c r="S15" s="17">
        <v>4.0612432645551318E-2</v>
      </c>
      <c r="T15" s="10">
        <v>760900</v>
      </c>
    </row>
    <row r="16" spans="1:20" x14ac:dyDescent="0.2">
      <c r="A16" s="32" t="s">
        <v>1</v>
      </c>
      <c r="B16" s="31">
        <v>211718</v>
      </c>
      <c r="C16" s="30">
        <v>0.50334743949408012</v>
      </c>
      <c r="D16" s="31">
        <v>7284</v>
      </c>
      <c r="E16" s="30">
        <v>1.7317293519090865E-2</v>
      </c>
      <c r="F16" s="31">
        <v>50826</v>
      </c>
      <c r="G16" s="30">
        <v>0.12083590889639104</v>
      </c>
      <c r="H16" s="31">
        <v>127245</v>
      </c>
      <c r="I16" s="30">
        <v>0.3025177119490276</v>
      </c>
      <c r="J16" s="31">
        <v>1298</v>
      </c>
      <c r="K16" s="30">
        <v>3.0859207836051541E-3</v>
      </c>
      <c r="L16" s="31">
        <v>1102</v>
      </c>
      <c r="M16" s="30">
        <v>2.6199419903951311E-3</v>
      </c>
      <c r="N16" s="31">
        <v>0</v>
      </c>
      <c r="O16" s="30">
        <v>0</v>
      </c>
      <c r="P16" s="31">
        <v>1944</v>
      </c>
      <c r="Q16" s="30">
        <v>4.6217488469402308E-3</v>
      </c>
      <c r="R16" s="31">
        <v>19203</v>
      </c>
      <c r="S16" s="30">
        <v>4.5654034520469781E-2</v>
      </c>
      <c r="T16" s="29">
        <v>420620</v>
      </c>
    </row>
    <row r="17" spans="1:20" x14ac:dyDescent="0.2">
      <c r="A17" s="2" t="s">
        <v>20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20" ht="12" customHeight="1" x14ac:dyDescent="0.2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1:20" ht="12" customHeight="1" x14ac:dyDescent="0.2">
      <c r="A19" s="170" t="s">
        <v>5</v>
      </c>
      <c r="B19" s="175" t="s">
        <v>49</v>
      </c>
      <c r="C19" s="177"/>
      <c r="D19" s="175" t="s">
        <v>50</v>
      </c>
      <c r="E19" s="167"/>
      <c r="F19" s="175" t="s">
        <v>51</v>
      </c>
      <c r="G19" s="177"/>
      <c r="H19" s="175" t="s">
        <v>52</v>
      </c>
      <c r="I19" s="167"/>
      <c r="J19" s="175" t="s">
        <v>53</v>
      </c>
      <c r="K19" s="167"/>
      <c r="L19" s="175" t="s">
        <v>54</v>
      </c>
      <c r="M19" s="176"/>
      <c r="N19" s="175" t="s">
        <v>55</v>
      </c>
      <c r="O19" s="176"/>
      <c r="P19" s="175" t="s">
        <v>56</v>
      </c>
      <c r="Q19" s="176"/>
      <c r="R19" s="175" t="s">
        <v>18</v>
      </c>
      <c r="S19" s="167"/>
      <c r="T19" s="186" t="s">
        <v>2</v>
      </c>
    </row>
    <row r="20" spans="1:20" x14ac:dyDescent="0.2">
      <c r="A20" s="171"/>
      <c r="B20" s="41" t="s">
        <v>13</v>
      </c>
      <c r="C20" s="42" t="s">
        <v>3</v>
      </c>
      <c r="D20" s="41" t="s">
        <v>13</v>
      </c>
      <c r="E20" s="42" t="s">
        <v>3</v>
      </c>
      <c r="F20" s="41" t="s">
        <v>13</v>
      </c>
      <c r="G20" s="42" t="s">
        <v>3</v>
      </c>
      <c r="H20" s="41" t="s">
        <v>13</v>
      </c>
      <c r="I20" s="42" t="s">
        <v>3</v>
      </c>
      <c r="J20" s="41" t="s">
        <v>13</v>
      </c>
      <c r="K20" s="42" t="s">
        <v>3</v>
      </c>
      <c r="L20" s="41" t="s">
        <v>13</v>
      </c>
      <c r="M20" s="42" t="s">
        <v>3</v>
      </c>
      <c r="N20" s="41" t="s">
        <v>13</v>
      </c>
      <c r="O20" s="42" t="s">
        <v>3</v>
      </c>
      <c r="P20" s="41" t="s">
        <v>13</v>
      </c>
      <c r="Q20" s="42" t="s">
        <v>3</v>
      </c>
      <c r="R20" s="41" t="s">
        <v>13</v>
      </c>
      <c r="S20" s="42" t="s">
        <v>3</v>
      </c>
      <c r="T20" s="169"/>
    </row>
    <row r="21" spans="1:20" x14ac:dyDescent="0.2">
      <c r="A21" s="56" t="s">
        <v>40</v>
      </c>
      <c r="B21" s="28">
        <v>114251</v>
      </c>
      <c r="C21" s="20">
        <v>0.56578386997731933</v>
      </c>
      <c r="D21" s="28">
        <v>5088</v>
      </c>
      <c r="E21" s="20">
        <v>2.5196351283092496E-2</v>
      </c>
      <c r="F21" s="28">
        <v>4714</v>
      </c>
      <c r="G21" s="20">
        <v>2.3344260996167064E-2</v>
      </c>
      <c r="H21" s="28">
        <v>56027</v>
      </c>
      <c r="I21" s="20">
        <v>0.27745203878494956</v>
      </c>
      <c r="J21" s="28">
        <v>93</v>
      </c>
      <c r="K21" s="20">
        <v>4.60546515198035E-4</v>
      </c>
      <c r="L21" s="28">
        <v>1793</v>
      </c>
      <c r="M21" s="20">
        <v>8.8791387284954497E-3</v>
      </c>
      <c r="N21" s="28">
        <v>68</v>
      </c>
      <c r="O21" s="20">
        <v>3.3674368853189656E-4</v>
      </c>
      <c r="P21" s="28">
        <v>8482</v>
      </c>
      <c r="Q21" s="20">
        <v>4.2003823031287447E-2</v>
      </c>
      <c r="R21" s="28">
        <v>11418</v>
      </c>
      <c r="S21" s="20">
        <v>5.6543226994958749E-2</v>
      </c>
      <c r="T21" s="33">
        <v>201934</v>
      </c>
    </row>
    <row r="22" spans="1:20" x14ac:dyDescent="0.2">
      <c r="A22" s="7" t="s">
        <v>6</v>
      </c>
      <c r="B22" s="9">
        <v>509196</v>
      </c>
      <c r="C22" s="17">
        <v>0.55959478513347627</v>
      </c>
      <c r="D22" s="9">
        <v>9701</v>
      </c>
      <c r="E22" s="17">
        <v>1.066117764196862E-2</v>
      </c>
      <c r="F22" s="9">
        <v>44050</v>
      </c>
      <c r="G22" s="17">
        <v>4.8409944864314783E-2</v>
      </c>
      <c r="H22" s="9">
        <v>278820</v>
      </c>
      <c r="I22" s="17">
        <v>0.3064168178676106</v>
      </c>
      <c r="J22" s="9">
        <v>4394</v>
      </c>
      <c r="K22" s="17">
        <v>4.8289057374301739E-3</v>
      </c>
      <c r="L22" s="9">
        <v>2589</v>
      </c>
      <c r="M22" s="17">
        <v>2.8452519240343014E-3</v>
      </c>
      <c r="N22" s="9">
        <v>0</v>
      </c>
      <c r="O22" s="17">
        <v>0</v>
      </c>
      <c r="P22" s="9">
        <v>23025</v>
      </c>
      <c r="Q22" s="17">
        <v>2.5303949614094164E-2</v>
      </c>
      <c r="R22" s="9">
        <v>38162</v>
      </c>
      <c r="S22" s="17">
        <v>4.1939167217071069E-2</v>
      </c>
      <c r="T22" s="10">
        <v>909937</v>
      </c>
    </row>
    <row r="23" spans="1:20" x14ac:dyDescent="0.2">
      <c r="A23" s="32" t="s">
        <v>7</v>
      </c>
      <c r="B23" s="31">
        <v>20924</v>
      </c>
      <c r="C23" s="30">
        <v>0.30041636755204593</v>
      </c>
      <c r="D23" s="31">
        <v>1626</v>
      </c>
      <c r="E23" s="30">
        <v>2.3345297918162238E-2</v>
      </c>
      <c r="F23" s="31">
        <v>3490</v>
      </c>
      <c r="G23" s="30">
        <v>5.0107681263460158E-2</v>
      </c>
      <c r="H23" s="31">
        <v>33139</v>
      </c>
      <c r="I23" s="30">
        <v>0.47579325197415651</v>
      </c>
      <c r="J23" s="31">
        <v>0</v>
      </c>
      <c r="K23" s="30">
        <v>0</v>
      </c>
      <c r="L23" s="31">
        <v>1339</v>
      </c>
      <c r="M23" s="30">
        <v>1.9224694903086863E-2</v>
      </c>
      <c r="N23" s="31">
        <v>0</v>
      </c>
      <c r="O23" s="30">
        <v>0</v>
      </c>
      <c r="P23" s="31">
        <v>8607</v>
      </c>
      <c r="Q23" s="30">
        <v>0.12357501794687724</v>
      </c>
      <c r="R23" s="31">
        <v>525</v>
      </c>
      <c r="S23" s="30">
        <v>7.537688442211055E-3</v>
      </c>
      <c r="T23" s="29">
        <v>69650</v>
      </c>
    </row>
    <row r="24" spans="1:20" x14ac:dyDescent="0.2">
      <c r="A24" s="2" t="s">
        <v>20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20" x14ac:dyDescent="0.2"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20" x14ac:dyDescent="0.2"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20" x14ac:dyDescent="0.2">
      <c r="A27" s="170" t="s">
        <v>8</v>
      </c>
      <c r="B27" s="175" t="s">
        <v>49</v>
      </c>
      <c r="C27" s="177"/>
      <c r="D27" s="175" t="s">
        <v>50</v>
      </c>
      <c r="E27" s="167"/>
      <c r="F27" s="175" t="s">
        <v>51</v>
      </c>
      <c r="G27" s="177"/>
      <c r="H27" s="175" t="s">
        <v>52</v>
      </c>
      <c r="I27" s="167"/>
      <c r="J27" s="175" t="s">
        <v>53</v>
      </c>
      <c r="K27" s="167"/>
      <c r="L27" s="175" t="s">
        <v>54</v>
      </c>
      <c r="M27" s="176"/>
      <c r="N27" s="175" t="s">
        <v>55</v>
      </c>
      <c r="O27" s="176"/>
      <c r="P27" s="175" t="s">
        <v>56</v>
      </c>
      <c r="Q27" s="176"/>
      <c r="R27" s="175" t="s">
        <v>18</v>
      </c>
      <c r="S27" s="167"/>
      <c r="T27" s="186" t="s">
        <v>2</v>
      </c>
    </row>
    <row r="28" spans="1:20" x14ac:dyDescent="0.2">
      <c r="A28" s="171"/>
      <c r="B28" s="41" t="s">
        <v>13</v>
      </c>
      <c r="C28" s="42" t="s">
        <v>3</v>
      </c>
      <c r="D28" s="41" t="s">
        <v>13</v>
      </c>
      <c r="E28" s="42" t="s">
        <v>3</v>
      </c>
      <c r="F28" s="41" t="s">
        <v>13</v>
      </c>
      <c r="G28" s="42" t="s">
        <v>3</v>
      </c>
      <c r="H28" s="41" t="s">
        <v>13</v>
      </c>
      <c r="I28" s="42" t="s">
        <v>3</v>
      </c>
      <c r="J28" s="41" t="s">
        <v>13</v>
      </c>
      <c r="K28" s="42" t="s">
        <v>3</v>
      </c>
      <c r="L28" s="41" t="s">
        <v>13</v>
      </c>
      <c r="M28" s="42" t="s">
        <v>3</v>
      </c>
      <c r="N28" s="41" t="s">
        <v>13</v>
      </c>
      <c r="O28" s="42" t="s">
        <v>3</v>
      </c>
      <c r="P28" s="41" t="s">
        <v>13</v>
      </c>
      <c r="Q28" s="42" t="s">
        <v>3</v>
      </c>
      <c r="R28" s="41" t="s">
        <v>13</v>
      </c>
      <c r="S28" s="42" t="s">
        <v>3</v>
      </c>
      <c r="T28" s="169"/>
    </row>
    <row r="29" spans="1:20" x14ac:dyDescent="0.2">
      <c r="A29" s="56" t="s">
        <v>9</v>
      </c>
      <c r="B29" s="21">
        <v>61665</v>
      </c>
      <c r="C29" s="20">
        <v>0.80194813639555751</v>
      </c>
      <c r="D29" s="21">
        <v>109</v>
      </c>
      <c r="E29" s="20">
        <v>1.4175358285431893E-3</v>
      </c>
      <c r="F29" s="21">
        <v>2511</v>
      </c>
      <c r="G29" s="20">
        <v>3.2655343719926129E-2</v>
      </c>
      <c r="H29" s="21">
        <v>9806</v>
      </c>
      <c r="I29" s="20">
        <v>0.12752620490545427</v>
      </c>
      <c r="J29" s="21">
        <v>0</v>
      </c>
      <c r="K29" s="20">
        <v>0</v>
      </c>
      <c r="L29" s="21">
        <v>0</v>
      </c>
      <c r="M29" s="20">
        <v>0</v>
      </c>
      <c r="N29" s="21">
        <v>0</v>
      </c>
      <c r="O29" s="20">
        <v>0</v>
      </c>
      <c r="P29" s="21">
        <v>0</v>
      </c>
      <c r="Q29" s="20">
        <v>0</v>
      </c>
      <c r="R29" s="21">
        <v>2803</v>
      </c>
      <c r="S29" s="20">
        <v>3.6452779150518894E-2</v>
      </c>
      <c r="T29" s="19">
        <v>76894</v>
      </c>
    </row>
    <row r="30" spans="1:20" x14ac:dyDescent="0.2">
      <c r="A30" s="7" t="s">
        <v>10</v>
      </c>
      <c r="B30" s="24">
        <v>65079</v>
      </c>
      <c r="C30" s="17">
        <v>0.51394252410623331</v>
      </c>
      <c r="D30" s="24">
        <v>2574</v>
      </c>
      <c r="E30" s="17">
        <v>2.0327418323106448E-2</v>
      </c>
      <c r="F30" s="24">
        <v>8054</v>
      </c>
      <c r="G30" s="17">
        <v>6.3604128661343948E-2</v>
      </c>
      <c r="H30" s="24">
        <v>38781</v>
      </c>
      <c r="I30" s="17">
        <v>0.3062616977421877</v>
      </c>
      <c r="J30" s="24">
        <v>0</v>
      </c>
      <c r="K30" s="17">
        <v>0</v>
      </c>
      <c r="L30" s="24">
        <v>0</v>
      </c>
      <c r="M30" s="17">
        <v>0</v>
      </c>
      <c r="N30" s="24">
        <v>0</v>
      </c>
      <c r="O30" s="17">
        <v>0</v>
      </c>
      <c r="P30" s="24">
        <v>8307</v>
      </c>
      <c r="Q30" s="17">
        <v>6.5602122770025348E-2</v>
      </c>
      <c r="R30" s="24">
        <v>3832</v>
      </c>
      <c r="S30" s="17">
        <v>3.0262108397103304E-2</v>
      </c>
      <c r="T30" s="10">
        <v>126627</v>
      </c>
    </row>
    <row r="31" spans="1:20" x14ac:dyDescent="0.2">
      <c r="A31" s="27" t="s">
        <v>11</v>
      </c>
      <c r="B31" s="23">
        <v>119257</v>
      </c>
      <c r="C31" s="26">
        <v>0.55535789958973447</v>
      </c>
      <c r="D31" s="23">
        <v>1116</v>
      </c>
      <c r="E31" s="26">
        <v>5.197006598708199E-3</v>
      </c>
      <c r="F31" s="23">
        <v>12238</v>
      </c>
      <c r="G31" s="26">
        <v>5.6990113579740986E-2</v>
      </c>
      <c r="H31" s="23">
        <v>65053</v>
      </c>
      <c r="I31" s="26">
        <v>0.30293984790839112</v>
      </c>
      <c r="J31" s="23">
        <v>1280</v>
      </c>
      <c r="K31" s="26">
        <v>5.9607244142889744E-3</v>
      </c>
      <c r="L31" s="23">
        <v>1906</v>
      </c>
      <c r="M31" s="26">
        <v>8.8758911981521756E-3</v>
      </c>
      <c r="N31" s="23">
        <v>0</v>
      </c>
      <c r="O31" s="26">
        <v>0</v>
      </c>
      <c r="P31" s="23">
        <v>6202</v>
      </c>
      <c r="Q31" s="26">
        <v>2.8881572513609545E-2</v>
      </c>
      <c r="R31" s="23">
        <v>7687</v>
      </c>
      <c r="S31" s="26">
        <v>3.5796944197374489E-2</v>
      </c>
      <c r="T31" s="22">
        <v>214739</v>
      </c>
    </row>
    <row r="32" spans="1:20" x14ac:dyDescent="0.2">
      <c r="A32" s="8" t="s">
        <v>12</v>
      </c>
      <c r="B32" s="12">
        <v>398368</v>
      </c>
      <c r="C32" s="18">
        <v>0.52193030150971031</v>
      </c>
      <c r="D32" s="12">
        <v>12616</v>
      </c>
      <c r="E32" s="18">
        <v>1.6529120521343345E-2</v>
      </c>
      <c r="F32" s="12">
        <v>29451</v>
      </c>
      <c r="G32" s="18">
        <v>3.8585853556918424E-2</v>
      </c>
      <c r="H32" s="12">
        <v>254345</v>
      </c>
      <c r="I32" s="18">
        <v>0.33323550721314782</v>
      </c>
      <c r="J32" s="12">
        <v>3207</v>
      </c>
      <c r="K32" s="18">
        <v>4.2017192067175099E-3</v>
      </c>
      <c r="L32" s="12">
        <v>3815</v>
      </c>
      <c r="M32" s="18">
        <v>4.9983033282280324E-3</v>
      </c>
      <c r="N32" s="12">
        <v>68</v>
      </c>
      <c r="O32" s="18">
        <v>8.9091645168940033E-5</v>
      </c>
      <c r="P32" s="12">
        <v>25606</v>
      </c>
      <c r="Q32" s="18">
        <v>3.3548245091115862E-2</v>
      </c>
      <c r="R32" s="12">
        <v>35783</v>
      </c>
      <c r="S32" s="18">
        <v>4.688185792764972E-2</v>
      </c>
      <c r="T32" s="11">
        <v>763259</v>
      </c>
    </row>
    <row r="33" spans="1:5" x14ac:dyDescent="0.2">
      <c r="A33" s="2" t="s">
        <v>20</v>
      </c>
      <c r="B33" s="2"/>
      <c r="C33" s="2"/>
      <c r="D33" s="2"/>
      <c r="E33" s="2"/>
    </row>
    <row r="34" spans="1:5" x14ac:dyDescent="0.2">
      <c r="B34" s="2"/>
      <c r="C34" s="2"/>
      <c r="D34" s="2"/>
      <c r="E34" s="2"/>
    </row>
    <row r="36" spans="1:5" x14ac:dyDescent="0.2">
      <c r="C36" s="38"/>
    </row>
    <row r="38" spans="1:5" x14ac:dyDescent="0.2">
      <c r="C38" s="15"/>
      <c r="D38" s="15"/>
    </row>
    <row r="39" spans="1:5" x14ac:dyDescent="0.2">
      <c r="C39" s="15"/>
      <c r="D39" s="15"/>
      <c r="E39" s="15"/>
    </row>
    <row r="41" spans="1:5" x14ac:dyDescent="0.2">
      <c r="C41" s="15"/>
      <c r="D41" s="15"/>
    </row>
  </sheetData>
  <mergeCells count="38">
    <mergeCell ref="T27:T28"/>
    <mergeCell ref="J27:K27"/>
    <mergeCell ref="L27:M27"/>
    <mergeCell ref="N27:O27"/>
    <mergeCell ref="P27:Q27"/>
    <mergeCell ref="R27:S27"/>
    <mergeCell ref="A27:A28"/>
    <mergeCell ref="B27:C27"/>
    <mergeCell ref="D27:E27"/>
    <mergeCell ref="F27:G27"/>
    <mergeCell ref="H27:I27"/>
    <mergeCell ref="R12:S12"/>
    <mergeCell ref="T12:T13"/>
    <mergeCell ref="A6:T6"/>
    <mergeCell ref="R7:T10"/>
    <mergeCell ref="A11:A13"/>
    <mergeCell ref="B11:F11"/>
    <mergeCell ref="G11:K11"/>
    <mergeCell ref="R11:T11"/>
    <mergeCell ref="B12:C12"/>
    <mergeCell ref="D12:E12"/>
    <mergeCell ref="F12:G12"/>
    <mergeCell ref="H12:I12"/>
    <mergeCell ref="J12:K12"/>
    <mergeCell ref="L12:M12"/>
    <mergeCell ref="N12:O12"/>
    <mergeCell ref="P12:Q12"/>
    <mergeCell ref="L19:M19"/>
    <mergeCell ref="N19:O19"/>
    <mergeCell ref="P19:Q19"/>
    <mergeCell ref="R19:S19"/>
    <mergeCell ref="T19:T20"/>
    <mergeCell ref="J19:K19"/>
    <mergeCell ref="A19:A20"/>
    <mergeCell ref="B19:C19"/>
    <mergeCell ref="D19:E19"/>
    <mergeCell ref="F19:G19"/>
    <mergeCell ref="H19:I19"/>
  </mergeCells>
  <pageMargins left="0.75" right="0.75" top="1" bottom="1" header="0" footer="0"/>
  <pageSetup orientation="portrait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24BE1-1DB9-468B-A163-0245073D1DD1}">
  <dimension ref="A6:R43"/>
  <sheetViews>
    <sheetView showGridLines="0" zoomScale="85" zoomScaleNormal="85" workbookViewId="0"/>
  </sheetViews>
  <sheetFormatPr baseColWidth="10" defaultColWidth="11.42578125" defaultRowHeight="12" x14ac:dyDescent="0.2"/>
  <cols>
    <col min="1" max="1" width="24" style="2" customWidth="1"/>
    <col min="2" max="2" width="19.42578125" style="3" customWidth="1"/>
    <col min="3" max="3" width="6.42578125" style="3" customWidth="1"/>
    <col min="4" max="4" width="14.140625" style="3" customWidth="1"/>
    <col min="5" max="5" width="12.140625" style="3" customWidth="1"/>
    <col min="6" max="13" width="14.42578125" style="2" customWidth="1"/>
    <col min="14" max="16384" width="11.42578125" style="2"/>
  </cols>
  <sheetData>
    <row r="6" spans="1:16" s="4" customFormat="1" ht="16.5" x14ac:dyDescent="0.2">
      <c r="A6" s="151" t="s">
        <v>34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</row>
    <row r="7" spans="1:16" ht="15" customHeight="1" x14ac:dyDescent="0.2">
      <c r="A7" s="36" t="s">
        <v>252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68"/>
      <c r="P7" s="68"/>
    </row>
    <row r="8" spans="1:16" ht="15" customHeight="1" x14ac:dyDescent="0.2">
      <c r="A8" s="36" t="s">
        <v>249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68"/>
      <c r="P8" s="68"/>
    </row>
    <row r="9" spans="1:16" ht="15" customHeight="1" x14ac:dyDescent="0.2">
      <c r="A9" s="36" t="s">
        <v>39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68"/>
      <c r="P9" s="68"/>
    </row>
    <row r="10" spans="1:16" ht="15" customHeight="1" x14ac:dyDescent="0.2">
      <c r="A10" s="84" t="s">
        <v>292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6"/>
      <c r="O10" s="68"/>
      <c r="P10" s="68"/>
    </row>
    <row r="11" spans="1:16" ht="14.25" x14ac:dyDescent="0.25">
      <c r="A11" s="162" t="s">
        <v>4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</row>
    <row r="12" spans="1:16" ht="20.25" customHeight="1" x14ac:dyDescent="0.2">
      <c r="A12" s="163"/>
      <c r="B12" s="166" t="s">
        <v>244</v>
      </c>
      <c r="C12" s="167"/>
      <c r="D12" s="166" t="s">
        <v>245</v>
      </c>
      <c r="E12" s="167"/>
      <c r="F12" s="166" t="s">
        <v>246</v>
      </c>
      <c r="G12" s="167"/>
      <c r="H12" s="166" t="s">
        <v>247</v>
      </c>
      <c r="I12" s="167"/>
      <c r="J12" s="185" t="s">
        <v>248</v>
      </c>
      <c r="K12" s="167"/>
      <c r="L12" s="190" t="s">
        <v>250</v>
      </c>
      <c r="M12" s="191"/>
      <c r="N12" s="190" t="s">
        <v>251</v>
      </c>
      <c r="O12" s="191"/>
      <c r="P12" s="186" t="s">
        <v>2</v>
      </c>
    </row>
    <row r="13" spans="1:16" ht="17.25" customHeight="1" x14ac:dyDescent="0.2">
      <c r="A13" s="164"/>
      <c r="B13" s="41" t="s">
        <v>13</v>
      </c>
      <c r="C13" s="42" t="s">
        <v>3</v>
      </c>
      <c r="D13" s="41" t="s">
        <v>13</v>
      </c>
      <c r="E13" s="42" t="s">
        <v>3</v>
      </c>
      <c r="F13" s="41" t="s">
        <v>13</v>
      </c>
      <c r="G13" s="42" t="s">
        <v>3</v>
      </c>
      <c r="H13" s="41" t="s">
        <v>13</v>
      </c>
      <c r="I13" s="42" t="s">
        <v>3</v>
      </c>
      <c r="J13" s="71" t="s">
        <v>13</v>
      </c>
      <c r="K13" s="42" t="s">
        <v>3</v>
      </c>
      <c r="L13" s="71" t="s">
        <v>13</v>
      </c>
      <c r="M13" s="42" t="s">
        <v>3</v>
      </c>
      <c r="N13" s="71" t="s">
        <v>13</v>
      </c>
      <c r="O13" s="42" t="s">
        <v>3</v>
      </c>
      <c r="P13" s="169"/>
    </row>
    <row r="14" spans="1:16" x14ac:dyDescent="0.2">
      <c r="A14" s="43" t="s">
        <v>41</v>
      </c>
      <c r="B14" s="44">
        <v>55787</v>
      </c>
      <c r="C14" s="45">
        <f>B14/$P14</f>
        <v>7.4071172695092904E-2</v>
      </c>
      <c r="D14" s="44">
        <v>133194</v>
      </c>
      <c r="E14" s="45">
        <f t="shared" ref="E14:E16" si="0">D14/$P14</f>
        <v>0.1768482939744063</v>
      </c>
      <c r="F14" s="110">
        <v>363801</v>
      </c>
      <c r="G14" s="45">
        <f t="shared" ref="G14:G16" si="1">F14/$P14</f>
        <v>0.48303666979130427</v>
      </c>
      <c r="H14" s="110">
        <v>77950</v>
      </c>
      <c r="I14" s="45">
        <f>H14/$P14</f>
        <v>0.10349808936817703</v>
      </c>
      <c r="J14" s="44">
        <v>26255</v>
      </c>
      <c r="K14" s="45">
        <f>J14/$P14</f>
        <v>3.48600684587747E-2</v>
      </c>
      <c r="L14" s="44">
        <v>4371</v>
      </c>
      <c r="M14" s="45">
        <f>L14/$P14</f>
        <v>5.8035939528967512E-3</v>
      </c>
      <c r="N14" s="44">
        <v>91796</v>
      </c>
      <c r="O14" s="45">
        <f>N14/$P14</f>
        <v>0.12188211175934802</v>
      </c>
      <c r="P14" s="46">
        <f>B14+D14+F14+H14+J14+L14+N14</f>
        <v>753154</v>
      </c>
    </row>
    <row r="15" spans="1:16" x14ac:dyDescent="0.2">
      <c r="A15" s="7" t="s">
        <v>0</v>
      </c>
      <c r="B15" s="48">
        <v>23890</v>
      </c>
      <c r="C15" s="49">
        <f t="shared" ref="C15:C16" si="2">B15/$P15</f>
        <v>4.9628049299826955E-2</v>
      </c>
      <c r="D15" s="48">
        <v>63138</v>
      </c>
      <c r="E15" s="49">
        <f t="shared" si="0"/>
        <v>0.13116014134334342</v>
      </c>
      <c r="F15" s="111">
        <v>255223</v>
      </c>
      <c r="G15" s="49">
        <f t="shared" si="1"/>
        <v>0.53018918486604161</v>
      </c>
      <c r="H15" s="111">
        <v>57654</v>
      </c>
      <c r="I15" s="49">
        <f t="shared" ref="I15:I16" si="3">H15/$P15</f>
        <v>0.11976791772005958</v>
      </c>
      <c r="J15" s="48">
        <v>22804</v>
      </c>
      <c r="K15" s="49">
        <f t="shared" ref="K15:K16" si="4">J15/$P15</f>
        <v>4.7372040026507072E-2</v>
      </c>
      <c r="L15" s="48">
        <v>478</v>
      </c>
      <c r="M15" s="49">
        <f t="shared" ref="M15:M16" si="5">L15/$P15</f>
        <v>9.9297645731759245E-4</v>
      </c>
      <c r="N15" s="48">
        <v>58194</v>
      </c>
      <c r="O15" s="49">
        <f t="shared" ref="O15:O16" si="6">N15/$P15</f>
        <v>0.12088969028690372</v>
      </c>
      <c r="P15" s="50">
        <f t="shared" ref="P15:P16" si="7">B15+D15+F15+H15+J15+L15+N15</f>
        <v>481381</v>
      </c>
    </row>
    <row r="16" spans="1:16" x14ac:dyDescent="0.2">
      <c r="A16" s="32" t="s">
        <v>1</v>
      </c>
      <c r="B16" s="52">
        <v>31896</v>
      </c>
      <c r="C16" s="53">
        <f t="shared" si="2"/>
        <v>0.11736265191906481</v>
      </c>
      <c r="D16" s="52">
        <v>70056</v>
      </c>
      <c r="E16" s="53">
        <f t="shared" si="0"/>
        <v>0.25777395105474055</v>
      </c>
      <c r="F16" s="112">
        <v>108579</v>
      </c>
      <c r="G16" s="53">
        <f t="shared" si="1"/>
        <v>0.39952092371206854</v>
      </c>
      <c r="H16" s="112">
        <v>20296</v>
      </c>
      <c r="I16" s="53">
        <f t="shared" si="3"/>
        <v>7.4679971888303845E-2</v>
      </c>
      <c r="J16" s="52">
        <v>3451</v>
      </c>
      <c r="K16" s="53">
        <f t="shared" si="4"/>
        <v>1.2698097309151387E-2</v>
      </c>
      <c r="L16" s="52">
        <v>3893</v>
      </c>
      <c r="M16" s="53">
        <f t="shared" si="5"/>
        <v>1.4324454599978659E-2</v>
      </c>
      <c r="N16" s="52">
        <v>33602</v>
      </c>
      <c r="O16" s="53">
        <f t="shared" si="6"/>
        <v>0.12363994951669224</v>
      </c>
      <c r="P16" s="54">
        <f t="shared" si="7"/>
        <v>271773</v>
      </c>
    </row>
    <row r="17" spans="1:18" x14ac:dyDescent="0.2">
      <c r="A17" s="2" t="s">
        <v>20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40"/>
    </row>
    <row r="18" spans="1:18" x14ac:dyDescent="0.2"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40"/>
    </row>
    <row r="19" spans="1:18" ht="12" customHeight="1" x14ac:dyDescent="0.2">
      <c r="A19" s="170" t="s">
        <v>5</v>
      </c>
      <c r="B19" s="166" t="s">
        <v>244</v>
      </c>
      <c r="C19" s="167"/>
      <c r="D19" s="166" t="s">
        <v>245</v>
      </c>
      <c r="E19" s="167"/>
      <c r="F19" s="166" t="s">
        <v>246</v>
      </c>
      <c r="G19" s="167"/>
      <c r="H19" s="166" t="s">
        <v>247</v>
      </c>
      <c r="I19" s="167"/>
      <c r="J19" s="185" t="s">
        <v>248</v>
      </c>
      <c r="K19" s="167"/>
      <c r="L19" s="190" t="s">
        <v>250</v>
      </c>
      <c r="M19" s="191"/>
      <c r="N19" s="190" t="s">
        <v>251</v>
      </c>
      <c r="O19" s="191"/>
      <c r="P19" s="173" t="s">
        <v>2</v>
      </c>
    </row>
    <row r="20" spans="1:18" x14ac:dyDescent="0.2">
      <c r="A20" s="171"/>
      <c r="B20" s="41" t="s">
        <v>13</v>
      </c>
      <c r="C20" s="42" t="s">
        <v>3</v>
      </c>
      <c r="D20" s="41" t="s">
        <v>13</v>
      </c>
      <c r="E20" s="42" t="s">
        <v>3</v>
      </c>
      <c r="F20" s="41" t="s">
        <v>13</v>
      </c>
      <c r="G20" s="42" t="s">
        <v>3</v>
      </c>
      <c r="H20" s="41" t="s">
        <v>13</v>
      </c>
      <c r="I20" s="42" t="s">
        <v>3</v>
      </c>
      <c r="J20" s="71" t="s">
        <v>13</v>
      </c>
      <c r="K20" s="42" t="s">
        <v>3</v>
      </c>
      <c r="L20" s="71" t="s">
        <v>13</v>
      </c>
      <c r="M20" s="42" t="s">
        <v>3</v>
      </c>
      <c r="N20" s="71" t="s">
        <v>13</v>
      </c>
      <c r="O20" s="42" t="s">
        <v>3</v>
      </c>
      <c r="P20" s="174"/>
    </row>
    <row r="21" spans="1:18" x14ac:dyDescent="0.2">
      <c r="A21" s="56" t="s">
        <v>40</v>
      </c>
      <c r="B21" s="57">
        <v>14711</v>
      </c>
      <c r="C21" s="59">
        <f t="shared" ref="C21:C23" si="8">B21/$P21</f>
        <v>0.11099709510695288</v>
      </c>
      <c r="D21" s="57">
        <v>25491</v>
      </c>
      <c r="E21" s="59">
        <f t="shared" ref="E21:E23" si="9">D21/$P21</f>
        <v>0.19233410042630247</v>
      </c>
      <c r="F21" s="113">
        <v>59840</v>
      </c>
      <c r="G21" s="59">
        <f t="shared" ref="G21:G23" si="10">F21/$P21</f>
        <v>0.45150337646659372</v>
      </c>
      <c r="H21" s="113">
        <v>16493</v>
      </c>
      <c r="I21" s="59">
        <f t="shared" ref="I21:I23" si="11">H21/$P21</f>
        <v>0.1244426000679066</v>
      </c>
      <c r="J21" s="57">
        <v>3471</v>
      </c>
      <c r="K21" s="59">
        <f t="shared" ref="K21:K23" si="12">J21/$P21</f>
        <v>2.6189308484551251E-2</v>
      </c>
      <c r="L21" s="57">
        <v>420</v>
      </c>
      <c r="M21" s="59">
        <f t="shared" ref="M21:M23" si="13">L21/$P21</f>
        <v>3.1689742332214133E-3</v>
      </c>
      <c r="N21" s="57">
        <v>12109</v>
      </c>
      <c r="O21" s="59">
        <f t="shared" ref="O21:O23" si="14">N21/$P21</f>
        <v>9.1364545214471654E-2</v>
      </c>
      <c r="P21" s="58">
        <f t="shared" ref="P21:P23" si="15">B21+D21+F21+H21+J21+L21+N21</f>
        <v>132535</v>
      </c>
    </row>
    <row r="22" spans="1:18" x14ac:dyDescent="0.2">
      <c r="A22" s="7" t="s">
        <v>6</v>
      </c>
      <c r="B22" s="48">
        <v>38368</v>
      </c>
      <c r="C22" s="49">
        <f t="shared" si="8"/>
        <v>6.5477419608070672E-2</v>
      </c>
      <c r="D22" s="48">
        <v>94364</v>
      </c>
      <c r="E22" s="49">
        <f t="shared" si="9"/>
        <v>0.16103813656943239</v>
      </c>
      <c r="F22" s="111">
        <v>295119</v>
      </c>
      <c r="G22" s="49">
        <f t="shared" si="10"/>
        <v>0.50363924617687161</v>
      </c>
      <c r="H22" s="111">
        <v>58859</v>
      </c>
      <c r="I22" s="49">
        <f t="shared" si="11"/>
        <v>0.10044660760820037</v>
      </c>
      <c r="J22" s="48">
        <v>21277</v>
      </c>
      <c r="K22" s="49">
        <f t="shared" si="12"/>
        <v>3.6310546731675351E-2</v>
      </c>
      <c r="L22" s="48">
        <v>3310</v>
      </c>
      <c r="M22" s="49">
        <f t="shared" si="13"/>
        <v>5.6487244292825782E-3</v>
      </c>
      <c r="N22" s="48">
        <v>74676</v>
      </c>
      <c r="O22" s="49">
        <f t="shared" si="14"/>
        <v>0.12743931887646701</v>
      </c>
      <c r="P22" s="50">
        <f t="shared" si="15"/>
        <v>585973</v>
      </c>
    </row>
    <row r="23" spans="1:18" x14ac:dyDescent="0.2">
      <c r="A23" s="32" t="s">
        <v>7</v>
      </c>
      <c r="B23" s="52">
        <v>2708</v>
      </c>
      <c r="C23" s="53">
        <f t="shared" si="8"/>
        <v>7.8161981181088733E-2</v>
      </c>
      <c r="D23" s="52">
        <v>13339</v>
      </c>
      <c r="E23" s="53">
        <f t="shared" si="9"/>
        <v>0.38500837037464641</v>
      </c>
      <c r="F23" s="112">
        <v>8842</v>
      </c>
      <c r="G23" s="53">
        <f t="shared" si="10"/>
        <v>0.2552098366333776</v>
      </c>
      <c r="H23" s="112">
        <v>2599</v>
      </c>
      <c r="I23" s="53">
        <f t="shared" si="11"/>
        <v>7.5015874848467362E-2</v>
      </c>
      <c r="J23" s="52">
        <v>1506</v>
      </c>
      <c r="K23" s="53">
        <f t="shared" si="12"/>
        <v>4.3468221439704441E-2</v>
      </c>
      <c r="L23" s="52">
        <v>641</v>
      </c>
      <c r="M23" s="53">
        <f t="shared" si="13"/>
        <v>1.8501414304681638E-2</v>
      </c>
      <c r="N23" s="52">
        <v>5011</v>
      </c>
      <c r="O23" s="53">
        <f t="shared" si="14"/>
        <v>0.14463430121803383</v>
      </c>
      <c r="P23" s="54">
        <f t="shared" si="15"/>
        <v>34646</v>
      </c>
    </row>
    <row r="24" spans="1:18" x14ac:dyDescent="0.2">
      <c r="A24" s="2" t="s">
        <v>20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</row>
    <row r="25" spans="1:18" x14ac:dyDescent="0.2"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</row>
    <row r="26" spans="1:18" x14ac:dyDescent="0.2"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</row>
    <row r="27" spans="1:18" x14ac:dyDescent="0.2">
      <c r="A27" s="152" t="s">
        <v>8</v>
      </c>
      <c r="B27" s="166" t="s">
        <v>244</v>
      </c>
      <c r="C27" s="167"/>
      <c r="D27" s="166" t="s">
        <v>245</v>
      </c>
      <c r="E27" s="167"/>
      <c r="F27" s="166" t="s">
        <v>246</v>
      </c>
      <c r="G27" s="167"/>
      <c r="H27" s="166" t="s">
        <v>247</v>
      </c>
      <c r="I27" s="167"/>
      <c r="J27" s="185" t="s">
        <v>248</v>
      </c>
      <c r="K27" s="167"/>
      <c r="L27" s="190" t="s">
        <v>250</v>
      </c>
      <c r="M27" s="191"/>
      <c r="N27" s="190" t="s">
        <v>251</v>
      </c>
      <c r="O27" s="191"/>
      <c r="P27" s="173" t="s">
        <v>2</v>
      </c>
    </row>
    <row r="28" spans="1:18" x14ac:dyDescent="0.2">
      <c r="A28" s="154"/>
      <c r="B28" s="41" t="s">
        <v>13</v>
      </c>
      <c r="C28" s="42" t="s">
        <v>3</v>
      </c>
      <c r="D28" s="41" t="s">
        <v>13</v>
      </c>
      <c r="E28" s="42" t="s">
        <v>3</v>
      </c>
      <c r="F28" s="41" t="s">
        <v>13</v>
      </c>
      <c r="G28" s="42" t="s">
        <v>3</v>
      </c>
      <c r="H28" s="41" t="s">
        <v>13</v>
      </c>
      <c r="I28" s="42" t="s">
        <v>3</v>
      </c>
      <c r="J28" s="71" t="s">
        <v>13</v>
      </c>
      <c r="K28" s="42" t="s">
        <v>3</v>
      </c>
      <c r="L28" s="71" t="s">
        <v>13</v>
      </c>
      <c r="M28" s="42" t="s">
        <v>3</v>
      </c>
      <c r="N28" s="71" t="s">
        <v>13</v>
      </c>
      <c r="O28" s="42" t="s">
        <v>3</v>
      </c>
      <c r="P28" s="174"/>
      <c r="Q28" s="13"/>
      <c r="R28" s="14"/>
    </row>
    <row r="29" spans="1:18" x14ac:dyDescent="0.2">
      <c r="A29" s="56" t="s">
        <v>9</v>
      </c>
      <c r="B29" s="74">
        <v>3425</v>
      </c>
      <c r="C29" s="59">
        <f t="shared" ref="C29:C32" si="16">B29/$P29</f>
        <v>5.3277540988706719E-2</v>
      </c>
      <c r="D29" s="74">
        <v>1105</v>
      </c>
      <c r="E29" s="59">
        <f t="shared" ref="E29:E32" si="17">D29/$P29</f>
        <v>1.7188812494166691E-2</v>
      </c>
      <c r="F29" s="113">
        <v>50987</v>
      </c>
      <c r="G29" s="59">
        <f t="shared" ref="G29:G32" si="18">F29/$P29</f>
        <v>0.79312758609961731</v>
      </c>
      <c r="H29" s="104">
        <v>4039</v>
      </c>
      <c r="I29" s="114">
        <f t="shared" ref="I29:I32" si="19">H29/$P29</f>
        <v>6.2828609650623771E-2</v>
      </c>
      <c r="J29" s="74">
        <v>2384</v>
      </c>
      <c r="K29" s="59">
        <f t="shared" ref="K29:K32" si="20">J29/$P29</f>
        <v>3.7084279625423884E-2</v>
      </c>
      <c r="L29" s="74">
        <v>0</v>
      </c>
      <c r="M29" s="59">
        <f t="shared" ref="M29:M32" si="21">L29/$P29</f>
        <v>0</v>
      </c>
      <c r="N29" s="74">
        <v>2346</v>
      </c>
      <c r="O29" s="59">
        <f t="shared" ref="O29:O32" si="22">N29/$P29</f>
        <v>3.649317114146159E-2</v>
      </c>
      <c r="P29" s="58">
        <f t="shared" ref="P29:P32" si="23">B29+D29+F29+H29+J29+L29+N29</f>
        <v>64286</v>
      </c>
    </row>
    <row r="30" spans="1:18" x14ac:dyDescent="0.2">
      <c r="A30" s="47" t="s">
        <v>10</v>
      </c>
      <c r="B30" s="75">
        <v>6522</v>
      </c>
      <c r="C30" s="49">
        <f t="shared" si="16"/>
        <v>7.7628994822353151E-2</v>
      </c>
      <c r="D30" s="75">
        <v>19484</v>
      </c>
      <c r="E30" s="49">
        <f t="shared" si="17"/>
        <v>0.23191096827947391</v>
      </c>
      <c r="F30" s="111">
        <v>34610</v>
      </c>
      <c r="G30" s="49">
        <f t="shared" si="18"/>
        <v>0.411950246979706</v>
      </c>
      <c r="H30" s="102">
        <v>12191</v>
      </c>
      <c r="I30" s="115">
        <f t="shared" si="19"/>
        <v>0.14510504076652977</v>
      </c>
      <c r="J30" s="75">
        <v>4271</v>
      </c>
      <c r="K30" s="49">
        <f t="shared" si="20"/>
        <v>5.0836160209486399E-2</v>
      </c>
      <c r="L30" s="75">
        <v>218</v>
      </c>
      <c r="M30" s="49">
        <f t="shared" si="21"/>
        <v>2.5947747426054873E-3</v>
      </c>
      <c r="N30" s="75">
        <v>6719</v>
      </c>
      <c r="O30" s="49">
        <f t="shared" si="22"/>
        <v>7.997381419984527E-2</v>
      </c>
      <c r="P30" s="50">
        <f t="shared" si="23"/>
        <v>84015</v>
      </c>
    </row>
    <row r="31" spans="1:18" x14ac:dyDescent="0.2">
      <c r="A31" s="60" t="s">
        <v>11</v>
      </c>
      <c r="B31" s="61">
        <v>7053</v>
      </c>
      <c r="C31" s="62">
        <f t="shared" si="16"/>
        <v>5.0809362235525492E-2</v>
      </c>
      <c r="D31" s="61">
        <v>28461</v>
      </c>
      <c r="E31" s="62">
        <f t="shared" si="17"/>
        <v>0.20503122906356033</v>
      </c>
      <c r="F31" s="116">
        <v>70052</v>
      </c>
      <c r="G31" s="62">
        <f t="shared" si="18"/>
        <v>0.50465014083695336</v>
      </c>
      <c r="H31" s="105">
        <v>12379</v>
      </c>
      <c r="I31" s="117">
        <f t="shared" si="19"/>
        <v>8.9177526600534532E-2</v>
      </c>
      <c r="J31" s="61">
        <v>3223</v>
      </c>
      <c r="K31" s="62">
        <f t="shared" si="20"/>
        <v>2.3218286471728151E-2</v>
      </c>
      <c r="L31" s="61">
        <v>3067</v>
      </c>
      <c r="M31" s="62">
        <f t="shared" si="21"/>
        <v>2.209447241973014E-2</v>
      </c>
      <c r="N31" s="61">
        <v>14578</v>
      </c>
      <c r="O31" s="62">
        <f t="shared" si="22"/>
        <v>0.10501898237196804</v>
      </c>
      <c r="P31" s="67">
        <f t="shared" si="23"/>
        <v>138813</v>
      </c>
    </row>
    <row r="32" spans="1:18" x14ac:dyDescent="0.2">
      <c r="A32" s="63" t="s">
        <v>12</v>
      </c>
      <c r="B32" s="64">
        <v>38787</v>
      </c>
      <c r="C32" s="65">
        <f t="shared" si="16"/>
        <v>8.3226404487149228E-2</v>
      </c>
      <c r="D32" s="64">
        <v>84145</v>
      </c>
      <c r="E32" s="65">
        <f t="shared" si="17"/>
        <v>0.18055239656511646</v>
      </c>
      <c r="F32" s="118">
        <v>208153</v>
      </c>
      <c r="G32" s="65">
        <f t="shared" si="18"/>
        <v>0.44664000240321688</v>
      </c>
      <c r="H32" s="106">
        <v>49342</v>
      </c>
      <c r="I32" s="119">
        <f t="shared" si="19"/>
        <v>0.10587457782774944</v>
      </c>
      <c r="J32" s="64">
        <v>16376</v>
      </c>
      <c r="K32" s="65">
        <f t="shared" si="20"/>
        <v>3.5138463915269438E-2</v>
      </c>
      <c r="L32" s="64">
        <v>1086</v>
      </c>
      <c r="M32" s="65">
        <f t="shared" si="21"/>
        <v>2.3302620793834031E-3</v>
      </c>
      <c r="N32" s="64">
        <v>68153</v>
      </c>
      <c r="O32" s="65">
        <f t="shared" si="22"/>
        <v>0.14623789272211518</v>
      </c>
      <c r="P32" s="66">
        <f t="shared" si="23"/>
        <v>466042</v>
      </c>
    </row>
    <row r="33" spans="1:13" x14ac:dyDescent="0.2">
      <c r="A33" s="2" t="s">
        <v>20</v>
      </c>
      <c r="B33" s="2"/>
      <c r="C33" s="2"/>
      <c r="D33" s="2"/>
      <c r="E33" s="2"/>
    </row>
    <row r="34" spans="1:13" x14ac:dyDescent="0.2">
      <c r="B34" s="2"/>
      <c r="C34" s="2"/>
      <c r="D34" s="2"/>
      <c r="E34" s="2"/>
    </row>
    <row r="40" spans="1:13" x14ac:dyDescent="0.2">
      <c r="C40" s="15"/>
      <c r="D40" s="16"/>
      <c r="F40" s="13"/>
      <c r="G40" s="13"/>
      <c r="H40" s="13"/>
      <c r="I40" s="13"/>
      <c r="J40" s="13"/>
      <c r="K40" s="13"/>
      <c r="L40" s="13"/>
      <c r="M40" s="13"/>
    </row>
    <row r="41" spans="1:13" x14ac:dyDescent="0.2">
      <c r="C41" s="15"/>
      <c r="E41" s="15"/>
      <c r="F41" s="13"/>
      <c r="G41" s="13"/>
      <c r="H41" s="13"/>
      <c r="I41" s="13"/>
      <c r="J41" s="13"/>
      <c r="K41" s="13"/>
      <c r="L41" s="13"/>
      <c r="M41" s="13"/>
    </row>
    <row r="43" spans="1:13" x14ac:dyDescent="0.2">
      <c r="C43" s="15"/>
      <c r="F43" s="13"/>
      <c r="G43" s="13"/>
      <c r="H43" s="13"/>
      <c r="I43" s="13"/>
      <c r="J43" s="13"/>
      <c r="K43" s="13"/>
      <c r="L43" s="13"/>
      <c r="M43" s="13"/>
    </row>
  </sheetData>
  <mergeCells count="29">
    <mergeCell ref="N19:O19"/>
    <mergeCell ref="A6:P6"/>
    <mergeCell ref="A11:A13"/>
    <mergeCell ref="B11:P11"/>
    <mergeCell ref="B12:C12"/>
    <mergeCell ref="D12:E12"/>
    <mergeCell ref="F12:G12"/>
    <mergeCell ref="H12:I12"/>
    <mergeCell ref="N12:O12"/>
    <mergeCell ref="P12:P13"/>
    <mergeCell ref="J12:K12"/>
    <mergeCell ref="L12:M12"/>
    <mergeCell ref="L19:M19"/>
    <mergeCell ref="L27:M27"/>
    <mergeCell ref="P19:P20"/>
    <mergeCell ref="A27:A28"/>
    <mergeCell ref="B27:C27"/>
    <mergeCell ref="D27:E27"/>
    <mergeCell ref="F27:G27"/>
    <mergeCell ref="H27:I27"/>
    <mergeCell ref="N27:O27"/>
    <mergeCell ref="P27:P28"/>
    <mergeCell ref="J19:K19"/>
    <mergeCell ref="J27:K27"/>
    <mergeCell ref="A19:A20"/>
    <mergeCell ref="B19:C19"/>
    <mergeCell ref="D19:E19"/>
    <mergeCell ref="F19:G19"/>
    <mergeCell ref="H19:I19"/>
  </mergeCells>
  <pageMargins left="0.75" right="0.75" top="1" bottom="1" header="0" footer="0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C417B-954D-4F28-9188-90DB19320F9D}">
  <sheetPr codeName="Hoja10"/>
  <dimension ref="A6:C49"/>
  <sheetViews>
    <sheetView showGridLines="0" topLeftCell="A23" zoomScale="110" zoomScaleNormal="110" workbookViewId="0">
      <selection activeCell="C15" activeCellId="1" sqref="A15:A47 C15:C47"/>
    </sheetView>
  </sheetViews>
  <sheetFormatPr baseColWidth="10" defaultColWidth="11.42578125" defaultRowHeight="12" x14ac:dyDescent="0.2"/>
  <cols>
    <col min="1" max="1" width="24" style="2" customWidth="1"/>
    <col min="2" max="2" width="13.5703125" style="3" customWidth="1"/>
    <col min="3" max="3" width="11.42578125" style="3" customWidth="1"/>
    <col min="4" max="16384" width="11.42578125" style="2"/>
  </cols>
  <sheetData>
    <row r="6" spans="1:3" s="4" customFormat="1" ht="16.5" customHeight="1" x14ac:dyDescent="0.2">
      <c r="A6" s="151" t="s">
        <v>19</v>
      </c>
      <c r="B6" s="151"/>
      <c r="C6" s="151"/>
    </row>
    <row r="7" spans="1:3" ht="15" customHeight="1" x14ac:dyDescent="0.2">
      <c r="A7" s="36" t="s">
        <v>258</v>
      </c>
      <c r="B7" s="36"/>
      <c r="C7" s="36"/>
    </row>
    <row r="8" spans="1:3" ht="15" customHeight="1" x14ac:dyDescent="0.2">
      <c r="A8" s="36"/>
      <c r="B8" s="36"/>
      <c r="C8" s="36"/>
    </row>
    <row r="9" spans="1:3" ht="15" customHeight="1" x14ac:dyDescent="0.2">
      <c r="A9" s="36" t="s">
        <v>39</v>
      </c>
      <c r="B9" s="36"/>
      <c r="C9" s="36"/>
    </row>
    <row r="10" spans="1:3" ht="15" customHeight="1" x14ac:dyDescent="0.2">
      <c r="A10" s="84" t="s">
        <v>292</v>
      </c>
      <c r="B10" s="37"/>
      <c r="C10" s="37"/>
    </row>
    <row r="11" spans="1:3" ht="14.25" x14ac:dyDescent="0.25">
      <c r="A11" s="152" t="s">
        <v>105</v>
      </c>
      <c r="B11" s="120"/>
      <c r="C11" s="121"/>
    </row>
    <row r="12" spans="1:3" ht="12" customHeight="1" x14ac:dyDescent="0.2">
      <c r="A12" s="153"/>
      <c r="B12" s="158" t="s">
        <v>104</v>
      </c>
      <c r="C12" s="155" t="s">
        <v>3</v>
      </c>
    </row>
    <row r="13" spans="1:3" ht="20.25" customHeight="1" x14ac:dyDescent="0.2">
      <c r="A13" s="153"/>
      <c r="B13" s="159"/>
      <c r="C13" s="156"/>
    </row>
    <row r="14" spans="1:3" ht="17.25" customHeight="1" x14ac:dyDescent="0.2">
      <c r="A14" s="154"/>
      <c r="B14" s="160"/>
      <c r="C14" s="157"/>
    </row>
    <row r="15" spans="1:3" x14ac:dyDescent="0.2">
      <c r="A15" s="81" t="s">
        <v>106</v>
      </c>
      <c r="B15" s="79">
        <v>210565.53</v>
      </c>
      <c r="C15" s="122">
        <v>9.536525527742426E-2</v>
      </c>
    </row>
    <row r="16" spans="1:3" x14ac:dyDescent="0.2">
      <c r="A16" s="123" t="s">
        <v>107</v>
      </c>
      <c r="B16" s="82">
        <v>183559.62</v>
      </c>
      <c r="C16" s="124">
        <v>8.3134262383434701E-2</v>
      </c>
    </row>
    <row r="17" spans="1:3" x14ac:dyDescent="0.2">
      <c r="A17" s="81" t="s">
        <v>108</v>
      </c>
      <c r="B17" s="80">
        <v>534629.57999999996</v>
      </c>
      <c r="C17" s="125">
        <v>0.24213405857816384</v>
      </c>
    </row>
    <row r="18" spans="1:3" x14ac:dyDescent="0.2">
      <c r="A18" s="123" t="s">
        <v>102</v>
      </c>
      <c r="B18" s="82">
        <v>93242.547999999995</v>
      </c>
      <c r="C18" s="124">
        <v>4.2229606112346524E-2</v>
      </c>
    </row>
    <row r="19" spans="1:3" x14ac:dyDescent="0.2">
      <c r="A19" s="81" t="s">
        <v>109</v>
      </c>
      <c r="B19" s="80">
        <v>11078.346</v>
      </c>
      <c r="C19" s="125">
        <v>5.0173895715107403E-3</v>
      </c>
    </row>
    <row r="20" spans="1:3" x14ac:dyDescent="0.2">
      <c r="A20" s="123" t="s">
        <v>110</v>
      </c>
      <c r="B20" s="82">
        <v>20616.807000000001</v>
      </c>
      <c r="C20" s="124">
        <v>9.337364299657154E-3</v>
      </c>
    </row>
    <row r="21" spans="1:3" x14ac:dyDescent="0.2">
      <c r="A21" s="81" t="s">
        <v>111</v>
      </c>
      <c r="B21" s="80">
        <v>2323.1514999999999</v>
      </c>
      <c r="C21" s="125">
        <v>1.0521567126662711E-3</v>
      </c>
    </row>
    <row r="22" spans="1:3" x14ac:dyDescent="0.2">
      <c r="A22" s="123" t="s">
        <v>112</v>
      </c>
      <c r="B22" s="82">
        <v>20182.773000000001</v>
      </c>
      <c r="C22" s="124">
        <v>9.1407900398099637E-3</v>
      </c>
    </row>
    <row r="23" spans="1:3" x14ac:dyDescent="0.2">
      <c r="A23" s="81" t="s">
        <v>46</v>
      </c>
      <c r="B23" s="80">
        <v>106682.68</v>
      </c>
      <c r="C23" s="125">
        <v>4.8316649984827827E-2</v>
      </c>
    </row>
    <row r="24" spans="1:3" x14ac:dyDescent="0.2">
      <c r="A24" s="123" t="s">
        <v>113</v>
      </c>
      <c r="B24" s="82">
        <v>12475.585999999999</v>
      </c>
      <c r="C24" s="124">
        <v>5.6502004085163425E-3</v>
      </c>
    </row>
    <row r="25" spans="1:3" x14ac:dyDescent="0.2">
      <c r="A25" s="81" t="s">
        <v>114</v>
      </c>
      <c r="B25" s="80">
        <v>23693.059099999999</v>
      </c>
      <c r="C25" s="125">
        <v>1.0730600727358366E-2</v>
      </c>
    </row>
    <row r="26" spans="1:3" x14ac:dyDescent="0.2">
      <c r="A26" s="123" t="s">
        <v>115</v>
      </c>
      <c r="B26" s="82">
        <v>2115.0356999999999</v>
      </c>
      <c r="C26" s="124">
        <v>9.5790094158035137E-4</v>
      </c>
    </row>
    <row r="27" spans="1:3" x14ac:dyDescent="0.2">
      <c r="A27" s="81" t="s">
        <v>116</v>
      </c>
      <c r="B27" s="80">
        <v>6803.1853000000001</v>
      </c>
      <c r="C27" s="125">
        <v>3.0811667172405671E-3</v>
      </c>
    </row>
    <row r="28" spans="1:3" x14ac:dyDescent="0.2">
      <c r="A28" s="123" t="s">
        <v>43</v>
      </c>
      <c r="B28" s="82">
        <v>101783.66</v>
      </c>
      <c r="C28" s="124">
        <v>4.609788087808369E-2</v>
      </c>
    </row>
    <row r="29" spans="1:3" x14ac:dyDescent="0.2">
      <c r="A29" s="81" t="s">
        <v>117</v>
      </c>
      <c r="B29" s="80">
        <v>61046.728999999999</v>
      </c>
      <c r="C29" s="125">
        <v>2.7648100308425308E-2</v>
      </c>
    </row>
    <row r="30" spans="1:3" x14ac:dyDescent="0.2">
      <c r="A30" s="123" t="s">
        <v>118</v>
      </c>
      <c r="B30" s="82">
        <v>46481.987999999998</v>
      </c>
      <c r="C30" s="124">
        <v>2.1051720342936335E-2</v>
      </c>
    </row>
    <row r="31" spans="1:3" x14ac:dyDescent="0.2">
      <c r="A31" s="81" t="s">
        <v>44</v>
      </c>
      <c r="B31" s="80">
        <v>13838.877</v>
      </c>
      <c r="C31" s="125">
        <v>6.2676357229878759E-3</v>
      </c>
    </row>
    <row r="32" spans="1:3" x14ac:dyDescent="0.2">
      <c r="A32" s="123" t="s">
        <v>45</v>
      </c>
      <c r="B32" s="82">
        <v>315209.71999999997</v>
      </c>
      <c r="C32" s="124">
        <v>0.14275867191427496</v>
      </c>
    </row>
    <row r="33" spans="1:3" x14ac:dyDescent="0.2">
      <c r="A33" s="81" t="s">
        <v>119</v>
      </c>
      <c r="B33" s="80">
        <v>20646.429</v>
      </c>
      <c r="C33" s="125">
        <v>9.3507801212867805E-3</v>
      </c>
    </row>
    <row r="34" spans="1:3" x14ac:dyDescent="0.2">
      <c r="A34" s="123" t="s">
        <v>120</v>
      </c>
      <c r="B34" s="82">
        <v>55641.084999999999</v>
      </c>
      <c r="C34" s="124">
        <v>2.5199880887141698E-2</v>
      </c>
    </row>
    <row r="35" spans="1:3" x14ac:dyDescent="0.2">
      <c r="A35" s="81" t="s">
        <v>121</v>
      </c>
      <c r="B35" s="80">
        <v>122397.2</v>
      </c>
      <c r="C35" s="125">
        <v>5.5433765551474418E-2</v>
      </c>
    </row>
    <row r="36" spans="1:3" x14ac:dyDescent="0.2">
      <c r="A36" s="123" t="s">
        <v>103</v>
      </c>
      <c r="B36" s="82">
        <v>63604.108</v>
      </c>
      <c r="C36" s="124">
        <v>2.880633879682426E-2</v>
      </c>
    </row>
    <row r="37" spans="1:3" x14ac:dyDescent="0.2">
      <c r="A37" s="81" t="s">
        <v>122</v>
      </c>
      <c r="B37" s="80">
        <v>6653.8672999999999</v>
      </c>
      <c r="C37" s="125">
        <v>3.0135405051653313E-3</v>
      </c>
    </row>
    <row r="38" spans="1:3" x14ac:dyDescent="0.2">
      <c r="A38" s="123" t="s">
        <v>123</v>
      </c>
      <c r="B38" s="82">
        <v>154776.63</v>
      </c>
      <c r="C38" s="124">
        <v>7.0098428887811995E-2</v>
      </c>
    </row>
    <row r="39" spans="1:3" x14ac:dyDescent="0.2">
      <c r="A39" s="81" t="s">
        <v>42</v>
      </c>
      <c r="B39" s="80">
        <v>11259.422</v>
      </c>
      <c r="C39" s="125">
        <v>5.0993990009012722E-3</v>
      </c>
    </row>
    <row r="40" spans="1:3" x14ac:dyDescent="0.2">
      <c r="A40" s="123" t="s">
        <v>124</v>
      </c>
      <c r="B40" s="82">
        <v>5867.2761</v>
      </c>
      <c r="C40" s="124">
        <v>2.6572928772322338E-3</v>
      </c>
    </row>
    <row r="41" spans="1:3" x14ac:dyDescent="0.2">
      <c r="A41" s="81" t="s">
        <v>47</v>
      </c>
      <c r="B41" s="80">
        <v>0</v>
      </c>
      <c r="C41" s="125">
        <v>0</v>
      </c>
    </row>
    <row r="42" spans="1:3" x14ac:dyDescent="0.2">
      <c r="A42" s="123" t="s">
        <v>125</v>
      </c>
      <c r="B42" s="82">
        <v>0</v>
      </c>
      <c r="C42" s="124">
        <v>0</v>
      </c>
    </row>
    <row r="43" spans="1:3" x14ac:dyDescent="0.2">
      <c r="A43" s="81" t="s">
        <v>101</v>
      </c>
      <c r="B43" s="80">
        <v>0</v>
      </c>
      <c r="C43" s="125">
        <v>0</v>
      </c>
    </row>
    <row r="44" spans="1:3" x14ac:dyDescent="0.2">
      <c r="A44" s="123" t="s">
        <v>126</v>
      </c>
      <c r="B44" s="82">
        <v>0</v>
      </c>
      <c r="C44" s="124">
        <v>0</v>
      </c>
    </row>
    <row r="45" spans="1:3" x14ac:dyDescent="0.2">
      <c r="A45" s="81" t="s">
        <v>127</v>
      </c>
      <c r="B45" s="80">
        <v>815.32568400000002</v>
      </c>
      <c r="C45" s="125">
        <v>3.6926149303212426E-4</v>
      </c>
    </row>
    <row r="46" spans="1:3" x14ac:dyDescent="0.2">
      <c r="A46" s="123" t="s">
        <v>128</v>
      </c>
      <c r="B46" s="82">
        <v>0</v>
      </c>
      <c r="C46" s="124">
        <v>0</v>
      </c>
    </row>
    <row r="47" spans="1:3" x14ac:dyDescent="0.2">
      <c r="A47" s="81" t="s">
        <v>48</v>
      </c>
      <c r="B47" s="80">
        <v>0</v>
      </c>
      <c r="C47" s="125">
        <v>0</v>
      </c>
    </row>
    <row r="48" spans="1:3" x14ac:dyDescent="0.2">
      <c r="A48" s="126" t="s">
        <v>41</v>
      </c>
      <c r="B48" s="83">
        <v>2207990</v>
      </c>
      <c r="C48" s="127">
        <v>1</v>
      </c>
    </row>
    <row r="49" spans="1:1" x14ac:dyDescent="0.2">
      <c r="A49" s="2" t="s">
        <v>20</v>
      </c>
    </row>
  </sheetData>
  <mergeCells count="4">
    <mergeCell ref="A6:C6"/>
    <mergeCell ref="A11:A14"/>
    <mergeCell ref="C12:C14"/>
    <mergeCell ref="B12:B14"/>
  </mergeCells>
  <pageMargins left="0.75" right="0.75" top="1" bottom="1" header="0" footer="0"/>
  <pageSetup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F3DC1-662E-4D45-AC01-D6F9D99807BB}">
  <dimension ref="A6:P43"/>
  <sheetViews>
    <sheetView showGridLines="0" zoomScale="85" zoomScaleNormal="85" workbookViewId="0"/>
  </sheetViews>
  <sheetFormatPr baseColWidth="10" defaultColWidth="11.42578125" defaultRowHeight="12" x14ac:dyDescent="0.2"/>
  <cols>
    <col min="1" max="1" width="24" style="2" customWidth="1"/>
    <col min="2" max="2" width="19.42578125" style="3" customWidth="1"/>
    <col min="3" max="3" width="6.42578125" style="3" customWidth="1"/>
    <col min="4" max="4" width="14.140625" style="3" customWidth="1"/>
    <col min="5" max="5" width="12.140625" style="3" customWidth="1"/>
    <col min="6" max="11" width="14.42578125" style="2" customWidth="1"/>
    <col min="12" max="16384" width="11.42578125" style="2"/>
  </cols>
  <sheetData>
    <row r="6" spans="1:14" s="4" customFormat="1" ht="16.5" x14ac:dyDescent="0.2">
      <c r="A6" s="151" t="s">
        <v>34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</row>
    <row r="7" spans="1:14" ht="15" customHeight="1" x14ac:dyDescent="0.2">
      <c r="A7" s="36" t="s">
        <v>270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68"/>
      <c r="N7" s="68"/>
    </row>
    <row r="8" spans="1:14" ht="15" customHeight="1" x14ac:dyDescent="0.2">
      <c r="A8" s="36" t="s">
        <v>249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68"/>
      <c r="N8" s="68"/>
    </row>
    <row r="9" spans="1:14" ht="15" customHeight="1" x14ac:dyDescent="0.2">
      <c r="A9" s="36" t="s">
        <v>39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68"/>
      <c r="N9" s="68"/>
    </row>
    <row r="10" spans="1:14" ht="15" customHeight="1" x14ac:dyDescent="0.2">
      <c r="A10" s="84" t="s">
        <v>292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6"/>
      <c r="M10" s="68"/>
      <c r="N10" s="68"/>
    </row>
    <row r="11" spans="1:14" ht="14.25" x14ac:dyDescent="0.25">
      <c r="A11" s="162" t="s">
        <v>4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</row>
    <row r="12" spans="1:14" ht="20.25" customHeight="1" x14ac:dyDescent="0.2">
      <c r="A12" s="163"/>
      <c r="B12" s="166" t="s">
        <v>244</v>
      </c>
      <c r="C12" s="167"/>
      <c r="D12" s="166" t="s">
        <v>245</v>
      </c>
      <c r="E12" s="167"/>
      <c r="F12" s="166" t="s">
        <v>246</v>
      </c>
      <c r="G12" s="167"/>
      <c r="H12" s="166" t="s">
        <v>247</v>
      </c>
      <c r="I12" s="167"/>
      <c r="J12" s="185" t="s">
        <v>248</v>
      </c>
      <c r="K12" s="167"/>
      <c r="L12" s="190" t="s">
        <v>251</v>
      </c>
      <c r="M12" s="191"/>
      <c r="N12" s="186" t="s">
        <v>2</v>
      </c>
    </row>
    <row r="13" spans="1:14" ht="17.25" customHeight="1" x14ac:dyDescent="0.2">
      <c r="A13" s="164"/>
      <c r="B13" s="41" t="s">
        <v>13</v>
      </c>
      <c r="C13" s="42" t="s">
        <v>3</v>
      </c>
      <c r="D13" s="41" t="s">
        <v>13</v>
      </c>
      <c r="E13" s="42" t="s">
        <v>3</v>
      </c>
      <c r="F13" s="41" t="s">
        <v>13</v>
      </c>
      <c r="G13" s="42" t="s">
        <v>3</v>
      </c>
      <c r="H13" s="41" t="s">
        <v>13</v>
      </c>
      <c r="I13" s="42" t="s">
        <v>3</v>
      </c>
      <c r="J13" s="71" t="s">
        <v>13</v>
      </c>
      <c r="K13" s="42" t="s">
        <v>3</v>
      </c>
      <c r="L13" s="71" t="s">
        <v>13</v>
      </c>
      <c r="M13" s="42" t="s">
        <v>3</v>
      </c>
      <c r="N13" s="169"/>
    </row>
    <row r="14" spans="1:14" x14ac:dyDescent="0.2">
      <c r="A14" s="43" t="s">
        <v>41</v>
      </c>
      <c r="B14" s="44">
        <v>95471</v>
      </c>
      <c r="C14" s="45">
        <f>B14/$N14</f>
        <v>0.25631725337743511</v>
      </c>
      <c r="D14" s="44">
        <v>118508</v>
      </c>
      <c r="E14" s="45">
        <f>D14/$N14</f>
        <v>0.3181661977276144</v>
      </c>
      <c r="F14" s="110">
        <v>84448</v>
      </c>
      <c r="G14" s="45">
        <f>F14/$N14</f>
        <v>0.22672308254043258</v>
      </c>
      <c r="H14" s="110">
        <v>13092</v>
      </c>
      <c r="I14" s="45">
        <f>H14/$N14</f>
        <v>3.5148950793616698E-2</v>
      </c>
      <c r="J14" s="44">
        <v>14462</v>
      </c>
      <c r="K14" s="45">
        <f>J14/$N14</f>
        <v>3.8827079619407637E-2</v>
      </c>
      <c r="L14" s="44">
        <v>46491</v>
      </c>
      <c r="M14" s="45">
        <f>L14/$N14</f>
        <v>0.12481743594149358</v>
      </c>
      <c r="N14" s="46">
        <f>B14+D14+F14+H14+J14+L14</f>
        <v>372472</v>
      </c>
    </row>
    <row r="15" spans="1:14" x14ac:dyDescent="0.2">
      <c r="A15" s="7" t="s">
        <v>0</v>
      </c>
      <c r="B15" s="48">
        <v>56500</v>
      </c>
      <c r="C15" s="49">
        <f>B15/$N15</f>
        <v>0.23162477606188686</v>
      </c>
      <c r="D15" s="48">
        <v>78786</v>
      </c>
      <c r="E15" s="49">
        <f>D15/$N15</f>
        <v>0.32298742666923574</v>
      </c>
      <c r="F15" s="111">
        <v>58738</v>
      </c>
      <c r="G15" s="49">
        <f>F15/$N15</f>
        <v>0.24079957692607276</v>
      </c>
      <c r="H15" s="111">
        <v>10319</v>
      </c>
      <c r="I15" s="49">
        <f>H15/$N15</f>
        <v>4.2303293171373636E-2</v>
      </c>
      <c r="J15" s="48">
        <v>11532</v>
      </c>
      <c r="K15" s="49">
        <f>J15/$N15</f>
        <v>4.7276051637976622E-2</v>
      </c>
      <c r="L15" s="48">
        <v>28054</v>
      </c>
      <c r="M15" s="49">
        <f t="shared" ref="M15:M16" si="0">L15/$N15</f>
        <v>0.1150088755334544</v>
      </c>
      <c r="N15" s="50">
        <f t="shared" ref="N15:N16" si="1">B15+D15+F15+H15+J15+L15</f>
        <v>243929</v>
      </c>
    </row>
    <row r="16" spans="1:14" x14ac:dyDescent="0.2">
      <c r="A16" s="32" t="s">
        <v>1</v>
      </c>
      <c r="B16" s="52">
        <v>38971</v>
      </c>
      <c r="C16" s="53">
        <f>B16/$N16</f>
        <v>0.30317481309756267</v>
      </c>
      <c r="D16" s="52">
        <v>39722</v>
      </c>
      <c r="E16" s="53">
        <f>D16/$N16</f>
        <v>0.30901721602887749</v>
      </c>
      <c r="F16" s="112">
        <v>25710</v>
      </c>
      <c r="G16" s="53">
        <f>F16/$N16</f>
        <v>0.20001089129707569</v>
      </c>
      <c r="H16" s="112">
        <v>2773</v>
      </c>
      <c r="I16" s="53">
        <f>H16/$N16</f>
        <v>2.157254770777094E-2</v>
      </c>
      <c r="J16" s="52">
        <v>2930</v>
      </c>
      <c r="K16" s="53">
        <f>J16/$N16</f>
        <v>2.2793928879830096E-2</v>
      </c>
      <c r="L16" s="52">
        <v>18437</v>
      </c>
      <c r="M16" s="53">
        <f t="shared" si="0"/>
        <v>0.1434306029888831</v>
      </c>
      <c r="N16" s="54">
        <f t="shared" si="1"/>
        <v>128543</v>
      </c>
    </row>
    <row r="17" spans="1:16" x14ac:dyDescent="0.2">
      <c r="A17" s="2" t="s">
        <v>20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40"/>
    </row>
    <row r="18" spans="1:16" x14ac:dyDescent="0.2"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40"/>
    </row>
    <row r="19" spans="1:16" ht="12" customHeight="1" x14ac:dyDescent="0.2">
      <c r="A19" s="170" t="s">
        <v>5</v>
      </c>
      <c r="B19" s="166" t="s">
        <v>244</v>
      </c>
      <c r="C19" s="167"/>
      <c r="D19" s="166" t="s">
        <v>245</v>
      </c>
      <c r="E19" s="167"/>
      <c r="F19" s="166" t="s">
        <v>246</v>
      </c>
      <c r="G19" s="167"/>
      <c r="H19" s="166" t="s">
        <v>247</v>
      </c>
      <c r="I19" s="167"/>
      <c r="J19" s="185" t="s">
        <v>248</v>
      </c>
      <c r="K19" s="167"/>
      <c r="L19" s="190" t="s">
        <v>251</v>
      </c>
      <c r="M19" s="191"/>
      <c r="N19" s="173" t="s">
        <v>2</v>
      </c>
    </row>
    <row r="20" spans="1:16" x14ac:dyDescent="0.2">
      <c r="A20" s="171"/>
      <c r="B20" s="41" t="s">
        <v>13</v>
      </c>
      <c r="C20" s="42" t="s">
        <v>3</v>
      </c>
      <c r="D20" s="41" t="s">
        <v>13</v>
      </c>
      <c r="E20" s="42" t="s">
        <v>3</v>
      </c>
      <c r="F20" s="41" t="s">
        <v>13</v>
      </c>
      <c r="G20" s="42" t="s">
        <v>3</v>
      </c>
      <c r="H20" s="41" t="s">
        <v>13</v>
      </c>
      <c r="I20" s="42" t="s">
        <v>3</v>
      </c>
      <c r="J20" s="71" t="s">
        <v>13</v>
      </c>
      <c r="K20" s="42" t="s">
        <v>3</v>
      </c>
      <c r="L20" s="71" t="s">
        <v>13</v>
      </c>
      <c r="M20" s="42" t="s">
        <v>3</v>
      </c>
      <c r="N20" s="174"/>
    </row>
    <row r="21" spans="1:16" x14ac:dyDescent="0.2">
      <c r="A21" s="56" t="s">
        <v>40</v>
      </c>
      <c r="B21" s="57">
        <v>14711</v>
      </c>
      <c r="C21" s="59">
        <f>B21/$N21</f>
        <v>0.11134996026189305</v>
      </c>
      <c r="D21" s="57">
        <v>25491</v>
      </c>
      <c r="E21" s="59">
        <f>D21/$N21</f>
        <v>0.19294553987056731</v>
      </c>
      <c r="F21" s="113">
        <v>59840</v>
      </c>
      <c r="G21" s="59">
        <f>F21/$N21</f>
        <v>0.45293872762366122</v>
      </c>
      <c r="H21" s="113">
        <v>16493</v>
      </c>
      <c r="I21" s="59">
        <f>H21/$N21</f>
        <v>0.12483820913598001</v>
      </c>
      <c r="J21" s="57">
        <v>3471</v>
      </c>
      <c r="K21" s="59">
        <f>J21/$N21</f>
        <v>2.6272565567876473E-2</v>
      </c>
      <c r="L21" s="57">
        <v>12109</v>
      </c>
      <c r="M21" s="59">
        <f t="shared" ref="M21:M23" si="2">L21/$N21</f>
        <v>9.1654997540021946E-2</v>
      </c>
      <c r="N21" s="58">
        <f t="shared" ref="N21:N23" si="3">B21+D21+F21+H21+J21+L21</f>
        <v>132115</v>
      </c>
    </row>
    <row r="22" spans="1:16" x14ac:dyDescent="0.2">
      <c r="A22" s="7" t="s">
        <v>6</v>
      </c>
      <c r="B22" s="48">
        <v>38368</v>
      </c>
      <c r="C22" s="49">
        <f>B22/$N22</f>
        <v>6.5849384635715671E-2</v>
      </c>
      <c r="D22" s="48">
        <v>94364</v>
      </c>
      <c r="E22" s="49">
        <f>D22/$N22</f>
        <v>0.1619529642349008</v>
      </c>
      <c r="F22" s="111">
        <v>295119</v>
      </c>
      <c r="G22" s="49">
        <f>F22/$N22</f>
        <v>0.50650032694713754</v>
      </c>
      <c r="H22" s="111">
        <v>58859</v>
      </c>
      <c r="I22" s="49">
        <f>H22/$N22</f>
        <v>0.10101722608094216</v>
      </c>
      <c r="J22" s="48">
        <v>21277</v>
      </c>
      <c r="K22" s="49">
        <f>J22/$N22</f>
        <v>3.6516820185939387E-2</v>
      </c>
      <c r="L22" s="48">
        <v>74676</v>
      </c>
      <c r="M22" s="49">
        <f t="shared" si="2"/>
        <v>0.12816327791536444</v>
      </c>
      <c r="N22" s="50">
        <f t="shared" si="3"/>
        <v>582663</v>
      </c>
    </row>
    <row r="23" spans="1:16" x14ac:dyDescent="0.2">
      <c r="A23" s="32" t="s">
        <v>7</v>
      </c>
      <c r="B23" s="52">
        <v>2708</v>
      </c>
      <c r="C23" s="53">
        <f>B23/$N23</f>
        <v>7.9635347742978979E-2</v>
      </c>
      <c r="D23" s="52">
        <v>13339</v>
      </c>
      <c r="E23" s="53">
        <f>D23/$N23</f>
        <v>0.39226584325834435</v>
      </c>
      <c r="F23" s="112">
        <v>8842</v>
      </c>
      <c r="G23" s="53">
        <f>F23/$N23</f>
        <v>0.26002058520805765</v>
      </c>
      <c r="H23" s="112">
        <v>2599</v>
      </c>
      <c r="I23" s="53">
        <f>H23/$N23</f>
        <v>7.6429936774003823E-2</v>
      </c>
      <c r="J23" s="52">
        <v>1506</v>
      </c>
      <c r="K23" s="53">
        <f>J23/$N23</f>
        <v>4.4287604764005291E-2</v>
      </c>
      <c r="L23" s="52">
        <v>5011</v>
      </c>
      <c r="M23" s="53">
        <f t="shared" si="2"/>
        <v>0.1473606822526099</v>
      </c>
      <c r="N23" s="54">
        <f t="shared" si="3"/>
        <v>34005</v>
      </c>
    </row>
    <row r="24" spans="1:16" x14ac:dyDescent="0.2">
      <c r="A24" s="2" t="s">
        <v>20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6" x14ac:dyDescent="0.2"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16" x14ac:dyDescent="0.2"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</row>
    <row r="27" spans="1:16" x14ac:dyDescent="0.2">
      <c r="A27" s="152" t="s">
        <v>8</v>
      </c>
      <c r="B27" s="166" t="s">
        <v>244</v>
      </c>
      <c r="C27" s="167"/>
      <c r="D27" s="166" t="s">
        <v>245</v>
      </c>
      <c r="E27" s="167"/>
      <c r="F27" s="166" t="s">
        <v>246</v>
      </c>
      <c r="G27" s="167"/>
      <c r="H27" s="166" t="s">
        <v>247</v>
      </c>
      <c r="I27" s="167"/>
      <c r="J27" s="185" t="s">
        <v>248</v>
      </c>
      <c r="K27" s="167"/>
      <c r="L27" s="190" t="s">
        <v>251</v>
      </c>
      <c r="M27" s="191"/>
      <c r="N27" s="173" t="s">
        <v>2</v>
      </c>
    </row>
    <row r="28" spans="1:16" x14ac:dyDescent="0.2">
      <c r="A28" s="154"/>
      <c r="B28" s="41" t="s">
        <v>13</v>
      </c>
      <c r="C28" s="42" t="s">
        <v>3</v>
      </c>
      <c r="D28" s="41" t="s">
        <v>13</v>
      </c>
      <c r="E28" s="42" t="s">
        <v>3</v>
      </c>
      <c r="F28" s="41" t="s">
        <v>13</v>
      </c>
      <c r="G28" s="42" t="s">
        <v>3</v>
      </c>
      <c r="H28" s="41" t="s">
        <v>13</v>
      </c>
      <c r="I28" s="42" t="s">
        <v>3</v>
      </c>
      <c r="J28" s="71" t="s">
        <v>13</v>
      </c>
      <c r="K28" s="42" t="s">
        <v>3</v>
      </c>
      <c r="L28" s="71" t="s">
        <v>13</v>
      </c>
      <c r="M28" s="42" t="s">
        <v>3</v>
      </c>
      <c r="N28" s="174"/>
      <c r="O28" s="13"/>
      <c r="P28" s="14"/>
    </row>
    <row r="29" spans="1:16" x14ac:dyDescent="0.2">
      <c r="A29" s="56" t="s">
        <v>9</v>
      </c>
      <c r="B29" s="74">
        <v>3425</v>
      </c>
      <c r="C29" s="59">
        <f>B29/$N29</f>
        <v>5.3277540988706719E-2</v>
      </c>
      <c r="D29" s="74">
        <v>1105</v>
      </c>
      <c r="E29" s="59">
        <f>D29/$N29</f>
        <v>1.7188812494166691E-2</v>
      </c>
      <c r="F29" s="113">
        <v>50987</v>
      </c>
      <c r="G29" s="59">
        <f>F29/$N29</f>
        <v>0.79312758609961731</v>
      </c>
      <c r="H29" s="104">
        <v>4039</v>
      </c>
      <c r="I29" s="114">
        <f>H29/$N29</f>
        <v>6.2828609650623771E-2</v>
      </c>
      <c r="J29" s="74">
        <v>2384</v>
      </c>
      <c r="K29" s="59">
        <f>J29/$N29</f>
        <v>3.7084279625423884E-2</v>
      </c>
      <c r="L29" s="74">
        <v>2346</v>
      </c>
      <c r="M29" s="59">
        <f t="shared" ref="M29:M32" si="4">L29/$N29</f>
        <v>3.649317114146159E-2</v>
      </c>
      <c r="N29" s="58">
        <f t="shared" ref="N29:N32" si="5">B29+D29+F29+H29+J29+L29</f>
        <v>64286</v>
      </c>
    </row>
    <row r="30" spans="1:16" x14ac:dyDescent="0.2">
      <c r="A30" s="47" t="s">
        <v>10</v>
      </c>
      <c r="B30" s="75">
        <v>6522</v>
      </c>
      <c r="C30" s="49">
        <f>B30/$N30</f>
        <v>7.7830948601978589E-2</v>
      </c>
      <c r="D30" s="75">
        <v>19484</v>
      </c>
      <c r="E30" s="49">
        <f>D30/$N30</f>
        <v>0.23251429048772629</v>
      </c>
      <c r="F30" s="111">
        <v>34610</v>
      </c>
      <c r="G30" s="49">
        <f>F30/$N30</f>
        <v>0.41302194589305108</v>
      </c>
      <c r="H30" s="102">
        <v>12191</v>
      </c>
      <c r="I30" s="115">
        <f>H30/$N30</f>
        <v>0.14548253517429025</v>
      </c>
      <c r="J30" s="75">
        <v>4271</v>
      </c>
      <c r="K30" s="49">
        <f>J30/$N30</f>
        <v>5.096841175698414E-2</v>
      </c>
      <c r="L30" s="75">
        <v>6719</v>
      </c>
      <c r="M30" s="49">
        <f t="shared" si="4"/>
        <v>8.0181868085969665E-2</v>
      </c>
      <c r="N30" s="50">
        <f t="shared" si="5"/>
        <v>83797</v>
      </c>
    </row>
    <row r="31" spans="1:16" x14ac:dyDescent="0.2">
      <c r="A31" s="60" t="s">
        <v>11</v>
      </c>
      <c r="B31" s="61">
        <v>7053</v>
      </c>
      <c r="C31" s="62">
        <f>B31/$N31</f>
        <v>5.1957332076083274E-2</v>
      </c>
      <c r="D31" s="61">
        <v>28461</v>
      </c>
      <c r="E31" s="62">
        <f>D31/$N31</f>
        <v>0.20966363649757636</v>
      </c>
      <c r="F31" s="116">
        <v>70052</v>
      </c>
      <c r="G31" s="62">
        <f>F31/$N31</f>
        <v>0.5160520383657714</v>
      </c>
      <c r="H31" s="105">
        <v>12379</v>
      </c>
      <c r="I31" s="117">
        <f>H31/$N31</f>
        <v>9.119237399260384E-2</v>
      </c>
      <c r="J31" s="61">
        <v>3223</v>
      </c>
      <c r="K31" s="62">
        <f>J31/$N31</f>
        <v>2.3742872718164807E-2</v>
      </c>
      <c r="L31" s="61">
        <v>14578</v>
      </c>
      <c r="M31" s="62">
        <f t="shared" si="4"/>
        <v>0.10739174634980037</v>
      </c>
      <c r="N31" s="67">
        <f t="shared" si="5"/>
        <v>135746</v>
      </c>
    </row>
    <row r="32" spans="1:16" x14ac:dyDescent="0.2">
      <c r="A32" s="63" t="s">
        <v>12</v>
      </c>
      <c r="B32" s="64">
        <v>38787</v>
      </c>
      <c r="C32" s="65">
        <f>B32/$N32</f>
        <v>8.3420796806579545E-2</v>
      </c>
      <c r="D32" s="64">
        <v>84145</v>
      </c>
      <c r="E32" s="65">
        <f>D32/$N32</f>
        <v>0.18097411367957397</v>
      </c>
      <c r="F32" s="118">
        <v>208153</v>
      </c>
      <c r="G32" s="65">
        <f>F32/$N32</f>
        <v>0.44768322163817653</v>
      </c>
      <c r="H32" s="106">
        <v>49342</v>
      </c>
      <c r="I32" s="119">
        <f>H32/$N32</f>
        <v>0.10612186959626287</v>
      </c>
      <c r="J32" s="64">
        <v>16376</v>
      </c>
      <c r="K32" s="65">
        <f>J32/$N32</f>
        <v>3.5220536997049183E-2</v>
      </c>
      <c r="L32" s="64">
        <v>68153</v>
      </c>
      <c r="M32" s="65">
        <f t="shared" si="4"/>
        <v>0.14657946128235791</v>
      </c>
      <c r="N32" s="66">
        <f t="shared" si="5"/>
        <v>464956</v>
      </c>
    </row>
    <row r="33" spans="1:11" x14ac:dyDescent="0.2">
      <c r="A33" s="2" t="s">
        <v>20</v>
      </c>
      <c r="B33" s="2"/>
      <c r="C33" s="2"/>
      <c r="D33" s="2"/>
      <c r="E33" s="2"/>
    </row>
    <row r="34" spans="1:11" x14ac:dyDescent="0.2">
      <c r="B34" s="2"/>
      <c r="C34" s="2"/>
      <c r="D34" s="2"/>
      <c r="E34" s="2"/>
    </row>
    <row r="40" spans="1:11" x14ac:dyDescent="0.2">
      <c r="C40" s="15"/>
      <c r="D40" s="16"/>
      <c r="F40" s="13"/>
      <c r="G40" s="13"/>
      <c r="H40" s="13"/>
      <c r="I40" s="13"/>
      <c r="J40" s="13"/>
      <c r="K40" s="13"/>
    </row>
    <row r="41" spans="1:11" x14ac:dyDescent="0.2">
      <c r="C41" s="15"/>
      <c r="E41" s="15"/>
      <c r="F41" s="13"/>
      <c r="G41" s="13"/>
      <c r="H41" s="13"/>
      <c r="I41" s="13"/>
      <c r="J41" s="13"/>
      <c r="K41" s="13"/>
    </row>
    <row r="43" spans="1:11" x14ac:dyDescent="0.2">
      <c r="C43" s="15"/>
      <c r="F43" s="13"/>
      <c r="G43" s="13"/>
      <c r="H43" s="13"/>
      <c r="I43" s="13"/>
      <c r="J43" s="13"/>
      <c r="K43" s="13"/>
    </row>
  </sheetData>
  <mergeCells count="26">
    <mergeCell ref="A6:N6"/>
    <mergeCell ref="A11:A13"/>
    <mergeCell ref="B11:N11"/>
    <mergeCell ref="B12:C12"/>
    <mergeCell ref="D12:E12"/>
    <mergeCell ref="F12:G12"/>
    <mergeCell ref="H12:I12"/>
    <mergeCell ref="J12:K12"/>
    <mergeCell ref="L12:M12"/>
    <mergeCell ref="N12:N13"/>
    <mergeCell ref="A19:A20"/>
    <mergeCell ref="B19:C19"/>
    <mergeCell ref="D19:E19"/>
    <mergeCell ref="F19:G19"/>
    <mergeCell ref="H19:I19"/>
    <mergeCell ref="J19:K19"/>
    <mergeCell ref="L19:M19"/>
    <mergeCell ref="N19:N20"/>
    <mergeCell ref="L27:M27"/>
    <mergeCell ref="N27:N28"/>
    <mergeCell ref="J27:K27"/>
    <mergeCell ref="A27:A28"/>
    <mergeCell ref="B27:C27"/>
    <mergeCell ref="D27:E27"/>
    <mergeCell ref="F27:G27"/>
    <mergeCell ref="H27:I27"/>
  </mergeCells>
  <pageMargins left="0.75" right="0.75" top="1" bottom="1" header="0" footer="0"/>
  <pageSetup orientation="portrait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B4F8D-7C8F-4CF3-B251-632FDB9435B2}">
  <sheetPr codeName="Hoja51"/>
  <dimension ref="A6:O33"/>
  <sheetViews>
    <sheetView showGridLines="0" zoomScale="85" zoomScaleNormal="85" workbookViewId="0"/>
  </sheetViews>
  <sheetFormatPr baseColWidth="10" defaultColWidth="11.42578125" defaultRowHeight="12" x14ac:dyDescent="0.2"/>
  <cols>
    <col min="1" max="1" width="24" style="2" customWidth="1"/>
    <col min="2" max="2" width="12.42578125" style="3" bestFit="1" customWidth="1"/>
    <col min="3" max="11" width="11.42578125" style="3" customWidth="1"/>
    <col min="12" max="16384" width="11.42578125" style="2"/>
  </cols>
  <sheetData>
    <row r="6" spans="1:12" s="4" customFormat="1" ht="16.5" x14ac:dyDescent="0.2">
      <c r="A6" s="151" t="s">
        <v>19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</row>
    <row r="7" spans="1:12" ht="15" customHeight="1" x14ac:dyDescent="0.2">
      <c r="A7" s="36" t="s">
        <v>254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68"/>
    </row>
    <row r="8" spans="1:12" ht="15" customHeight="1" x14ac:dyDescent="0.2">
      <c r="A8" s="36" t="s">
        <v>249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68"/>
    </row>
    <row r="9" spans="1:12" ht="15" customHeight="1" x14ac:dyDescent="0.2">
      <c r="A9" s="36" t="s">
        <v>39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68"/>
    </row>
    <row r="10" spans="1:12" ht="15" customHeight="1" x14ac:dyDescent="0.2">
      <c r="A10" s="84" t="s">
        <v>292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68"/>
    </row>
    <row r="11" spans="1:12" ht="14.25" x14ac:dyDescent="0.25">
      <c r="A11" s="162" t="s">
        <v>4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</row>
    <row r="12" spans="1:12" ht="32.25" customHeight="1" x14ac:dyDescent="0.2">
      <c r="A12" s="163"/>
      <c r="B12" s="166" t="s">
        <v>35</v>
      </c>
      <c r="C12" s="167"/>
      <c r="D12" s="175" t="s">
        <v>36</v>
      </c>
      <c r="E12" s="177"/>
      <c r="F12" s="89" t="s">
        <v>37</v>
      </c>
      <c r="G12" s="90"/>
      <c r="H12" s="89" t="s">
        <v>38</v>
      </c>
      <c r="I12" s="90"/>
      <c r="J12" s="185" t="s">
        <v>149</v>
      </c>
      <c r="K12" s="185"/>
      <c r="L12" s="186" t="s">
        <v>2</v>
      </c>
    </row>
    <row r="13" spans="1:12" ht="17.25" customHeight="1" x14ac:dyDescent="0.2">
      <c r="A13" s="164"/>
      <c r="B13" s="41" t="s">
        <v>13</v>
      </c>
      <c r="C13" s="42" t="s">
        <v>3</v>
      </c>
      <c r="D13" s="41" t="s">
        <v>13</v>
      </c>
      <c r="E13" s="42" t="s">
        <v>3</v>
      </c>
      <c r="F13" s="71" t="s">
        <v>13</v>
      </c>
      <c r="G13" s="71" t="s">
        <v>3</v>
      </c>
      <c r="H13" s="41" t="s">
        <v>13</v>
      </c>
      <c r="I13" s="42" t="s">
        <v>3</v>
      </c>
      <c r="J13" s="41" t="s">
        <v>13</v>
      </c>
      <c r="K13" s="42" t="s">
        <v>3</v>
      </c>
      <c r="L13" s="169"/>
    </row>
    <row r="14" spans="1:12" x14ac:dyDescent="0.2">
      <c r="A14" s="43" t="s">
        <v>41</v>
      </c>
      <c r="B14" s="35">
        <v>293494</v>
      </c>
      <c r="C14" s="34">
        <v>0.7879625851070684</v>
      </c>
      <c r="D14" s="35">
        <v>19069</v>
      </c>
      <c r="E14" s="34">
        <v>5.1195794583216991E-2</v>
      </c>
      <c r="F14" s="35">
        <v>3469</v>
      </c>
      <c r="G14" s="34">
        <v>9.3134517493932423E-3</v>
      </c>
      <c r="H14" s="35">
        <v>1676</v>
      </c>
      <c r="I14" s="34">
        <v>4.4996670890697825E-3</v>
      </c>
      <c r="J14" s="35">
        <v>54764</v>
      </c>
      <c r="K14" s="34">
        <v>0.14702850147125154</v>
      </c>
      <c r="L14" s="19">
        <v>372472</v>
      </c>
    </row>
    <row r="15" spans="1:12" x14ac:dyDescent="0.2">
      <c r="A15" s="7" t="s">
        <v>0</v>
      </c>
      <c r="B15" s="9">
        <v>191675</v>
      </c>
      <c r="C15" s="17">
        <v>0.78578192834800287</v>
      </c>
      <c r="D15" s="9">
        <v>9470</v>
      </c>
      <c r="E15" s="17">
        <v>3.8822772200107408E-2</v>
      </c>
      <c r="F15" s="9">
        <v>2373</v>
      </c>
      <c r="G15" s="17">
        <v>9.7282405945992474E-3</v>
      </c>
      <c r="H15" s="9">
        <v>0</v>
      </c>
      <c r="I15" s="17">
        <v>0</v>
      </c>
      <c r="J15" s="9">
        <v>40411</v>
      </c>
      <c r="K15" s="17">
        <v>0.16566705885729044</v>
      </c>
      <c r="L15" s="10">
        <v>243929</v>
      </c>
    </row>
    <row r="16" spans="1:12" x14ac:dyDescent="0.2">
      <c r="A16" s="32" t="s">
        <v>1</v>
      </c>
      <c r="B16" s="31">
        <v>101819</v>
      </c>
      <c r="C16" s="30">
        <v>0.79209453572317645</v>
      </c>
      <c r="D16" s="31">
        <v>9599</v>
      </c>
      <c r="E16" s="30">
        <v>7.4674819517052529E-2</v>
      </c>
      <c r="F16" s="31">
        <v>1096</v>
      </c>
      <c r="G16" s="30">
        <v>8.5262633806323131E-3</v>
      </c>
      <c r="H16" s="31">
        <v>1676</v>
      </c>
      <c r="I16" s="30">
        <v>1.303833706746328E-2</v>
      </c>
      <c r="J16" s="31">
        <v>14354</v>
      </c>
      <c r="K16" s="30">
        <v>0.11166604431167539</v>
      </c>
      <c r="L16" s="29">
        <v>128544</v>
      </c>
    </row>
    <row r="17" spans="1:15" x14ac:dyDescent="0.2">
      <c r="A17" s="2" t="s">
        <v>20</v>
      </c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5" x14ac:dyDescent="0.2"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5" ht="26.25" customHeight="1" x14ac:dyDescent="0.2">
      <c r="A19" s="170" t="s">
        <v>5</v>
      </c>
      <c r="B19" s="166" t="s">
        <v>35</v>
      </c>
      <c r="C19" s="167"/>
      <c r="D19" s="175" t="s">
        <v>36</v>
      </c>
      <c r="E19" s="177"/>
      <c r="F19" s="98" t="s">
        <v>37</v>
      </c>
      <c r="G19" s="99"/>
      <c r="H19" s="98" t="s">
        <v>38</v>
      </c>
      <c r="I19" s="99"/>
      <c r="J19" s="185" t="s">
        <v>149</v>
      </c>
      <c r="K19" s="185"/>
      <c r="L19" s="186" t="s">
        <v>2</v>
      </c>
    </row>
    <row r="20" spans="1:15" x14ac:dyDescent="0.2">
      <c r="A20" s="171"/>
      <c r="B20" s="41" t="s">
        <v>13</v>
      </c>
      <c r="C20" s="42" t="s">
        <v>3</v>
      </c>
      <c r="D20" s="41" t="s">
        <v>13</v>
      </c>
      <c r="E20" s="42" t="s">
        <v>3</v>
      </c>
      <c r="F20" s="71" t="s">
        <v>13</v>
      </c>
      <c r="G20" s="71" t="s">
        <v>3</v>
      </c>
      <c r="H20" s="41" t="s">
        <v>13</v>
      </c>
      <c r="I20" s="42" t="s">
        <v>3</v>
      </c>
      <c r="J20" s="41" t="s">
        <v>13</v>
      </c>
      <c r="K20" s="42" t="s">
        <v>3</v>
      </c>
      <c r="L20" s="169"/>
    </row>
    <row r="21" spans="1:15" x14ac:dyDescent="0.2">
      <c r="A21" s="56" t="s">
        <v>40</v>
      </c>
      <c r="B21" s="28">
        <v>43151</v>
      </c>
      <c r="C21" s="20">
        <v>0.76891961724193236</v>
      </c>
      <c r="D21" s="28">
        <v>4268</v>
      </c>
      <c r="E21" s="20">
        <v>7.6052673782497901E-2</v>
      </c>
      <c r="F21" s="28">
        <v>461</v>
      </c>
      <c r="G21" s="20">
        <v>8.2146866480158238E-3</v>
      </c>
      <c r="H21" s="28">
        <v>0</v>
      </c>
      <c r="I21" s="20">
        <v>0</v>
      </c>
      <c r="J21" s="28">
        <v>8239</v>
      </c>
      <c r="K21" s="20">
        <v>0.14681302232755394</v>
      </c>
      <c r="L21" s="19">
        <v>56119</v>
      </c>
    </row>
    <row r="22" spans="1:15" x14ac:dyDescent="0.2">
      <c r="A22" s="7" t="s">
        <v>6</v>
      </c>
      <c r="B22" s="9">
        <v>232705</v>
      </c>
      <c r="C22" s="17">
        <v>0.82165782764976303</v>
      </c>
      <c r="D22" s="9">
        <v>14386</v>
      </c>
      <c r="E22" s="17">
        <v>5.0795511521323097E-2</v>
      </c>
      <c r="F22" s="9">
        <v>3008</v>
      </c>
      <c r="G22" s="17">
        <v>1.0620943879892944E-2</v>
      </c>
      <c r="H22" s="9">
        <v>1676</v>
      </c>
      <c r="I22" s="17">
        <v>5.9177865500999243E-3</v>
      </c>
      <c r="J22" s="9">
        <v>31439</v>
      </c>
      <c r="K22" s="17">
        <v>0.11100793039892096</v>
      </c>
      <c r="L22" s="10">
        <v>283214</v>
      </c>
    </row>
    <row r="23" spans="1:15" x14ac:dyDescent="0.2">
      <c r="A23" s="32" t="s">
        <v>7</v>
      </c>
      <c r="B23" s="31">
        <v>17638</v>
      </c>
      <c r="C23" s="30">
        <v>0.53225903796245999</v>
      </c>
      <c r="D23" s="31">
        <v>414</v>
      </c>
      <c r="E23" s="30">
        <v>1.2493210211841391E-2</v>
      </c>
      <c r="F23" s="31">
        <v>0</v>
      </c>
      <c r="G23" s="30">
        <v>0</v>
      </c>
      <c r="H23" s="31">
        <v>0</v>
      </c>
      <c r="I23" s="30">
        <v>0</v>
      </c>
      <c r="J23" s="31">
        <v>15086</v>
      </c>
      <c r="K23" s="30">
        <v>0.4552477518256986</v>
      </c>
      <c r="L23" s="29">
        <v>33138</v>
      </c>
    </row>
    <row r="24" spans="1:15" x14ac:dyDescent="0.2">
      <c r="A24" s="2" t="s">
        <v>20</v>
      </c>
    </row>
    <row r="27" spans="1:15" ht="12" customHeight="1" x14ac:dyDescent="0.2">
      <c r="A27" s="170" t="s">
        <v>8</v>
      </c>
      <c r="B27" s="166" t="s">
        <v>35</v>
      </c>
      <c r="C27" s="167"/>
      <c r="D27" s="175" t="s">
        <v>36</v>
      </c>
      <c r="E27" s="177"/>
      <c r="F27" s="98" t="s">
        <v>37</v>
      </c>
      <c r="G27" s="99"/>
      <c r="H27" s="98" t="s">
        <v>38</v>
      </c>
      <c r="I27" s="99"/>
      <c r="J27" s="185" t="s">
        <v>149</v>
      </c>
      <c r="K27" s="185"/>
      <c r="L27" s="186" t="s">
        <v>2</v>
      </c>
    </row>
    <row r="28" spans="1:15" x14ac:dyDescent="0.2">
      <c r="A28" s="171"/>
      <c r="B28" s="41" t="s">
        <v>13</v>
      </c>
      <c r="C28" s="42" t="s">
        <v>3</v>
      </c>
      <c r="D28" s="41" t="s">
        <v>13</v>
      </c>
      <c r="E28" s="42" t="s">
        <v>3</v>
      </c>
      <c r="F28" s="71" t="s">
        <v>13</v>
      </c>
      <c r="G28" s="71" t="s">
        <v>3</v>
      </c>
      <c r="H28" s="41" t="s">
        <v>13</v>
      </c>
      <c r="I28" s="42" t="s">
        <v>3</v>
      </c>
      <c r="J28" s="41" t="s">
        <v>13</v>
      </c>
      <c r="K28" s="42" t="s">
        <v>3</v>
      </c>
      <c r="L28" s="169"/>
      <c r="N28" s="13"/>
    </row>
    <row r="29" spans="1:15" x14ac:dyDescent="0.2">
      <c r="A29" s="56" t="s">
        <v>9</v>
      </c>
      <c r="B29" s="21">
        <v>9137</v>
      </c>
      <c r="C29" s="20">
        <v>0.93177646338976139</v>
      </c>
      <c r="D29" s="21">
        <v>0</v>
      </c>
      <c r="E29" s="20">
        <v>0</v>
      </c>
      <c r="F29" s="21">
        <v>0</v>
      </c>
      <c r="G29" s="20">
        <v>0</v>
      </c>
      <c r="H29" s="21">
        <v>173</v>
      </c>
      <c r="I29" s="20">
        <v>1.7642259840913728E-2</v>
      </c>
      <c r="J29" s="21">
        <v>496</v>
      </c>
      <c r="K29" s="20">
        <v>5.0581276769324904E-2</v>
      </c>
      <c r="L29" s="19">
        <v>9806</v>
      </c>
      <c r="M29" s="13"/>
      <c r="N29" s="13"/>
    </row>
    <row r="30" spans="1:15" x14ac:dyDescent="0.2">
      <c r="A30" s="7" t="s">
        <v>10</v>
      </c>
      <c r="B30" s="24">
        <v>31455</v>
      </c>
      <c r="C30" s="17">
        <v>0.81109306103504297</v>
      </c>
      <c r="D30" s="24">
        <v>1830</v>
      </c>
      <c r="E30" s="17">
        <v>4.7188056006807456E-2</v>
      </c>
      <c r="F30" s="24">
        <v>835</v>
      </c>
      <c r="G30" s="17">
        <v>2.1531162167040561E-2</v>
      </c>
      <c r="H30" s="24">
        <v>0</v>
      </c>
      <c r="I30" s="17">
        <v>0</v>
      </c>
      <c r="J30" s="24">
        <v>4661</v>
      </c>
      <c r="K30" s="17">
        <v>0.12018772079110905</v>
      </c>
      <c r="L30" s="76">
        <v>38781</v>
      </c>
      <c r="O30" s="14"/>
    </row>
    <row r="31" spans="1:15" x14ac:dyDescent="0.2">
      <c r="A31" s="27" t="s">
        <v>11</v>
      </c>
      <c r="B31" s="23">
        <v>53399</v>
      </c>
      <c r="C31" s="26">
        <v>0.80501409554821879</v>
      </c>
      <c r="D31" s="23">
        <v>1349</v>
      </c>
      <c r="E31" s="26">
        <v>2.0336785611988002E-2</v>
      </c>
      <c r="F31" s="23">
        <v>380</v>
      </c>
      <c r="G31" s="26">
        <v>5.7286720033769018E-3</v>
      </c>
      <c r="H31" s="23">
        <v>0</v>
      </c>
      <c r="I31" s="26">
        <v>0</v>
      </c>
      <c r="J31" s="23">
        <v>11205</v>
      </c>
      <c r="K31" s="26">
        <v>0.16892044683641627</v>
      </c>
      <c r="L31" s="25">
        <v>66333</v>
      </c>
      <c r="N31" s="13"/>
    </row>
    <row r="32" spans="1:15" x14ac:dyDescent="0.2">
      <c r="A32" s="8" t="s">
        <v>12</v>
      </c>
      <c r="B32" s="12">
        <v>199503</v>
      </c>
      <c r="C32" s="18">
        <v>0.77461250543579552</v>
      </c>
      <c r="D32" s="12">
        <v>15890</v>
      </c>
      <c r="E32" s="18">
        <v>6.1696278809716093E-2</v>
      </c>
      <c r="F32" s="12">
        <v>2254</v>
      </c>
      <c r="G32" s="18">
        <v>8.7516307386469525E-3</v>
      </c>
      <c r="H32" s="12">
        <v>1503</v>
      </c>
      <c r="I32" s="18">
        <v>5.8357147294526932E-3</v>
      </c>
      <c r="J32" s="12">
        <v>38402</v>
      </c>
      <c r="K32" s="18">
        <v>0.14910387028638877</v>
      </c>
      <c r="L32" s="11">
        <v>257552</v>
      </c>
    </row>
    <row r="33" spans="1:15" x14ac:dyDescent="0.2">
      <c r="A33" s="2" t="s">
        <v>20</v>
      </c>
      <c r="O33" s="14"/>
    </row>
  </sheetData>
  <mergeCells count="17">
    <mergeCell ref="A27:A28"/>
    <mergeCell ref="B27:C27"/>
    <mergeCell ref="D27:E27"/>
    <mergeCell ref="J27:K27"/>
    <mergeCell ref="L27:L28"/>
    <mergeCell ref="A6:L6"/>
    <mergeCell ref="A11:A13"/>
    <mergeCell ref="B11:L11"/>
    <mergeCell ref="B12:C12"/>
    <mergeCell ref="D12:E12"/>
    <mergeCell ref="L12:L13"/>
    <mergeCell ref="J12:K12"/>
    <mergeCell ref="A19:A20"/>
    <mergeCell ref="B19:C19"/>
    <mergeCell ref="D19:E19"/>
    <mergeCell ref="L19:L20"/>
    <mergeCell ref="J19:K19"/>
  </mergeCells>
  <pageMargins left="0.75" right="0.75" top="1" bottom="1" header="0" footer="0"/>
  <pageSetup orientation="portrait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Hoja39"/>
  <dimension ref="A6:V40"/>
  <sheetViews>
    <sheetView showGridLines="0" zoomScale="60" zoomScaleNormal="60" workbookViewId="0"/>
  </sheetViews>
  <sheetFormatPr baseColWidth="10" defaultColWidth="11.42578125" defaultRowHeight="12" x14ac:dyDescent="0.2"/>
  <cols>
    <col min="1" max="1" width="24" style="2" customWidth="1"/>
    <col min="2" max="2" width="19.42578125" style="3" customWidth="1"/>
    <col min="3" max="3" width="8.140625" style="3" customWidth="1"/>
    <col min="4" max="4" width="14.140625" style="3" customWidth="1"/>
    <col min="5" max="5" width="12.140625" style="3" customWidth="1"/>
    <col min="6" max="16384" width="11.42578125" style="2"/>
  </cols>
  <sheetData>
    <row r="6" spans="1:22" s="4" customFormat="1" ht="16.5" customHeight="1" x14ac:dyDescent="0.2">
      <c r="A6" s="161" t="s">
        <v>19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</row>
    <row r="7" spans="1:22" ht="15" customHeight="1" x14ac:dyDescent="0.2">
      <c r="A7" s="36" t="s">
        <v>150</v>
      </c>
      <c r="B7" s="36"/>
      <c r="C7" s="36"/>
      <c r="D7" s="36"/>
      <c r="E7" s="36"/>
      <c r="F7" s="36"/>
      <c r="G7" s="68"/>
      <c r="H7" s="68"/>
      <c r="I7" s="68"/>
      <c r="J7" s="68"/>
      <c r="K7" s="68"/>
      <c r="L7" s="70"/>
      <c r="M7" s="70"/>
      <c r="N7" s="187"/>
      <c r="O7" s="187"/>
      <c r="P7" s="187"/>
      <c r="Q7" s="187"/>
      <c r="R7" s="187"/>
      <c r="S7" s="187"/>
      <c r="T7" s="187"/>
      <c r="U7" s="187"/>
      <c r="V7" s="187"/>
    </row>
    <row r="8" spans="1:22" ht="15" customHeight="1" x14ac:dyDescent="0.2">
      <c r="A8" s="36" t="s">
        <v>249</v>
      </c>
      <c r="B8" s="36"/>
      <c r="C8" s="36"/>
      <c r="D8" s="36"/>
      <c r="E8" s="36"/>
      <c r="F8" s="36"/>
      <c r="G8" s="68"/>
      <c r="H8" s="68"/>
      <c r="I8" s="68"/>
      <c r="J8" s="68"/>
      <c r="K8" s="68"/>
      <c r="L8" s="70"/>
      <c r="M8" s="70"/>
      <c r="N8" s="187"/>
      <c r="O8" s="187"/>
      <c r="P8" s="187"/>
      <c r="Q8" s="187"/>
      <c r="R8" s="187"/>
      <c r="S8" s="187"/>
      <c r="T8" s="187"/>
      <c r="U8" s="187"/>
      <c r="V8" s="187"/>
    </row>
    <row r="9" spans="1:22" ht="15" customHeight="1" x14ac:dyDescent="0.2">
      <c r="A9" s="36" t="s">
        <v>39</v>
      </c>
      <c r="B9" s="36"/>
      <c r="C9" s="36"/>
      <c r="D9" s="36"/>
      <c r="E9" s="36"/>
      <c r="F9" s="36"/>
      <c r="G9" s="68"/>
      <c r="H9" s="68"/>
      <c r="I9" s="68"/>
      <c r="J9" s="68"/>
      <c r="K9" s="68"/>
      <c r="L9" s="70"/>
      <c r="M9" s="70"/>
      <c r="N9" s="187"/>
      <c r="O9" s="187"/>
      <c r="P9" s="187"/>
      <c r="Q9" s="187"/>
      <c r="R9" s="187"/>
      <c r="S9" s="187"/>
      <c r="T9" s="187"/>
      <c r="U9" s="187"/>
      <c r="V9" s="187"/>
    </row>
    <row r="10" spans="1:22" ht="15" customHeight="1" x14ac:dyDescent="0.2">
      <c r="A10" s="84" t="s">
        <v>292</v>
      </c>
      <c r="B10" s="37"/>
      <c r="C10" s="37"/>
      <c r="D10" s="37"/>
      <c r="E10" s="37"/>
      <c r="F10" s="36"/>
      <c r="G10" s="68"/>
      <c r="H10" s="68"/>
      <c r="I10" s="68"/>
      <c r="J10" s="68"/>
      <c r="K10" s="68"/>
      <c r="L10" s="70"/>
      <c r="M10" s="70"/>
      <c r="N10" s="187"/>
      <c r="O10" s="187"/>
      <c r="P10" s="187"/>
      <c r="Q10" s="187"/>
      <c r="R10" s="187"/>
      <c r="S10" s="187"/>
      <c r="T10" s="187"/>
      <c r="U10" s="187"/>
      <c r="V10" s="187"/>
    </row>
    <row r="11" spans="1:22" ht="14.25" x14ac:dyDescent="0.25">
      <c r="A11" s="162" t="s">
        <v>4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69"/>
      <c r="M11" s="69"/>
      <c r="N11" s="178"/>
      <c r="O11" s="178"/>
      <c r="P11" s="178"/>
      <c r="Q11" s="178"/>
      <c r="R11" s="178"/>
      <c r="S11" s="178"/>
      <c r="T11" s="178"/>
      <c r="U11" s="178"/>
      <c r="V11" s="178"/>
    </row>
    <row r="12" spans="1:22" ht="22.5" customHeight="1" x14ac:dyDescent="0.2">
      <c r="A12" s="163"/>
      <c r="B12" s="166" t="s">
        <v>151</v>
      </c>
      <c r="C12" s="167"/>
      <c r="D12" s="175" t="s">
        <v>152</v>
      </c>
      <c r="E12" s="167"/>
      <c r="F12" s="175" t="s">
        <v>153</v>
      </c>
      <c r="G12" s="177"/>
      <c r="H12" s="175" t="s">
        <v>154</v>
      </c>
      <c r="I12" s="167"/>
      <c r="J12" s="175" t="s">
        <v>155</v>
      </c>
      <c r="K12" s="167"/>
      <c r="L12" s="175" t="s">
        <v>156</v>
      </c>
      <c r="M12" s="167"/>
      <c r="N12" s="166" t="s">
        <v>157</v>
      </c>
      <c r="O12" s="167"/>
      <c r="P12" s="175" t="s">
        <v>158</v>
      </c>
      <c r="Q12" s="167"/>
      <c r="R12" s="175" t="s">
        <v>159</v>
      </c>
      <c r="S12" s="177"/>
      <c r="T12" s="176" t="s">
        <v>18</v>
      </c>
      <c r="U12" s="177"/>
      <c r="V12" s="172" t="s">
        <v>2</v>
      </c>
    </row>
    <row r="13" spans="1:22" ht="17.25" customHeight="1" x14ac:dyDescent="0.2">
      <c r="A13" s="164"/>
      <c r="B13" s="41" t="s">
        <v>13</v>
      </c>
      <c r="C13" s="42" t="s">
        <v>3</v>
      </c>
      <c r="D13" s="41" t="s">
        <v>13</v>
      </c>
      <c r="E13" s="42" t="s">
        <v>3</v>
      </c>
      <c r="F13" s="41" t="s">
        <v>13</v>
      </c>
      <c r="G13" s="42" t="s">
        <v>3</v>
      </c>
      <c r="H13" s="41" t="s">
        <v>13</v>
      </c>
      <c r="I13" s="42" t="s">
        <v>3</v>
      </c>
      <c r="J13" s="41" t="s">
        <v>13</v>
      </c>
      <c r="K13" s="42" t="s">
        <v>3</v>
      </c>
      <c r="L13" s="41" t="s">
        <v>13</v>
      </c>
      <c r="M13" s="42" t="s">
        <v>3</v>
      </c>
      <c r="N13" s="41" t="s">
        <v>13</v>
      </c>
      <c r="O13" s="42" t="s">
        <v>3</v>
      </c>
      <c r="P13" s="41" t="s">
        <v>13</v>
      </c>
      <c r="Q13" s="42" t="s">
        <v>3</v>
      </c>
      <c r="R13" s="71" t="s">
        <v>13</v>
      </c>
      <c r="S13" s="42" t="s">
        <v>3</v>
      </c>
      <c r="T13" s="71" t="s">
        <v>13</v>
      </c>
      <c r="U13" s="42" t="s">
        <v>3</v>
      </c>
      <c r="V13" s="172"/>
    </row>
    <row r="14" spans="1:22" x14ac:dyDescent="0.2">
      <c r="A14" s="43" t="s">
        <v>41</v>
      </c>
      <c r="B14" s="35">
        <v>150855</v>
      </c>
      <c r="C14" s="34">
        <v>0.40500813479598574</v>
      </c>
      <c r="D14" s="35">
        <v>21867</v>
      </c>
      <c r="E14" s="34">
        <v>5.8707453406143785E-2</v>
      </c>
      <c r="F14" s="35">
        <v>787</v>
      </c>
      <c r="G14" s="34">
        <v>2.112899155377288E-3</v>
      </c>
      <c r="H14" s="35">
        <v>76619</v>
      </c>
      <c r="I14" s="34">
        <v>0.20570294839371339</v>
      </c>
      <c r="J14" s="35">
        <v>7582</v>
      </c>
      <c r="K14" s="34">
        <v>2.035578322245311E-2</v>
      </c>
      <c r="L14" s="35">
        <v>5259</v>
      </c>
      <c r="M14" s="34">
        <v>1.411910630003705E-2</v>
      </c>
      <c r="N14" s="35">
        <v>16074</v>
      </c>
      <c r="O14" s="34">
        <v>4.3154689991784664E-2</v>
      </c>
      <c r="P14" s="35">
        <v>6188</v>
      </c>
      <c r="Q14" s="34">
        <v>1.6613240118773392E-2</v>
      </c>
      <c r="R14" s="35">
        <v>21826</v>
      </c>
      <c r="S14" s="34">
        <v>5.8597378608976736E-2</v>
      </c>
      <c r="T14" s="35">
        <v>65417</v>
      </c>
      <c r="U14" s="34">
        <v>0.17562836600675483</v>
      </c>
      <c r="V14" s="19">
        <v>372474</v>
      </c>
    </row>
    <row r="15" spans="1:22" x14ac:dyDescent="0.2">
      <c r="A15" s="7" t="s">
        <v>0</v>
      </c>
      <c r="B15" s="9">
        <v>95713</v>
      </c>
      <c r="C15" s="17">
        <v>0.39237896117738696</v>
      </c>
      <c r="D15" s="9">
        <v>14083</v>
      </c>
      <c r="E15" s="17">
        <v>5.7733776083302588E-2</v>
      </c>
      <c r="F15" s="9">
        <v>787</v>
      </c>
      <c r="G15" s="17">
        <v>3.2263354240970772E-3</v>
      </c>
      <c r="H15" s="9">
        <v>47142</v>
      </c>
      <c r="I15" s="17">
        <v>0.19326036157914156</v>
      </c>
      <c r="J15" s="9">
        <v>4809</v>
      </c>
      <c r="K15" s="17">
        <v>1.971467224203665E-2</v>
      </c>
      <c r="L15" s="9">
        <v>3230</v>
      </c>
      <c r="M15" s="17">
        <v>1.3241503710080762E-2</v>
      </c>
      <c r="N15" s="9">
        <v>11264</v>
      </c>
      <c r="O15" s="17">
        <v>4.6177181978436434E-2</v>
      </c>
      <c r="P15" s="9">
        <v>6120</v>
      </c>
      <c r="Q15" s="17">
        <v>2.5089164924363548E-2</v>
      </c>
      <c r="R15" s="9">
        <v>14116</v>
      </c>
      <c r="S15" s="17">
        <v>5.7869060796130037E-2</v>
      </c>
      <c r="T15" s="9">
        <v>46666</v>
      </c>
      <c r="U15" s="17">
        <v>0.19130898208502439</v>
      </c>
      <c r="V15" s="10">
        <v>243930</v>
      </c>
    </row>
    <row r="16" spans="1:22" x14ac:dyDescent="0.2">
      <c r="A16" s="32" t="s">
        <v>1</v>
      </c>
      <c r="B16" s="31">
        <v>55142</v>
      </c>
      <c r="C16" s="30">
        <v>0.42897707381965566</v>
      </c>
      <c r="D16" s="31">
        <v>7785</v>
      </c>
      <c r="E16" s="30">
        <v>6.0563391238729454E-2</v>
      </c>
      <c r="F16" s="31">
        <v>0</v>
      </c>
      <c r="G16" s="30">
        <v>0</v>
      </c>
      <c r="H16" s="31">
        <v>29477</v>
      </c>
      <c r="I16" s="30">
        <v>0.2293162599285842</v>
      </c>
      <c r="J16" s="31">
        <v>2773</v>
      </c>
      <c r="K16" s="30">
        <v>2.157254770777094E-2</v>
      </c>
      <c r="L16" s="31">
        <v>2028</v>
      </c>
      <c r="M16" s="30">
        <v>1.5776821763923355E-2</v>
      </c>
      <c r="N16" s="31">
        <v>4810</v>
      </c>
      <c r="O16" s="30">
        <v>3.7419384952895138E-2</v>
      </c>
      <c r="P16" s="31">
        <v>68</v>
      </c>
      <c r="Q16" s="30">
        <v>5.2900585796192712E-4</v>
      </c>
      <c r="R16" s="31">
        <v>7710</v>
      </c>
      <c r="S16" s="30">
        <v>5.9979928895389091E-2</v>
      </c>
      <c r="T16" s="31">
        <v>18750</v>
      </c>
      <c r="U16" s="30">
        <v>0.14586558583509021</v>
      </c>
      <c r="V16" s="29">
        <v>128543</v>
      </c>
    </row>
    <row r="17" spans="1:22" x14ac:dyDescent="0.2">
      <c r="A17" s="2" t="s">
        <v>20</v>
      </c>
      <c r="B17" s="6"/>
      <c r="C17" s="77"/>
      <c r="D17" s="6"/>
      <c r="E17" s="77"/>
      <c r="F17" s="6"/>
      <c r="G17" s="77"/>
      <c r="H17" s="6"/>
      <c r="I17" s="77"/>
      <c r="J17" s="6"/>
      <c r="K17" s="77"/>
      <c r="L17" s="6"/>
      <c r="M17" s="77"/>
      <c r="N17" s="6"/>
      <c r="O17" s="77"/>
      <c r="P17" s="6"/>
      <c r="Q17" s="77"/>
      <c r="R17" s="77"/>
      <c r="S17" s="77"/>
      <c r="T17" s="6"/>
      <c r="U17" s="77"/>
    </row>
    <row r="18" spans="1:22" ht="12" customHeight="1" x14ac:dyDescent="0.2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2" ht="12" customHeight="1" x14ac:dyDescent="0.2">
      <c r="A19" s="152" t="s">
        <v>5</v>
      </c>
      <c r="B19" s="166" t="s">
        <v>151</v>
      </c>
      <c r="C19" s="167"/>
      <c r="D19" s="175" t="s">
        <v>152</v>
      </c>
      <c r="E19" s="167"/>
      <c r="F19" s="175" t="s">
        <v>153</v>
      </c>
      <c r="G19" s="177"/>
      <c r="H19" s="175" t="s">
        <v>154</v>
      </c>
      <c r="I19" s="167"/>
      <c r="J19" s="175" t="s">
        <v>155</v>
      </c>
      <c r="K19" s="167"/>
      <c r="L19" s="175" t="s">
        <v>156</v>
      </c>
      <c r="M19" s="167"/>
      <c r="N19" s="166" t="s">
        <v>157</v>
      </c>
      <c r="O19" s="167"/>
      <c r="P19" s="175" t="s">
        <v>158</v>
      </c>
      <c r="Q19" s="167"/>
      <c r="R19" s="175" t="s">
        <v>159</v>
      </c>
      <c r="S19" s="177"/>
      <c r="T19" s="176" t="s">
        <v>18</v>
      </c>
      <c r="U19" s="177"/>
      <c r="V19" s="172" t="s">
        <v>2</v>
      </c>
    </row>
    <row r="20" spans="1:22" x14ac:dyDescent="0.2">
      <c r="A20" s="154"/>
      <c r="B20" s="41" t="s">
        <v>13</v>
      </c>
      <c r="C20" s="42" t="s">
        <v>3</v>
      </c>
      <c r="D20" s="41" t="s">
        <v>13</v>
      </c>
      <c r="E20" s="42" t="s">
        <v>3</v>
      </c>
      <c r="F20" s="41" t="s">
        <v>13</v>
      </c>
      <c r="G20" s="42" t="s">
        <v>3</v>
      </c>
      <c r="H20" s="41" t="s">
        <v>13</v>
      </c>
      <c r="I20" s="42" t="s">
        <v>3</v>
      </c>
      <c r="J20" s="41" t="s">
        <v>13</v>
      </c>
      <c r="K20" s="42" t="s">
        <v>3</v>
      </c>
      <c r="L20" s="41" t="s">
        <v>13</v>
      </c>
      <c r="M20" s="42" t="s">
        <v>3</v>
      </c>
      <c r="N20" s="41" t="s">
        <v>13</v>
      </c>
      <c r="O20" s="42" t="s">
        <v>3</v>
      </c>
      <c r="P20" s="41" t="s">
        <v>13</v>
      </c>
      <c r="Q20" s="42" t="s">
        <v>3</v>
      </c>
      <c r="R20" s="71" t="s">
        <v>13</v>
      </c>
      <c r="S20" s="42" t="s">
        <v>3</v>
      </c>
      <c r="T20" s="71" t="s">
        <v>13</v>
      </c>
      <c r="U20" s="42" t="s">
        <v>3</v>
      </c>
      <c r="V20" s="172"/>
    </row>
    <row r="21" spans="1:22" x14ac:dyDescent="0.2">
      <c r="A21" s="56" t="s">
        <v>40</v>
      </c>
      <c r="B21" s="57">
        <v>27053</v>
      </c>
      <c r="C21" s="59">
        <v>0.48206489780644701</v>
      </c>
      <c r="D21" s="57">
        <v>3598</v>
      </c>
      <c r="E21" s="59">
        <v>6.411375826368966E-2</v>
      </c>
      <c r="F21" s="57">
        <v>123</v>
      </c>
      <c r="G21" s="59">
        <v>2.1917710579304694E-3</v>
      </c>
      <c r="H21" s="57">
        <v>10997</v>
      </c>
      <c r="I21" s="59">
        <v>0.19595858800049895</v>
      </c>
      <c r="J21" s="57">
        <v>311</v>
      </c>
      <c r="K21" s="59">
        <v>5.5417951139542761E-3</v>
      </c>
      <c r="L21" s="57">
        <v>1771</v>
      </c>
      <c r="M21" s="59">
        <v>3.155793937882001E-2</v>
      </c>
      <c r="N21" s="57">
        <v>2088</v>
      </c>
      <c r="O21" s="59">
        <v>3.7206650154136746E-2</v>
      </c>
      <c r="P21" s="57">
        <v>770</v>
      </c>
      <c r="Q21" s="59">
        <v>1.3720843208182612E-2</v>
      </c>
      <c r="R21" s="57">
        <v>2176</v>
      </c>
      <c r="S21" s="59">
        <v>3.8774746520786184E-2</v>
      </c>
      <c r="T21" s="57">
        <v>7232</v>
      </c>
      <c r="U21" s="59">
        <v>0.1288690104955541</v>
      </c>
      <c r="V21" s="58">
        <v>56119</v>
      </c>
    </row>
    <row r="22" spans="1:22" x14ac:dyDescent="0.2">
      <c r="A22" s="47" t="s">
        <v>6</v>
      </c>
      <c r="B22" s="48">
        <v>109997</v>
      </c>
      <c r="C22" s="49">
        <v>0.38838691453489399</v>
      </c>
      <c r="D22" s="48">
        <v>18185</v>
      </c>
      <c r="E22" s="49">
        <v>6.4209169712056216E-2</v>
      </c>
      <c r="F22" s="48">
        <v>664</v>
      </c>
      <c r="G22" s="49">
        <v>2.3445085888812388E-3</v>
      </c>
      <c r="H22" s="48">
        <v>63072</v>
      </c>
      <c r="I22" s="49">
        <v>0.22270006885228535</v>
      </c>
      <c r="J22" s="48">
        <v>6909</v>
      </c>
      <c r="K22" s="49">
        <v>2.4394894338223613E-2</v>
      </c>
      <c r="L22" s="48">
        <v>3381</v>
      </c>
      <c r="M22" s="49">
        <v>1.1937927016577511E-2</v>
      </c>
      <c r="N22" s="48">
        <v>13114</v>
      </c>
      <c r="O22" s="49">
        <v>4.630404463040446E-2</v>
      </c>
      <c r="P22" s="48">
        <v>4715</v>
      </c>
      <c r="Q22" s="49">
        <v>1.6648129512914216E-2</v>
      </c>
      <c r="R22" s="48">
        <v>18909</v>
      </c>
      <c r="S22" s="49">
        <v>6.6765531486679727E-2</v>
      </c>
      <c r="T22" s="48">
        <v>44269</v>
      </c>
      <c r="U22" s="49">
        <v>0.15630881132708366</v>
      </c>
      <c r="V22" s="50">
        <v>283215</v>
      </c>
    </row>
    <row r="23" spans="1:22" x14ac:dyDescent="0.2">
      <c r="A23" s="51" t="s">
        <v>7</v>
      </c>
      <c r="B23" s="52">
        <v>13805</v>
      </c>
      <c r="C23" s="53">
        <v>0.41657865355019763</v>
      </c>
      <c r="D23" s="52">
        <v>84</v>
      </c>
      <c r="E23" s="53">
        <v>2.5347777543076135E-3</v>
      </c>
      <c r="F23" s="52">
        <v>0</v>
      </c>
      <c r="G23" s="53">
        <v>0</v>
      </c>
      <c r="H23" s="52">
        <v>2550</v>
      </c>
      <c r="I23" s="53">
        <v>7.6948610398623982E-2</v>
      </c>
      <c r="J23" s="52">
        <v>363</v>
      </c>
      <c r="K23" s="53">
        <v>1.0953861009686473E-2</v>
      </c>
      <c r="L23" s="52">
        <v>106</v>
      </c>
      <c r="M23" s="53">
        <v>3.1986481185310358E-3</v>
      </c>
      <c r="N23" s="52">
        <v>872</v>
      </c>
      <c r="O23" s="53">
        <v>2.6313407163764749E-2</v>
      </c>
      <c r="P23" s="52">
        <v>703</v>
      </c>
      <c r="Q23" s="53">
        <v>2.1213675729503001E-2</v>
      </c>
      <c r="R23" s="52">
        <v>741</v>
      </c>
      <c r="S23" s="53">
        <v>2.2360360904070731E-2</v>
      </c>
      <c r="T23" s="52">
        <v>13915</v>
      </c>
      <c r="U23" s="53">
        <v>0.41989800537131478</v>
      </c>
      <c r="V23" s="54">
        <v>33139</v>
      </c>
    </row>
    <row r="24" spans="1:22" x14ac:dyDescent="0.2">
      <c r="A24" s="2" t="s">
        <v>20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2" x14ac:dyDescent="0.2"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2" x14ac:dyDescent="0.2">
      <c r="F26" s="3"/>
      <c r="G26" s="3"/>
      <c r="H26" s="3"/>
      <c r="I26" s="3"/>
      <c r="J26" s="3"/>
      <c r="K26" s="3"/>
    </row>
    <row r="27" spans="1:22" ht="12" customHeight="1" x14ac:dyDescent="0.2">
      <c r="A27" s="170" t="s">
        <v>8</v>
      </c>
      <c r="B27" s="166" t="s">
        <v>151</v>
      </c>
      <c r="C27" s="167"/>
      <c r="D27" s="175" t="s">
        <v>152</v>
      </c>
      <c r="E27" s="167"/>
      <c r="F27" s="175" t="s">
        <v>153</v>
      </c>
      <c r="G27" s="177"/>
      <c r="H27" s="175" t="s">
        <v>154</v>
      </c>
      <c r="I27" s="167"/>
      <c r="J27" s="175" t="s">
        <v>155</v>
      </c>
      <c r="K27" s="167"/>
      <c r="L27" s="175" t="s">
        <v>156</v>
      </c>
      <c r="M27" s="167"/>
      <c r="N27" s="166" t="s">
        <v>157</v>
      </c>
      <c r="O27" s="167"/>
      <c r="P27" s="175" t="s">
        <v>158</v>
      </c>
      <c r="Q27" s="167"/>
      <c r="R27" s="175" t="s">
        <v>159</v>
      </c>
      <c r="S27" s="177"/>
      <c r="T27" s="176" t="s">
        <v>18</v>
      </c>
      <c r="U27" s="177"/>
      <c r="V27" s="172" t="s">
        <v>2</v>
      </c>
    </row>
    <row r="28" spans="1:22" x14ac:dyDescent="0.2">
      <c r="A28" s="171"/>
      <c r="B28" s="41" t="s">
        <v>13</v>
      </c>
      <c r="C28" s="42" t="s">
        <v>3</v>
      </c>
      <c r="D28" s="41" t="s">
        <v>13</v>
      </c>
      <c r="E28" s="42" t="s">
        <v>3</v>
      </c>
      <c r="F28" s="41" t="s">
        <v>13</v>
      </c>
      <c r="G28" s="42" t="s">
        <v>3</v>
      </c>
      <c r="H28" s="41" t="s">
        <v>13</v>
      </c>
      <c r="I28" s="42" t="s">
        <v>3</v>
      </c>
      <c r="J28" s="41" t="s">
        <v>13</v>
      </c>
      <c r="K28" s="42" t="s">
        <v>3</v>
      </c>
      <c r="L28" s="41" t="s">
        <v>13</v>
      </c>
      <c r="M28" s="42" t="s">
        <v>3</v>
      </c>
      <c r="N28" s="41" t="s">
        <v>13</v>
      </c>
      <c r="O28" s="42" t="s">
        <v>3</v>
      </c>
      <c r="P28" s="41" t="s">
        <v>13</v>
      </c>
      <c r="Q28" s="42" t="s">
        <v>3</v>
      </c>
      <c r="R28" s="71" t="s">
        <v>13</v>
      </c>
      <c r="S28" s="42" t="s">
        <v>3</v>
      </c>
      <c r="T28" s="71" t="s">
        <v>13</v>
      </c>
      <c r="U28" s="42" t="s">
        <v>3</v>
      </c>
      <c r="V28" s="172"/>
    </row>
    <row r="29" spans="1:22" x14ac:dyDescent="0.2">
      <c r="A29" s="56" t="s">
        <v>9</v>
      </c>
      <c r="B29" s="21">
        <v>1911</v>
      </c>
      <c r="C29" s="20">
        <v>0.19486081370449679</v>
      </c>
      <c r="D29" s="21">
        <v>207</v>
      </c>
      <c r="E29" s="20">
        <v>2.1107372285102479E-2</v>
      </c>
      <c r="F29" s="21">
        <v>38</v>
      </c>
      <c r="G29" s="20">
        <v>3.8747833180381359E-3</v>
      </c>
      <c r="H29" s="21">
        <v>2665</v>
      </c>
      <c r="I29" s="20">
        <v>0.27174467217293768</v>
      </c>
      <c r="J29" s="21">
        <v>0</v>
      </c>
      <c r="K29" s="20">
        <v>0</v>
      </c>
      <c r="L29" s="21">
        <v>173</v>
      </c>
      <c r="M29" s="20">
        <v>1.7640460895278882E-2</v>
      </c>
      <c r="N29" s="21">
        <v>104</v>
      </c>
      <c r="O29" s="20">
        <v>1.0604670133578057E-2</v>
      </c>
      <c r="P29" s="21">
        <v>0</v>
      </c>
      <c r="Q29" s="20">
        <v>0</v>
      </c>
      <c r="R29" s="21">
        <v>3478</v>
      </c>
      <c r="S29" s="20">
        <v>0.35464464158254311</v>
      </c>
      <c r="T29" s="21">
        <v>1231</v>
      </c>
      <c r="U29" s="20">
        <v>0.12552258590802487</v>
      </c>
      <c r="V29" s="19">
        <v>9807</v>
      </c>
    </row>
    <row r="30" spans="1:22" x14ac:dyDescent="0.2">
      <c r="A30" s="7" t="s">
        <v>10</v>
      </c>
      <c r="B30" s="24">
        <v>18395</v>
      </c>
      <c r="C30" s="17">
        <v>0.47431798256923313</v>
      </c>
      <c r="D30" s="24">
        <v>2223</v>
      </c>
      <c r="E30" s="17">
        <v>5.7320406374091075E-2</v>
      </c>
      <c r="F30" s="24">
        <v>0</v>
      </c>
      <c r="G30" s="17">
        <v>0</v>
      </c>
      <c r="H30" s="24">
        <v>11110</v>
      </c>
      <c r="I30" s="17">
        <v>0.28647310608014026</v>
      </c>
      <c r="J30" s="24">
        <v>597</v>
      </c>
      <c r="K30" s="17">
        <v>1.5393739363622299E-2</v>
      </c>
      <c r="L30" s="24">
        <v>635</v>
      </c>
      <c r="M30" s="17">
        <v>1.6373575370017018E-2</v>
      </c>
      <c r="N30" s="24">
        <v>699</v>
      </c>
      <c r="O30" s="17">
        <v>1.8023825486050228E-2</v>
      </c>
      <c r="P30" s="24">
        <v>0</v>
      </c>
      <c r="Q30" s="17">
        <v>0</v>
      </c>
      <c r="R30" s="24">
        <v>1997</v>
      </c>
      <c r="S30" s="17">
        <v>5.1492960651848795E-2</v>
      </c>
      <c r="T30" s="24">
        <v>3126</v>
      </c>
      <c r="U30" s="17">
        <v>8.0604404104997168E-2</v>
      </c>
      <c r="V30" s="76">
        <v>38782</v>
      </c>
    </row>
    <row r="31" spans="1:22" x14ac:dyDescent="0.2">
      <c r="A31" s="27" t="s">
        <v>11</v>
      </c>
      <c r="B31" s="23">
        <v>20850</v>
      </c>
      <c r="C31" s="26">
        <v>0.31432318755370631</v>
      </c>
      <c r="D31" s="23">
        <v>5356</v>
      </c>
      <c r="E31" s="26">
        <v>8.0744124342333384E-2</v>
      </c>
      <c r="F31" s="23">
        <v>297</v>
      </c>
      <c r="G31" s="26">
        <v>4.4774094342182628E-3</v>
      </c>
      <c r="H31" s="23">
        <v>10098</v>
      </c>
      <c r="I31" s="26">
        <v>0.15223192076342093</v>
      </c>
      <c r="J31" s="23">
        <v>1737</v>
      </c>
      <c r="K31" s="26">
        <v>2.6186061236488624E-2</v>
      </c>
      <c r="L31" s="23">
        <v>418</v>
      </c>
      <c r="M31" s="26">
        <v>6.3015392037145913E-3</v>
      </c>
      <c r="N31" s="23">
        <v>2521</v>
      </c>
      <c r="O31" s="26">
        <v>3.8005216106613601E-2</v>
      </c>
      <c r="P31" s="23">
        <v>992</v>
      </c>
      <c r="Q31" s="26">
        <v>1.4954849019341805E-2</v>
      </c>
      <c r="R31" s="23">
        <v>3144</v>
      </c>
      <c r="S31" s="26">
        <v>4.7397223101623628E-2</v>
      </c>
      <c r="T31" s="23">
        <v>20920</v>
      </c>
      <c r="U31" s="26">
        <v>0.31537846923853891</v>
      </c>
      <c r="V31" s="25">
        <v>66333</v>
      </c>
    </row>
    <row r="32" spans="1:22" x14ac:dyDescent="0.2">
      <c r="A32" s="8" t="s">
        <v>12</v>
      </c>
      <c r="B32" s="12">
        <v>109700</v>
      </c>
      <c r="C32" s="18">
        <v>0.4259334037398273</v>
      </c>
      <c r="D32" s="12">
        <v>14081</v>
      </c>
      <c r="E32" s="18">
        <v>5.4672454494626328E-2</v>
      </c>
      <c r="F32" s="12">
        <v>451</v>
      </c>
      <c r="G32" s="18">
        <v>1.7511026899422254E-3</v>
      </c>
      <c r="H32" s="12">
        <v>52747</v>
      </c>
      <c r="I32" s="18">
        <v>0.20480136050195688</v>
      </c>
      <c r="J32" s="12">
        <v>5249</v>
      </c>
      <c r="K32" s="18">
        <v>2.0380350375846432E-2</v>
      </c>
      <c r="L32" s="12">
        <v>4033</v>
      </c>
      <c r="M32" s="18">
        <v>1.5658973721811516E-2</v>
      </c>
      <c r="N32" s="12">
        <v>12750</v>
      </c>
      <c r="O32" s="18">
        <v>4.9504566068211471E-2</v>
      </c>
      <c r="P32" s="12">
        <v>5196</v>
      </c>
      <c r="Q32" s="18">
        <v>2.0174566689445238E-2</v>
      </c>
      <c r="R32" s="12">
        <v>13206</v>
      </c>
      <c r="S32" s="18">
        <v>5.1275082313474558E-2</v>
      </c>
      <c r="T32" s="12">
        <v>40139</v>
      </c>
      <c r="U32" s="18">
        <v>0.15584813940485806</v>
      </c>
      <c r="V32" s="11">
        <v>257552</v>
      </c>
    </row>
    <row r="33" spans="1:15" x14ac:dyDescent="0.2">
      <c r="A33" s="2" t="s">
        <v>20</v>
      </c>
      <c r="F33" s="3"/>
      <c r="G33" s="3"/>
      <c r="H33" s="3"/>
      <c r="I33" s="3"/>
      <c r="J33" s="3"/>
      <c r="K33" s="3"/>
      <c r="O33" s="14"/>
    </row>
    <row r="35" spans="1:15" x14ac:dyDescent="0.2">
      <c r="C35" s="38"/>
    </row>
    <row r="37" spans="1:15" x14ac:dyDescent="0.2">
      <c r="C37" s="15"/>
      <c r="D37" s="15"/>
    </row>
    <row r="38" spans="1:15" x14ac:dyDescent="0.2">
      <c r="C38" s="15"/>
      <c r="D38" s="15"/>
      <c r="E38" s="15"/>
    </row>
    <row r="40" spans="1:15" x14ac:dyDescent="0.2">
      <c r="C40" s="15"/>
      <c r="D40" s="15"/>
    </row>
  </sheetData>
  <mergeCells count="41">
    <mergeCell ref="V27:V28"/>
    <mergeCell ref="L27:M27"/>
    <mergeCell ref="N27:O27"/>
    <mergeCell ref="P27:Q27"/>
    <mergeCell ref="R27:S27"/>
    <mergeCell ref="T27:U27"/>
    <mergeCell ref="J27:K27"/>
    <mergeCell ref="A27:A28"/>
    <mergeCell ref="B27:C27"/>
    <mergeCell ref="D27:E27"/>
    <mergeCell ref="F27:G27"/>
    <mergeCell ref="H27:I27"/>
    <mergeCell ref="A6:V6"/>
    <mergeCell ref="N19:O19"/>
    <mergeCell ref="P19:Q19"/>
    <mergeCell ref="T19:U19"/>
    <mergeCell ref="V12:V13"/>
    <mergeCell ref="N11:V11"/>
    <mergeCell ref="N12:O12"/>
    <mergeCell ref="P12:Q12"/>
    <mergeCell ref="T12:U12"/>
    <mergeCell ref="N7:V10"/>
    <mergeCell ref="V19:V20"/>
    <mergeCell ref="R12:S12"/>
    <mergeCell ref="R19:S19"/>
    <mergeCell ref="H19:I19"/>
    <mergeCell ref="J19:K19"/>
    <mergeCell ref="L19:M19"/>
    <mergeCell ref="L12:M12"/>
    <mergeCell ref="A19:A20"/>
    <mergeCell ref="B19:C19"/>
    <mergeCell ref="D19:E19"/>
    <mergeCell ref="F19:G19"/>
    <mergeCell ref="A11:A13"/>
    <mergeCell ref="B11:F11"/>
    <mergeCell ref="G11:K11"/>
    <mergeCell ref="B12:C12"/>
    <mergeCell ref="D12:E12"/>
    <mergeCell ref="F12:G12"/>
    <mergeCell ref="H12:I12"/>
    <mergeCell ref="J12:K12"/>
  </mergeCells>
  <pageMargins left="0.75" right="0.75" top="1" bottom="1" header="0" footer="0"/>
  <pageSetup orientation="portrait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965CC-B244-4895-AF36-80C697BDDA7F}">
  <sheetPr codeName="Hoja52"/>
  <dimension ref="A6:I33"/>
  <sheetViews>
    <sheetView showGridLines="0" zoomScale="85" zoomScaleNormal="85" workbookViewId="0"/>
  </sheetViews>
  <sheetFormatPr baseColWidth="10" defaultColWidth="11.42578125" defaultRowHeight="12" x14ac:dyDescent="0.2"/>
  <cols>
    <col min="1" max="1" width="24" style="2" customWidth="1"/>
    <col min="2" max="2" width="12.42578125" style="3" bestFit="1" customWidth="1"/>
    <col min="3" max="5" width="11.42578125" style="3" customWidth="1"/>
    <col min="6" max="16384" width="11.42578125" style="2"/>
  </cols>
  <sheetData>
    <row r="6" spans="1:6" s="4" customFormat="1" ht="16.5" x14ac:dyDescent="0.2">
      <c r="A6" s="151" t="s">
        <v>19</v>
      </c>
      <c r="B6" s="151"/>
      <c r="C6" s="151"/>
      <c r="D6" s="151"/>
      <c r="E6" s="151"/>
      <c r="F6" s="151"/>
    </row>
    <row r="7" spans="1:6" ht="15" customHeight="1" x14ac:dyDescent="0.2">
      <c r="A7" s="36" t="s">
        <v>271</v>
      </c>
      <c r="B7" s="36"/>
      <c r="C7" s="36"/>
      <c r="D7" s="36"/>
      <c r="E7" s="36"/>
      <c r="F7" s="68"/>
    </row>
    <row r="8" spans="1:6" ht="15" customHeight="1" x14ac:dyDescent="0.2">
      <c r="A8" s="36" t="s">
        <v>249</v>
      </c>
      <c r="B8" s="36"/>
      <c r="C8" s="36"/>
      <c r="D8" s="36"/>
      <c r="E8" s="36"/>
      <c r="F8" s="68"/>
    </row>
    <row r="9" spans="1:6" ht="15" customHeight="1" x14ac:dyDescent="0.2">
      <c r="A9" s="36" t="s">
        <v>39</v>
      </c>
      <c r="B9" s="36"/>
      <c r="C9" s="36"/>
      <c r="D9" s="36"/>
      <c r="E9" s="36"/>
      <c r="F9" s="68"/>
    </row>
    <row r="10" spans="1:6" ht="15" customHeight="1" x14ac:dyDescent="0.2">
      <c r="A10" s="84" t="s">
        <v>292</v>
      </c>
      <c r="B10" s="37"/>
      <c r="C10" s="37"/>
      <c r="D10" s="37"/>
      <c r="E10" s="37"/>
      <c r="F10" s="68"/>
    </row>
    <row r="11" spans="1:6" ht="14.25" x14ac:dyDescent="0.25">
      <c r="A11" s="162" t="s">
        <v>4</v>
      </c>
      <c r="B11" s="165"/>
      <c r="C11" s="165"/>
      <c r="D11" s="165"/>
      <c r="E11" s="165"/>
      <c r="F11" s="165"/>
    </row>
    <row r="12" spans="1:6" ht="32.25" customHeight="1" x14ac:dyDescent="0.2">
      <c r="A12" s="163"/>
      <c r="B12" s="166" t="s">
        <v>15</v>
      </c>
      <c r="C12" s="167"/>
      <c r="D12" s="166" t="s">
        <v>14</v>
      </c>
      <c r="E12" s="167"/>
      <c r="F12" s="186" t="s">
        <v>2</v>
      </c>
    </row>
    <row r="13" spans="1:6" x14ac:dyDescent="0.2">
      <c r="A13" s="164"/>
      <c r="B13" s="41" t="s">
        <v>13</v>
      </c>
      <c r="C13" s="42" t="s">
        <v>3</v>
      </c>
      <c r="D13" s="41" t="s">
        <v>13</v>
      </c>
      <c r="E13" s="42" t="s">
        <v>3</v>
      </c>
      <c r="F13" s="169"/>
    </row>
    <row r="14" spans="1:6" x14ac:dyDescent="0.2">
      <c r="A14" s="43" t="s">
        <v>41</v>
      </c>
      <c r="B14" s="35">
        <v>518438</v>
      </c>
      <c r="C14" s="34">
        <v>0.43878864616033064</v>
      </c>
      <c r="D14" s="35">
        <v>663083</v>
      </c>
      <c r="E14" s="34">
        <v>0.56121135383966936</v>
      </c>
      <c r="F14" s="19">
        <v>1181521</v>
      </c>
    </row>
    <row r="15" spans="1:6" x14ac:dyDescent="0.2">
      <c r="A15" s="7" t="s">
        <v>0</v>
      </c>
      <c r="B15" s="9">
        <v>327365</v>
      </c>
      <c r="C15" s="17">
        <v>0.43023449892824145</v>
      </c>
      <c r="D15" s="9">
        <v>433534</v>
      </c>
      <c r="E15" s="17">
        <v>0.5697655010717585</v>
      </c>
      <c r="F15" s="10">
        <v>760899</v>
      </c>
    </row>
    <row r="16" spans="1:6" x14ac:dyDescent="0.2">
      <c r="A16" s="32" t="s">
        <v>1</v>
      </c>
      <c r="B16" s="31">
        <v>191073</v>
      </c>
      <c r="C16" s="30">
        <v>0.45426297245507841</v>
      </c>
      <c r="D16" s="31">
        <v>229549</v>
      </c>
      <c r="E16" s="30">
        <v>0.54573702754492159</v>
      </c>
      <c r="F16" s="29">
        <v>420622</v>
      </c>
    </row>
    <row r="17" spans="1:9" x14ac:dyDescent="0.2">
      <c r="A17" s="2" t="s">
        <v>20</v>
      </c>
      <c r="B17" s="6"/>
      <c r="C17" s="6"/>
      <c r="D17" s="6"/>
      <c r="E17" s="6"/>
    </row>
    <row r="18" spans="1:9" ht="26.25" customHeight="1" x14ac:dyDescent="0.2">
      <c r="B18" s="6"/>
      <c r="C18" s="6"/>
      <c r="D18" s="6"/>
      <c r="E18" s="6"/>
    </row>
    <row r="19" spans="1:9" x14ac:dyDescent="0.2">
      <c r="A19" s="170" t="s">
        <v>5</v>
      </c>
      <c r="B19" s="166" t="s">
        <v>15</v>
      </c>
      <c r="C19" s="167"/>
      <c r="D19" s="166" t="s">
        <v>14</v>
      </c>
      <c r="E19" s="167"/>
      <c r="F19" s="172" t="s">
        <v>2</v>
      </c>
    </row>
    <row r="20" spans="1:9" x14ac:dyDescent="0.2">
      <c r="A20" s="171"/>
      <c r="B20" s="41" t="s">
        <v>13</v>
      </c>
      <c r="C20" s="42" t="s">
        <v>3</v>
      </c>
      <c r="D20" s="41" t="s">
        <v>13</v>
      </c>
      <c r="E20" s="42" t="s">
        <v>3</v>
      </c>
      <c r="F20" s="172"/>
    </row>
    <row r="21" spans="1:9" x14ac:dyDescent="0.2">
      <c r="A21" s="56" t="s">
        <v>40</v>
      </c>
      <c r="B21" s="28">
        <v>108131</v>
      </c>
      <c r="C21" s="20">
        <v>0.53547958976492205</v>
      </c>
      <c r="D21" s="28">
        <v>93802</v>
      </c>
      <c r="E21" s="20">
        <v>0.46452041023507795</v>
      </c>
      <c r="F21" s="19">
        <v>201933</v>
      </c>
    </row>
    <row r="22" spans="1:9" x14ac:dyDescent="0.2">
      <c r="A22" s="7" t="s">
        <v>6</v>
      </c>
      <c r="B22" s="9">
        <v>383098</v>
      </c>
      <c r="C22" s="17">
        <v>0.42101596044561329</v>
      </c>
      <c r="D22" s="9">
        <v>526839</v>
      </c>
      <c r="E22" s="17">
        <v>0.57898403955438671</v>
      </c>
      <c r="F22" s="10">
        <v>909937</v>
      </c>
    </row>
    <row r="23" spans="1:9" x14ac:dyDescent="0.2">
      <c r="A23" s="32" t="s">
        <v>7</v>
      </c>
      <c r="B23" s="31">
        <v>27208</v>
      </c>
      <c r="C23" s="30">
        <v>0.39064451750922485</v>
      </c>
      <c r="D23" s="31">
        <v>42441</v>
      </c>
      <c r="E23" s="30">
        <v>0.6093554824907752</v>
      </c>
      <c r="F23" s="29">
        <v>69649</v>
      </c>
    </row>
    <row r="24" spans="1:9" x14ac:dyDescent="0.2">
      <c r="A24" s="2" t="s">
        <v>20</v>
      </c>
    </row>
    <row r="26" spans="1:9" x14ac:dyDescent="0.2">
      <c r="A26" s="40"/>
      <c r="B26" s="40"/>
      <c r="C26" s="40"/>
      <c r="D26" s="40"/>
      <c r="E26" s="40"/>
      <c r="F26" s="40"/>
    </row>
    <row r="27" spans="1:9" x14ac:dyDescent="0.2">
      <c r="A27" s="152" t="s">
        <v>8</v>
      </c>
      <c r="B27" s="166" t="s">
        <v>15</v>
      </c>
      <c r="C27" s="167"/>
      <c r="D27" s="166" t="s">
        <v>14</v>
      </c>
      <c r="E27" s="167"/>
      <c r="F27" s="173" t="s">
        <v>2</v>
      </c>
      <c r="H27" s="13"/>
    </row>
    <row r="28" spans="1:9" x14ac:dyDescent="0.2">
      <c r="A28" s="154"/>
      <c r="B28" s="41" t="s">
        <v>13</v>
      </c>
      <c r="C28" s="42" t="s">
        <v>3</v>
      </c>
      <c r="D28" s="41" t="s">
        <v>13</v>
      </c>
      <c r="E28" s="42" t="s">
        <v>3</v>
      </c>
      <c r="F28" s="174"/>
      <c r="G28" s="13"/>
      <c r="H28" s="13"/>
    </row>
    <row r="29" spans="1:9" x14ac:dyDescent="0.2">
      <c r="A29" s="56" t="s">
        <v>9</v>
      </c>
      <c r="B29" s="57">
        <v>15843</v>
      </c>
      <c r="C29" s="59">
        <v>0.20603420248390664</v>
      </c>
      <c r="D29" s="57">
        <v>61052</v>
      </c>
      <c r="E29" s="59">
        <v>0.79396579751609342</v>
      </c>
      <c r="F29" s="92">
        <v>76895</v>
      </c>
      <c r="I29" s="14"/>
    </row>
    <row r="30" spans="1:9" x14ac:dyDescent="0.2">
      <c r="A30" s="47" t="s">
        <v>10</v>
      </c>
      <c r="B30" s="48">
        <v>50251</v>
      </c>
      <c r="C30" s="49">
        <v>0.39683956155036798</v>
      </c>
      <c r="D30" s="48">
        <v>76377</v>
      </c>
      <c r="E30" s="49">
        <v>0.60316043844963196</v>
      </c>
      <c r="F30" s="93">
        <v>126628</v>
      </c>
      <c r="H30" s="13"/>
    </row>
    <row r="31" spans="1:9" x14ac:dyDescent="0.2">
      <c r="A31" s="60" t="s">
        <v>11</v>
      </c>
      <c r="B31" s="61">
        <v>109112</v>
      </c>
      <c r="C31" s="62">
        <v>0.50811213560584889</v>
      </c>
      <c r="D31" s="61">
        <v>105628</v>
      </c>
      <c r="E31" s="62">
        <v>0.49188786439415105</v>
      </c>
      <c r="F31" s="92">
        <v>214740</v>
      </c>
    </row>
    <row r="32" spans="1:9" x14ac:dyDescent="0.2">
      <c r="A32" s="63" t="s">
        <v>12</v>
      </c>
      <c r="B32" s="64">
        <v>343232</v>
      </c>
      <c r="C32" s="65">
        <v>0.44969328850794882</v>
      </c>
      <c r="D32" s="64">
        <v>420026</v>
      </c>
      <c r="E32" s="65">
        <v>0.55030671149205113</v>
      </c>
      <c r="F32" s="66">
        <v>763258</v>
      </c>
      <c r="I32" s="14"/>
    </row>
    <row r="33" spans="1:1" x14ac:dyDescent="0.2">
      <c r="A33" s="2" t="s">
        <v>20</v>
      </c>
    </row>
  </sheetData>
  <mergeCells count="14">
    <mergeCell ref="A6:F6"/>
    <mergeCell ref="B11:F11"/>
    <mergeCell ref="B12:C12"/>
    <mergeCell ref="D12:E12"/>
    <mergeCell ref="F12:F13"/>
    <mergeCell ref="A11:A13"/>
    <mergeCell ref="D19:E19"/>
    <mergeCell ref="F19:F20"/>
    <mergeCell ref="A27:A28"/>
    <mergeCell ref="B27:C27"/>
    <mergeCell ref="D27:E27"/>
    <mergeCell ref="F27:F28"/>
    <mergeCell ref="A19:A20"/>
    <mergeCell ref="B19:C19"/>
  </mergeCells>
  <pageMargins left="0.75" right="0.75" top="1" bottom="1" header="0" footer="0"/>
  <pageSetup orientation="portrait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Hoja40"/>
  <dimension ref="A6:AD41"/>
  <sheetViews>
    <sheetView showGridLines="0" zoomScale="70" zoomScaleNormal="70" workbookViewId="0"/>
  </sheetViews>
  <sheetFormatPr baseColWidth="10" defaultColWidth="11.42578125" defaultRowHeight="12" x14ac:dyDescent="0.2"/>
  <cols>
    <col min="1" max="1" width="24" style="2" customWidth="1"/>
    <col min="2" max="2" width="19.42578125" style="3" customWidth="1"/>
    <col min="3" max="3" width="6.42578125" style="3" customWidth="1"/>
    <col min="4" max="4" width="14.140625" style="3" customWidth="1"/>
    <col min="5" max="5" width="12.140625" style="3" customWidth="1"/>
    <col min="6" max="16384" width="11.42578125" style="2"/>
  </cols>
  <sheetData>
    <row r="6" spans="1:30" s="4" customFormat="1" ht="16.5" customHeight="1" x14ac:dyDescent="0.2">
      <c r="A6" s="161" t="s">
        <v>19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</row>
    <row r="7" spans="1:30" ht="15" customHeight="1" x14ac:dyDescent="0.2">
      <c r="A7" s="36" t="s">
        <v>160</v>
      </c>
      <c r="B7" s="36"/>
      <c r="C7" s="36"/>
      <c r="D7" s="36"/>
      <c r="E7" s="36"/>
      <c r="F7" s="36"/>
      <c r="G7" s="68"/>
      <c r="H7" s="68"/>
      <c r="I7" s="68"/>
      <c r="J7" s="68"/>
      <c r="K7" s="68"/>
      <c r="L7" s="70"/>
      <c r="M7" s="70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</row>
    <row r="8" spans="1:30" ht="15" customHeight="1" x14ac:dyDescent="0.2">
      <c r="A8" s="36" t="s">
        <v>249</v>
      </c>
      <c r="B8" s="36"/>
      <c r="C8" s="36"/>
      <c r="D8" s="36"/>
      <c r="E8" s="36"/>
      <c r="F8" s="36"/>
      <c r="G8" s="68"/>
      <c r="H8" s="68"/>
      <c r="I8" s="68"/>
      <c r="J8" s="68"/>
      <c r="K8" s="68"/>
      <c r="L8" s="70"/>
      <c r="M8" s="70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</row>
    <row r="9" spans="1:30" ht="15" customHeight="1" x14ac:dyDescent="0.2">
      <c r="A9" s="36" t="s">
        <v>39</v>
      </c>
      <c r="B9" s="36"/>
      <c r="C9" s="36"/>
      <c r="D9" s="36"/>
      <c r="E9" s="36"/>
      <c r="F9" s="36"/>
      <c r="G9" s="68"/>
      <c r="H9" s="68"/>
      <c r="I9" s="68"/>
      <c r="J9" s="68"/>
      <c r="K9" s="68"/>
      <c r="L9" s="70"/>
      <c r="M9" s="70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</row>
    <row r="10" spans="1:30" ht="15" customHeight="1" x14ac:dyDescent="0.2">
      <c r="A10" s="84" t="s">
        <v>292</v>
      </c>
      <c r="B10" s="37"/>
      <c r="C10" s="37"/>
      <c r="D10" s="37"/>
      <c r="E10" s="37"/>
      <c r="F10" s="36"/>
      <c r="G10" s="68"/>
      <c r="H10" s="68"/>
      <c r="I10" s="68"/>
      <c r="J10" s="68"/>
      <c r="K10" s="68"/>
      <c r="L10" s="70"/>
      <c r="M10" s="70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</row>
    <row r="11" spans="1:30" ht="14.25" x14ac:dyDescent="0.25">
      <c r="A11" s="162" t="s">
        <v>4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69"/>
      <c r="M11" s="69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</row>
    <row r="12" spans="1:30" ht="22.5" customHeight="1" x14ac:dyDescent="0.2">
      <c r="A12" s="163"/>
      <c r="B12" s="166" t="s">
        <v>27</v>
      </c>
      <c r="C12" s="167"/>
      <c r="D12" s="175" t="s">
        <v>28</v>
      </c>
      <c r="E12" s="167"/>
      <c r="F12" s="175" t="s">
        <v>29</v>
      </c>
      <c r="G12" s="177"/>
      <c r="H12" s="175" t="s">
        <v>161</v>
      </c>
      <c r="I12" s="167"/>
      <c r="J12" s="175" t="s">
        <v>60</v>
      </c>
      <c r="K12" s="167"/>
      <c r="L12" s="175" t="s">
        <v>59</v>
      </c>
      <c r="M12" s="167"/>
      <c r="N12" s="166" t="s">
        <v>58</v>
      </c>
      <c r="O12" s="167"/>
      <c r="P12" s="175" t="s">
        <v>30</v>
      </c>
      <c r="Q12" s="167"/>
      <c r="R12" s="175" t="s">
        <v>31</v>
      </c>
      <c r="S12" s="177"/>
      <c r="T12" s="175" t="s">
        <v>236</v>
      </c>
      <c r="U12" s="167"/>
      <c r="V12" s="175" t="s">
        <v>57</v>
      </c>
      <c r="W12" s="167"/>
      <c r="X12" s="166" t="s">
        <v>162</v>
      </c>
      <c r="Y12" s="167"/>
      <c r="Z12" s="176" t="s">
        <v>18</v>
      </c>
      <c r="AA12" s="167"/>
      <c r="AB12" s="172" t="s">
        <v>2</v>
      </c>
    </row>
    <row r="13" spans="1:30" ht="17.25" customHeight="1" x14ac:dyDescent="0.2">
      <c r="A13" s="164"/>
      <c r="B13" s="41" t="s">
        <v>13</v>
      </c>
      <c r="C13" s="42" t="s">
        <v>3</v>
      </c>
      <c r="D13" s="41" t="s">
        <v>13</v>
      </c>
      <c r="E13" s="42" t="s">
        <v>3</v>
      </c>
      <c r="F13" s="41" t="s">
        <v>13</v>
      </c>
      <c r="G13" s="42" t="s">
        <v>3</v>
      </c>
      <c r="H13" s="41" t="s">
        <v>13</v>
      </c>
      <c r="I13" s="42" t="s">
        <v>3</v>
      </c>
      <c r="J13" s="41" t="s">
        <v>13</v>
      </c>
      <c r="K13" s="42" t="s">
        <v>3</v>
      </c>
      <c r="L13" s="41" t="s">
        <v>13</v>
      </c>
      <c r="M13" s="42" t="s">
        <v>3</v>
      </c>
      <c r="N13" s="41" t="s">
        <v>13</v>
      </c>
      <c r="O13" s="42" t="s">
        <v>3</v>
      </c>
      <c r="P13" s="41" t="s">
        <v>13</v>
      </c>
      <c r="Q13" s="42" t="s">
        <v>3</v>
      </c>
      <c r="R13" s="41" t="s">
        <v>13</v>
      </c>
      <c r="S13" s="42" t="s">
        <v>3</v>
      </c>
      <c r="T13" s="41" t="s">
        <v>13</v>
      </c>
      <c r="U13" s="42" t="s">
        <v>3</v>
      </c>
      <c r="V13" s="41" t="s">
        <v>13</v>
      </c>
      <c r="W13" s="42" t="s">
        <v>3</v>
      </c>
      <c r="X13" s="41" t="s">
        <v>13</v>
      </c>
      <c r="Y13" s="42" t="s">
        <v>3</v>
      </c>
      <c r="Z13" s="71" t="s">
        <v>13</v>
      </c>
      <c r="AA13" s="42" t="s">
        <v>3</v>
      </c>
      <c r="AB13" s="172"/>
    </row>
    <row r="14" spans="1:30" x14ac:dyDescent="0.2">
      <c r="A14" s="43" t="s">
        <v>41</v>
      </c>
      <c r="B14" s="35">
        <v>114763</v>
      </c>
      <c r="C14" s="34">
        <v>0.22136301737141181</v>
      </c>
      <c r="D14" s="35">
        <v>451670</v>
      </c>
      <c r="E14" s="34">
        <v>0.87121314409823358</v>
      </c>
      <c r="F14" s="35">
        <v>100057</v>
      </c>
      <c r="G14" s="34">
        <v>0.19299704111195554</v>
      </c>
      <c r="H14" s="35">
        <v>23235</v>
      </c>
      <c r="I14" s="34">
        <v>4.4817316631882695E-2</v>
      </c>
      <c r="J14" s="35">
        <v>107507</v>
      </c>
      <c r="K14" s="34">
        <v>0.2073671297242872</v>
      </c>
      <c r="L14" s="35">
        <v>174887</v>
      </c>
      <c r="M14" s="34">
        <v>0.33733445465031497</v>
      </c>
      <c r="N14" s="35">
        <v>27699</v>
      </c>
      <c r="O14" s="34">
        <v>5.3427796573553635E-2</v>
      </c>
      <c r="P14" s="35">
        <v>27901</v>
      </c>
      <c r="Q14" s="34">
        <v>5.3817428506398063E-2</v>
      </c>
      <c r="R14" s="35">
        <v>46695</v>
      </c>
      <c r="S14" s="34">
        <v>9.0068629228567357E-2</v>
      </c>
      <c r="T14" s="35">
        <v>49494</v>
      </c>
      <c r="U14" s="34">
        <v>9.5467539030703763E-2</v>
      </c>
      <c r="V14" s="35">
        <v>33551</v>
      </c>
      <c r="W14" s="34">
        <v>6.4715549400314015E-2</v>
      </c>
      <c r="X14" s="35">
        <v>170127</v>
      </c>
      <c r="Y14" s="34">
        <v>0.32815302890606013</v>
      </c>
      <c r="Z14" s="35">
        <v>18061</v>
      </c>
      <c r="AA14" s="34">
        <v>0.32815302890606013</v>
      </c>
      <c r="AB14" s="19">
        <v>518438</v>
      </c>
      <c r="AC14" s="14"/>
      <c r="AD14" s="14"/>
    </row>
    <row r="15" spans="1:30" x14ac:dyDescent="0.2">
      <c r="A15" s="7" t="s">
        <v>0</v>
      </c>
      <c r="B15" s="9">
        <v>65121</v>
      </c>
      <c r="C15" s="17">
        <v>0.19892474760588333</v>
      </c>
      <c r="D15" s="9">
        <v>282055</v>
      </c>
      <c r="E15" s="17">
        <v>0.86159180120049483</v>
      </c>
      <c r="F15" s="9">
        <v>61462</v>
      </c>
      <c r="G15" s="17">
        <v>0.18774762115681273</v>
      </c>
      <c r="H15" s="9">
        <v>9476</v>
      </c>
      <c r="I15" s="17">
        <v>2.8946283200708689E-2</v>
      </c>
      <c r="J15" s="9">
        <v>65167</v>
      </c>
      <c r="K15" s="17">
        <v>0.19906526354375087</v>
      </c>
      <c r="L15" s="9">
        <v>114045</v>
      </c>
      <c r="M15" s="17">
        <v>0.34837261161089306</v>
      </c>
      <c r="N15" s="9">
        <v>13203</v>
      </c>
      <c r="O15" s="17">
        <v>4.033112886227911E-2</v>
      </c>
      <c r="P15" s="9">
        <v>16641</v>
      </c>
      <c r="Q15" s="17">
        <v>5.0833167870725338E-2</v>
      </c>
      <c r="R15" s="9">
        <v>27726</v>
      </c>
      <c r="S15" s="17">
        <v>8.4694454202495689E-2</v>
      </c>
      <c r="T15" s="9">
        <v>33083</v>
      </c>
      <c r="U15" s="17">
        <v>0.10105845157545859</v>
      </c>
      <c r="V15" s="9">
        <v>19710</v>
      </c>
      <c r="W15" s="17">
        <v>6.0208024681929956E-2</v>
      </c>
      <c r="X15" s="9">
        <v>105542</v>
      </c>
      <c r="Y15" s="17">
        <v>0.32239854596551248</v>
      </c>
      <c r="Z15" s="9">
        <v>11021</v>
      </c>
      <c r="AA15" s="17">
        <v>0.32239854596551248</v>
      </c>
      <c r="AB15" s="10">
        <v>327365</v>
      </c>
      <c r="AC15" s="14"/>
    </row>
    <row r="16" spans="1:30" x14ac:dyDescent="0.2">
      <c r="A16" s="32" t="s">
        <v>1</v>
      </c>
      <c r="B16" s="31">
        <v>49642</v>
      </c>
      <c r="C16" s="30">
        <v>0.2598064614048034</v>
      </c>
      <c r="D16" s="31">
        <v>169615</v>
      </c>
      <c r="E16" s="30">
        <v>0.88769737220852762</v>
      </c>
      <c r="F16" s="31">
        <v>38595</v>
      </c>
      <c r="G16" s="30">
        <v>0.20199086213122733</v>
      </c>
      <c r="H16" s="31">
        <v>13759</v>
      </c>
      <c r="I16" s="30">
        <v>7.2009127401569034E-2</v>
      </c>
      <c r="J16" s="31">
        <v>42340</v>
      </c>
      <c r="K16" s="30">
        <v>0.22159070093629135</v>
      </c>
      <c r="L16" s="31">
        <v>60842</v>
      </c>
      <c r="M16" s="30">
        <v>0.31842280175639676</v>
      </c>
      <c r="N16" s="31">
        <v>14496</v>
      </c>
      <c r="O16" s="30">
        <v>7.5866291940776556E-2</v>
      </c>
      <c r="P16" s="31">
        <v>11260</v>
      </c>
      <c r="Q16" s="30">
        <v>5.8930356460619761E-2</v>
      </c>
      <c r="R16" s="31">
        <v>18969</v>
      </c>
      <c r="S16" s="30">
        <v>9.9276192868694157E-2</v>
      </c>
      <c r="T16" s="31">
        <v>16410</v>
      </c>
      <c r="U16" s="30">
        <v>8.5883405818718506E-2</v>
      </c>
      <c r="V16" s="31">
        <v>13841</v>
      </c>
      <c r="W16" s="30">
        <v>7.2438282750571764E-2</v>
      </c>
      <c r="X16" s="31">
        <v>64585</v>
      </c>
      <c r="Y16" s="30">
        <v>0.33801217335782657</v>
      </c>
      <c r="Z16" s="31">
        <v>7041</v>
      </c>
      <c r="AA16" s="30">
        <v>0.33801217335782657</v>
      </c>
      <c r="AB16" s="29">
        <v>191073</v>
      </c>
      <c r="AC16" s="14"/>
    </row>
    <row r="17" spans="1:29" x14ac:dyDescent="0.2">
      <c r="A17" s="2" t="s">
        <v>20</v>
      </c>
      <c r="B17" s="6"/>
      <c r="C17" s="77"/>
      <c r="D17" s="6"/>
      <c r="E17" s="77"/>
      <c r="F17" s="6"/>
      <c r="G17" s="77"/>
      <c r="H17" s="6"/>
      <c r="I17" s="77"/>
      <c r="J17" s="6"/>
      <c r="K17" s="77"/>
      <c r="L17" s="6"/>
      <c r="M17" s="77"/>
      <c r="N17" s="6"/>
      <c r="O17" s="77"/>
      <c r="P17" s="6"/>
      <c r="Q17" s="77"/>
      <c r="R17" s="6"/>
      <c r="S17" s="77"/>
      <c r="T17" s="6"/>
      <c r="U17" s="77"/>
      <c r="V17" s="6"/>
      <c r="W17" s="77"/>
      <c r="X17" s="6"/>
      <c r="Y17" s="77"/>
      <c r="Z17" s="6"/>
      <c r="AA17" s="77"/>
      <c r="AC17" s="14"/>
    </row>
    <row r="18" spans="1:29" ht="12" customHeight="1" x14ac:dyDescent="0.2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C18" s="14"/>
    </row>
    <row r="19" spans="1:29" ht="12" customHeight="1" x14ac:dyDescent="0.2">
      <c r="A19" s="152" t="s">
        <v>5</v>
      </c>
      <c r="B19" s="166" t="s">
        <v>27</v>
      </c>
      <c r="C19" s="167"/>
      <c r="D19" s="175" t="s">
        <v>28</v>
      </c>
      <c r="E19" s="167"/>
      <c r="F19" s="175" t="s">
        <v>29</v>
      </c>
      <c r="G19" s="177"/>
      <c r="H19" s="175" t="s">
        <v>161</v>
      </c>
      <c r="I19" s="167"/>
      <c r="J19" s="175" t="s">
        <v>60</v>
      </c>
      <c r="K19" s="167"/>
      <c r="L19" s="175" t="s">
        <v>59</v>
      </c>
      <c r="M19" s="167"/>
      <c r="N19" s="166" t="s">
        <v>58</v>
      </c>
      <c r="O19" s="167"/>
      <c r="P19" s="175" t="s">
        <v>30</v>
      </c>
      <c r="Q19" s="167"/>
      <c r="R19" s="175" t="s">
        <v>31</v>
      </c>
      <c r="S19" s="177"/>
      <c r="T19" s="175" t="s">
        <v>236</v>
      </c>
      <c r="U19" s="167"/>
      <c r="V19" s="175" t="s">
        <v>57</v>
      </c>
      <c r="W19" s="167"/>
      <c r="X19" s="166" t="s">
        <v>162</v>
      </c>
      <c r="Y19" s="167"/>
      <c r="Z19" s="176" t="s">
        <v>18</v>
      </c>
      <c r="AA19" s="167"/>
      <c r="AB19" s="172" t="s">
        <v>2</v>
      </c>
      <c r="AC19" s="14"/>
    </row>
    <row r="20" spans="1:29" x14ac:dyDescent="0.2">
      <c r="A20" s="154"/>
      <c r="B20" s="41" t="s">
        <v>13</v>
      </c>
      <c r="C20" s="42" t="s">
        <v>3</v>
      </c>
      <c r="D20" s="41" t="s">
        <v>13</v>
      </c>
      <c r="E20" s="42" t="s">
        <v>3</v>
      </c>
      <c r="F20" s="41" t="s">
        <v>13</v>
      </c>
      <c r="G20" s="42" t="s">
        <v>3</v>
      </c>
      <c r="H20" s="41" t="s">
        <v>13</v>
      </c>
      <c r="I20" s="42" t="s">
        <v>3</v>
      </c>
      <c r="J20" s="41" t="s">
        <v>13</v>
      </c>
      <c r="K20" s="42" t="s">
        <v>3</v>
      </c>
      <c r="L20" s="41" t="s">
        <v>13</v>
      </c>
      <c r="M20" s="42" t="s">
        <v>3</v>
      </c>
      <c r="N20" s="41" t="s">
        <v>13</v>
      </c>
      <c r="O20" s="42" t="s">
        <v>3</v>
      </c>
      <c r="P20" s="41" t="s">
        <v>13</v>
      </c>
      <c r="Q20" s="42" t="s">
        <v>3</v>
      </c>
      <c r="R20" s="41" t="s">
        <v>13</v>
      </c>
      <c r="S20" s="42" t="s">
        <v>3</v>
      </c>
      <c r="T20" s="41" t="s">
        <v>13</v>
      </c>
      <c r="U20" s="42" t="s">
        <v>3</v>
      </c>
      <c r="V20" s="41" t="s">
        <v>13</v>
      </c>
      <c r="W20" s="42" t="s">
        <v>3</v>
      </c>
      <c r="X20" s="41" t="s">
        <v>13</v>
      </c>
      <c r="Y20" s="42" t="s">
        <v>3</v>
      </c>
      <c r="Z20" s="71" t="s">
        <v>13</v>
      </c>
      <c r="AA20" s="42" t="s">
        <v>3</v>
      </c>
      <c r="AB20" s="172"/>
      <c r="AC20" s="14"/>
    </row>
    <row r="21" spans="1:29" x14ac:dyDescent="0.2">
      <c r="A21" s="56" t="s">
        <v>40</v>
      </c>
      <c r="B21" s="57">
        <v>25757</v>
      </c>
      <c r="C21" s="59">
        <v>0.23820181076657018</v>
      </c>
      <c r="D21" s="57">
        <v>91551</v>
      </c>
      <c r="E21" s="59">
        <v>0.84666746816361638</v>
      </c>
      <c r="F21" s="57">
        <v>22610</v>
      </c>
      <c r="G21" s="59">
        <v>0.2090982234511842</v>
      </c>
      <c r="H21" s="57">
        <v>5527</v>
      </c>
      <c r="I21" s="59">
        <v>5.1113926626036935E-2</v>
      </c>
      <c r="J21" s="57">
        <v>23837</v>
      </c>
      <c r="K21" s="59">
        <v>0.22044557065041478</v>
      </c>
      <c r="L21" s="57">
        <v>38565</v>
      </c>
      <c r="M21" s="59">
        <v>0.35665072920809021</v>
      </c>
      <c r="N21" s="57">
        <v>5195</v>
      </c>
      <c r="O21" s="59">
        <v>4.8043576772618397E-2</v>
      </c>
      <c r="P21" s="57">
        <v>5160</v>
      </c>
      <c r="Q21" s="59">
        <v>4.7719895312167651E-2</v>
      </c>
      <c r="R21" s="57">
        <v>14001</v>
      </c>
      <c r="S21" s="59">
        <v>0.129481832222027</v>
      </c>
      <c r="T21" s="57">
        <v>10356</v>
      </c>
      <c r="U21" s="59">
        <v>9.5772720126513208E-2</v>
      </c>
      <c r="V21" s="57">
        <v>2844</v>
      </c>
      <c r="W21" s="59">
        <v>2.6301430672055193E-2</v>
      </c>
      <c r="X21" s="57">
        <v>35252</v>
      </c>
      <c r="Y21" s="59">
        <v>0.32601196696599494</v>
      </c>
      <c r="Z21" s="57">
        <v>4417</v>
      </c>
      <c r="AA21" s="59">
        <v>0.32601196696599494</v>
      </c>
      <c r="AB21" s="19">
        <v>108131</v>
      </c>
      <c r="AC21" s="14"/>
    </row>
    <row r="22" spans="1:29" x14ac:dyDescent="0.2">
      <c r="A22" s="47" t="s">
        <v>6</v>
      </c>
      <c r="B22" s="48">
        <v>85734</v>
      </c>
      <c r="C22" s="49">
        <v>0.22379130144245077</v>
      </c>
      <c r="D22" s="48">
        <v>334209</v>
      </c>
      <c r="E22" s="49">
        <v>0.87238513382998606</v>
      </c>
      <c r="F22" s="48">
        <v>74248</v>
      </c>
      <c r="G22" s="49">
        <v>0.19380941691159964</v>
      </c>
      <c r="H22" s="48">
        <v>16803</v>
      </c>
      <c r="I22" s="49">
        <v>4.3860839785120259E-2</v>
      </c>
      <c r="J22" s="48">
        <v>80288</v>
      </c>
      <c r="K22" s="49">
        <v>0.2095756177270568</v>
      </c>
      <c r="L22" s="48">
        <v>129957</v>
      </c>
      <c r="M22" s="49">
        <v>0.33922651645270924</v>
      </c>
      <c r="N22" s="48">
        <v>22399</v>
      </c>
      <c r="O22" s="49">
        <v>5.8468068222752405E-2</v>
      </c>
      <c r="P22" s="48">
        <v>22356</v>
      </c>
      <c r="Q22" s="49">
        <v>5.8355825402377458E-2</v>
      </c>
      <c r="R22" s="48">
        <v>31325</v>
      </c>
      <c r="S22" s="49">
        <v>8.1767589494072007E-2</v>
      </c>
      <c r="T22" s="48">
        <v>37370</v>
      </c>
      <c r="U22" s="49">
        <v>9.7546841800270429E-2</v>
      </c>
      <c r="V22" s="48">
        <v>29839</v>
      </c>
      <c r="W22" s="49">
        <v>7.788868644576584E-2</v>
      </c>
      <c r="X22" s="48">
        <v>128152</v>
      </c>
      <c r="Y22" s="49">
        <v>0.33451492829510987</v>
      </c>
      <c r="Z22" s="48">
        <v>12523</v>
      </c>
      <c r="AA22" s="49">
        <v>0.33451492829510987</v>
      </c>
      <c r="AB22" s="10">
        <v>383098</v>
      </c>
      <c r="AC22" s="14"/>
    </row>
    <row r="23" spans="1:29" x14ac:dyDescent="0.2">
      <c r="A23" s="51" t="s">
        <v>7</v>
      </c>
      <c r="B23" s="52">
        <v>3272</v>
      </c>
      <c r="C23" s="53">
        <v>0.12025874742722728</v>
      </c>
      <c r="D23" s="52">
        <v>25910</v>
      </c>
      <c r="E23" s="53">
        <v>0.95229344310496911</v>
      </c>
      <c r="F23" s="52">
        <v>3199</v>
      </c>
      <c r="G23" s="53">
        <v>0.11757571302558072</v>
      </c>
      <c r="H23" s="52">
        <v>906</v>
      </c>
      <c r="I23" s="53">
        <v>3.3299029697147896E-2</v>
      </c>
      <c r="J23" s="52">
        <v>3381</v>
      </c>
      <c r="K23" s="53">
        <v>0.12426492208174067</v>
      </c>
      <c r="L23" s="52">
        <v>6364</v>
      </c>
      <c r="M23" s="53">
        <v>0.23390179359012056</v>
      </c>
      <c r="N23" s="52">
        <v>105</v>
      </c>
      <c r="O23" s="53">
        <v>3.8591590708615111E-3</v>
      </c>
      <c r="P23" s="52">
        <v>385</v>
      </c>
      <c r="Q23" s="53">
        <v>1.4150249926492208E-2</v>
      </c>
      <c r="R23" s="52">
        <v>1369</v>
      </c>
      <c r="S23" s="53">
        <v>5.0316083504851512E-2</v>
      </c>
      <c r="T23" s="52">
        <v>1768</v>
      </c>
      <c r="U23" s="53">
        <v>6.4980887974125254E-2</v>
      </c>
      <c r="V23" s="52">
        <v>867</v>
      </c>
      <c r="W23" s="53">
        <v>3.1865627756542191E-2</v>
      </c>
      <c r="X23" s="52">
        <v>6722</v>
      </c>
      <c r="Y23" s="53">
        <v>0.24705968832696265</v>
      </c>
      <c r="Z23" s="52">
        <v>1121</v>
      </c>
      <c r="AA23" s="53">
        <v>0.24705968832696265</v>
      </c>
      <c r="AB23" s="29">
        <v>27208</v>
      </c>
      <c r="AC23" s="14"/>
    </row>
    <row r="24" spans="1:29" x14ac:dyDescent="0.2">
      <c r="A24" s="2" t="s">
        <v>20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C24" s="14"/>
    </row>
    <row r="25" spans="1:29" x14ac:dyDescent="0.2"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C25" s="14"/>
    </row>
    <row r="26" spans="1:29" x14ac:dyDescent="0.2"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40"/>
    </row>
    <row r="27" spans="1:29" ht="12" customHeight="1" x14ac:dyDescent="0.2">
      <c r="A27" s="170" t="s">
        <v>8</v>
      </c>
      <c r="B27" s="166" t="s">
        <v>27</v>
      </c>
      <c r="C27" s="167"/>
      <c r="D27" s="175" t="s">
        <v>28</v>
      </c>
      <c r="E27" s="167"/>
      <c r="F27" s="175" t="s">
        <v>29</v>
      </c>
      <c r="G27" s="177"/>
      <c r="H27" s="175" t="s">
        <v>161</v>
      </c>
      <c r="I27" s="167"/>
      <c r="J27" s="175" t="s">
        <v>60</v>
      </c>
      <c r="K27" s="167"/>
      <c r="L27" s="175" t="s">
        <v>59</v>
      </c>
      <c r="M27" s="167"/>
      <c r="N27" s="166" t="s">
        <v>58</v>
      </c>
      <c r="O27" s="167"/>
      <c r="P27" s="175" t="s">
        <v>30</v>
      </c>
      <c r="Q27" s="167"/>
      <c r="R27" s="175" t="s">
        <v>31</v>
      </c>
      <c r="S27" s="177"/>
      <c r="T27" s="175" t="s">
        <v>236</v>
      </c>
      <c r="U27" s="167"/>
      <c r="V27" s="175" t="s">
        <v>57</v>
      </c>
      <c r="W27" s="167"/>
      <c r="X27" s="166" t="s">
        <v>162</v>
      </c>
      <c r="Y27" s="167"/>
      <c r="Z27" s="176" t="s">
        <v>18</v>
      </c>
      <c r="AA27" s="167"/>
      <c r="AB27" s="172" t="s">
        <v>2</v>
      </c>
    </row>
    <row r="28" spans="1:29" x14ac:dyDescent="0.2">
      <c r="A28" s="171"/>
      <c r="B28" s="41" t="s">
        <v>13</v>
      </c>
      <c r="C28" s="42" t="s">
        <v>3</v>
      </c>
      <c r="D28" s="41" t="s">
        <v>13</v>
      </c>
      <c r="E28" s="42" t="s">
        <v>3</v>
      </c>
      <c r="F28" s="41" t="s">
        <v>13</v>
      </c>
      <c r="G28" s="42" t="s">
        <v>3</v>
      </c>
      <c r="H28" s="41" t="s">
        <v>13</v>
      </c>
      <c r="I28" s="42" t="s">
        <v>3</v>
      </c>
      <c r="J28" s="41" t="s">
        <v>13</v>
      </c>
      <c r="K28" s="42" t="s">
        <v>3</v>
      </c>
      <c r="L28" s="41" t="s">
        <v>13</v>
      </c>
      <c r="M28" s="42" t="s">
        <v>3</v>
      </c>
      <c r="N28" s="41" t="s">
        <v>13</v>
      </c>
      <c r="O28" s="42" t="s">
        <v>3</v>
      </c>
      <c r="P28" s="41" t="s">
        <v>13</v>
      </c>
      <c r="Q28" s="42" t="s">
        <v>3</v>
      </c>
      <c r="R28" s="41" t="s">
        <v>13</v>
      </c>
      <c r="S28" s="42" t="s">
        <v>3</v>
      </c>
      <c r="T28" s="41" t="s">
        <v>13</v>
      </c>
      <c r="U28" s="42" t="s">
        <v>3</v>
      </c>
      <c r="V28" s="41" t="s">
        <v>13</v>
      </c>
      <c r="W28" s="42" t="s">
        <v>3</v>
      </c>
      <c r="X28" s="41" t="s">
        <v>13</v>
      </c>
      <c r="Y28" s="42" t="s">
        <v>3</v>
      </c>
      <c r="Z28" s="71" t="s">
        <v>13</v>
      </c>
      <c r="AA28" s="42" t="s">
        <v>3</v>
      </c>
      <c r="AB28" s="172"/>
    </row>
    <row r="29" spans="1:29" x14ac:dyDescent="0.2">
      <c r="A29" s="56" t="s">
        <v>9</v>
      </c>
      <c r="B29" s="21">
        <v>3246</v>
      </c>
      <c r="C29" s="20">
        <v>0.20488543836394621</v>
      </c>
      <c r="D29" s="21">
        <v>14641</v>
      </c>
      <c r="E29" s="20">
        <v>0.9241305308338067</v>
      </c>
      <c r="F29" s="21">
        <v>1088</v>
      </c>
      <c r="G29" s="20">
        <v>6.8673862273559302E-2</v>
      </c>
      <c r="H29" s="21">
        <v>381</v>
      </c>
      <c r="I29" s="20">
        <v>2.4048475667487218E-2</v>
      </c>
      <c r="J29" s="21">
        <v>2728</v>
      </c>
      <c r="K29" s="20">
        <v>0.17218961055355678</v>
      </c>
      <c r="L29" s="21">
        <v>6307</v>
      </c>
      <c r="M29" s="20">
        <v>0.39809379536703909</v>
      </c>
      <c r="N29" s="21">
        <v>1000</v>
      </c>
      <c r="O29" s="20">
        <v>6.311935870731554E-2</v>
      </c>
      <c r="P29" s="21">
        <v>337</v>
      </c>
      <c r="Q29" s="20">
        <v>2.1271223884365333E-2</v>
      </c>
      <c r="R29" s="21">
        <v>1645</v>
      </c>
      <c r="S29" s="20">
        <v>0.10383134507353406</v>
      </c>
      <c r="T29" s="21">
        <v>541</v>
      </c>
      <c r="U29" s="20">
        <v>3.4147573060657702E-2</v>
      </c>
      <c r="V29" s="21">
        <v>405</v>
      </c>
      <c r="W29" s="20">
        <v>2.5563340276462791E-2</v>
      </c>
      <c r="X29" s="21">
        <v>6544</v>
      </c>
      <c r="Y29" s="20">
        <v>0.41305308338067287</v>
      </c>
      <c r="Z29" s="21">
        <v>0</v>
      </c>
      <c r="AA29" s="20">
        <v>0.41305308338067287</v>
      </c>
      <c r="AB29" s="92">
        <v>15843</v>
      </c>
    </row>
    <row r="30" spans="1:29" x14ac:dyDescent="0.2">
      <c r="A30" s="7" t="s">
        <v>10</v>
      </c>
      <c r="B30" s="24">
        <v>16633</v>
      </c>
      <c r="C30" s="17">
        <v>0.33099838809177928</v>
      </c>
      <c r="D30" s="24">
        <v>38144</v>
      </c>
      <c r="E30" s="17">
        <v>0.75906947125430335</v>
      </c>
      <c r="F30" s="24">
        <v>13073</v>
      </c>
      <c r="G30" s="17">
        <v>0.26015402678553662</v>
      </c>
      <c r="H30" s="24">
        <v>3855</v>
      </c>
      <c r="I30" s="17">
        <v>7.6714891245945355E-2</v>
      </c>
      <c r="J30" s="24">
        <v>9936</v>
      </c>
      <c r="K30" s="17">
        <v>0.1977274084097829</v>
      </c>
      <c r="L30" s="24">
        <v>15536</v>
      </c>
      <c r="M30" s="17">
        <v>0.30916797675668145</v>
      </c>
      <c r="N30" s="24">
        <v>4638</v>
      </c>
      <c r="O30" s="17">
        <v>9.229667071302064E-2</v>
      </c>
      <c r="P30" s="24">
        <v>1804</v>
      </c>
      <c r="Q30" s="17">
        <v>3.5899783088893751E-2</v>
      </c>
      <c r="R30" s="24">
        <v>5200</v>
      </c>
      <c r="S30" s="17">
        <v>0.10348052775069153</v>
      </c>
      <c r="T30" s="24">
        <v>4779</v>
      </c>
      <c r="U30" s="17">
        <v>9.5102585023183625E-2</v>
      </c>
      <c r="V30" s="24">
        <v>718</v>
      </c>
      <c r="W30" s="17">
        <v>1.4288272870191639E-2</v>
      </c>
      <c r="X30" s="24">
        <v>13880</v>
      </c>
      <c r="Y30" s="17">
        <v>0.27621340868838429</v>
      </c>
      <c r="Z30" s="24">
        <v>1279</v>
      </c>
      <c r="AA30" s="17">
        <v>0.27621340868838429</v>
      </c>
      <c r="AB30" s="93">
        <v>50251</v>
      </c>
    </row>
    <row r="31" spans="1:29" x14ac:dyDescent="0.2">
      <c r="A31" s="27" t="s">
        <v>11</v>
      </c>
      <c r="B31" s="23">
        <v>25869</v>
      </c>
      <c r="C31" s="26">
        <v>0.23708666324510594</v>
      </c>
      <c r="D31" s="23">
        <v>92404</v>
      </c>
      <c r="E31" s="26">
        <v>0.84687293789867291</v>
      </c>
      <c r="F31" s="23">
        <v>18707</v>
      </c>
      <c r="G31" s="26">
        <v>0.17144768678055575</v>
      </c>
      <c r="H31" s="23">
        <v>6678</v>
      </c>
      <c r="I31" s="26">
        <v>6.1203167387638389E-2</v>
      </c>
      <c r="J31" s="23">
        <v>28264</v>
      </c>
      <c r="K31" s="26">
        <v>0.25903658625998971</v>
      </c>
      <c r="L31" s="23">
        <v>39315</v>
      </c>
      <c r="M31" s="26">
        <v>0.36031783855121341</v>
      </c>
      <c r="N31" s="23">
        <v>5296</v>
      </c>
      <c r="O31" s="26">
        <v>4.8537282791993548E-2</v>
      </c>
      <c r="P31" s="23">
        <v>11133</v>
      </c>
      <c r="Q31" s="26">
        <v>0.10203277366375833</v>
      </c>
      <c r="R31" s="23">
        <v>9858</v>
      </c>
      <c r="S31" s="26">
        <v>9.0347532810323344E-2</v>
      </c>
      <c r="T31" s="23">
        <v>11432</v>
      </c>
      <c r="U31" s="26">
        <v>0.10477307720507369</v>
      </c>
      <c r="V31" s="23">
        <v>7260</v>
      </c>
      <c r="W31" s="26">
        <v>6.6537136153676957E-2</v>
      </c>
      <c r="X31" s="23">
        <v>38648</v>
      </c>
      <c r="Y31" s="26">
        <v>0.3542048537282792</v>
      </c>
      <c r="Z31" s="23">
        <v>4517</v>
      </c>
      <c r="AA31" s="26">
        <v>0.3542048537282792</v>
      </c>
      <c r="AB31" s="92">
        <v>109112</v>
      </c>
    </row>
    <row r="32" spans="1:29" x14ac:dyDescent="0.2">
      <c r="A32" s="8" t="s">
        <v>12</v>
      </c>
      <c r="B32" s="12">
        <v>69015</v>
      </c>
      <c r="C32" s="18">
        <v>0.20107390919261608</v>
      </c>
      <c r="D32" s="12">
        <v>306481</v>
      </c>
      <c r="E32" s="18">
        <v>0.89292665019578599</v>
      </c>
      <c r="F32" s="12">
        <v>67188</v>
      </c>
      <c r="G32" s="18">
        <v>0.19575097892970353</v>
      </c>
      <c r="H32" s="12">
        <v>12321</v>
      </c>
      <c r="I32" s="18">
        <v>3.5897002610479206E-2</v>
      </c>
      <c r="J32" s="12">
        <v>66579</v>
      </c>
      <c r="K32" s="18">
        <v>0.19397666884206602</v>
      </c>
      <c r="L32" s="12">
        <v>113728</v>
      </c>
      <c r="M32" s="18">
        <v>0.33134439679283983</v>
      </c>
      <c r="N32" s="12">
        <v>16764</v>
      </c>
      <c r="O32" s="18">
        <v>4.884159985082976E-2</v>
      </c>
      <c r="P32" s="12">
        <v>14626</v>
      </c>
      <c r="Q32" s="18">
        <v>4.2612576915905274E-2</v>
      </c>
      <c r="R32" s="12">
        <v>29992</v>
      </c>
      <c r="S32" s="18">
        <v>8.7381129964572063E-2</v>
      </c>
      <c r="T32" s="12">
        <v>32741</v>
      </c>
      <c r="U32" s="18">
        <v>9.5390289949655038E-2</v>
      </c>
      <c r="V32" s="12">
        <v>25167</v>
      </c>
      <c r="W32" s="18">
        <v>7.3323582882714899E-2</v>
      </c>
      <c r="X32" s="12">
        <v>111055</v>
      </c>
      <c r="Y32" s="18">
        <v>0.32355666138355399</v>
      </c>
      <c r="Z32" s="12">
        <v>12265</v>
      </c>
      <c r="AA32" s="18">
        <v>0.32355666138355399</v>
      </c>
      <c r="AB32" s="66">
        <v>343232</v>
      </c>
    </row>
    <row r="33" spans="1:5" x14ac:dyDescent="0.2">
      <c r="A33" s="2" t="s">
        <v>20</v>
      </c>
      <c r="B33" s="2"/>
      <c r="C33" s="2"/>
      <c r="D33" s="2"/>
      <c r="E33" s="2"/>
    </row>
    <row r="34" spans="1:5" x14ac:dyDescent="0.2">
      <c r="B34" s="2"/>
      <c r="C34" s="2"/>
      <c r="D34" s="2"/>
      <c r="E34" s="2"/>
    </row>
    <row r="36" spans="1:5" x14ac:dyDescent="0.2">
      <c r="C36" s="38"/>
    </row>
    <row r="38" spans="1:5" x14ac:dyDescent="0.2">
      <c r="C38" s="15"/>
      <c r="D38" s="15"/>
    </row>
    <row r="39" spans="1:5" x14ac:dyDescent="0.2">
      <c r="C39" s="15"/>
      <c r="D39" s="15"/>
      <c r="E39" s="15"/>
    </row>
    <row r="41" spans="1:5" x14ac:dyDescent="0.2">
      <c r="C41" s="15"/>
      <c r="D41" s="15"/>
    </row>
  </sheetData>
  <mergeCells count="50">
    <mergeCell ref="A27:A28"/>
    <mergeCell ref="T27:U27"/>
    <mergeCell ref="B27:C27"/>
    <mergeCell ref="D27:E27"/>
    <mergeCell ref="F27:G27"/>
    <mergeCell ref="H27:I27"/>
    <mergeCell ref="AB27:AB28"/>
    <mergeCell ref="V27:W27"/>
    <mergeCell ref="X27:Y27"/>
    <mergeCell ref="Z27:AA27"/>
    <mergeCell ref="J19:K19"/>
    <mergeCell ref="L19:M19"/>
    <mergeCell ref="J27:K27"/>
    <mergeCell ref="L27:M27"/>
    <mergeCell ref="N27:O27"/>
    <mergeCell ref="P27:Q27"/>
    <mergeCell ref="R27:S27"/>
    <mergeCell ref="X12:Y12"/>
    <mergeCell ref="V19:W19"/>
    <mergeCell ref="X19:Y19"/>
    <mergeCell ref="T12:U12"/>
    <mergeCell ref="AB19:AB20"/>
    <mergeCell ref="T19:U19"/>
    <mergeCell ref="Z19:AA19"/>
    <mergeCell ref="P12:Q12"/>
    <mergeCell ref="N19:O19"/>
    <mergeCell ref="P19:Q19"/>
    <mergeCell ref="R19:S19"/>
    <mergeCell ref="V12:W12"/>
    <mergeCell ref="A19:A20"/>
    <mergeCell ref="B19:C19"/>
    <mergeCell ref="D19:E19"/>
    <mergeCell ref="F19:G19"/>
    <mergeCell ref="H19:I19"/>
    <mergeCell ref="A6:AB6"/>
    <mergeCell ref="N7:AB10"/>
    <mergeCell ref="A11:A13"/>
    <mergeCell ref="B11:F11"/>
    <mergeCell ref="G11:K11"/>
    <mergeCell ref="N11:AB11"/>
    <mergeCell ref="B12:C12"/>
    <mergeCell ref="D12:E12"/>
    <mergeCell ref="F12:G12"/>
    <mergeCell ref="H12:I12"/>
    <mergeCell ref="Z12:AA12"/>
    <mergeCell ref="AB12:AB13"/>
    <mergeCell ref="J12:K12"/>
    <mergeCell ref="L12:M12"/>
    <mergeCell ref="R12:S12"/>
    <mergeCell ref="N12:O12"/>
  </mergeCells>
  <pageMargins left="0.75" right="0.75" top="1" bottom="1" header="0" footer="0"/>
  <pageSetup orientation="portrait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Hoja41"/>
  <dimension ref="A6:L41"/>
  <sheetViews>
    <sheetView showGridLines="0" zoomScale="85" zoomScaleNormal="85" workbookViewId="0"/>
  </sheetViews>
  <sheetFormatPr baseColWidth="10" defaultColWidth="11.42578125" defaultRowHeight="12" x14ac:dyDescent="0.2"/>
  <cols>
    <col min="1" max="1" width="24" style="2" customWidth="1"/>
    <col min="2" max="2" width="19.42578125" style="3" customWidth="1"/>
    <col min="3" max="3" width="6.42578125" style="3" customWidth="1"/>
    <col min="4" max="4" width="14.140625" style="3" customWidth="1"/>
    <col min="5" max="9" width="12.140625" style="3" customWidth="1"/>
    <col min="10" max="10" width="12.85546875" style="2" customWidth="1"/>
    <col min="11" max="11" width="14.42578125" style="2" customWidth="1"/>
    <col min="12" max="16384" width="11.42578125" style="2"/>
  </cols>
  <sheetData>
    <row r="6" spans="1:12" s="4" customFormat="1" ht="16.5" x14ac:dyDescent="0.2">
      <c r="A6" s="151" t="s">
        <v>34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</row>
    <row r="7" spans="1:12" ht="15" customHeight="1" x14ac:dyDescent="0.2">
      <c r="A7" s="36" t="s">
        <v>272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12" ht="15" customHeight="1" x14ac:dyDescent="0.2">
      <c r="A8" s="36" t="s">
        <v>249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</row>
    <row r="9" spans="1:12" ht="15" customHeight="1" x14ac:dyDescent="0.2">
      <c r="A9" s="36" t="s">
        <v>39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</row>
    <row r="10" spans="1:12" ht="15" customHeight="1" x14ac:dyDescent="0.2">
      <c r="A10" s="84" t="s">
        <v>292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6"/>
    </row>
    <row r="11" spans="1:12" ht="14.25" x14ac:dyDescent="0.25">
      <c r="A11" s="162" t="s">
        <v>4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</row>
    <row r="12" spans="1:12" ht="20.25" customHeight="1" x14ac:dyDescent="0.2">
      <c r="A12" s="163"/>
      <c r="B12" s="166" t="s">
        <v>163</v>
      </c>
      <c r="C12" s="167"/>
      <c r="D12" s="175">
        <v>2</v>
      </c>
      <c r="E12" s="167"/>
      <c r="F12" s="166">
        <v>3</v>
      </c>
      <c r="G12" s="167"/>
      <c r="H12" s="166">
        <v>4</v>
      </c>
      <c r="I12" s="167"/>
      <c r="J12" s="176" t="s">
        <v>164</v>
      </c>
      <c r="K12" s="177"/>
      <c r="L12" s="186" t="s">
        <v>2</v>
      </c>
    </row>
    <row r="13" spans="1:12" ht="17.25" customHeight="1" x14ac:dyDescent="0.2">
      <c r="A13" s="164"/>
      <c r="B13" s="41" t="s">
        <v>13</v>
      </c>
      <c r="C13" s="42" t="s">
        <v>3</v>
      </c>
      <c r="D13" s="41" t="s">
        <v>13</v>
      </c>
      <c r="E13" s="42" t="s">
        <v>3</v>
      </c>
      <c r="F13" s="41" t="s">
        <v>13</v>
      </c>
      <c r="G13" s="42" t="s">
        <v>3</v>
      </c>
      <c r="H13" s="41" t="s">
        <v>13</v>
      </c>
      <c r="I13" s="42" t="s">
        <v>3</v>
      </c>
      <c r="J13" s="71" t="s">
        <v>13</v>
      </c>
      <c r="K13" s="42" t="s">
        <v>3</v>
      </c>
      <c r="L13" s="169"/>
    </row>
    <row r="14" spans="1:12" x14ac:dyDescent="0.2">
      <c r="A14" s="43" t="s">
        <v>41</v>
      </c>
      <c r="B14" s="35">
        <v>201149</v>
      </c>
      <c r="C14" s="34">
        <v>0.17024581027336796</v>
      </c>
      <c r="D14" s="35">
        <v>203795</v>
      </c>
      <c r="E14" s="34">
        <v>0.17248529649494168</v>
      </c>
      <c r="F14" s="35">
        <v>273253</v>
      </c>
      <c r="G14" s="34">
        <v>0.23127223299458918</v>
      </c>
      <c r="H14" s="35">
        <v>201334</v>
      </c>
      <c r="I14" s="34">
        <v>0.17040238810820968</v>
      </c>
      <c r="J14" s="35">
        <v>301990</v>
      </c>
      <c r="K14" s="34">
        <v>0.25559427212889146</v>
      </c>
      <c r="L14" s="33">
        <v>1181521</v>
      </c>
    </row>
    <row r="15" spans="1:12" x14ac:dyDescent="0.2">
      <c r="A15" s="7" t="s">
        <v>0</v>
      </c>
      <c r="B15" s="9">
        <v>134425</v>
      </c>
      <c r="C15" s="17">
        <v>0.17666625487253218</v>
      </c>
      <c r="D15" s="9">
        <v>146765</v>
      </c>
      <c r="E15" s="17">
        <v>0.19288393450896177</v>
      </c>
      <c r="F15" s="9">
        <v>157514</v>
      </c>
      <c r="G15" s="17">
        <v>0.20701066371576743</v>
      </c>
      <c r="H15" s="9">
        <v>131792</v>
      </c>
      <c r="I15" s="17">
        <v>0.17320586990634751</v>
      </c>
      <c r="J15" s="9">
        <v>190402</v>
      </c>
      <c r="K15" s="17">
        <v>0.25023327699639109</v>
      </c>
      <c r="L15" s="10">
        <v>760898</v>
      </c>
    </row>
    <row r="16" spans="1:12" x14ac:dyDescent="0.2">
      <c r="A16" s="32" t="s">
        <v>1</v>
      </c>
      <c r="B16" s="31">
        <v>66724</v>
      </c>
      <c r="C16" s="30">
        <v>0.15863174061271165</v>
      </c>
      <c r="D16" s="31">
        <v>57030</v>
      </c>
      <c r="E16" s="30">
        <v>0.13558491947639448</v>
      </c>
      <c r="F16" s="31">
        <v>115738</v>
      </c>
      <c r="G16" s="30">
        <v>0.27515916904013582</v>
      </c>
      <c r="H16" s="31">
        <v>69542</v>
      </c>
      <c r="I16" s="30">
        <v>0.16533134263067553</v>
      </c>
      <c r="J16" s="31">
        <v>111588</v>
      </c>
      <c r="K16" s="30">
        <v>0.26529282824008255</v>
      </c>
      <c r="L16" s="29">
        <v>420622</v>
      </c>
    </row>
    <row r="17" spans="1:12" x14ac:dyDescent="0.2">
      <c r="A17" s="2" t="s">
        <v>20</v>
      </c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2" x14ac:dyDescent="0.2"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2" ht="12" customHeight="1" x14ac:dyDescent="0.2">
      <c r="A19" s="170" t="s">
        <v>5</v>
      </c>
      <c r="B19" s="166" t="s">
        <v>163</v>
      </c>
      <c r="C19" s="167"/>
      <c r="D19" s="175">
        <v>2</v>
      </c>
      <c r="E19" s="167"/>
      <c r="F19" s="166">
        <v>3</v>
      </c>
      <c r="G19" s="167"/>
      <c r="H19" s="166">
        <v>4</v>
      </c>
      <c r="I19" s="167"/>
      <c r="J19" s="176" t="s">
        <v>164</v>
      </c>
      <c r="K19" s="177"/>
      <c r="L19" s="186" t="s">
        <v>2</v>
      </c>
    </row>
    <row r="20" spans="1:12" x14ac:dyDescent="0.2">
      <c r="A20" s="171"/>
      <c r="B20" s="41" t="s">
        <v>13</v>
      </c>
      <c r="C20" s="42" t="s">
        <v>3</v>
      </c>
      <c r="D20" s="41" t="s">
        <v>13</v>
      </c>
      <c r="E20" s="42" t="s">
        <v>3</v>
      </c>
      <c r="F20" s="41" t="s">
        <v>13</v>
      </c>
      <c r="G20" s="42" t="s">
        <v>3</v>
      </c>
      <c r="H20" s="41" t="s">
        <v>13</v>
      </c>
      <c r="I20" s="42" t="s">
        <v>3</v>
      </c>
      <c r="J20" s="71" t="s">
        <v>13</v>
      </c>
      <c r="K20" s="42" t="s">
        <v>3</v>
      </c>
      <c r="L20" s="169"/>
    </row>
    <row r="21" spans="1:12" x14ac:dyDescent="0.2">
      <c r="A21" s="56" t="s">
        <v>40</v>
      </c>
      <c r="B21" s="28">
        <v>35966</v>
      </c>
      <c r="C21" s="20">
        <v>0.17810769855497341</v>
      </c>
      <c r="D21" s="28">
        <v>27064</v>
      </c>
      <c r="E21" s="20">
        <v>0.13402398803569482</v>
      </c>
      <c r="F21" s="28">
        <v>58958</v>
      </c>
      <c r="G21" s="20">
        <v>0.29196668218328758</v>
      </c>
      <c r="H21" s="28">
        <v>37988</v>
      </c>
      <c r="I21" s="20">
        <v>0.18812087117573068</v>
      </c>
      <c r="J21" s="28">
        <v>41958</v>
      </c>
      <c r="K21" s="20">
        <v>0.20778076005031346</v>
      </c>
      <c r="L21" s="19">
        <v>201934</v>
      </c>
    </row>
    <row r="22" spans="1:12" x14ac:dyDescent="0.2">
      <c r="A22" s="7" t="s">
        <v>6</v>
      </c>
      <c r="B22" s="9">
        <v>153944</v>
      </c>
      <c r="C22" s="17">
        <v>0.16918094329607433</v>
      </c>
      <c r="D22" s="9">
        <v>160162</v>
      </c>
      <c r="E22" s="17">
        <v>0.17601438341335718</v>
      </c>
      <c r="F22" s="9">
        <v>198204</v>
      </c>
      <c r="G22" s="17">
        <v>0.21782167336859584</v>
      </c>
      <c r="H22" s="9">
        <v>151557</v>
      </c>
      <c r="I22" s="17">
        <v>0.16655768476279126</v>
      </c>
      <c r="J22" s="9">
        <v>246070</v>
      </c>
      <c r="K22" s="17">
        <v>0.27042531515918133</v>
      </c>
      <c r="L22" s="10">
        <v>909937</v>
      </c>
    </row>
    <row r="23" spans="1:12" x14ac:dyDescent="0.2">
      <c r="A23" s="32" t="s">
        <v>7</v>
      </c>
      <c r="B23" s="31">
        <v>11239</v>
      </c>
      <c r="C23" s="30">
        <v>0.16136396267049533</v>
      </c>
      <c r="D23" s="31">
        <v>16569</v>
      </c>
      <c r="E23" s="30">
        <v>0.23788944723618091</v>
      </c>
      <c r="F23" s="31">
        <v>16091</v>
      </c>
      <c r="G23" s="30">
        <v>0.23102656137832017</v>
      </c>
      <c r="H23" s="31">
        <v>11789</v>
      </c>
      <c r="I23" s="30">
        <v>0.16926058865757357</v>
      </c>
      <c r="J23" s="31">
        <v>13962</v>
      </c>
      <c r="K23" s="30">
        <v>0.20045944005742999</v>
      </c>
      <c r="L23" s="29">
        <v>69650</v>
      </c>
    </row>
    <row r="24" spans="1:12" x14ac:dyDescent="0.2">
      <c r="A24" s="2" t="s">
        <v>20</v>
      </c>
      <c r="J24" s="3"/>
      <c r="K24" s="3"/>
    </row>
    <row r="25" spans="1:12" x14ac:dyDescent="0.2">
      <c r="J25" s="3"/>
      <c r="K25" s="3"/>
    </row>
    <row r="26" spans="1:12" x14ac:dyDescent="0.2">
      <c r="J26" s="3"/>
      <c r="K26" s="3"/>
      <c r="L26" s="40"/>
    </row>
    <row r="27" spans="1:12" ht="12" customHeight="1" x14ac:dyDescent="0.2">
      <c r="A27" s="170" t="s">
        <v>8</v>
      </c>
      <c r="B27" s="166" t="s">
        <v>163</v>
      </c>
      <c r="C27" s="167"/>
      <c r="D27" s="175">
        <v>2</v>
      </c>
      <c r="E27" s="167"/>
      <c r="F27" s="166">
        <v>3</v>
      </c>
      <c r="G27" s="167"/>
      <c r="H27" s="166">
        <v>4</v>
      </c>
      <c r="I27" s="167"/>
      <c r="J27" s="176" t="s">
        <v>164</v>
      </c>
      <c r="K27" s="177"/>
      <c r="L27" s="186" t="s">
        <v>2</v>
      </c>
    </row>
    <row r="28" spans="1:12" x14ac:dyDescent="0.2">
      <c r="A28" s="171"/>
      <c r="B28" s="41" t="s">
        <v>13</v>
      </c>
      <c r="C28" s="42" t="s">
        <v>3</v>
      </c>
      <c r="D28" s="41" t="s">
        <v>13</v>
      </c>
      <c r="E28" s="42" t="s">
        <v>3</v>
      </c>
      <c r="F28" s="41" t="s">
        <v>13</v>
      </c>
      <c r="G28" s="42" t="s">
        <v>3</v>
      </c>
      <c r="H28" s="41" t="s">
        <v>13</v>
      </c>
      <c r="I28" s="42" t="s">
        <v>3</v>
      </c>
      <c r="J28" s="71" t="s">
        <v>13</v>
      </c>
      <c r="K28" s="42" t="s">
        <v>3</v>
      </c>
      <c r="L28" s="169"/>
    </row>
    <row r="29" spans="1:12" x14ac:dyDescent="0.2">
      <c r="A29" s="56" t="s">
        <v>9</v>
      </c>
      <c r="B29" s="21">
        <v>6024</v>
      </c>
      <c r="C29" s="20">
        <v>7.834059431692568E-2</v>
      </c>
      <c r="D29" s="21">
        <v>44305</v>
      </c>
      <c r="E29" s="20">
        <v>0.57617530398595485</v>
      </c>
      <c r="F29" s="21">
        <v>9305</v>
      </c>
      <c r="G29" s="20">
        <v>0.12100916834644646</v>
      </c>
      <c r="H29" s="21">
        <v>8431</v>
      </c>
      <c r="I29" s="20">
        <v>0.1096430197021913</v>
      </c>
      <c r="J29" s="21">
        <v>8830</v>
      </c>
      <c r="K29" s="20">
        <v>0.11483191364848169</v>
      </c>
      <c r="L29" s="92">
        <v>76895</v>
      </c>
    </row>
    <row r="30" spans="1:12" x14ac:dyDescent="0.2">
      <c r="A30" s="7" t="s">
        <v>10</v>
      </c>
      <c r="B30" s="24">
        <v>27752</v>
      </c>
      <c r="C30" s="17">
        <v>0.21916163881605963</v>
      </c>
      <c r="D30" s="24">
        <v>15793</v>
      </c>
      <c r="E30" s="17">
        <v>0.12471965126196417</v>
      </c>
      <c r="F30" s="24">
        <v>31148</v>
      </c>
      <c r="G30" s="17">
        <v>0.24598035189689485</v>
      </c>
      <c r="H30" s="24">
        <v>20904</v>
      </c>
      <c r="I30" s="17">
        <v>0.16508197239157216</v>
      </c>
      <c r="J30" s="24">
        <v>31031</v>
      </c>
      <c r="K30" s="17">
        <v>0.24505638563350918</v>
      </c>
      <c r="L30" s="93">
        <v>126628</v>
      </c>
    </row>
    <row r="31" spans="1:12" x14ac:dyDescent="0.2">
      <c r="A31" s="27" t="s">
        <v>11</v>
      </c>
      <c r="B31" s="23">
        <v>28515</v>
      </c>
      <c r="C31" s="26">
        <v>0.13278972515344281</v>
      </c>
      <c r="D31" s="23">
        <v>43218</v>
      </c>
      <c r="E31" s="26">
        <v>0.20125920889642263</v>
      </c>
      <c r="F31" s="23">
        <v>60491</v>
      </c>
      <c r="G31" s="26">
        <v>0.28169676536057892</v>
      </c>
      <c r="H31" s="23">
        <v>33377</v>
      </c>
      <c r="I31" s="26">
        <v>0.15543126973334948</v>
      </c>
      <c r="J31" s="23">
        <v>49137</v>
      </c>
      <c r="K31" s="26">
        <v>0.22882303085620617</v>
      </c>
      <c r="L31" s="92">
        <v>214738</v>
      </c>
    </row>
    <row r="32" spans="1:12" x14ac:dyDescent="0.2">
      <c r="A32" s="8" t="s">
        <v>12</v>
      </c>
      <c r="B32" s="12">
        <v>138858</v>
      </c>
      <c r="C32" s="18">
        <v>0.18192799813431368</v>
      </c>
      <c r="D32" s="12">
        <v>100478</v>
      </c>
      <c r="E32" s="18">
        <v>0.1316435595827361</v>
      </c>
      <c r="F32" s="12">
        <v>172309</v>
      </c>
      <c r="G32" s="18">
        <v>0.22575459412151591</v>
      </c>
      <c r="H32" s="12">
        <v>138622</v>
      </c>
      <c r="I32" s="18">
        <v>0.18161879731362135</v>
      </c>
      <c r="J32" s="12">
        <v>212991</v>
      </c>
      <c r="K32" s="18">
        <v>0.2790550508478129</v>
      </c>
      <c r="L32" s="66">
        <v>763258</v>
      </c>
    </row>
    <row r="33" spans="1:11" x14ac:dyDescent="0.2">
      <c r="A33" s="2" t="s">
        <v>20</v>
      </c>
      <c r="B33" s="2"/>
      <c r="C33" s="2"/>
      <c r="D33" s="2"/>
      <c r="E33" s="2"/>
      <c r="F33" s="2"/>
      <c r="G33" s="2"/>
      <c r="H33" s="2"/>
      <c r="I33" s="2"/>
    </row>
    <row r="38" spans="1:11" x14ac:dyDescent="0.2">
      <c r="C38" s="15"/>
      <c r="D38" s="16"/>
      <c r="K38" s="13"/>
    </row>
    <row r="39" spans="1:11" x14ac:dyDescent="0.2">
      <c r="C39" s="15"/>
      <c r="E39" s="15"/>
      <c r="F39" s="15"/>
      <c r="G39" s="15"/>
      <c r="H39" s="15"/>
      <c r="I39" s="15"/>
      <c r="J39" s="13"/>
      <c r="K39" s="13"/>
    </row>
    <row r="41" spans="1:11" x14ac:dyDescent="0.2">
      <c r="C41" s="15"/>
      <c r="K41" s="13"/>
    </row>
  </sheetData>
  <mergeCells count="23">
    <mergeCell ref="A19:A20"/>
    <mergeCell ref="B19:C19"/>
    <mergeCell ref="D19:E19"/>
    <mergeCell ref="J19:K19"/>
    <mergeCell ref="L19:L20"/>
    <mergeCell ref="F19:G19"/>
    <mergeCell ref="H19:I19"/>
    <mergeCell ref="A6:L6"/>
    <mergeCell ref="A11:A13"/>
    <mergeCell ref="B11:L11"/>
    <mergeCell ref="B12:C12"/>
    <mergeCell ref="D12:E12"/>
    <mergeCell ref="J12:K12"/>
    <mergeCell ref="L12:L13"/>
    <mergeCell ref="F12:G12"/>
    <mergeCell ref="H12:I12"/>
    <mergeCell ref="J27:K27"/>
    <mergeCell ref="L27:L28"/>
    <mergeCell ref="A27:A28"/>
    <mergeCell ref="B27:C27"/>
    <mergeCell ref="D27:E27"/>
    <mergeCell ref="F27:G27"/>
    <mergeCell ref="H27:I27"/>
  </mergeCells>
  <pageMargins left="0.75" right="0.75" top="1" bottom="1" header="0" footer="0"/>
  <pageSetup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CD26D-DAD9-465E-A546-8B573BCA96D3}">
  <sheetPr codeName="Hoja53"/>
  <dimension ref="A6:L41"/>
  <sheetViews>
    <sheetView showGridLines="0" zoomScale="85" zoomScaleNormal="85" workbookViewId="0"/>
  </sheetViews>
  <sheetFormatPr baseColWidth="10" defaultColWidth="11.42578125" defaultRowHeight="12" x14ac:dyDescent="0.2"/>
  <cols>
    <col min="1" max="1" width="24" style="2" customWidth="1"/>
    <col min="2" max="2" width="19.42578125" style="3" customWidth="1"/>
    <col min="3" max="3" width="6.42578125" style="3" customWidth="1"/>
    <col min="4" max="4" width="14.140625" style="3" customWidth="1"/>
    <col min="5" max="9" width="12.140625" style="3" customWidth="1"/>
    <col min="10" max="10" width="12.85546875" style="2" customWidth="1"/>
    <col min="11" max="11" width="14.42578125" style="2" customWidth="1"/>
    <col min="12" max="16384" width="11.42578125" style="2"/>
  </cols>
  <sheetData>
    <row r="6" spans="1:12" s="4" customFormat="1" ht="16.5" x14ac:dyDescent="0.2">
      <c r="A6" s="151" t="s">
        <v>34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</row>
    <row r="7" spans="1:12" ht="15" customHeight="1" x14ac:dyDescent="0.2">
      <c r="A7" s="36" t="s">
        <v>273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12" ht="15" customHeight="1" x14ac:dyDescent="0.2">
      <c r="A8" s="36" t="s">
        <v>249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</row>
    <row r="9" spans="1:12" ht="15" customHeight="1" x14ac:dyDescent="0.2">
      <c r="A9" s="36" t="s">
        <v>39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</row>
    <row r="10" spans="1:12" ht="15" customHeight="1" x14ac:dyDescent="0.2">
      <c r="A10" s="84" t="s">
        <v>292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6"/>
    </row>
    <row r="11" spans="1:12" ht="14.25" x14ac:dyDescent="0.25">
      <c r="A11" s="162" t="s">
        <v>4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</row>
    <row r="12" spans="1:12" ht="20.25" customHeight="1" x14ac:dyDescent="0.2">
      <c r="A12" s="163"/>
      <c r="B12" s="166" t="s">
        <v>163</v>
      </c>
      <c r="C12" s="167"/>
      <c r="D12" s="175">
        <v>2</v>
      </c>
      <c r="E12" s="167"/>
      <c r="F12" s="166">
        <v>3</v>
      </c>
      <c r="G12" s="167"/>
      <c r="H12" s="166">
        <v>4</v>
      </c>
      <c r="I12" s="167"/>
      <c r="J12" s="176" t="s">
        <v>164</v>
      </c>
      <c r="K12" s="177"/>
      <c r="L12" s="186" t="s">
        <v>2</v>
      </c>
    </row>
    <row r="13" spans="1:12" ht="17.25" customHeight="1" x14ac:dyDescent="0.2">
      <c r="A13" s="164"/>
      <c r="B13" s="41" t="s">
        <v>13</v>
      </c>
      <c r="C13" s="42" t="s">
        <v>3</v>
      </c>
      <c r="D13" s="41" t="s">
        <v>13</v>
      </c>
      <c r="E13" s="42" t="s">
        <v>3</v>
      </c>
      <c r="F13" s="41" t="s">
        <v>13</v>
      </c>
      <c r="G13" s="42" t="s">
        <v>3</v>
      </c>
      <c r="H13" s="41" t="s">
        <v>13</v>
      </c>
      <c r="I13" s="42" t="s">
        <v>3</v>
      </c>
      <c r="J13" s="71" t="s">
        <v>13</v>
      </c>
      <c r="K13" s="42" t="s">
        <v>3</v>
      </c>
      <c r="L13" s="169"/>
    </row>
    <row r="14" spans="1:12" x14ac:dyDescent="0.2">
      <c r="A14" s="43" t="s">
        <v>41</v>
      </c>
      <c r="B14" s="35">
        <v>201149</v>
      </c>
      <c r="C14" s="34">
        <v>0.17024581027336796</v>
      </c>
      <c r="D14" s="35">
        <v>203795</v>
      </c>
      <c r="E14" s="34">
        <v>0.17248529649494168</v>
      </c>
      <c r="F14" s="35">
        <v>273253</v>
      </c>
      <c r="G14" s="34">
        <v>0.23127223299458918</v>
      </c>
      <c r="H14" s="35">
        <v>201334</v>
      </c>
      <c r="I14" s="34">
        <v>0.17040238810820968</v>
      </c>
      <c r="J14" s="35">
        <v>301990</v>
      </c>
      <c r="K14" s="34">
        <v>0.25559427212889146</v>
      </c>
      <c r="L14" s="33">
        <v>1181521</v>
      </c>
    </row>
    <row r="15" spans="1:12" x14ac:dyDescent="0.2">
      <c r="A15" s="7" t="s">
        <v>0</v>
      </c>
      <c r="B15" s="9">
        <v>134425</v>
      </c>
      <c r="C15" s="17">
        <v>0.17666625487253218</v>
      </c>
      <c r="D15" s="9">
        <v>146765</v>
      </c>
      <c r="E15" s="17">
        <v>0.19288393450896177</v>
      </c>
      <c r="F15" s="9">
        <v>157514</v>
      </c>
      <c r="G15" s="17">
        <v>0.20701066371576743</v>
      </c>
      <c r="H15" s="9">
        <v>131792</v>
      </c>
      <c r="I15" s="17">
        <v>0.17320586990634751</v>
      </c>
      <c r="J15" s="9">
        <v>190402</v>
      </c>
      <c r="K15" s="17">
        <v>0.25023327699639109</v>
      </c>
      <c r="L15" s="10">
        <v>760898</v>
      </c>
    </row>
    <row r="16" spans="1:12" x14ac:dyDescent="0.2">
      <c r="A16" s="32" t="s">
        <v>1</v>
      </c>
      <c r="B16" s="31">
        <v>66724</v>
      </c>
      <c r="C16" s="30">
        <v>0.15863174061271165</v>
      </c>
      <c r="D16" s="31">
        <v>57030</v>
      </c>
      <c r="E16" s="30">
        <v>0.13558491947639448</v>
      </c>
      <c r="F16" s="31">
        <v>115738</v>
      </c>
      <c r="G16" s="30">
        <v>0.27515916904013582</v>
      </c>
      <c r="H16" s="31">
        <v>69542</v>
      </c>
      <c r="I16" s="30">
        <v>0.16533134263067553</v>
      </c>
      <c r="J16" s="31">
        <v>111588</v>
      </c>
      <c r="K16" s="30">
        <v>0.26529282824008255</v>
      </c>
      <c r="L16" s="29">
        <v>420622</v>
      </c>
    </row>
    <row r="17" spans="1:12" x14ac:dyDescent="0.2">
      <c r="A17" s="2" t="s">
        <v>20</v>
      </c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2" x14ac:dyDescent="0.2"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2" ht="12" customHeight="1" x14ac:dyDescent="0.2">
      <c r="A19" s="170" t="s">
        <v>5</v>
      </c>
      <c r="B19" s="166" t="s">
        <v>163</v>
      </c>
      <c r="C19" s="167"/>
      <c r="D19" s="175">
        <v>2</v>
      </c>
      <c r="E19" s="167"/>
      <c r="F19" s="166">
        <v>3</v>
      </c>
      <c r="G19" s="167"/>
      <c r="H19" s="166">
        <v>4</v>
      </c>
      <c r="I19" s="167"/>
      <c r="J19" s="176" t="s">
        <v>164</v>
      </c>
      <c r="K19" s="177"/>
      <c r="L19" s="186" t="s">
        <v>2</v>
      </c>
    </row>
    <row r="20" spans="1:12" x14ac:dyDescent="0.2">
      <c r="A20" s="171"/>
      <c r="B20" s="41" t="s">
        <v>13</v>
      </c>
      <c r="C20" s="42" t="s">
        <v>3</v>
      </c>
      <c r="D20" s="41" t="s">
        <v>13</v>
      </c>
      <c r="E20" s="42" t="s">
        <v>3</v>
      </c>
      <c r="F20" s="41" t="s">
        <v>13</v>
      </c>
      <c r="G20" s="42" t="s">
        <v>3</v>
      </c>
      <c r="H20" s="41" t="s">
        <v>13</v>
      </c>
      <c r="I20" s="42" t="s">
        <v>3</v>
      </c>
      <c r="J20" s="71" t="s">
        <v>13</v>
      </c>
      <c r="K20" s="42" t="s">
        <v>3</v>
      </c>
      <c r="L20" s="169"/>
    </row>
    <row r="21" spans="1:12" x14ac:dyDescent="0.2">
      <c r="A21" s="56" t="s">
        <v>40</v>
      </c>
      <c r="B21" s="28">
        <v>35966</v>
      </c>
      <c r="C21" s="20">
        <v>0.17810769855497341</v>
      </c>
      <c r="D21" s="28">
        <v>27064</v>
      </c>
      <c r="E21" s="20">
        <v>0.13402398803569482</v>
      </c>
      <c r="F21" s="28">
        <v>58958</v>
      </c>
      <c r="G21" s="20">
        <v>0.29196668218328758</v>
      </c>
      <c r="H21" s="28">
        <v>37988</v>
      </c>
      <c r="I21" s="20">
        <v>0.18812087117573068</v>
      </c>
      <c r="J21" s="28">
        <v>41958</v>
      </c>
      <c r="K21" s="20">
        <v>0.20778076005031346</v>
      </c>
      <c r="L21" s="19">
        <v>201934</v>
      </c>
    </row>
    <row r="22" spans="1:12" x14ac:dyDescent="0.2">
      <c r="A22" s="7" t="s">
        <v>6</v>
      </c>
      <c r="B22" s="9">
        <v>153944</v>
      </c>
      <c r="C22" s="17">
        <v>0.16918094329607433</v>
      </c>
      <c r="D22" s="9">
        <v>160162</v>
      </c>
      <c r="E22" s="17">
        <v>0.17601438341335718</v>
      </c>
      <c r="F22" s="9">
        <v>198204</v>
      </c>
      <c r="G22" s="17">
        <v>0.21782167336859584</v>
      </c>
      <c r="H22" s="9">
        <v>151557</v>
      </c>
      <c r="I22" s="17">
        <v>0.16655768476279126</v>
      </c>
      <c r="J22" s="9">
        <v>246070</v>
      </c>
      <c r="K22" s="17">
        <v>0.27042531515918133</v>
      </c>
      <c r="L22" s="10">
        <v>909937</v>
      </c>
    </row>
    <row r="23" spans="1:12" x14ac:dyDescent="0.2">
      <c r="A23" s="32" t="s">
        <v>7</v>
      </c>
      <c r="B23" s="31">
        <v>11239</v>
      </c>
      <c r="C23" s="30">
        <v>0.16136396267049533</v>
      </c>
      <c r="D23" s="31">
        <v>16569</v>
      </c>
      <c r="E23" s="30">
        <v>0.23788944723618091</v>
      </c>
      <c r="F23" s="31">
        <v>16091</v>
      </c>
      <c r="G23" s="30">
        <v>0.23102656137832017</v>
      </c>
      <c r="H23" s="31">
        <v>11789</v>
      </c>
      <c r="I23" s="30">
        <v>0.16926058865757357</v>
      </c>
      <c r="J23" s="31">
        <v>13962</v>
      </c>
      <c r="K23" s="30">
        <v>0.20045944005742999</v>
      </c>
      <c r="L23" s="29">
        <v>69650</v>
      </c>
    </row>
    <row r="24" spans="1:12" x14ac:dyDescent="0.2">
      <c r="A24" s="2" t="s">
        <v>20</v>
      </c>
      <c r="J24" s="3"/>
      <c r="K24" s="3"/>
    </row>
    <row r="25" spans="1:12" x14ac:dyDescent="0.2">
      <c r="J25" s="3"/>
      <c r="K25" s="3"/>
    </row>
    <row r="26" spans="1:12" x14ac:dyDescent="0.2">
      <c r="J26" s="3"/>
      <c r="K26" s="3"/>
      <c r="L26" s="40"/>
    </row>
    <row r="27" spans="1:12" ht="12" customHeight="1" x14ac:dyDescent="0.2">
      <c r="A27" s="170" t="s">
        <v>8</v>
      </c>
      <c r="B27" s="166" t="s">
        <v>163</v>
      </c>
      <c r="C27" s="167"/>
      <c r="D27" s="175">
        <v>2</v>
      </c>
      <c r="E27" s="167"/>
      <c r="F27" s="166">
        <v>3</v>
      </c>
      <c r="G27" s="167"/>
      <c r="H27" s="166">
        <v>4</v>
      </c>
      <c r="I27" s="167"/>
      <c r="J27" s="176" t="s">
        <v>164</v>
      </c>
      <c r="K27" s="177"/>
      <c r="L27" s="186" t="s">
        <v>2</v>
      </c>
    </row>
    <row r="28" spans="1:12" x14ac:dyDescent="0.2">
      <c r="A28" s="171"/>
      <c r="B28" s="41" t="s">
        <v>13</v>
      </c>
      <c r="C28" s="42" t="s">
        <v>3</v>
      </c>
      <c r="D28" s="41" t="s">
        <v>13</v>
      </c>
      <c r="E28" s="42" t="s">
        <v>3</v>
      </c>
      <c r="F28" s="41" t="s">
        <v>13</v>
      </c>
      <c r="G28" s="42" t="s">
        <v>3</v>
      </c>
      <c r="H28" s="41" t="s">
        <v>13</v>
      </c>
      <c r="I28" s="42" t="s">
        <v>3</v>
      </c>
      <c r="J28" s="71" t="s">
        <v>13</v>
      </c>
      <c r="K28" s="42" t="s">
        <v>3</v>
      </c>
      <c r="L28" s="169"/>
    </row>
    <row r="29" spans="1:12" x14ac:dyDescent="0.2">
      <c r="A29" s="56" t="s">
        <v>9</v>
      </c>
      <c r="B29" s="21">
        <v>6024</v>
      </c>
      <c r="C29" s="20">
        <v>7.834059431692568E-2</v>
      </c>
      <c r="D29" s="21">
        <v>44305</v>
      </c>
      <c r="E29" s="20">
        <v>0.57617530398595485</v>
      </c>
      <c r="F29" s="21">
        <v>9305</v>
      </c>
      <c r="G29" s="20">
        <v>0.12100916834644646</v>
      </c>
      <c r="H29" s="21">
        <v>8431</v>
      </c>
      <c r="I29" s="20">
        <v>0.1096430197021913</v>
      </c>
      <c r="J29" s="21">
        <v>8830</v>
      </c>
      <c r="K29" s="20">
        <v>0.11483191364848169</v>
      </c>
      <c r="L29" s="92">
        <v>76895</v>
      </c>
    </row>
    <row r="30" spans="1:12" x14ac:dyDescent="0.2">
      <c r="A30" s="7" t="s">
        <v>10</v>
      </c>
      <c r="B30" s="24">
        <v>27752</v>
      </c>
      <c r="C30" s="17">
        <v>0.21916163881605963</v>
      </c>
      <c r="D30" s="24">
        <v>15793</v>
      </c>
      <c r="E30" s="17">
        <v>0.12471965126196417</v>
      </c>
      <c r="F30" s="24">
        <v>31148</v>
      </c>
      <c r="G30" s="17">
        <v>0.24598035189689485</v>
      </c>
      <c r="H30" s="24">
        <v>20904</v>
      </c>
      <c r="I30" s="17">
        <v>0.16508197239157216</v>
      </c>
      <c r="J30" s="24">
        <v>31031</v>
      </c>
      <c r="K30" s="17">
        <v>0.24505638563350918</v>
      </c>
      <c r="L30" s="93">
        <v>126628</v>
      </c>
    </row>
    <row r="31" spans="1:12" x14ac:dyDescent="0.2">
      <c r="A31" s="27" t="s">
        <v>11</v>
      </c>
      <c r="B31" s="23">
        <v>28515</v>
      </c>
      <c r="C31" s="26">
        <v>0.13278972515344281</v>
      </c>
      <c r="D31" s="23">
        <v>43218</v>
      </c>
      <c r="E31" s="26">
        <v>0.20125920889642263</v>
      </c>
      <c r="F31" s="23">
        <v>60491</v>
      </c>
      <c r="G31" s="26">
        <v>0.28169676536057892</v>
      </c>
      <c r="H31" s="23">
        <v>33377</v>
      </c>
      <c r="I31" s="26">
        <v>0.15543126973334948</v>
      </c>
      <c r="J31" s="23">
        <v>49137</v>
      </c>
      <c r="K31" s="26">
        <v>0.22882303085620617</v>
      </c>
      <c r="L31" s="92">
        <v>214738</v>
      </c>
    </row>
    <row r="32" spans="1:12" x14ac:dyDescent="0.2">
      <c r="A32" s="8" t="s">
        <v>12</v>
      </c>
      <c r="B32" s="12">
        <v>138858</v>
      </c>
      <c r="C32" s="18">
        <v>0.18192799813431368</v>
      </c>
      <c r="D32" s="12">
        <v>100478</v>
      </c>
      <c r="E32" s="18">
        <v>0.1316435595827361</v>
      </c>
      <c r="F32" s="12">
        <v>172309</v>
      </c>
      <c r="G32" s="18">
        <v>0.22575459412151591</v>
      </c>
      <c r="H32" s="12">
        <v>138622</v>
      </c>
      <c r="I32" s="18">
        <v>0.18161879731362135</v>
      </c>
      <c r="J32" s="12">
        <v>212991</v>
      </c>
      <c r="K32" s="18">
        <v>0.2790550508478129</v>
      </c>
      <c r="L32" s="66">
        <v>763258</v>
      </c>
    </row>
    <row r="33" spans="1:11" x14ac:dyDescent="0.2">
      <c r="A33" s="2" t="s">
        <v>20</v>
      </c>
      <c r="B33" s="2"/>
      <c r="C33" s="2"/>
      <c r="D33" s="2"/>
      <c r="E33" s="2"/>
      <c r="F33" s="2"/>
      <c r="G33" s="2"/>
      <c r="H33" s="2"/>
      <c r="I33" s="2"/>
    </row>
    <row r="38" spans="1:11" x14ac:dyDescent="0.2">
      <c r="C38" s="15"/>
      <c r="D38" s="16"/>
      <c r="K38" s="13"/>
    </row>
    <row r="39" spans="1:11" x14ac:dyDescent="0.2">
      <c r="C39" s="15"/>
      <c r="E39" s="15"/>
      <c r="F39" s="15"/>
      <c r="G39" s="15"/>
      <c r="H39" s="15"/>
      <c r="I39" s="15"/>
      <c r="J39" s="13"/>
      <c r="K39" s="13"/>
    </row>
    <row r="41" spans="1:11" x14ac:dyDescent="0.2">
      <c r="C41" s="15"/>
      <c r="K41" s="13"/>
    </row>
  </sheetData>
  <mergeCells count="23">
    <mergeCell ref="A6:L6"/>
    <mergeCell ref="A11:A13"/>
    <mergeCell ref="B11:L11"/>
    <mergeCell ref="B12:C12"/>
    <mergeCell ref="D12:E12"/>
    <mergeCell ref="F12:G12"/>
    <mergeCell ref="H12:I12"/>
    <mergeCell ref="J12:K12"/>
    <mergeCell ref="L12:L13"/>
    <mergeCell ref="J27:K27"/>
    <mergeCell ref="L27:L28"/>
    <mergeCell ref="L19:L20"/>
    <mergeCell ref="A19:A20"/>
    <mergeCell ref="B19:C19"/>
    <mergeCell ref="D19:E19"/>
    <mergeCell ref="F19:G19"/>
    <mergeCell ref="H19:I19"/>
    <mergeCell ref="J19:K19"/>
    <mergeCell ref="A27:A28"/>
    <mergeCell ref="B27:C27"/>
    <mergeCell ref="D27:E27"/>
    <mergeCell ref="F27:G27"/>
    <mergeCell ref="H27:I27"/>
  </mergeCells>
  <pageMargins left="0.75" right="0.75" top="1" bottom="1" header="0" footer="0"/>
  <pageSetup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68D2B-BCA2-4E1B-9C5D-1704C79AEB09}">
  <sheetPr codeName="Hoja54"/>
  <dimension ref="A6:P40"/>
  <sheetViews>
    <sheetView showGridLines="0" zoomScale="70" zoomScaleNormal="70" workbookViewId="0"/>
  </sheetViews>
  <sheetFormatPr baseColWidth="10" defaultColWidth="11.42578125" defaultRowHeight="12" x14ac:dyDescent="0.2"/>
  <cols>
    <col min="1" max="1" width="24" style="2" customWidth="1"/>
    <col min="2" max="2" width="19.42578125" style="3" customWidth="1"/>
    <col min="3" max="3" width="7.42578125" style="3" customWidth="1"/>
    <col min="4" max="4" width="14.140625" style="3" customWidth="1"/>
    <col min="5" max="13" width="12.140625" style="3" customWidth="1"/>
    <col min="14" max="14" width="12.85546875" style="2" customWidth="1"/>
    <col min="15" max="15" width="14.42578125" style="2" customWidth="1"/>
    <col min="16" max="16384" width="11.42578125" style="2"/>
  </cols>
  <sheetData>
    <row r="6" spans="1:16" s="4" customFormat="1" ht="16.5" x14ac:dyDescent="0.2">
      <c r="A6" s="151" t="s">
        <v>34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</row>
    <row r="7" spans="1:16" ht="15" customHeight="1" x14ac:dyDescent="0.2">
      <c r="A7" s="36" t="s">
        <v>274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</row>
    <row r="8" spans="1:16" ht="15" customHeight="1" x14ac:dyDescent="0.2">
      <c r="A8" s="36" t="s">
        <v>249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</row>
    <row r="9" spans="1:16" ht="15" customHeight="1" x14ac:dyDescent="0.2">
      <c r="A9" s="36" t="s">
        <v>39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</row>
    <row r="10" spans="1:16" ht="15" customHeight="1" x14ac:dyDescent="0.2">
      <c r="A10" s="84" t="s">
        <v>292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6"/>
    </row>
    <row r="11" spans="1:16" ht="14.25" x14ac:dyDescent="0.25">
      <c r="A11" s="162" t="s">
        <v>4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</row>
    <row r="12" spans="1:16" ht="20.25" customHeight="1" x14ac:dyDescent="0.2">
      <c r="A12" s="163"/>
      <c r="B12" s="166" t="s">
        <v>229</v>
      </c>
      <c r="C12" s="167"/>
      <c r="D12" s="175" t="s">
        <v>230</v>
      </c>
      <c r="E12" s="167"/>
      <c r="F12" s="166" t="s">
        <v>231</v>
      </c>
      <c r="G12" s="167"/>
      <c r="H12" s="166" t="s">
        <v>232</v>
      </c>
      <c r="I12" s="167"/>
      <c r="J12" s="166" t="s">
        <v>233</v>
      </c>
      <c r="K12" s="167"/>
      <c r="L12" s="166" t="s">
        <v>234</v>
      </c>
      <c r="M12" s="167"/>
      <c r="N12" s="176" t="s">
        <v>235</v>
      </c>
      <c r="O12" s="177"/>
      <c r="P12" s="186" t="s">
        <v>2</v>
      </c>
    </row>
    <row r="13" spans="1:16" ht="17.25" customHeight="1" x14ac:dyDescent="0.2">
      <c r="A13" s="164"/>
      <c r="B13" s="41" t="s">
        <v>13</v>
      </c>
      <c r="C13" s="42" t="s">
        <v>3</v>
      </c>
      <c r="D13" s="41" t="s">
        <v>13</v>
      </c>
      <c r="E13" s="42" t="s">
        <v>3</v>
      </c>
      <c r="F13" s="41" t="s">
        <v>13</v>
      </c>
      <c r="G13" s="42" t="s">
        <v>3</v>
      </c>
      <c r="H13" s="41" t="s">
        <v>13</v>
      </c>
      <c r="I13" s="42" t="s">
        <v>3</v>
      </c>
      <c r="J13" s="71" t="s">
        <v>13</v>
      </c>
      <c r="K13" s="42" t="s">
        <v>3</v>
      </c>
      <c r="L13" s="71" t="s">
        <v>13</v>
      </c>
      <c r="M13" s="42" t="s">
        <v>3</v>
      </c>
      <c r="N13" s="71" t="s">
        <v>13</v>
      </c>
      <c r="O13" s="42" t="s">
        <v>3</v>
      </c>
      <c r="P13" s="169"/>
    </row>
    <row r="14" spans="1:16" x14ac:dyDescent="0.2">
      <c r="A14" s="43" t="s">
        <v>41</v>
      </c>
      <c r="B14" s="35">
        <v>25381</v>
      </c>
      <c r="C14" s="34">
        <v>9.6758821556009636E-2</v>
      </c>
      <c r="D14" s="35">
        <v>68172</v>
      </c>
      <c r="E14" s="34">
        <v>0.25988898716032816</v>
      </c>
      <c r="F14" s="35">
        <v>64456</v>
      </c>
      <c r="G14" s="34">
        <v>0.24572265088901765</v>
      </c>
      <c r="H14" s="35">
        <v>35542</v>
      </c>
      <c r="I14" s="34">
        <v>0.13549513556375614</v>
      </c>
      <c r="J14" s="35">
        <v>12394</v>
      </c>
      <c r="K14" s="34">
        <v>4.7249077434505474E-2</v>
      </c>
      <c r="L14" s="35">
        <v>8154</v>
      </c>
      <c r="M14" s="34">
        <v>3.1085120009759371E-2</v>
      </c>
      <c r="N14" s="35">
        <v>48213</v>
      </c>
      <c r="O14" s="34">
        <v>0.18380020738662356</v>
      </c>
      <c r="P14" s="33">
        <v>262312</v>
      </c>
    </row>
    <row r="15" spans="1:16" x14ac:dyDescent="0.2">
      <c r="A15" s="7" t="s">
        <v>0</v>
      </c>
      <c r="B15" s="9">
        <v>16326</v>
      </c>
      <c r="C15" s="17">
        <v>0.11270892158148718</v>
      </c>
      <c r="D15" s="9">
        <v>34518</v>
      </c>
      <c r="E15" s="17">
        <v>0.23830004625442697</v>
      </c>
      <c r="F15" s="9">
        <v>40791</v>
      </c>
      <c r="G15" s="17">
        <v>0.28160661645414942</v>
      </c>
      <c r="H15" s="9">
        <v>17201</v>
      </c>
      <c r="I15" s="17">
        <v>0.11874961166992289</v>
      </c>
      <c r="J15" s="9">
        <v>5324</v>
      </c>
      <c r="K15" s="17">
        <v>3.6755010320950493E-2</v>
      </c>
      <c r="L15" s="9">
        <v>3995</v>
      </c>
      <c r="M15" s="17">
        <v>2.758006503234358E-2</v>
      </c>
      <c r="N15" s="9">
        <v>26696</v>
      </c>
      <c r="O15" s="17">
        <v>0.18429972868671946</v>
      </c>
      <c r="P15" s="10">
        <v>144851</v>
      </c>
    </row>
    <row r="16" spans="1:16" x14ac:dyDescent="0.2">
      <c r="A16" s="32" t="s">
        <v>1</v>
      </c>
      <c r="B16" s="31">
        <v>9055</v>
      </c>
      <c r="C16" s="30">
        <v>7.7090073216414104E-2</v>
      </c>
      <c r="D16" s="31">
        <v>33654</v>
      </c>
      <c r="E16" s="30">
        <v>0.28651455814745447</v>
      </c>
      <c r="F16" s="31">
        <v>23665</v>
      </c>
      <c r="G16" s="30">
        <v>0.2014728418184914</v>
      </c>
      <c r="H16" s="31">
        <v>18341</v>
      </c>
      <c r="I16" s="30">
        <v>0.15614677336965777</v>
      </c>
      <c r="J16" s="31">
        <v>7070</v>
      </c>
      <c r="K16" s="30">
        <v>6.0190703218116808E-2</v>
      </c>
      <c r="L16" s="31">
        <v>4158</v>
      </c>
      <c r="M16" s="30">
        <v>3.5399284862932062E-2</v>
      </c>
      <c r="N16" s="31">
        <v>21517</v>
      </c>
      <c r="O16" s="30">
        <v>0.18318576536693343</v>
      </c>
      <c r="P16" s="29">
        <v>117460</v>
      </c>
    </row>
    <row r="17" spans="1:16" x14ac:dyDescent="0.2">
      <c r="A17" s="2" t="s">
        <v>20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6" x14ac:dyDescent="0.2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6" ht="12" customHeight="1" x14ac:dyDescent="0.2">
      <c r="A19" s="170" t="s">
        <v>5</v>
      </c>
      <c r="B19" s="166" t="s">
        <v>229</v>
      </c>
      <c r="C19" s="167"/>
      <c r="D19" s="175" t="s">
        <v>230</v>
      </c>
      <c r="E19" s="167"/>
      <c r="F19" s="166" t="s">
        <v>231</v>
      </c>
      <c r="G19" s="167"/>
      <c r="H19" s="166" t="s">
        <v>232</v>
      </c>
      <c r="I19" s="167"/>
      <c r="J19" s="166" t="s">
        <v>233</v>
      </c>
      <c r="K19" s="167"/>
      <c r="L19" s="166" t="s">
        <v>234</v>
      </c>
      <c r="M19" s="167"/>
      <c r="N19" s="176" t="s">
        <v>235</v>
      </c>
      <c r="O19" s="177"/>
      <c r="P19" s="186" t="s">
        <v>2</v>
      </c>
    </row>
    <row r="20" spans="1:16" x14ac:dyDescent="0.2">
      <c r="A20" s="171"/>
      <c r="B20" s="41" t="s">
        <v>13</v>
      </c>
      <c r="C20" s="42" t="s">
        <v>3</v>
      </c>
      <c r="D20" s="41" t="s">
        <v>13</v>
      </c>
      <c r="E20" s="42" t="s">
        <v>3</v>
      </c>
      <c r="F20" s="41" t="s">
        <v>13</v>
      </c>
      <c r="G20" s="42" t="s">
        <v>3</v>
      </c>
      <c r="H20" s="41" t="s">
        <v>13</v>
      </c>
      <c r="I20" s="42" t="s">
        <v>3</v>
      </c>
      <c r="J20" s="71" t="s">
        <v>13</v>
      </c>
      <c r="K20" s="42" t="s">
        <v>3</v>
      </c>
      <c r="L20" s="71" t="s">
        <v>13</v>
      </c>
      <c r="M20" s="42" t="s">
        <v>3</v>
      </c>
      <c r="N20" s="71" t="s">
        <v>13</v>
      </c>
      <c r="O20" s="42" t="s">
        <v>3</v>
      </c>
      <c r="P20" s="169"/>
    </row>
    <row r="21" spans="1:16" x14ac:dyDescent="0.2">
      <c r="A21" s="56" t="s">
        <v>40</v>
      </c>
      <c r="B21" s="28">
        <v>5468</v>
      </c>
      <c r="C21" s="20">
        <v>8.0085533927969882E-2</v>
      </c>
      <c r="D21" s="28">
        <v>17544</v>
      </c>
      <c r="E21" s="20">
        <v>0.25695329320268906</v>
      </c>
      <c r="F21" s="28">
        <v>22455</v>
      </c>
      <c r="G21" s="20">
        <v>0.32888088228832552</v>
      </c>
      <c r="H21" s="28">
        <v>7037</v>
      </c>
      <c r="I21" s="20">
        <v>0.10306545395960573</v>
      </c>
      <c r="J21" s="28">
        <v>2100</v>
      </c>
      <c r="K21" s="20">
        <v>3.0757063139856759E-2</v>
      </c>
      <c r="L21" s="28">
        <v>3362</v>
      </c>
      <c r="M21" s="20">
        <v>4.9240593464856396E-2</v>
      </c>
      <c r="N21" s="28">
        <v>10311</v>
      </c>
      <c r="O21" s="20">
        <v>0.1510171800166967</v>
      </c>
      <c r="P21" s="19">
        <v>68277</v>
      </c>
    </row>
    <row r="22" spans="1:16" x14ac:dyDescent="0.2">
      <c r="A22" s="7" t="s">
        <v>6</v>
      </c>
      <c r="B22" s="9">
        <v>18589</v>
      </c>
      <c r="C22" s="17">
        <v>0.1005316185974571</v>
      </c>
      <c r="D22" s="9">
        <v>49643</v>
      </c>
      <c r="E22" s="17">
        <v>0.26847550390196151</v>
      </c>
      <c r="F22" s="9">
        <v>40620</v>
      </c>
      <c r="G22" s="17">
        <v>0.21967800029203871</v>
      </c>
      <c r="H22" s="9">
        <v>27835</v>
      </c>
      <c r="I22" s="17">
        <v>0.15053513387811171</v>
      </c>
      <c r="J22" s="9">
        <v>9460</v>
      </c>
      <c r="K22" s="17">
        <v>5.1160853834630385E-2</v>
      </c>
      <c r="L22" s="9">
        <v>4518</v>
      </c>
      <c r="M22" s="17">
        <v>2.4433904611507407E-2</v>
      </c>
      <c r="N22" s="9">
        <v>34242</v>
      </c>
      <c r="O22" s="17">
        <v>0.18518498488429319</v>
      </c>
      <c r="P22" s="10">
        <v>184907</v>
      </c>
    </row>
    <row r="23" spans="1:16" x14ac:dyDescent="0.2">
      <c r="A23" s="32" t="s">
        <v>7</v>
      </c>
      <c r="B23" s="31">
        <v>1324</v>
      </c>
      <c r="C23" s="30">
        <v>0.14507999123383739</v>
      </c>
      <c r="D23" s="31">
        <v>985</v>
      </c>
      <c r="E23" s="30">
        <v>0.1079333771641464</v>
      </c>
      <c r="F23" s="31">
        <v>1380</v>
      </c>
      <c r="G23" s="30">
        <v>0.15121630506245892</v>
      </c>
      <c r="H23" s="31">
        <v>670</v>
      </c>
      <c r="I23" s="30">
        <v>7.3416611878150337E-2</v>
      </c>
      <c r="J23" s="31">
        <v>833</v>
      </c>
      <c r="K23" s="30">
        <v>9.1277668200745121E-2</v>
      </c>
      <c r="L23" s="31">
        <v>274</v>
      </c>
      <c r="M23" s="30">
        <v>3.0024106947183871E-2</v>
      </c>
      <c r="N23" s="31">
        <v>3660</v>
      </c>
      <c r="O23" s="30">
        <v>0.40105193951347795</v>
      </c>
      <c r="P23" s="29">
        <v>9126</v>
      </c>
    </row>
    <row r="24" spans="1:16" x14ac:dyDescent="0.2">
      <c r="A24" s="2" t="s">
        <v>20</v>
      </c>
      <c r="N24" s="3"/>
      <c r="O24" s="3"/>
    </row>
    <row r="25" spans="1:16" x14ac:dyDescent="0.2">
      <c r="N25" s="3"/>
      <c r="O25" s="3"/>
    </row>
    <row r="26" spans="1:16" x14ac:dyDescent="0.2">
      <c r="N26" s="3"/>
      <c r="O26" s="3"/>
      <c r="P26" s="40"/>
    </row>
    <row r="27" spans="1:16" ht="12" customHeight="1" x14ac:dyDescent="0.2">
      <c r="A27" s="170" t="s">
        <v>8</v>
      </c>
      <c r="B27" s="166" t="s">
        <v>229</v>
      </c>
      <c r="C27" s="167"/>
      <c r="D27" s="175" t="s">
        <v>230</v>
      </c>
      <c r="E27" s="167"/>
      <c r="F27" s="166" t="s">
        <v>231</v>
      </c>
      <c r="G27" s="167"/>
      <c r="H27" s="166" t="s">
        <v>232</v>
      </c>
      <c r="I27" s="167"/>
      <c r="J27" s="166" t="s">
        <v>233</v>
      </c>
      <c r="K27" s="167"/>
      <c r="L27" s="166" t="s">
        <v>234</v>
      </c>
      <c r="M27" s="167"/>
      <c r="N27" s="176" t="s">
        <v>235</v>
      </c>
      <c r="O27" s="177"/>
      <c r="P27" s="186" t="s">
        <v>2</v>
      </c>
    </row>
    <row r="28" spans="1:16" x14ac:dyDescent="0.2">
      <c r="A28" s="171"/>
      <c r="B28" s="41" t="s">
        <v>13</v>
      </c>
      <c r="C28" s="42" t="s">
        <v>3</v>
      </c>
      <c r="D28" s="41" t="s">
        <v>13</v>
      </c>
      <c r="E28" s="42" t="s">
        <v>3</v>
      </c>
      <c r="F28" s="41" t="s">
        <v>13</v>
      </c>
      <c r="G28" s="42" t="s">
        <v>3</v>
      </c>
      <c r="H28" s="41" t="s">
        <v>13</v>
      </c>
      <c r="I28" s="42" t="s">
        <v>3</v>
      </c>
      <c r="J28" s="71" t="s">
        <v>13</v>
      </c>
      <c r="K28" s="42" t="s">
        <v>3</v>
      </c>
      <c r="L28" s="71" t="s">
        <v>13</v>
      </c>
      <c r="M28" s="42" t="s">
        <v>3</v>
      </c>
      <c r="N28" s="71" t="s">
        <v>13</v>
      </c>
      <c r="O28" s="42" t="s">
        <v>3</v>
      </c>
      <c r="P28" s="169"/>
    </row>
    <row r="29" spans="1:16" x14ac:dyDescent="0.2">
      <c r="A29" s="56" t="s">
        <v>9</v>
      </c>
      <c r="B29" s="21">
        <v>1248</v>
      </c>
      <c r="C29" s="20">
        <v>0.14471243042671614</v>
      </c>
      <c r="D29" s="21">
        <v>2935</v>
      </c>
      <c r="E29" s="20">
        <v>0.34032931354359924</v>
      </c>
      <c r="F29" s="21">
        <v>2677</v>
      </c>
      <c r="G29" s="20">
        <v>0.31041280148423006</v>
      </c>
      <c r="H29" s="21">
        <v>691</v>
      </c>
      <c r="I29" s="20">
        <v>8.0125231910946199E-2</v>
      </c>
      <c r="J29" s="21">
        <v>0</v>
      </c>
      <c r="K29" s="20">
        <v>0</v>
      </c>
      <c r="L29" s="21">
        <v>358</v>
      </c>
      <c r="M29" s="20">
        <v>4.1512059369202228E-2</v>
      </c>
      <c r="N29" s="21">
        <v>715</v>
      </c>
      <c r="O29" s="20">
        <v>8.2908163265306117E-2</v>
      </c>
      <c r="P29" s="92">
        <v>8624</v>
      </c>
    </row>
    <row r="30" spans="1:16" x14ac:dyDescent="0.2">
      <c r="A30" s="7" t="s">
        <v>10</v>
      </c>
      <c r="B30" s="24">
        <v>1489</v>
      </c>
      <c r="C30" s="17">
        <v>5.5439720008935885E-2</v>
      </c>
      <c r="D30" s="24">
        <v>7553</v>
      </c>
      <c r="E30" s="17">
        <v>0.28121974830590513</v>
      </c>
      <c r="F30" s="24">
        <v>5907</v>
      </c>
      <c r="G30" s="17">
        <v>0.21993447017648374</v>
      </c>
      <c r="H30" s="24">
        <v>3692</v>
      </c>
      <c r="I30" s="17">
        <v>0.13746369796708616</v>
      </c>
      <c r="J30" s="24">
        <v>3086</v>
      </c>
      <c r="K30" s="17">
        <v>0.11490058827909748</v>
      </c>
      <c r="L30" s="24">
        <v>905</v>
      </c>
      <c r="M30" s="17">
        <v>3.3695733114900588E-2</v>
      </c>
      <c r="N30" s="24">
        <v>4226</v>
      </c>
      <c r="O30" s="17">
        <v>0.15734604214759104</v>
      </c>
      <c r="P30" s="93">
        <v>26858</v>
      </c>
    </row>
    <row r="31" spans="1:16" x14ac:dyDescent="0.2">
      <c r="A31" s="27" t="s">
        <v>11</v>
      </c>
      <c r="B31" s="23">
        <v>6108</v>
      </c>
      <c r="C31" s="26">
        <v>0.11859503329903112</v>
      </c>
      <c r="D31" s="23">
        <v>16482</v>
      </c>
      <c r="E31" s="26">
        <v>0.32002019299846612</v>
      </c>
      <c r="F31" s="23">
        <v>11768</v>
      </c>
      <c r="G31" s="26">
        <v>0.22849154418189233</v>
      </c>
      <c r="H31" s="23">
        <v>7388</v>
      </c>
      <c r="I31" s="26">
        <v>0.14344795448808809</v>
      </c>
      <c r="J31" s="23">
        <v>2462</v>
      </c>
      <c r="K31" s="26">
        <v>4.7803040599576727E-2</v>
      </c>
      <c r="L31" s="23">
        <v>1632</v>
      </c>
      <c r="M31" s="26">
        <v>3.1687474516047608E-2</v>
      </c>
      <c r="N31" s="23">
        <v>5663</v>
      </c>
      <c r="O31" s="26">
        <v>0.10995475991689804</v>
      </c>
      <c r="P31" s="92">
        <v>51503</v>
      </c>
    </row>
    <row r="32" spans="1:16" x14ac:dyDescent="0.2">
      <c r="A32" s="8" t="s">
        <v>12</v>
      </c>
      <c r="B32" s="12">
        <v>16535</v>
      </c>
      <c r="C32" s="18">
        <v>9.4310028176083416E-2</v>
      </c>
      <c r="D32" s="12">
        <v>41202</v>
      </c>
      <c r="E32" s="18">
        <v>0.23500222442763766</v>
      </c>
      <c r="F32" s="12">
        <v>44103</v>
      </c>
      <c r="G32" s="18">
        <v>0.25154854385544645</v>
      </c>
      <c r="H32" s="12">
        <v>23772</v>
      </c>
      <c r="I32" s="18">
        <v>0.13558742000615995</v>
      </c>
      <c r="J32" s="12">
        <v>6846</v>
      </c>
      <c r="K32" s="18">
        <v>3.9047260531809312E-2</v>
      </c>
      <c r="L32" s="12">
        <v>5259</v>
      </c>
      <c r="M32" s="18">
        <v>2.9995551144724686E-2</v>
      </c>
      <c r="N32" s="12">
        <v>37609</v>
      </c>
      <c r="O32" s="18">
        <v>0.21450897185813855</v>
      </c>
      <c r="P32" s="66">
        <v>175326</v>
      </c>
    </row>
    <row r="33" spans="1:15" x14ac:dyDescent="0.2">
      <c r="A33" s="2" t="s">
        <v>20</v>
      </c>
      <c r="B33" s="2"/>
      <c r="C33" s="2"/>
      <c r="D33" s="2"/>
      <c r="E33" s="2"/>
      <c r="F33" s="2"/>
      <c r="G33" s="2"/>
      <c r="H33" s="2"/>
      <c r="I33" s="2"/>
      <c r="J33" s="2"/>
      <c r="K33" s="2"/>
    </row>
    <row r="37" spans="1:15" x14ac:dyDescent="0.2">
      <c r="C37" s="15"/>
      <c r="D37" s="16"/>
      <c r="O37" s="13"/>
    </row>
    <row r="38" spans="1:15" x14ac:dyDescent="0.2">
      <c r="C38" s="15"/>
      <c r="E38" s="15"/>
      <c r="F38" s="15"/>
      <c r="G38" s="15"/>
      <c r="H38" s="15"/>
      <c r="I38" s="15"/>
      <c r="J38" s="15"/>
      <c r="K38" s="15"/>
      <c r="L38" s="15"/>
      <c r="M38" s="15"/>
      <c r="N38" s="13"/>
      <c r="O38" s="13"/>
    </row>
    <row r="40" spans="1:15" x14ac:dyDescent="0.2">
      <c r="C40" s="15"/>
      <c r="O40" s="13"/>
    </row>
  </sheetData>
  <mergeCells count="29">
    <mergeCell ref="P27:P28"/>
    <mergeCell ref="J19:K19"/>
    <mergeCell ref="L19:M19"/>
    <mergeCell ref="J27:K27"/>
    <mergeCell ref="L27:M27"/>
    <mergeCell ref="N27:O27"/>
    <mergeCell ref="P19:P20"/>
    <mergeCell ref="N19:O19"/>
    <mergeCell ref="A27:A28"/>
    <mergeCell ref="B27:C27"/>
    <mergeCell ref="D27:E27"/>
    <mergeCell ref="F27:G27"/>
    <mergeCell ref="H27:I27"/>
    <mergeCell ref="A6:P6"/>
    <mergeCell ref="A11:A13"/>
    <mergeCell ref="B11:P11"/>
    <mergeCell ref="B12:C12"/>
    <mergeCell ref="D12:E12"/>
    <mergeCell ref="F12:G12"/>
    <mergeCell ref="H12:I12"/>
    <mergeCell ref="N12:O12"/>
    <mergeCell ref="P12:P13"/>
    <mergeCell ref="J12:K12"/>
    <mergeCell ref="L12:M12"/>
    <mergeCell ref="A19:A20"/>
    <mergeCell ref="B19:C19"/>
    <mergeCell ref="D19:E19"/>
    <mergeCell ref="F19:G19"/>
    <mergeCell ref="H19:I19"/>
  </mergeCells>
  <pageMargins left="0.75" right="0.75" top="1" bottom="1" header="0" footer="0"/>
  <pageSetup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Hoja44"/>
  <dimension ref="A6:R43"/>
  <sheetViews>
    <sheetView showGridLines="0" zoomScale="85" zoomScaleNormal="85" workbookViewId="0"/>
  </sheetViews>
  <sheetFormatPr baseColWidth="10" defaultColWidth="11.42578125" defaultRowHeight="12" x14ac:dyDescent="0.2"/>
  <cols>
    <col min="1" max="1" width="24" style="2" customWidth="1"/>
    <col min="2" max="2" width="19.42578125" style="3" customWidth="1"/>
    <col min="3" max="3" width="6.42578125" style="3" customWidth="1"/>
    <col min="4" max="4" width="14.140625" style="3" customWidth="1"/>
    <col min="5" max="5" width="12.140625" style="3" customWidth="1"/>
    <col min="6" max="6" width="12.85546875" style="2" customWidth="1"/>
    <col min="7" max="13" width="14.42578125" style="2" customWidth="1"/>
    <col min="14" max="16384" width="11.42578125" style="2"/>
  </cols>
  <sheetData>
    <row r="6" spans="1:16" s="4" customFormat="1" ht="16.5" x14ac:dyDescent="0.2">
      <c r="A6" s="151" t="s">
        <v>34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</row>
    <row r="7" spans="1:16" ht="15" customHeight="1" x14ac:dyDescent="0.2">
      <c r="A7" s="36" t="s">
        <v>275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68"/>
      <c r="P7" s="68"/>
    </row>
    <row r="8" spans="1:16" ht="15" customHeight="1" x14ac:dyDescent="0.2">
      <c r="A8" s="36" t="s">
        <v>249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68"/>
      <c r="P8" s="68"/>
    </row>
    <row r="9" spans="1:16" ht="15" customHeight="1" x14ac:dyDescent="0.2">
      <c r="A9" s="36" t="s">
        <v>39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68"/>
      <c r="P9" s="68"/>
    </row>
    <row r="10" spans="1:16" ht="15" customHeight="1" x14ac:dyDescent="0.2">
      <c r="A10" s="84" t="s">
        <v>292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6"/>
      <c r="O10" s="68"/>
      <c r="P10" s="68"/>
    </row>
    <row r="11" spans="1:16" ht="14.25" x14ac:dyDescent="0.25">
      <c r="A11" s="162" t="s">
        <v>4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</row>
    <row r="12" spans="1:16" ht="20.25" customHeight="1" x14ac:dyDescent="0.2">
      <c r="A12" s="163"/>
      <c r="B12" s="166" t="s">
        <v>166</v>
      </c>
      <c r="C12" s="167"/>
      <c r="D12" s="175" t="s">
        <v>167</v>
      </c>
      <c r="E12" s="167"/>
      <c r="F12" s="166" t="s">
        <v>168</v>
      </c>
      <c r="G12" s="167"/>
      <c r="H12" s="166" t="s">
        <v>169</v>
      </c>
      <c r="I12" s="167"/>
      <c r="J12" s="166" t="s">
        <v>170</v>
      </c>
      <c r="K12" s="167"/>
      <c r="L12" s="166" t="s">
        <v>237</v>
      </c>
      <c r="M12" s="167"/>
      <c r="N12" s="185" t="s">
        <v>171</v>
      </c>
      <c r="O12" s="167"/>
      <c r="P12" s="186" t="s">
        <v>2</v>
      </c>
    </row>
    <row r="13" spans="1:16" ht="17.25" customHeight="1" x14ac:dyDescent="0.2">
      <c r="A13" s="164"/>
      <c r="B13" s="41" t="s">
        <v>13</v>
      </c>
      <c r="C13" s="42" t="s">
        <v>3</v>
      </c>
      <c r="D13" s="41" t="s">
        <v>13</v>
      </c>
      <c r="E13" s="42" t="s">
        <v>3</v>
      </c>
      <c r="F13" s="41" t="s">
        <v>13</v>
      </c>
      <c r="G13" s="42" t="s">
        <v>3</v>
      </c>
      <c r="H13" s="41" t="s">
        <v>13</v>
      </c>
      <c r="I13" s="42" t="s">
        <v>3</v>
      </c>
      <c r="J13" s="41" t="s">
        <v>13</v>
      </c>
      <c r="K13" s="42" t="s">
        <v>3</v>
      </c>
      <c r="L13" s="41" t="s">
        <v>13</v>
      </c>
      <c r="M13" s="42" t="s">
        <v>3</v>
      </c>
      <c r="N13" s="71" t="s">
        <v>13</v>
      </c>
      <c r="O13" s="42" t="s">
        <v>3</v>
      </c>
      <c r="P13" s="169"/>
    </row>
    <row r="14" spans="1:16" x14ac:dyDescent="0.2">
      <c r="A14" s="43" t="s">
        <v>41</v>
      </c>
      <c r="B14" s="35">
        <v>78822</v>
      </c>
      <c r="C14" s="34">
        <v>0.30048949342767389</v>
      </c>
      <c r="D14" s="35">
        <v>95325</v>
      </c>
      <c r="E14" s="34">
        <v>0.36340312299856659</v>
      </c>
      <c r="F14" s="35">
        <v>54734</v>
      </c>
      <c r="G14" s="34">
        <v>0.20865991643538992</v>
      </c>
      <c r="H14" s="35">
        <v>13012</v>
      </c>
      <c r="I14" s="34">
        <v>4.9605050474244412E-2</v>
      </c>
      <c r="J14" s="35">
        <v>4213</v>
      </c>
      <c r="K14" s="34">
        <v>1.6061026563786635E-2</v>
      </c>
      <c r="L14" s="35">
        <v>505</v>
      </c>
      <c r="M14" s="34">
        <v>1.9251883253530147E-3</v>
      </c>
      <c r="N14" s="35">
        <v>15701</v>
      </c>
      <c r="O14" s="34">
        <v>5.9856201774985511E-2</v>
      </c>
      <c r="P14" s="33">
        <v>262312</v>
      </c>
    </row>
    <row r="15" spans="1:16" x14ac:dyDescent="0.2">
      <c r="A15" s="7" t="s">
        <v>0</v>
      </c>
      <c r="B15" s="9">
        <v>41655</v>
      </c>
      <c r="C15" s="17">
        <v>0.28757136643861625</v>
      </c>
      <c r="D15" s="9">
        <v>54725</v>
      </c>
      <c r="E15" s="17">
        <v>0.37780201724530726</v>
      </c>
      <c r="F15" s="9">
        <v>33388</v>
      </c>
      <c r="G15" s="17">
        <v>0.23049892648307571</v>
      </c>
      <c r="H15" s="9">
        <v>6923</v>
      </c>
      <c r="I15" s="17">
        <v>4.7793939979703284E-2</v>
      </c>
      <c r="J15" s="9">
        <v>241</v>
      </c>
      <c r="K15" s="17">
        <v>1.6637786415005765E-3</v>
      </c>
      <c r="L15" s="9">
        <v>332</v>
      </c>
      <c r="M15" s="17">
        <v>2.2920104106978895E-3</v>
      </c>
      <c r="N15" s="9">
        <v>7587</v>
      </c>
      <c r="O15" s="17">
        <v>5.2377960801099063E-2</v>
      </c>
      <c r="P15" s="10">
        <v>144851</v>
      </c>
    </row>
    <row r="16" spans="1:16" x14ac:dyDescent="0.2">
      <c r="A16" s="32" t="s">
        <v>1</v>
      </c>
      <c r="B16" s="31">
        <v>37167</v>
      </c>
      <c r="C16" s="30">
        <v>0.31641991810047593</v>
      </c>
      <c r="D16" s="31">
        <v>40600</v>
      </c>
      <c r="E16" s="30">
        <v>0.34564664016141528</v>
      </c>
      <c r="F16" s="31">
        <v>21346</v>
      </c>
      <c r="G16" s="30">
        <v>0.18172840347008795</v>
      </c>
      <c r="H16" s="31">
        <v>6089</v>
      </c>
      <c r="I16" s="30">
        <v>5.1838482560168909E-2</v>
      </c>
      <c r="J16" s="31">
        <v>3972</v>
      </c>
      <c r="K16" s="30">
        <v>3.3815479180323682E-2</v>
      </c>
      <c r="L16" s="31">
        <v>173</v>
      </c>
      <c r="M16" s="30">
        <v>1.472829279505538E-3</v>
      </c>
      <c r="N16" s="31">
        <v>8114</v>
      </c>
      <c r="O16" s="30">
        <v>6.9078247248022751E-2</v>
      </c>
      <c r="P16" s="29">
        <v>117461</v>
      </c>
    </row>
    <row r="17" spans="1:18" x14ac:dyDescent="0.2">
      <c r="A17" s="2" t="s">
        <v>20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8" x14ac:dyDescent="0.2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8" ht="12" customHeight="1" x14ac:dyDescent="0.2">
      <c r="A19" s="170" t="s">
        <v>5</v>
      </c>
      <c r="B19" s="166" t="s">
        <v>166</v>
      </c>
      <c r="C19" s="167"/>
      <c r="D19" s="175" t="s">
        <v>167</v>
      </c>
      <c r="E19" s="167"/>
      <c r="F19" s="166" t="s">
        <v>168</v>
      </c>
      <c r="G19" s="167"/>
      <c r="H19" s="166" t="s">
        <v>169</v>
      </c>
      <c r="I19" s="167"/>
      <c r="J19" s="166" t="s">
        <v>170</v>
      </c>
      <c r="K19" s="167"/>
      <c r="L19" s="166" t="s">
        <v>237</v>
      </c>
      <c r="M19" s="167"/>
      <c r="N19" s="185" t="s">
        <v>171</v>
      </c>
      <c r="O19" s="167"/>
      <c r="P19" s="186" t="s">
        <v>2</v>
      </c>
    </row>
    <row r="20" spans="1:18" x14ac:dyDescent="0.2">
      <c r="A20" s="171"/>
      <c r="B20" s="41" t="s">
        <v>13</v>
      </c>
      <c r="C20" s="42" t="s">
        <v>3</v>
      </c>
      <c r="D20" s="41" t="s">
        <v>13</v>
      </c>
      <c r="E20" s="42" t="s">
        <v>3</v>
      </c>
      <c r="F20" s="41" t="s">
        <v>13</v>
      </c>
      <c r="G20" s="42" t="s">
        <v>3</v>
      </c>
      <c r="H20" s="41" t="s">
        <v>13</v>
      </c>
      <c r="I20" s="42" t="s">
        <v>3</v>
      </c>
      <c r="J20" s="41" t="s">
        <v>13</v>
      </c>
      <c r="K20" s="42" t="s">
        <v>3</v>
      </c>
      <c r="L20" s="41" t="s">
        <v>13</v>
      </c>
      <c r="M20" s="42" t="s">
        <v>3</v>
      </c>
      <c r="N20" s="71" t="s">
        <v>13</v>
      </c>
      <c r="O20" s="42" t="s">
        <v>3</v>
      </c>
      <c r="P20" s="169"/>
    </row>
    <row r="21" spans="1:18" x14ac:dyDescent="0.2">
      <c r="A21" s="56" t="s">
        <v>40</v>
      </c>
      <c r="B21" s="28">
        <v>19241</v>
      </c>
      <c r="C21" s="20">
        <v>0.28180792946380184</v>
      </c>
      <c r="D21" s="28">
        <v>33070</v>
      </c>
      <c r="E21" s="20">
        <v>0.48435051335003004</v>
      </c>
      <c r="F21" s="28">
        <v>6539</v>
      </c>
      <c r="G21" s="20">
        <v>9.577163612929683E-2</v>
      </c>
      <c r="H21" s="28">
        <v>3444</v>
      </c>
      <c r="I21" s="20">
        <v>5.0441583549365086E-2</v>
      </c>
      <c r="J21" s="28">
        <v>284</v>
      </c>
      <c r="K21" s="20">
        <v>4.1595266341520575E-3</v>
      </c>
      <c r="L21" s="28">
        <v>84</v>
      </c>
      <c r="M21" s="20">
        <v>1.2302825255942704E-3</v>
      </c>
      <c r="N21" s="28">
        <v>5615</v>
      </c>
      <c r="O21" s="20">
        <v>8.2238528347759854E-2</v>
      </c>
      <c r="P21" s="19">
        <v>68277</v>
      </c>
    </row>
    <row r="22" spans="1:18" x14ac:dyDescent="0.2">
      <c r="A22" s="7" t="s">
        <v>6</v>
      </c>
      <c r="B22" s="9">
        <v>53187</v>
      </c>
      <c r="C22" s="17">
        <v>0.2876387844831782</v>
      </c>
      <c r="D22" s="9">
        <v>61283</v>
      </c>
      <c r="E22" s="17">
        <v>0.3314224834918798</v>
      </c>
      <c r="F22" s="9">
        <v>47497</v>
      </c>
      <c r="G22" s="17">
        <v>0.25686689128165746</v>
      </c>
      <c r="H22" s="9">
        <v>8506</v>
      </c>
      <c r="I22" s="17">
        <v>4.6001005900199558E-2</v>
      </c>
      <c r="J22" s="9">
        <v>3929</v>
      </c>
      <c r="K22" s="17">
        <v>2.1248289699257471E-2</v>
      </c>
      <c r="L22" s="9">
        <v>421</v>
      </c>
      <c r="M22" s="17">
        <v>2.276795612977194E-3</v>
      </c>
      <c r="N22" s="9">
        <v>10086</v>
      </c>
      <c r="O22" s="17">
        <v>5.4545749530850313E-2</v>
      </c>
      <c r="P22" s="10">
        <v>184909</v>
      </c>
    </row>
    <row r="23" spans="1:18" x14ac:dyDescent="0.2">
      <c r="A23" s="32" t="s">
        <v>7</v>
      </c>
      <c r="B23" s="31">
        <v>6395</v>
      </c>
      <c r="C23" s="30">
        <v>0.70066834666374489</v>
      </c>
      <c r="D23" s="31">
        <v>972</v>
      </c>
      <c r="E23" s="30">
        <v>0.1064972060918155</v>
      </c>
      <c r="F23" s="31">
        <v>697</v>
      </c>
      <c r="G23" s="30">
        <v>7.6366823709871814E-2</v>
      </c>
      <c r="H23" s="31">
        <v>1063</v>
      </c>
      <c r="I23" s="30">
        <v>0.11646762353456777</v>
      </c>
      <c r="J23" s="31">
        <v>0</v>
      </c>
      <c r="K23" s="30">
        <v>0</v>
      </c>
      <c r="L23" s="31">
        <v>0</v>
      </c>
      <c r="M23" s="30">
        <v>0</v>
      </c>
      <c r="N23" s="31">
        <v>0</v>
      </c>
      <c r="O23" s="30">
        <v>0</v>
      </c>
      <c r="P23" s="29">
        <v>9127</v>
      </c>
    </row>
    <row r="24" spans="1:18" x14ac:dyDescent="0.2">
      <c r="A24" s="2" t="s">
        <v>20</v>
      </c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8" x14ac:dyDescent="0.2"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8" x14ac:dyDescent="0.2">
      <c r="F26" s="3"/>
      <c r="G26" s="3"/>
      <c r="H26" s="3"/>
      <c r="I26" s="3"/>
      <c r="J26" s="3"/>
      <c r="K26" s="3"/>
      <c r="L26" s="3"/>
      <c r="M26" s="3"/>
      <c r="N26" s="3"/>
      <c r="O26" s="3"/>
      <c r="P26" s="40"/>
    </row>
    <row r="27" spans="1:18" ht="12" customHeight="1" x14ac:dyDescent="0.2">
      <c r="A27" s="170" t="s">
        <v>8</v>
      </c>
      <c r="B27" s="166" t="s">
        <v>166</v>
      </c>
      <c r="C27" s="167"/>
      <c r="D27" s="175" t="s">
        <v>167</v>
      </c>
      <c r="E27" s="167"/>
      <c r="F27" s="166" t="s">
        <v>168</v>
      </c>
      <c r="G27" s="167"/>
      <c r="H27" s="166" t="s">
        <v>169</v>
      </c>
      <c r="I27" s="167"/>
      <c r="J27" s="166" t="s">
        <v>170</v>
      </c>
      <c r="K27" s="167"/>
      <c r="L27" s="166" t="s">
        <v>237</v>
      </c>
      <c r="M27" s="167"/>
      <c r="N27" s="185" t="s">
        <v>171</v>
      </c>
      <c r="O27" s="167"/>
      <c r="P27" s="186" t="s">
        <v>2</v>
      </c>
    </row>
    <row r="28" spans="1:18" x14ac:dyDescent="0.2">
      <c r="A28" s="171"/>
      <c r="B28" s="41" t="s">
        <v>13</v>
      </c>
      <c r="C28" s="42" t="s">
        <v>3</v>
      </c>
      <c r="D28" s="41" t="s">
        <v>13</v>
      </c>
      <c r="E28" s="42" t="s">
        <v>3</v>
      </c>
      <c r="F28" s="41" t="s">
        <v>13</v>
      </c>
      <c r="G28" s="42" t="s">
        <v>3</v>
      </c>
      <c r="H28" s="41" t="s">
        <v>13</v>
      </c>
      <c r="I28" s="42" t="s">
        <v>3</v>
      </c>
      <c r="J28" s="41" t="s">
        <v>13</v>
      </c>
      <c r="K28" s="42" t="s">
        <v>3</v>
      </c>
      <c r="L28" s="41" t="s">
        <v>13</v>
      </c>
      <c r="M28" s="42" t="s">
        <v>3</v>
      </c>
      <c r="N28" s="71" t="s">
        <v>13</v>
      </c>
      <c r="O28" s="42" t="s">
        <v>3</v>
      </c>
      <c r="P28" s="169"/>
      <c r="Q28" s="13"/>
      <c r="R28" s="14"/>
    </row>
    <row r="29" spans="1:18" x14ac:dyDescent="0.2">
      <c r="A29" s="56" t="s">
        <v>9</v>
      </c>
      <c r="B29" s="21">
        <v>2310</v>
      </c>
      <c r="C29" s="20">
        <v>0.26785714285714285</v>
      </c>
      <c r="D29" s="21">
        <v>2985</v>
      </c>
      <c r="E29" s="20">
        <v>0.34612708719851576</v>
      </c>
      <c r="F29" s="21">
        <v>1543</v>
      </c>
      <c r="G29" s="20">
        <v>0.17891929499072357</v>
      </c>
      <c r="H29" s="21">
        <v>0</v>
      </c>
      <c r="I29" s="20">
        <v>0</v>
      </c>
      <c r="J29" s="21">
        <v>1503</v>
      </c>
      <c r="K29" s="20">
        <v>0.17428107606679036</v>
      </c>
      <c r="L29" s="21">
        <v>0</v>
      </c>
      <c r="M29" s="20">
        <v>0</v>
      </c>
      <c r="N29" s="21">
        <v>283</v>
      </c>
      <c r="O29" s="20">
        <v>3.2815398886827461E-2</v>
      </c>
      <c r="P29" s="92">
        <v>8624</v>
      </c>
    </row>
    <row r="30" spans="1:18" x14ac:dyDescent="0.2">
      <c r="A30" s="7" t="s">
        <v>10</v>
      </c>
      <c r="B30" s="24">
        <v>6399</v>
      </c>
      <c r="C30" s="17">
        <v>0.2382619056484343</v>
      </c>
      <c r="D30" s="24">
        <v>10881</v>
      </c>
      <c r="E30" s="17">
        <v>0.40514577205197899</v>
      </c>
      <c r="F30" s="24">
        <v>7413</v>
      </c>
      <c r="G30" s="17">
        <v>0.27601742562460441</v>
      </c>
      <c r="H30" s="24">
        <v>1519</v>
      </c>
      <c r="I30" s="17">
        <v>5.6558811483039803E-2</v>
      </c>
      <c r="J30" s="24">
        <v>173</v>
      </c>
      <c r="K30" s="17">
        <v>6.4415236251256659E-3</v>
      </c>
      <c r="L30" s="24">
        <v>0</v>
      </c>
      <c r="M30" s="17">
        <v>0</v>
      </c>
      <c r="N30" s="24">
        <v>472</v>
      </c>
      <c r="O30" s="17">
        <v>1.7574561566816846E-2</v>
      </c>
      <c r="P30" s="93">
        <v>26857</v>
      </c>
    </row>
    <row r="31" spans="1:18" x14ac:dyDescent="0.2">
      <c r="A31" s="27" t="s">
        <v>11</v>
      </c>
      <c r="B31" s="23">
        <v>14795</v>
      </c>
      <c r="C31" s="26">
        <v>0.28727039726612558</v>
      </c>
      <c r="D31" s="23">
        <v>18439</v>
      </c>
      <c r="E31" s="26">
        <v>0.35802493107063804</v>
      </c>
      <c r="F31" s="23">
        <v>12522</v>
      </c>
      <c r="G31" s="26">
        <v>0.24313618888586852</v>
      </c>
      <c r="H31" s="23">
        <v>581</v>
      </c>
      <c r="I31" s="26">
        <v>1.128111529649334E-2</v>
      </c>
      <c r="J31" s="23">
        <v>590</v>
      </c>
      <c r="K31" s="26">
        <v>1.1455865791619743E-2</v>
      </c>
      <c r="L31" s="23">
        <v>207</v>
      </c>
      <c r="M31" s="26">
        <v>4.0192613879072659E-3</v>
      </c>
      <c r="N31" s="23">
        <v>4368</v>
      </c>
      <c r="O31" s="26">
        <v>8.4812240301347527E-2</v>
      </c>
      <c r="P31" s="92">
        <v>51502</v>
      </c>
    </row>
    <row r="32" spans="1:18" x14ac:dyDescent="0.2">
      <c r="A32" s="8" t="s">
        <v>12</v>
      </c>
      <c r="B32" s="12">
        <v>55318</v>
      </c>
      <c r="C32" s="18">
        <v>0.31551329800886346</v>
      </c>
      <c r="D32" s="12">
        <v>63020</v>
      </c>
      <c r="E32" s="18">
        <v>0.35944264146423538</v>
      </c>
      <c r="F32" s="12">
        <v>33255</v>
      </c>
      <c r="G32" s="18">
        <v>0.18967415172791413</v>
      </c>
      <c r="H32" s="12">
        <v>10912</v>
      </c>
      <c r="I32" s="18">
        <v>6.2237989585175131E-2</v>
      </c>
      <c r="J32" s="12">
        <v>1947</v>
      </c>
      <c r="K32" s="18">
        <v>1.1104963867516127E-2</v>
      </c>
      <c r="L32" s="12">
        <v>298</v>
      </c>
      <c r="M32" s="18">
        <v>1.6996811671904498E-3</v>
      </c>
      <c r="N32" s="12">
        <v>10577</v>
      </c>
      <c r="O32" s="18">
        <v>6.0327274179105328E-2</v>
      </c>
      <c r="P32" s="66">
        <v>175327</v>
      </c>
    </row>
    <row r="33" spans="1:13" x14ac:dyDescent="0.2">
      <c r="A33" s="2" t="s">
        <v>20</v>
      </c>
      <c r="B33" s="2"/>
      <c r="C33" s="2"/>
      <c r="D33" s="2"/>
      <c r="E33" s="2"/>
    </row>
    <row r="34" spans="1:13" x14ac:dyDescent="0.2">
      <c r="B34" s="2"/>
      <c r="C34" s="2"/>
      <c r="D34" s="2"/>
      <c r="E34" s="2"/>
    </row>
    <row r="40" spans="1:13" x14ac:dyDescent="0.2">
      <c r="C40" s="15"/>
      <c r="D40" s="16"/>
      <c r="G40" s="13"/>
      <c r="H40" s="13"/>
      <c r="I40" s="13"/>
      <c r="J40" s="13"/>
      <c r="K40" s="13"/>
      <c r="L40" s="13"/>
      <c r="M40" s="13"/>
    </row>
    <row r="41" spans="1:13" x14ac:dyDescent="0.2">
      <c r="C41" s="15"/>
      <c r="E41" s="15"/>
      <c r="F41" s="13"/>
      <c r="G41" s="13"/>
      <c r="H41" s="13"/>
      <c r="I41" s="13"/>
      <c r="J41" s="13"/>
      <c r="K41" s="13"/>
      <c r="L41" s="13"/>
      <c r="M41" s="13"/>
    </row>
    <row r="43" spans="1:13" x14ac:dyDescent="0.2">
      <c r="C43" s="15"/>
      <c r="G43" s="13"/>
      <c r="H43" s="13"/>
      <c r="I43" s="13"/>
      <c r="J43" s="13"/>
      <c r="K43" s="13"/>
      <c r="L43" s="13"/>
      <c r="M43" s="13"/>
    </row>
  </sheetData>
  <mergeCells count="29">
    <mergeCell ref="A6:P6"/>
    <mergeCell ref="A11:A13"/>
    <mergeCell ref="B11:P11"/>
    <mergeCell ref="B12:C12"/>
    <mergeCell ref="D12:E12"/>
    <mergeCell ref="F12:G12"/>
    <mergeCell ref="N12:O12"/>
    <mergeCell ref="P12:P13"/>
    <mergeCell ref="H12:I12"/>
    <mergeCell ref="L12:M12"/>
    <mergeCell ref="J12:K12"/>
    <mergeCell ref="P19:P20"/>
    <mergeCell ref="A19:A20"/>
    <mergeCell ref="B19:C19"/>
    <mergeCell ref="D19:E19"/>
    <mergeCell ref="F19:G19"/>
    <mergeCell ref="N19:O19"/>
    <mergeCell ref="L19:M19"/>
    <mergeCell ref="J19:K19"/>
    <mergeCell ref="H19:I19"/>
    <mergeCell ref="P27:P28"/>
    <mergeCell ref="J27:K27"/>
    <mergeCell ref="L27:M27"/>
    <mergeCell ref="N27:O27"/>
    <mergeCell ref="A27:A28"/>
    <mergeCell ref="B27:C27"/>
    <mergeCell ref="D27:E27"/>
    <mergeCell ref="F27:G27"/>
    <mergeCell ref="H27:I27"/>
  </mergeCells>
  <pageMargins left="0.75" right="0.75" top="1" bottom="1" header="0" footer="0"/>
  <pageSetup orientation="portrait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5632D-25B4-4987-9895-0DB3461F5D87}">
  <sheetPr codeName="Hoja55"/>
  <dimension ref="A6:O43"/>
  <sheetViews>
    <sheetView showGridLines="0" zoomScale="85" zoomScaleNormal="85" workbookViewId="0"/>
  </sheetViews>
  <sheetFormatPr baseColWidth="10" defaultColWidth="11.42578125" defaultRowHeight="12" x14ac:dyDescent="0.2"/>
  <cols>
    <col min="1" max="1" width="24" style="2" customWidth="1"/>
    <col min="2" max="2" width="19.42578125" style="3" customWidth="1"/>
    <col min="3" max="3" width="6.42578125" style="3" customWidth="1"/>
    <col min="4" max="4" width="14.140625" style="3" customWidth="1"/>
    <col min="5" max="5" width="12.140625" style="3" customWidth="1"/>
    <col min="6" max="11" width="14.42578125" style="2" customWidth="1"/>
    <col min="12" max="16384" width="11.42578125" style="2"/>
  </cols>
  <sheetData>
    <row r="6" spans="1:14" s="4" customFormat="1" ht="16.5" x14ac:dyDescent="0.2">
      <c r="A6" s="151" t="s">
        <v>34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</row>
    <row r="7" spans="1:14" ht="15" customHeight="1" x14ac:dyDescent="0.2">
      <c r="A7" s="36" t="s">
        <v>165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68"/>
      <c r="N7" s="68"/>
    </row>
    <row r="8" spans="1:14" ht="15" customHeight="1" x14ac:dyDescent="0.2">
      <c r="A8" s="36" t="s">
        <v>249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68"/>
      <c r="N8" s="68"/>
    </row>
    <row r="9" spans="1:14" ht="15" customHeight="1" x14ac:dyDescent="0.2">
      <c r="A9" s="36" t="s">
        <v>39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68"/>
      <c r="N9" s="68"/>
    </row>
    <row r="10" spans="1:14" ht="15" customHeight="1" x14ac:dyDescent="0.2">
      <c r="A10" s="84" t="s">
        <v>292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6"/>
      <c r="M10" s="68"/>
      <c r="N10" s="68"/>
    </row>
    <row r="11" spans="1:14" ht="14.25" x14ac:dyDescent="0.25">
      <c r="A11" s="162" t="s">
        <v>4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</row>
    <row r="12" spans="1:14" ht="20.25" customHeight="1" x14ac:dyDescent="0.2">
      <c r="A12" s="163"/>
      <c r="B12" s="166" t="s">
        <v>244</v>
      </c>
      <c r="C12" s="167"/>
      <c r="D12" s="166" t="s">
        <v>245</v>
      </c>
      <c r="E12" s="167"/>
      <c r="F12" s="166" t="s">
        <v>246</v>
      </c>
      <c r="G12" s="167"/>
      <c r="H12" s="166" t="s">
        <v>247</v>
      </c>
      <c r="I12" s="167"/>
      <c r="J12" s="185" t="s">
        <v>248</v>
      </c>
      <c r="K12" s="167"/>
      <c r="L12" s="185" t="s">
        <v>99</v>
      </c>
      <c r="M12" s="167"/>
      <c r="N12" s="186" t="s">
        <v>2</v>
      </c>
    </row>
    <row r="13" spans="1:14" ht="17.25" customHeight="1" x14ac:dyDescent="0.2">
      <c r="A13" s="164"/>
      <c r="B13" s="41" t="s">
        <v>13</v>
      </c>
      <c r="C13" s="42" t="s">
        <v>3</v>
      </c>
      <c r="D13" s="41" t="s">
        <v>13</v>
      </c>
      <c r="E13" s="42" t="s">
        <v>3</v>
      </c>
      <c r="F13" s="41" t="s">
        <v>13</v>
      </c>
      <c r="G13" s="42" t="s">
        <v>3</v>
      </c>
      <c r="H13" s="41" t="s">
        <v>13</v>
      </c>
      <c r="I13" s="42" t="s">
        <v>3</v>
      </c>
      <c r="J13" s="71" t="s">
        <v>13</v>
      </c>
      <c r="K13" s="42" t="s">
        <v>3</v>
      </c>
      <c r="L13" s="71" t="s">
        <v>13</v>
      </c>
      <c r="M13" s="42" t="s">
        <v>3</v>
      </c>
      <c r="N13" s="169"/>
    </row>
    <row r="14" spans="1:14" x14ac:dyDescent="0.2">
      <c r="A14" s="43" t="s">
        <v>41</v>
      </c>
      <c r="B14" s="44">
        <v>18130</v>
      </c>
      <c r="C14" s="45">
        <v>6.9325481798715199E-2</v>
      </c>
      <c r="D14" s="44">
        <v>29592</v>
      </c>
      <c r="E14" s="45">
        <v>0.11315386968491893</v>
      </c>
      <c r="F14" s="110">
        <v>175095</v>
      </c>
      <c r="G14" s="45">
        <v>0.66952814316304676</v>
      </c>
      <c r="H14" s="110">
        <v>26056</v>
      </c>
      <c r="I14" s="45">
        <v>9.9632915264606908E-2</v>
      </c>
      <c r="J14" s="44">
        <v>12647</v>
      </c>
      <c r="K14" s="45">
        <v>4.8359590088712143E-2</v>
      </c>
      <c r="L14" s="44">
        <v>791</v>
      </c>
      <c r="M14" s="45">
        <v>4.8359590088712143E-2</v>
      </c>
      <c r="N14" s="46">
        <v>262311</v>
      </c>
    </row>
    <row r="15" spans="1:14" x14ac:dyDescent="0.2">
      <c r="A15" s="7" t="s">
        <v>0</v>
      </c>
      <c r="B15" s="48">
        <v>8949</v>
      </c>
      <c r="C15" s="49">
        <v>6.1780726401612689E-2</v>
      </c>
      <c r="D15" s="48">
        <v>18289</v>
      </c>
      <c r="E15" s="49">
        <v>0.12626077831702923</v>
      </c>
      <c r="F15" s="111">
        <v>100061</v>
      </c>
      <c r="G15" s="49">
        <v>0.69078570393024552</v>
      </c>
      <c r="H15" s="111">
        <v>11566</v>
      </c>
      <c r="I15" s="49">
        <v>7.9847567500396954E-2</v>
      </c>
      <c r="J15" s="48">
        <v>5986</v>
      </c>
      <c r="K15" s="49">
        <v>4.1325223850715562E-2</v>
      </c>
      <c r="L15" s="48">
        <v>0</v>
      </c>
      <c r="M15" s="49">
        <v>4.1325223850715562E-2</v>
      </c>
      <c r="N15" s="50">
        <v>144851</v>
      </c>
    </row>
    <row r="16" spans="1:14" x14ac:dyDescent="0.2">
      <c r="A16" s="32" t="s">
        <v>1</v>
      </c>
      <c r="B16" s="52">
        <v>9181</v>
      </c>
      <c r="C16" s="53">
        <v>7.8692037370360846E-2</v>
      </c>
      <c r="D16" s="52">
        <v>11303</v>
      </c>
      <c r="E16" s="53">
        <v>9.688008914031028E-2</v>
      </c>
      <c r="F16" s="112">
        <v>75034</v>
      </c>
      <c r="G16" s="53">
        <v>0.64313019628010626</v>
      </c>
      <c r="H16" s="112">
        <v>14490</v>
      </c>
      <c r="I16" s="53">
        <v>0.12419645152995629</v>
      </c>
      <c r="J16" s="52">
        <v>6662</v>
      </c>
      <c r="K16" s="53">
        <v>5.7101225679266308E-2</v>
      </c>
      <c r="L16" s="52">
        <v>791</v>
      </c>
      <c r="M16" s="53">
        <v>5.7101225679266308E-2</v>
      </c>
      <c r="N16" s="54">
        <v>117460</v>
      </c>
    </row>
    <row r="17" spans="1:15" x14ac:dyDescent="0.2">
      <c r="A17" s="2" t="s">
        <v>20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40"/>
    </row>
    <row r="18" spans="1:15" x14ac:dyDescent="0.2"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40"/>
    </row>
    <row r="19" spans="1:15" ht="12" customHeight="1" x14ac:dyDescent="0.2">
      <c r="A19" s="170" t="s">
        <v>5</v>
      </c>
      <c r="B19" s="166" t="s">
        <v>244</v>
      </c>
      <c r="C19" s="167"/>
      <c r="D19" s="166" t="s">
        <v>245</v>
      </c>
      <c r="E19" s="167"/>
      <c r="F19" s="166" t="s">
        <v>246</v>
      </c>
      <c r="G19" s="167"/>
      <c r="H19" s="166" t="s">
        <v>247</v>
      </c>
      <c r="I19" s="167"/>
      <c r="J19" s="185" t="s">
        <v>248</v>
      </c>
      <c r="K19" s="167"/>
      <c r="L19" s="185" t="s">
        <v>248</v>
      </c>
      <c r="M19" s="167"/>
      <c r="N19" s="173" t="s">
        <v>2</v>
      </c>
    </row>
    <row r="20" spans="1:15" x14ac:dyDescent="0.2">
      <c r="A20" s="171"/>
      <c r="B20" s="41" t="s">
        <v>13</v>
      </c>
      <c r="C20" s="42" t="s">
        <v>3</v>
      </c>
      <c r="D20" s="41" t="s">
        <v>13</v>
      </c>
      <c r="E20" s="42" t="s">
        <v>3</v>
      </c>
      <c r="F20" s="41" t="s">
        <v>13</v>
      </c>
      <c r="G20" s="42" t="s">
        <v>3</v>
      </c>
      <c r="H20" s="41" t="s">
        <v>13</v>
      </c>
      <c r="I20" s="42" t="s">
        <v>3</v>
      </c>
      <c r="J20" s="71" t="s">
        <v>13</v>
      </c>
      <c r="K20" s="42" t="s">
        <v>3</v>
      </c>
      <c r="L20" s="71" t="s">
        <v>13</v>
      </c>
      <c r="M20" s="42" t="s">
        <v>3</v>
      </c>
      <c r="N20" s="174"/>
    </row>
    <row r="21" spans="1:15" x14ac:dyDescent="0.2">
      <c r="A21" s="56" t="s">
        <v>40</v>
      </c>
      <c r="B21" s="57">
        <v>6150</v>
      </c>
      <c r="C21" s="59">
        <v>9.0513054484443523E-2</v>
      </c>
      <c r="D21" s="57">
        <v>12719</v>
      </c>
      <c r="E21" s="59">
        <v>0.18719277072969712</v>
      </c>
      <c r="F21" s="113">
        <v>42547</v>
      </c>
      <c r="G21" s="59">
        <v>0.62618844376416571</v>
      </c>
      <c r="H21" s="113">
        <v>5737</v>
      </c>
      <c r="I21" s="59">
        <v>8.4434698142642692E-2</v>
      </c>
      <c r="J21" s="57">
        <v>793</v>
      </c>
      <c r="K21" s="59">
        <v>1.167103287905101E-2</v>
      </c>
      <c r="L21" s="57">
        <v>330</v>
      </c>
      <c r="M21" s="59">
        <v>1.167103287905101E-2</v>
      </c>
      <c r="N21" s="58">
        <v>68276</v>
      </c>
    </row>
    <row r="22" spans="1:15" x14ac:dyDescent="0.2">
      <c r="A22" s="7" t="s">
        <v>6</v>
      </c>
      <c r="B22" s="48">
        <v>11473</v>
      </c>
      <c r="C22" s="49">
        <v>6.2202150211171772E-2</v>
      </c>
      <c r="D22" s="48">
        <v>16594</v>
      </c>
      <c r="E22" s="49">
        <v>8.9966223359555855E-2</v>
      </c>
      <c r="F22" s="111">
        <v>125727</v>
      </c>
      <c r="G22" s="49">
        <v>0.68164296518783174</v>
      </c>
      <c r="H22" s="111">
        <v>19485</v>
      </c>
      <c r="I22" s="49">
        <v>0.10564010257689201</v>
      </c>
      <c r="J22" s="48">
        <v>11168</v>
      </c>
      <c r="K22" s="49">
        <v>6.0548558664548627E-2</v>
      </c>
      <c r="L22" s="48">
        <v>461</v>
      </c>
      <c r="M22" s="49">
        <v>6.0548558664548627E-2</v>
      </c>
      <c r="N22" s="50">
        <v>184908</v>
      </c>
    </row>
    <row r="23" spans="1:15" x14ac:dyDescent="0.2">
      <c r="A23" s="32" t="s">
        <v>7</v>
      </c>
      <c r="B23" s="52">
        <v>507</v>
      </c>
      <c r="C23" s="53">
        <v>5.5555555555555552E-2</v>
      </c>
      <c r="D23" s="52">
        <v>279</v>
      </c>
      <c r="E23" s="53">
        <v>3.0571992110453649E-2</v>
      </c>
      <c r="F23" s="112">
        <v>6820</v>
      </c>
      <c r="G23" s="53">
        <v>0.74731536269997811</v>
      </c>
      <c r="H23" s="112">
        <v>834</v>
      </c>
      <c r="I23" s="53">
        <v>9.1387245233399084E-2</v>
      </c>
      <c r="J23" s="52">
        <v>686</v>
      </c>
      <c r="K23" s="53">
        <v>7.5169844400613625E-2</v>
      </c>
      <c r="L23" s="52">
        <v>0</v>
      </c>
      <c r="M23" s="53">
        <v>7.5169844400613625E-2</v>
      </c>
      <c r="N23" s="54">
        <v>9127</v>
      </c>
    </row>
    <row r="24" spans="1:15" x14ac:dyDescent="0.2">
      <c r="A24" s="2" t="s">
        <v>20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5" x14ac:dyDescent="0.2"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15" x14ac:dyDescent="0.2"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</row>
    <row r="27" spans="1:15" x14ac:dyDescent="0.2">
      <c r="A27" s="152" t="s">
        <v>8</v>
      </c>
      <c r="B27" s="166" t="s">
        <v>244</v>
      </c>
      <c r="C27" s="167"/>
      <c r="D27" s="166" t="s">
        <v>245</v>
      </c>
      <c r="E27" s="167"/>
      <c r="F27" s="166" t="s">
        <v>246</v>
      </c>
      <c r="G27" s="167"/>
      <c r="H27" s="166" t="s">
        <v>247</v>
      </c>
      <c r="I27" s="167"/>
      <c r="J27" s="185" t="s">
        <v>248</v>
      </c>
      <c r="K27" s="167"/>
      <c r="L27" s="185" t="s">
        <v>248</v>
      </c>
      <c r="M27" s="167"/>
      <c r="N27" s="173" t="s">
        <v>2</v>
      </c>
    </row>
    <row r="28" spans="1:15" x14ac:dyDescent="0.2">
      <c r="A28" s="154"/>
      <c r="B28" s="41" t="s">
        <v>13</v>
      </c>
      <c r="C28" s="42" t="s">
        <v>3</v>
      </c>
      <c r="D28" s="41" t="s">
        <v>13</v>
      </c>
      <c r="E28" s="42" t="s">
        <v>3</v>
      </c>
      <c r="F28" s="41" t="s">
        <v>13</v>
      </c>
      <c r="G28" s="42" t="s">
        <v>3</v>
      </c>
      <c r="H28" s="41" t="s">
        <v>13</v>
      </c>
      <c r="I28" s="42" t="s">
        <v>3</v>
      </c>
      <c r="J28" s="71" t="s">
        <v>13</v>
      </c>
      <c r="K28" s="42" t="s">
        <v>3</v>
      </c>
      <c r="L28" s="71" t="s">
        <v>13</v>
      </c>
      <c r="M28" s="42" t="s">
        <v>3</v>
      </c>
      <c r="N28" s="174"/>
      <c r="O28" s="13"/>
    </row>
    <row r="29" spans="1:15" x14ac:dyDescent="0.2">
      <c r="A29" s="56" t="s">
        <v>9</v>
      </c>
      <c r="B29" s="74">
        <v>173</v>
      </c>
      <c r="C29" s="59">
        <v>2.0062623216977851E-2</v>
      </c>
      <c r="D29" s="74">
        <v>1322</v>
      </c>
      <c r="E29" s="59">
        <v>0.153310912675403</v>
      </c>
      <c r="F29" s="113">
        <v>7081</v>
      </c>
      <c r="G29" s="59">
        <v>0.82117592485213964</v>
      </c>
      <c r="H29" s="104">
        <v>47</v>
      </c>
      <c r="I29" s="114">
        <v>5.4505392554795315E-3</v>
      </c>
      <c r="J29" s="74">
        <v>0</v>
      </c>
      <c r="K29" s="59">
        <v>0</v>
      </c>
      <c r="L29" s="74">
        <v>0</v>
      </c>
      <c r="M29" s="59">
        <v>0</v>
      </c>
      <c r="N29" s="58">
        <v>8624</v>
      </c>
    </row>
    <row r="30" spans="1:15" x14ac:dyDescent="0.2">
      <c r="A30" s="47" t="s">
        <v>10</v>
      </c>
      <c r="B30" s="75">
        <v>75</v>
      </c>
      <c r="C30" s="49">
        <v>2.7924640702956288E-3</v>
      </c>
      <c r="D30" s="75">
        <v>1629</v>
      </c>
      <c r="E30" s="49">
        <v>6.0652319606821062E-2</v>
      </c>
      <c r="F30" s="111">
        <v>20304</v>
      </c>
      <c r="G30" s="49">
        <v>0.75597587311043268</v>
      </c>
      <c r="H30" s="102">
        <v>1661</v>
      </c>
      <c r="I30" s="115">
        <v>6.1843770943480529E-2</v>
      </c>
      <c r="J30" s="75">
        <v>3189</v>
      </c>
      <c r="K30" s="49">
        <v>0.11873557226897014</v>
      </c>
      <c r="L30" s="75">
        <v>0</v>
      </c>
      <c r="M30" s="49">
        <v>0.11873557226897014</v>
      </c>
      <c r="N30" s="50">
        <v>26858</v>
      </c>
    </row>
    <row r="31" spans="1:15" x14ac:dyDescent="0.2">
      <c r="A31" s="60" t="s">
        <v>11</v>
      </c>
      <c r="B31" s="61">
        <v>1190</v>
      </c>
      <c r="C31" s="62">
        <v>2.3254450589177886E-2</v>
      </c>
      <c r="D31" s="61">
        <v>2803</v>
      </c>
      <c r="E31" s="62">
        <v>5.4774978992828252E-2</v>
      </c>
      <c r="F31" s="116">
        <v>42114</v>
      </c>
      <c r="G31" s="62">
        <v>0.82297305219549377</v>
      </c>
      <c r="H31" s="105">
        <v>4087</v>
      </c>
      <c r="I31" s="117">
        <v>7.9866335763000021E-2</v>
      </c>
      <c r="J31" s="61">
        <v>979</v>
      </c>
      <c r="K31" s="62">
        <v>1.9131182459500125E-2</v>
      </c>
      <c r="L31" s="61">
        <v>330</v>
      </c>
      <c r="M31" s="62">
        <v>1.9131182459500125E-2</v>
      </c>
      <c r="N31" s="67">
        <v>51503</v>
      </c>
    </row>
    <row r="32" spans="1:15" x14ac:dyDescent="0.2">
      <c r="A32" s="63" t="s">
        <v>12</v>
      </c>
      <c r="B32" s="64">
        <v>16692</v>
      </c>
      <c r="C32" s="65">
        <v>9.5456495010436626E-2</v>
      </c>
      <c r="D32" s="64">
        <v>23837</v>
      </c>
      <c r="E32" s="65">
        <v>0.13631658708146285</v>
      </c>
      <c r="F32" s="118">
        <v>105596</v>
      </c>
      <c r="G32" s="65">
        <v>0.60387155805907411</v>
      </c>
      <c r="H32" s="106">
        <v>20261</v>
      </c>
      <c r="I32" s="119">
        <v>0.11586652560546708</v>
      </c>
      <c r="J32" s="64">
        <v>8479</v>
      </c>
      <c r="K32" s="65">
        <v>4.848883424355932E-2</v>
      </c>
      <c r="L32" s="64">
        <v>461</v>
      </c>
      <c r="M32" s="65">
        <v>4.848883424355932E-2</v>
      </c>
      <c r="N32" s="66">
        <v>175326</v>
      </c>
    </row>
    <row r="33" spans="1:11" x14ac:dyDescent="0.2">
      <c r="A33" s="2" t="s">
        <v>20</v>
      </c>
      <c r="B33" s="2"/>
      <c r="C33" s="2"/>
      <c r="D33" s="2"/>
      <c r="E33" s="2"/>
    </row>
    <row r="34" spans="1:11" x14ac:dyDescent="0.2">
      <c r="B34" s="2"/>
      <c r="C34" s="2"/>
      <c r="D34" s="2"/>
      <c r="E34" s="2"/>
    </row>
    <row r="40" spans="1:11" x14ac:dyDescent="0.2">
      <c r="C40" s="15"/>
      <c r="D40" s="16"/>
      <c r="F40" s="13"/>
      <c r="G40" s="13"/>
      <c r="H40" s="13"/>
      <c r="I40" s="13"/>
      <c r="J40" s="13"/>
      <c r="K40" s="13"/>
    </row>
    <row r="41" spans="1:11" x14ac:dyDescent="0.2">
      <c r="C41" s="15"/>
      <c r="E41" s="15"/>
      <c r="F41" s="13"/>
      <c r="G41" s="13"/>
      <c r="H41" s="13"/>
      <c r="I41" s="13"/>
      <c r="J41" s="13"/>
      <c r="K41" s="13"/>
    </row>
    <row r="43" spans="1:11" x14ac:dyDescent="0.2">
      <c r="C43" s="15"/>
      <c r="F43" s="13"/>
      <c r="G43" s="13"/>
      <c r="H43" s="13"/>
      <c r="I43" s="13"/>
      <c r="J43" s="13"/>
      <c r="K43" s="13"/>
    </row>
  </sheetData>
  <mergeCells count="26">
    <mergeCell ref="A6:N6"/>
    <mergeCell ref="A11:A13"/>
    <mergeCell ref="B11:N11"/>
    <mergeCell ref="B12:C12"/>
    <mergeCell ref="D12:E12"/>
    <mergeCell ref="F12:G12"/>
    <mergeCell ref="H12:I12"/>
    <mergeCell ref="L12:M12"/>
    <mergeCell ref="N12:N13"/>
    <mergeCell ref="J12:K12"/>
    <mergeCell ref="N19:N20"/>
    <mergeCell ref="A19:A20"/>
    <mergeCell ref="B19:C19"/>
    <mergeCell ref="D19:E19"/>
    <mergeCell ref="F19:G19"/>
    <mergeCell ref="H19:I19"/>
    <mergeCell ref="L19:M19"/>
    <mergeCell ref="J19:K19"/>
    <mergeCell ref="N27:N28"/>
    <mergeCell ref="A27:A28"/>
    <mergeCell ref="B27:C27"/>
    <mergeCell ref="D27:E27"/>
    <mergeCell ref="F27:G27"/>
    <mergeCell ref="H27:I27"/>
    <mergeCell ref="L27:M27"/>
    <mergeCell ref="J27:K27"/>
  </mergeCells>
  <pageMargins left="0.75" right="0.75" top="1" bottom="1" header="0" footer="0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6:W33"/>
  <sheetViews>
    <sheetView showGridLines="0" zoomScale="85" zoomScaleNormal="85" workbookViewId="0"/>
  </sheetViews>
  <sheetFormatPr baseColWidth="10" defaultColWidth="11.42578125" defaultRowHeight="12" x14ac:dyDescent="0.2"/>
  <cols>
    <col min="1" max="1" width="24" style="2" customWidth="1"/>
    <col min="2" max="2" width="12.42578125" style="3" bestFit="1" customWidth="1"/>
    <col min="3" max="3" width="11.42578125" style="3" customWidth="1"/>
    <col min="4" max="4" width="12.42578125" style="3" bestFit="1" customWidth="1"/>
    <col min="5" max="5" width="11.42578125" style="3" customWidth="1"/>
    <col min="6" max="6" width="12.42578125" style="2" bestFit="1" customWidth="1"/>
    <col min="7" max="7" width="11.42578125" style="2" customWidth="1"/>
    <col min="8" max="8" width="12.42578125" style="2" bestFit="1" customWidth="1"/>
    <col min="9" max="9" width="11.42578125" style="2" customWidth="1"/>
    <col min="10" max="10" width="12.42578125" style="2" bestFit="1" customWidth="1"/>
    <col min="11" max="11" width="11.42578125" style="2" customWidth="1"/>
    <col min="12" max="12" width="12.42578125" style="2" bestFit="1" customWidth="1"/>
    <col min="13" max="13" width="11.42578125" style="2" customWidth="1"/>
    <col min="14" max="14" width="12.42578125" style="2" bestFit="1" customWidth="1"/>
    <col min="15" max="15" width="11.42578125" style="2" customWidth="1"/>
    <col min="16" max="16" width="12.42578125" style="2" bestFit="1" customWidth="1"/>
    <col min="17" max="17" width="11.42578125" style="2" customWidth="1"/>
    <col min="18" max="18" width="12.42578125" style="2" bestFit="1" customWidth="1"/>
    <col min="19" max="19" width="11.42578125" style="2" customWidth="1"/>
    <col min="20" max="20" width="9.28515625" style="2" bestFit="1" customWidth="1"/>
    <col min="21" max="16384" width="11.42578125" style="2"/>
  </cols>
  <sheetData>
    <row r="6" spans="1:23" s="4" customFormat="1" ht="16.5" customHeight="1" x14ac:dyDescent="0.2">
      <c r="A6" s="161" t="s">
        <v>19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</row>
    <row r="7" spans="1:23" ht="15" customHeight="1" x14ac:dyDescent="0.2">
      <c r="A7" s="36" t="s">
        <v>259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68"/>
      <c r="N7" s="68"/>
      <c r="O7" s="68"/>
      <c r="P7" s="68"/>
      <c r="Q7" s="68"/>
      <c r="R7" s="68"/>
      <c r="S7" s="68"/>
      <c r="T7" s="68"/>
    </row>
    <row r="8" spans="1:23" ht="15" customHeight="1" x14ac:dyDescent="0.2">
      <c r="A8" s="36" t="s">
        <v>249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68"/>
      <c r="N8" s="68"/>
      <c r="O8" s="68"/>
      <c r="P8" s="68"/>
      <c r="Q8" s="68"/>
      <c r="R8" s="68"/>
      <c r="S8" s="68"/>
      <c r="T8" s="68"/>
    </row>
    <row r="9" spans="1:23" ht="15" customHeight="1" x14ac:dyDescent="0.2">
      <c r="A9" s="36" t="s">
        <v>39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68"/>
      <c r="N9" s="68"/>
      <c r="O9" s="68"/>
      <c r="P9" s="68"/>
      <c r="Q9" s="68"/>
      <c r="R9" s="68"/>
      <c r="S9" s="68"/>
      <c r="T9" s="68"/>
    </row>
    <row r="10" spans="1:23" ht="15" customHeight="1" x14ac:dyDescent="0.2">
      <c r="A10" s="84" t="s">
        <v>292</v>
      </c>
      <c r="B10" s="37"/>
      <c r="C10" s="37"/>
      <c r="D10" s="37"/>
      <c r="E10" s="37"/>
      <c r="F10" s="37"/>
      <c r="G10" s="37"/>
      <c r="H10" s="37"/>
      <c r="I10" s="36"/>
      <c r="J10" s="36"/>
      <c r="K10" s="36"/>
      <c r="L10" s="36"/>
      <c r="M10" s="68"/>
      <c r="N10" s="68"/>
      <c r="O10" s="68"/>
      <c r="P10" s="68"/>
      <c r="Q10" s="68"/>
      <c r="R10" s="68"/>
      <c r="S10" s="68"/>
      <c r="T10" s="68"/>
    </row>
    <row r="11" spans="1:23" ht="14.25" x14ac:dyDescent="0.25">
      <c r="A11" s="162" t="s">
        <v>4</v>
      </c>
      <c r="B11" s="165"/>
      <c r="C11" s="165"/>
      <c r="D11" s="165"/>
      <c r="E11" s="165"/>
      <c r="F11" s="165"/>
    </row>
    <row r="12" spans="1:23" x14ac:dyDescent="0.2">
      <c r="A12" s="163"/>
      <c r="B12" s="166" t="s">
        <v>15</v>
      </c>
      <c r="C12" s="167"/>
      <c r="D12" s="166" t="s">
        <v>14</v>
      </c>
      <c r="E12" s="167"/>
      <c r="F12" s="168" t="s">
        <v>2</v>
      </c>
    </row>
    <row r="13" spans="1:23" x14ac:dyDescent="0.2">
      <c r="A13" s="164"/>
      <c r="B13" s="41" t="s">
        <v>13</v>
      </c>
      <c r="C13" s="42" t="s">
        <v>3</v>
      </c>
      <c r="D13" s="41" t="s">
        <v>13</v>
      </c>
      <c r="E13" s="42" t="s">
        <v>3</v>
      </c>
      <c r="F13" s="169"/>
      <c r="R13" s="13"/>
      <c r="V13" s="13"/>
    </row>
    <row r="14" spans="1:23" x14ac:dyDescent="0.2">
      <c r="A14" s="43" t="s">
        <v>41</v>
      </c>
      <c r="B14" s="35">
        <v>1954444</v>
      </c>
      <c r="C14" s="34">
        <v>0.8851688639894203</v>
      </c>
      <c r="D14" s="35">
        <v>253546</v>
      </c>
      <c r="E14" s="34">
        <v>0.11483113601057976</v>
      </c>
      <c r="F14" s="19">
        <v>2207990</v>
      </c>
      <c r="R14" s="13"/>
      <c r="T14" s="13"/>
      <c r="U14" s="13"/>
      <c r="V14" s="13"/>
    </row>
    <row r="15" spans="1:23" x14ac:dyDescent="0.2">
      <c r="A15" s="7" t="s">
        <v>0</v>
      </c>
      <c r="B15" s="9">
        <v>985874</v>
      </c>
      <c r="C15" s="17">
        <v>0.87765165239484411</v>
      </c>
      <c r="D15" s="9">
        <v>137435</v>
      </c>
      <c r="E15" s="17">
        <v>0.12234834760515584</v>
      </c>
      <c r="F15" s="10">
        <v>1123309</v>
      </c>
      <c r="W15" s="14"/>
    </row>
    <row r="16" spans="1:23" x14ac:dyDescent="0.2">
      <c r="A16" s="32" t="s">
        <v>1</v>
      </c>
      <c r="B16" s="31">
        <v>968570</v>
      </c>
      <c r="C16" s="30">
        <v>0.89295378088119914</v>
      </c>
      <c r="D16" s="31">
        <v>116111</v>
      </c>
      <c r="E16" s="30">
        <v>0.10704621911880083</v>
      </c>
      <c r="F16" s="29">
        <v>1084681</v>
      </c>
      <c r="R16" s="13"/>
      <c r="V16" s="13"/>
    </row>
    <row r="17" spans="1:23" x14ac:dyDescent="0.2">
      <c r="A17" s="2" t="s">
        <v>20</v>
      </c>
      <c r="B17" s="6"/>
      <c r="C17" s="6"/>
      <c r="D17" s="6"/>
      <c r="E17" s="6"/>
    </row>
    <row r="18" spans="1:23" x14ac:dyDescent="0.2">
      <c r="B18" s="6"/>
      <c r="C18" s="6"/>
      <c r="D18" s="6"/>
      <c r="E18" s="6"/>
      <c r="W18" s="14"/>
    </row>
    <row r="19" spans="1:23" x14ac:dyDescent="0.2">
      <c r="A19" s="170" t="s">
        <v>5</v>
      </c>
      <c r="B19" s="166" t="s">
        <v>15</v>
      </c>
      <c r="C19" s="167"/>
      <c r="D19" s="166" t="s">
        <v>14</v>
      </c>
      <c r="E19" s="167"/>
      <c r="F19" s="172" t="s">
        <v>2</v>
      </c>
    </row>
    <row r="20" spans="1:23" x14ac:dyDescent="0.2">
      <c r="A20" s="171"/>
      <c r="B20" s="41" t="s">
        <v>13</v>
      </c>
      <c r="C20" s="42" t="s">
        <v>3</v>
      </c>
      <c r="D20" s="41" t="s">
        <v>13</v>
      </c>
      <c r="E20" s="42" t="s">
        <v>3</v>
      </c>
      <c r="F20" s="172"/>
    </row>
    <row r="21" spans="1:23" x14ac:dyDescent="0.2">
      <c r="A21" s="56" t="s">
        <v>40</v>
      </c>
      <c r="B21" s="28">
        <v>472749</v>
      </c>
      <c r="C21" s="20">
        <v>0.89473773861300687</v>
      </c>
      <c r="D21" s="28">
        <v>55617</v>
      </c>
      <c r="E21" s="20">
        <v>0.10526226138699311</v>
      </c>
      <c r="F21" s="19">
        <v>528366</v>
      </c>
    </row>
    <row r="22" spans="1:23" x14ac:dyDescent="0.2">
      <c r="A22" s="7" t="s">
        <v>6</v>
      </c>
      <c r="B22" s="9">
        <v>1311166</v>
      </c>
      <c r="C22" s="17">
        <v>0.88476202172554663</v>
      </c>
      <c r="D22" s="9">
        <v>170777</v>
      </c>
      <c r="E22" s="17">
        <v>0.11523865306469484</v>
      </c>
      <c r="F22" s="10">
        <v>1481942</v>
      </c>
    </row>
    <row r="23" spans="1:23" x14ac:dyDescent="0.2">
      <c r="A23" s="32" t="s">
        <v>7</v>
      </c>
      <c r="B23" s="31">
        <v>170529</v>
      </c>
      <c r="C23" s="30">
        <v>0.8626473965631497</v>
      </c>
      <c r="D23" s="31">
        <v>27152</v>
      </c>
      <c r="E23" s="30">
        <v>0.13735260343685027</v>
      </c>
      <c r="F23" s="29">
        <v>197681</v>
      </c>
    </row>
    <row r="24" spans="1:23" x14ac:dyDescent="0.2">
      <c r="A24" s="2" t="s">
        <v>20</v>
      </c>
    </row>
    <row r="26" spans="1:23" x14ac:dyDescent="0.2">
      <c r="A26" s="40"/>
      <c r="B26" s="40"/>
      <c r="C26" s="40"/>
      <c r="D26" s="40"/>
      <c r="E26" s="40"/>
      <c r="F26" s="40"/>
    </row>
    <row r="27" spans="1:23" x14ac:dyDescent="0.2">
      <c r="A27" s="152" t="s">
        <v>8</v>
      </c>
      <c r="B27" s="166" t="s">
        <v>15</v>
      </c>
      <c r="C27" s="167"/>
      <c r="D27" s="166" t="s">
        <v>14</v>
      </c>
      <c r="E27" s="167"/>
      <c r="F27" s="173" t="s">
        <v>2</v>
      </c>
    </row>
    <row r="28" spans="1:23" x14ac:dyDescent="0.2">
      <c r="A28" s="154"/>
      <c r="B28" s="41" t="s">
        <v>13</v>
      </c>
      <c r="C28" s="42" t="s">
        <v>3</v>
      </c>
      <c r="D28" s="41" t="s">
        <v>13</v>
      </c>
      <c r="E28" s="42" t="s">
        <v>3</v>
      </c>
      <c r="F28" s="174"/>
    </row>
    <row r="29" spans="1:23" x14ac:dyDescent="0.2">
      <c r="A29" s="56" t="s">
        <v>9</v>
      </c>
      <c r="B29" s="57">
        <v>92944</v>
      </c>
      <c r="C29" s="59">
        <v>0.94352685595947494</v>
      </c>
      <c r="D29" s="57">
        <v>5564</v>
      </c>
      <c r="E29" s="59">
        <v>5.6483295603358137E-2</v>
      </c>
      <c r="F29" s="92">
        <v>98507</v>
      </c>
    </row>
    <row r="30" spans="1:23" x14ac:dyDescent="0.2">
      <c r="A30" s="47" t="s">
        <v>10</v>
      </c>
      <c r="B30" s="48">
        <v>213043</v>
      </c>
      <c r="C30" s="49">
        <v>0.91475987032783013</v>
      </c>
      <c r="D30" s="48">
        <v>19852</v>
      </c>
      <c r="E30" s="49">
        <v>8.5240129672169859E-2</v>
      </c>
      <c r="F30" s="93">
        <v>232895</v>
      </c>
    </row>
    <row r="31" spans="1:23" x14ac:dyDescent="0.2">
      <c r="A31" s="60" t="s">
        <v>11</v>
      </c>
      <c r="B31" s="61">
        <v>354955</v>
      </c>
      <c r="C31" s="62">
        <v>0.89764761220753209</v>
      </c>
      <c r="D31" s="61">
        <v>40473</v>
      </c>
      <c r="E31" s="62">
        <v>0.10235238779246791</v>
      </c>
      <c r="F31" s="92">
        <v>395428</v>
      </c>
    </row>
    <row r="32" spans="1:23" x14ac:dyDescent="0.2">
      <c r="A32" s="63" t="s">
        <v>12</v>
      </c>
      <c r="B32" s="64">
        <v>1293503</v>
      </c>
      <c r="C32" s="65">
        <v>0.87330403197493855</v>
      </c>
      <c r="D32" s="64">
        <v>187657</v>
      </c>
      <c r="E32" s="65">
        <v>0.12669596802506145</v>
      </c>
      <c r="F32" s="66">
        <v>1481160</v>
      </c>
    </row>
    <row r="33" spans="1:1" x14ac:dyDescent="0.2">
      <c r="A33" s="2" t="s">
        <v>20</v>
      </c>
    </row>
  </sheetData>
  <mergeCells count="14">
    <mergeCell ref="A19:A20"/>
    <mergeCell ref="B19:C19"/>
    <mergeCell ref="D19:E19"/>
    <mergeCell ref="F19:F20"/>
    <mergeCell ref="A27:A28"/>
    <mergeCell ref="B27:C27"/>
    <mergeCell ref="D27:E27"/>
    <mergeCell ref="F27:F28"/>
    <mergeCell ref="A6:T6"/>
    <mergeCell ref="A11:A13"/>
    <mergeCell ref="B11:F11"/>
    <mergeCell ref="B12:C12"/>
    <mergeCell ref="D12:E12"/>
    <mergeCell ref="F12:F13"/>
  </mergeCells>
  <phoneticPr fontId="0" type="noConversion"/>
  <pageMargins left="0.75" right="0.75" top="1" bottom="1" header="0" footer="0"/>
  <pageSetup orientation="portrait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1ABAF-7800-4868-AB98-F7FA2927451C}">
  <sheetPr codeName="Hoja56"/>
  <dimension ref="A6:AH42"/>
  <sheetViews>
    <sheetView showGridLines="0" zoomScale="90" zoomScaleNormal="90" workbookViewId="0"/>
  </sheetViews>
  <sheetFormatPr baseColWidth="10" defaultColWidth="11.42578125" defaultRowHeight="12" x14ac:dyDescent="0.2"/>
  <cols>
    <col min="1" max="1" width="24" style="2" customWidth="1"/>
    <col min="2" max="2" width="19.42578125" style="3" customWidth="1"/>
    <col min="3" max="3" width="6.42578125" style="3" customWidth="1"/>
    <col min="4" max="4" width="14.140625" style="3" customWidth="1"/>
    <col min="5" max="5" width="12.140625" style="3" customWidth="1"/>
    <col min="6" max="29" width="14.42578125" style="2" customWidth="1"/>
    <col min="30" max="16384" width="11.42578125" style="2"/>
  </cols>
  <sheetData>
    <row r="6" spans="1:32" s="4" customFormat="1" ht="16.5" x14ac:dyDescent="0.2">
      <c r="A6" s="151" t="s">
        <v>34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</row>
    <row r="7" spans="1:32" ht="15" customHeight="1" x14ac:dyDescent="0.2">
      <c r="A7" s="36" t="s">
        <v>172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68"/>
      <c r="AF7" s="68"/>
    </row>
    <row r="8" spans="1:32" ht="15" customHeight="1" x14ac:dyDescent="0.2">
      <c r="A8" s="36" t="s">
        <v>249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68"/>
      <c r="AF8" s="68"/>
    </row>
    <row r="9" spans="1:32" ht="15" customHeight="1" x14ac:dyDescent="0.2">
      <c r="A9" s="36" t="s">
        <v>39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68"/>
      <c r="AF9" s="68"/>
    </row>
    <row r="10" spans="1:32" ht="15" customHeight="1" x14ac:dyDescent="0.2">
      <c r="A10" s="84" t="s">
        <v>292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6"/>
      <c r="AE10" s="68"/>
      <c r="AF10" s="68"/>
    </row>
    <row r="11" spans="1:32" ht="14.25" x14ac:dyDescent="0.25">
      <c r="A11" s="162" t="s">
        <v>4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</row>
    <row r="12" spans="1:32" ht="20.25" customHeight="1" x14ac:dyDescent="0.2">
      <c r="A12" s="163"/>
      <c r="B12" s="166" t="s">
        <v>173</v>
      </c>
      <c r="C12" s="167"/>
      <c r="D12" s="175" t="s">
        <v>174</v>
      </c>
      <c r="E12" s="167"/>
      <c r="F12" s="166" t="s">
        <v>175</v>
      </c>
      <c r="G12" s="167"/>
      <c r="H12" s="166" t="s">
        <v>176</v>
      </c>
      <c r="I12" s="167"/>
      <c r="J12" s="185" t="s">
        <v>177</v>
      </c>
      <c r="K12" s="185"/>
      <c r="L12" s="166" t="s">
        <v>178</v>
      </c>
      <c r="M12" s="167"/>
      <c r="N12" s="166" t="s">
        <v>179</v>
      </c>
      <c r="O12" s="167"/>
      <c r="P12" s="185" t="s">
        <v>180</v>
      </c>
      <c r="Q12" s="167"/>
      <c r="R12" s="185" t="s">
        <v>181</v>
      </c>
      <c r="S12" s="167"/>
      <c r="T12" s="185" t="s">
        <v>183</v>
      </c>
      <c r="U12" s="167"/>
      <c r="V12" s="185" t="s">
        <v>182</v>
      </c>
      <c r="W12" s="167"/>
      <c r="X12" s="185" t="s">
        <v>184</v>
      </c>
      <c r="Y12" s="167"/>
      <c r="Z12" s="185" t="s">
        <v>185</v>
      </c>
      <c r="AA12" s="167"/>
      <c r="AB12" s="185" t="s">
        <v>186</v>
      </c>
      <c r="AC12" s="167"/>
      <c r="AD12" s="185" t="s">
        <v>18</v>
      </c>
      <c r="AE12" s="167"/>
      <c r="AF12" s="186" t="s">
        <v>2</v>
      </c>
    </row>
    <row r="13" spans="1:32" ht="17.25" customHeight="1" x14ac:dyDescent="0.2">
      <c r="A13" s="164"/>
      <c r="B13" s="41" t="s">
        <v>13</v>
      </c>
      <c r="C13" s="42" t="s">
        <v>3</v>
      </c>
      <c r="D13" s="41" t="s">
        <v>13</v>
      </c>
      <c r="E13" s="42" t="s">
        <v>3</v>
      </c>
      <c r="F13" s="41" t="s">
        <v>13</v>
      </c>
      <c r="G13" s="42" t="s">
        <v>3</v>
      </c>
      <c r="H13" s="41" t="s">
        <v>13</v>
      </c>
      <c r="I13" s="42" t="s">
        <v>3</v>
      </c>
      <c r="J13" s="41" t="s">
        <v>13</v>
      </c>
      <c r="K13" s="42" t="s">
        <v>3</v>
      </c>
      <c r="L13" s="41" t="s">
        <v>13</v>
      </c>
      <c r="M13" s="42" t="s">
        <v>3</v>
      </c>
      <c r="N13" s="41" t="s">
        <v>13</v>
      </c>
      <c r="O13" s="42" t="s">
        <v>3</v>
      </c>
      <c r="P13" s="71" t="s">
        <v>13</v>
      </c>
      <c r="Q13" s="42" t="s">
        <v>3</v>
      </c>
      <c r="R13" s="71" t="s">
        <v>13</v>
      </c>
      <c r="S13" s="42" t="s">
        <v>3</v>
      </c>
      <c r="T13" s="71" t="s">
        <v>13</v>
      </c>
      <c r="U13" s="42" t="s">
        <v>3</v>
      </c>
      <c r="V13" s="71" t="s">
        <v>13</v>
      </c>
      <c r="W13" s="42" t="s">
        <v>3</v>
      </c>
      <c r="X13" s="71" t="s">
        <v>13</v>
      </c>
      <c r="Y13" s="42" t="s">
        <v>3</v>
      </c>
      <c r="Z13" s="71" t="s">
        <v>13</v>
      </c>
      <c r="AA13" s="42" t="s">
        <v>3</v>
      </c>
      <c r="AB13" s="71" t="s">
        <v>13</v>
      </c>
      <c r="AC13" s="42" t="s">
        <v>3</v>
      </c>
      <c r="AD13" s="71" t="s">
        <v>13</v>
      </c>
      <c r="AE13" s="42" t="s">
        <v>3</v>
      </c>
      <c r="AF13" s="169"/>
    </row>
    <row r="14" spans="1:32" x14ac:dyDescent="0.2">
      <c r="A14" s="43" t="s">
        <v>41</v>
      </c>
      <c r="B14" s="35">
        <v>124296</v>
      </c>
      <c r="C14" s="34">
        <v>0.47385335615628893</v>
      </c>
      <c r="D14" s="35">
        <v>5462</v>
      </c>
      <c r="E14" s="34">
        <v>2.0822770091762005E-2</v>
      </c>
      <c r="F14" s="35">
        <v>919</v>
      </c>
      <c r="G14" s="34">
        <v>3.5035015954465918E-3</v>
      </c>
      <c r="H14" s="35">
        <v>8934</v>
      </c>
      <c r="I14" s="34">
        <v>3.4059067740718006E-2</v>
      </c>
      <c r="J14" s="35">
        <v>39808</v>
      </c>
      <c r="K14" s="34">
        <v>0.1517599472377997</v>
      </c>
      <c r="L14" s="35">
        <v>48323</v>
      </c>
      <c r="M14" s="34">
        <v>0.18422166223804751</v>
      </c>
      <c r="N14" s="35">
        <v>5623</v>
      </c>
      <c r="O14" s="34">
        <v>2.14365500230644E-2</v>
      </c>
      <c r="P14" s="35">
        <v>75</v>
      </c>
      <c r="Q14" s="34">
        <v>2.8592232824645744E-4</v>
      </c>
      <c r="R14" s="35">
        <v>5055</v>
      </c>
      <c r="S14" s="34">
        <v>1.9271164923811229E-2</v>
      </c>
      <c r="T14" s="35">
        <v>1056</v>
      </c>
      <c r="U14" s="34">
        <v>4.0257863817101209E-3</v>
      </c>
      <c r="V14" s="35">
        <v>0</v>
      </c>
      <c r="W14" s="34">
        <v>0</v>
      </c>
      <c r="X14" s="35">
        <v>988</v>
      </c>
      <c r="Y14" s="34">
        <v>3.7665501374333325E-3</v>
      </c>
      <c r="Z14" s="35">
        <v>0</v>
      </c>
      <c r="AA14" s="34">
        <v>0</v>
      </c>
      <c r="AB14" s="35">
        <v>3298</v>
      </c>
      <c r="AC14" s="34">
        <v>1.257295784742422E-2</v>
      </c>
      <c r="AD14" s="35">
        <v>18472</v>
      </c>
      <c r="AE14" s="34">
        <v>7.0156515266030381E-2</v>
      </c>
      <c r="AF14" s="33">
        <v>262309</v>
      </c>
    </row>
    <row r="15" spans="1:32" x14ac:dyDescent="0.2">
      <c r="A15" s="7" t="s">
        <v>0</v>
      </c>
      <c r="B15" s="9">
        <v>73417</v>
      </c>
      <c r="C15" s="17">
        <v>0.5068484639282016</v>
      </c>
      <c r="D15" s="9">
        <v>5016</v>
      </c>
      <c r="E15" s="17">
        <v>3.4628926475664477E-2</v>
      </c>
      <c r="F15" s="9">
        <v>728</v>
      </c>
      <c r="G15" s="17">
        <v>5.0258888505350366E-3</v>
      </c>
      <c r="H15" s="9">
        <v>4682</v>
      </c>
      <c r="I15" s="17">
        <v>3.232309285467725E-2</v>
      </c>
      <c r="J15" s="9">
        <v>16085</v>
      </c>
      <c r="K15" s="17">
        <v>0.11104590956161546</v>
      </c>
      <c r="L15" s="9">
        <v>25586</v>
      </c>
      <c r="M15" s="17">
        <v>0.17663790127718329</v>
      </c>
      <c r="N15" s="9">
        <v>4470</v>
      </c>
      <c r="O15" s="17">
        <v>3.0859509837763203E-2</v>
      </c>
      <c r="P15" s="9">
        <v>0</v>
      </c>
      <c r="Q15" s="17">
        <v>0</v>
      </c>
      <c r="R15" s="9">
        <v>1834</v>
      </c>
      <c r="S15" s="17">
        <v>1.2661373835001726E-2</v>
      </c>
      <c r="T15" s="9">
        <v>1056</v>
      </c>
      <c r="U15" s="17">
        <v>7.2903003106662067E-3</v>
      </c>
      <c r="V15" s="9">
        <v>0</v>
      </c>
      <c r="W15" s="17">
        <v>0</v>
      </c>
      <c r="X15" s="9">
        <v>0</v>
      </c>
      <c r="Y15" s="17">
        <v>0</v>
      </c>
      <c r="Z15" s="9">
        <v>0</v>
      </c>
      <c r="AA15" s="17">
        <v>0</v>
      </c>
      <c r="AB15" s="9">
        <v>327</v>
      </c>
      <c r="AC15" s="17">
        <v>2.2575077666551605E-3</v>
      </c>
      <c r="AD15" s="9">
        <v>11649</v>
      </c>
      <c r="AE15" s="17">
        <v>8.0421125302036586E-2</v>
      </c>
      <c r="AF15" s="10">
        <v>144850</v>
      </c>
    </row>
    <row r="16" spans="1:32" x14ac:dyDescent="0.2">
      <c r="A16" s="32" t="s">
        <v>1</v>
      </c>
      <c r="B16" s="31">
        <v>50879</v>
      </c>
      <c r="C16" s="30">
        <v>0.43316391251415387</v>
      </c>
      <c r="D16" s="31">
        <v>446</v>
      </c>
      <c r="E16" s="30">
        <v>3.7970696157808258E-3</v>
      </c>
      <c r="F16" s="31">
        <v>191</v>
      </c>
      <c r="G16" s="30">
        <v>1.6260993197626406E-3</v>
      </c>
      <c r="H16" s="31">
        <v>4252</v>
      </c>
      <c r="I16" s="30">
        <v>3.6199865484977736E-2</v>
      </c>
      <c r="J16" s="31">
        <v>23723</v>
      </c>
      <c r="K16" s="30">
        <v>0.20196834640172315</v>
      </c>
      <c r="L16" s="31">
        <v>22737</v>
      </c>
      <c r="M16" s="30">
        <v>0.19357392792378617</v>
      </c>
      <c r="N16" s="31">
        <v>1153</v>
      </c>
      <c r="O16" s="30">
        <v>9.8161911816037929E-3</v>
      </c>
      <c r="P16" s="31">
        <v>75</v>
      </c>
      <c r="Q16" s="30">
        <v>6.3852067529946615E-4</v>
      </c>
      <c r="R16" s="31">
        <v>3221</v>
      </c>
      <c r="S16" s="30">
        <v>2.7422334601861074E-2</v>
      </c>
      <c r="T16" s="31">
        <v>0</v>
      </c>
      <c r="U16" s="30">
        <v>0</v>
      </c>
      <c r="V16" s="31">
        <v>0</v>
      </c>
      <c r="W16" s="30">
        <v>0</v>
      </c>
      <c r="X16" s="31">
        <v>988</v>
      </c>
      <c r="Y16" s="30">
        <v>8.4114456959449684E-3</v>
      </c>
      <c r="Z16" s="31">
        <v>0</v>
      </c>
      <c r="AA16" s="30">
        <v>0</v>
      </c>
      <c r="AB16" s="31">
        <v>2971</v>
      </c>
      <c r="AC16" s="30">
        <v>2.5293932350862854E-2</v>
      </c>
      <c r="AD16" s="31">
        <v>6823</v>
      </c>
      <c r="AE16" s="30">
        <v>5.7603822806824995E-2</v>
      </c>
      <c r="AF16" s="29">
        <v>117459</v>
      </c>
    </row>
    <row r="17" spans="1:34" x14ac:dyDescent="0.2">
      <c r="A17" s="2" t="s">
        <v>20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spans="1:34" x14ac:dyDescent="0.2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1:34" ht="12" customHeight="1" x14ac:dyDescent="0.2">
      <c r="A19" s="170" t="s">
        <v>5</v>
      </c>
      <c r="B19" s="166" t="s">
        <v>173</v>
      </c>
      <c r="C19" s="167"/>
      <c r="D19" s="175" t="s">
        <v>174</v>
      </c>
      <c r="E19" s="167"/>
      <c r="F19" s="166" t="s">
        <v>175</v>
      </c>
      <c r="G19" s="167"/>
      <c r="H19" s="166" t="s">
        <v>176</v>
      </c>
      <c r="I19" s="167"/>
      <c r="J19" s="185" t="s">
        <v>177</v>
      </c>
      <c r="K19" s="185"/>
      <c r="L19" s="166" t="s">
        <v>178</v>
      </c>
      <c r="M19" s="167"/>
      <c r="N19" s="166" t="s">
        <v>179</v>
      </c>
      <c r="O19" s="167"/>
      <c r="P19" s="185" t="s">
        <v>180</v>
      </c>
      <c r="Q19" s="167"/>
      <c r="R19" s="185" t="s">
        <v>181</v>
      </c>
      <c r="S19" s="167"/>
      <c r="T19" s="185" t="s">
        <v>183</v>
      </c>
      <c r="U19" s="167"/>
      <c r="V19" s="185" t="s">
        <v>182</v>
      </c>
      <c r="W19" s="167"/>
      <c r="X19" s="185" t="s">
        <v>184</v>
      </c>
      <c r="Y19" s="167"/>
      <c r="Z19" s="185" t="s">
        <v>185</v>
      </c>
      <c r="AA19" s="167"/>
      <c r="AB19" s="185" t="s">
        <v>186</v>
      </c>
      <c r="AC19" s="167"/>
      <c r="AD19" s="185" t="s">
        <v>18</v>
      </c>
      <c r="AE19" s="167"/>
      <c r="AF19" s="186" t="s">
        <v>2</v>
      </c>
    </row>
    <row r="20" spans="1:34" x14ac:dyDescent="0.2">
      <c r="A20" s="171"/>
      <c r="B20" s="41" t="s">
        <v>13</v>
      </c>
      <c r="C20" s="42" t="s">
        <v>3</v>
      </c>
      <c r="D20" s="41" t="s">
        <v>13</v>
      </c>
      <c r="E20" s="42" t="s">
        <v>3</v>
      </c>
      <c r="F20" s="41" t="s">
        <v>13</v>
      </c>
      <c r="G20" s="42" t="s">
        <v>3</v>
      </c>
      <c r="H20" s="41" t="s">
        <v>13</v>
      </c>
      <c r="I20" s="42" t="s">
        <v>3</v>
      </c>
      <c r="J20" s="41" t="s">
        <v>13</v>
      </c>
      <c r="K20" s="42" t="s">
        <v>3</v>
      </c>
      <c r="L20" s="41" t="s">
        <v>13</v>
      </c>
      <c r="M20" s="42" t="s">
        <v>3</v>
      </c>
      <c r="N20" s="41" t="s">
        <v>13</v>
      </c>
      <c r="O20" s="42" t="s">
        <v>3</v>
      </c>
      <c r="P20" s="71" t="s">
        <v>13</v>
      </c>
      <c r="Q20" s="42" t="s">
        <v>3</v>
      </c>
      <c r="R20" s="71" t="s">
        <v>13</v>
      </c>
      <c r="S20" s="42" t="s">
        <v>3</v>
      </c>
      <c r="T20" s="71" t="s">
        <v>13</v>
      </c>
      <c r="U20" s="42" t="s">
        <v>3</v>
      </c>
      <c r="V20" s="71" t="s">
        <v>13</v>
      </c>
      <c r="W20" s="42" t="s">
        <v>3</v>
      </c>
      <c r="X20" s="71" t="s">
        <v>13</v>
      </c>
      <c r="Y20" s="42" t="s">
        <v>3</v>
      </c>
      <c r="Z20" s="71" t="s">
        <v>13</v>
      </c>
      <c r="AA20" s="42" t="s">
        <v>3</v>
      </c>
      <c r="AB20" s="71" t="s">
        <v>13</v>
      </c>
      <c r="AC20" s="42" t="s">
        <v>3</v>
      </c>
      <c r="AD20" s="71" t="s">
        <v>13</v>
      </c>
      <c r="AE20" s="42" t="s">
        <v>3</v>
      </c>
      <c r="AF20" s="169"/>
    </row>
    <row r="21" spans="1:34" x14ac:dyDescent="0.2">
      <c r="A21" s="56" t="s">
        <v>40</v>
      </c>
      <c r="B21" s="35">
        <v>36080</v>
      </c>
      <c r="C21" s="34">
        <v>0.52845111680703039</v>
      </c>
      <c r="D21" s="35">
        <v>2811</v>
      </c>
      <c r="E21" s="34">
        <v>4.1171731966312707E-2</v>
      </c>
      <c r="F21" s="35">
        <v>281</v>
      </c>
      <c r="G21" s="34">
        <v>4.1157085316733798E-3</v>
      </c>
      <c r="H21" s="35">
        <v>1239</v>
      </c>
      <c r="I21" s="34">
        <v>1.8147198828268034E-2</v>
      </c>
      <c r="J21" s="35">
        <v>9067</v>
      </c>
      <c r="K21" s="34">
        <v>0.13280117173196632</v>
      </c>
      <c r="L21" s="35">
        <v>12160</v>
      </c>
      <c r="M21" s="34">
        <v>0.1781032588795313</v>
      </c>
      <c r="N21" s="35">
        <v>173</v>
      </c>
      <c r="O21" s="34">
        <v>2.5338703771512266E-3</v>
      </c>
      <c r="P21" s="35">
        <v>75</v>
      </c>
      <c r="Q21" s="34">
        <v>1.0984987184181618E-3</v>
      </c>
      <c r="R21" s="35">
        <v>833</v>
      </c>
      <c r="S21" s="34">
        <v>1.2200659099231051E-2</v>
      </c>
      <c r="T21" s="35">
        <v>0</v>
      </c>
      <c r="U21" s="34">
        <v>0</v>
      </c>
      <c r="V21" s="35">
        <v>0</v>
      </c>
      <c r="W21" s="34">
        <v>0</v>
      </c>
      <c r="X21" s="35">
        <v>0</v>
      </c>
      <c r="Y21" s="34">
        <v>0</v>
      </c>
      <c r="Z21" s="35">
        <v>0</v>
      </c>
      <c r="AA21" s="34">
        <v>0</v>
      </c>
      <c r="AB21" s="35">
        <v>327</v>
      </c>
      <c r="AC21" s="34">
        <v>4.7894544123031858E-3</v>
      </c>
      <c r="AD21" s="35">
        <v>5229</v>
      </c>
      <c r="AE21" s="34">
        <v>7.6587330648114238E-2</v>
      </c>
      <c r="AF21" s="33">
        <v>68275</v>
      </c>
    </row>
    <row r="22" spans="1:34" x14ac:dyDescent="0.2">
      <c r="A22" s="7" t="s">
        <v>6</v>
      </c>
      <c r="B22" s="9">
        <v>84086</v>
      </c>
      <c r="C22" s="17">
        <v>0.45474998107146336</v>
      </c>
      <c r="D22" s="9">
        <v>1948</v>
      </c>
      <c r="E22" s="17">
        <v>1.0535082690664445E-2</v>
      </c>
      <c r="F22" s="9">
        <v>637</v>
      </c>
      <c r="G22" s="17">
        <v>3.4449936724606015E-3</v>
      </c>
      <c r="H22" s="9">
        <v>7695</v>
      </c>
      <c r="I22" s="17">
        <v>4.1615739889457347E-2</v>
      </c>
      <c r="J22" s="9">
        <v>29393</v>
      </c>
      <c r="K22" s="17">
        <v>0.15896185088639633</v>
      </c>
      <c r="L22" s="9">
        <v>35383</v>
      </c>
      <c r="M22" s="17">
        <v>0.19135668934485631</v>
      </c>
      <c r="N22" s="9">
        <v>5343</v>
      </c>
      <c r="O22" s="17">
        <v>2.889576325267974E-2</v>
      </c>
      <c r="P22" s="9">
        <v>0</v>
      </c>
      <c r="Q22" s="17">
        <v>0</v>
      </c>
      <c r="R22" s="9">
        <v>3988</v>
      </c>
      <c r="S22" s="17">
        <v>2.1567715487869513E-2</v>
      </c>
      <c r="T22" s="9">
        <v>547</v>
      </c>
      <c r="U22" s="17">
        <v>2.9582598725839074E-3</v>
      </c>
      <c r="V22" s="9">
        <v>0</v>
      </c>
      <c r="W22" s="17">
        <v>0</v>
      </c>
      <c r="X22" s="9">
        <v>988</v>
      </c>
      <c r="Y22" s="17">
        <v>5.3432554919797086E-3</v>
      </c>
      <c r="Z22" s="9">
        <v>0</v>
      </c>
      <c r="AA22" s="17">
        <v>0</v>
      </c>
      <c r="AB22" s="9">
        <v>2780</v>
      </c>
      <c r="AC22" s="17">
        <v>1.5034666262857885E-2</v>
      </c>
      <c r="AD22" s="9">
        <v>12118</v>
      </c>
      <c r="AE22" s="17">
        <v>6.5187687606915776E-2</v>
      </c>
      <c r="AF22" s="10">
        <v>184906</v>
      </c>
    </row>
    <row r="23" spans="1:34" x14ac:dyDescent="0.2">
      <c r="A23" s="32" t="s">
        <v>7</v>
      </c>
      <c r="B23" s="31">
        <v>4131</v>
      </c>
      <c r="C23" s="30">
        <v>0.45256354075372479</v>
      </c>
      <c r="D23" s="31">
        <v>703</v>
      </c>
      <c r="E23" s="30">
        <v>7.7015775635407541E-2</v>
      </c>
      <c r="F23" s="31">
        <v>0</v>
      </c>
      <c r="G23" s="30">
        <v>0</v>
      </c>
      <c r="H23" s="31">
        <v>0</v>
      </c>
      <c r="I23" s="30">
        <v>0</v>
      </c>
      <c r="J23" s="31">
        <v>1349</v>
      </c>
      <c r="K23" s="30">
        <v>0.14778702892199824</v>
      </c>
      <c r="L23" s="31">
        <v>779</v>
      </c>
      <c r="M23" s="30">
        <v>8.5341805433829979E-2</v>
      </c>
      <c r="N23" s="31">
        <v>107</v>
      </c>
      <c r="O23" s="30">
        <v>1.1722173531989483E-2</v>
      </c>
      <c r="P23" s="31">
        <v>0</v>
      </c>
      <c r="Q23" s="30">
        <v>0</v>
      </c>
      <c r="R23" s="31">
        <v>234</v>
      </c>
      <c r="S23" s="30">
        <v>2.563540753724803E-2</v>
      </c>
      <c r="T23" s="31">
        <v>509</v>
      </c>
      <c r="U23" s="30">
        <v>5.5762489044697633E-2</v>
      </c>
      <c r="V23" s="31">
        <v>0</v>
      </c>
      <c r="W23" s="30">
        <v>0</v>
      </c>
      <c r="X23" s="31">
        <v>0</v>
      </c>
      <c r="Y23" s="30">
        <v>0</v>
      </c>
      <c r="Z23" s="31">
        <v>0</v>
      </c>
      <c r="AA23" s="30">
        <v>0</v>
      </c>
      <c r="AB23" s="31">
        <v>191</v>
      </c>
      <c r="AC23" s="30">
        <v>2.0924627519719543E-2</v>
      </c>
      <c r="AD23" s="31">
        <v>1125</v>
      </c>
      <c r="AE23" s="30">
        <v>0.12324715162138475</v>
      </c>
      <c r="AF23" s="29">
        <v>9128</v>
      </c>
    </row>
    <row r="24" spans="1:34" x14ac:dyDescent="0.2">
      <c r="A24" s="2" t="s">
        <v>20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1:34" x14ac:dyDescent="0.2"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1:34" x14ac:dyDescent="0.2"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40"/>
    </row>
    <row r="27" spans="1:34" ht="12" customHeight="1" x14ac:dyDescent="0.2">
      <c r="A27" s="170" t="s">
        <v>8</v>
      </c>
      <c r="B27" s="166" t="s">
        <v>173</v>
      </c>
      <c r="C27" s="167"/>
      <c r="D27" s="175" t="s">
        <v>174</v>
      </c>
      <c r="E27" s="167"/>
      <c r="F27" s="166" t="s">
        <v>175</v>
      </c>
      <c r="G27" s="167"/>
      <c r="H27" s="166" t="s">
        <v>176</v>
      </c>
      <c r="I27" s="167"/>
      <c r="J27" s="185" t="s">
        <v>177</v>
      </c>
      <c r="K27" s="185"/>
      <c r="L27" s="166" t="s">
        <v>178</v>
      </c>
      <c r="M27" s="167"/>
      <c r="N27" s="166" t="s">
        <v>179</v>
      </c>
      <c r="O27" s="167"/>
      <c r="P27" s="185" t="s">
        <v>180</v>
      </c>
      <c r="Q27" s="167"/>
      <c r="R27" s="185" t="s">
        <v>181</v>
      </c>
      <c r="S27" s="167"/>
      <c r="T27" s="185" t="s">
        <v>183</v>
      </c>
      <c r="U27" s="167"/>
      <c r="V27" s="185" t="s">
        <v>182</v>
      </c>
      <c r="W27" s="167"/>
      <c r="X27" s="185" t="s">
        <v>184</v>
      </c>
      <c r="Y27" s="167"/>
      <c r="Z27" s="185" t="s">
        <v>185</v>
      </c>
      <c r="AA27" s="167"/>
      <c r="AB27" s="185" t="s">
        <v>186</v>
      </c>
      <c r="AC27" s="167"/>
      <c r="AD27" s="185" t="s">
        <v>18</v>
      </c>
      <c r="AE27" s="167"/>
      <c r="AF27" s="186" t="s">
        <v>2</v>
      </c>
      <c r="AG27" s="13"/>
      <c r="AH27" s="14"/>
    </row>
    <row r="28" spans="1:34" x14ac:dyDescent="0.2">
      <c r="A28" s="171"/>
      <c r="B28" s="41" t="s">
        <v>13</v>
      </c>
      <c r="C28" s="42" t="s">
        <v>3</v>
      </c>
      <c r="D28" s="41" t="s">
        <v>13</v>
      </c>
      <c r="E28" s="42" t="s">
        <v>3</v>
      </c>
      <c r="F28" s="41" t="s">
        <v>13</v>
      </c>
      <c r="G28" s="42" t="s">
        <v>3</v>
      </c>
      <c r="H28" s="41" t="s">
        <v>13</v>
      </c>
      <c r="I28" s="42" t="s">
        <v>3</v>
      </c>
      <c r="J28" s="41" t="s">
        <v>13</v>
      </c>
      <c r="K28" s="42" t="s">
        <v>3</v>
      </c>
      <c r="L28" s="41" t="s">
        <v>13</v>
      </c>
      <c r="M28" s="42" t="s">
        <v>3</v>
      </c>
      <c r="N28" s="41" t="s">
        <v>13</v>
      </c>
      <c r="O28" s="42" t="s">
        <v>3</v>
      </c>
      <c r="P28" s="71" t="s">
        <v>13</v>
      </c>
      <c r="Q28" s="42" t="s">
        <v>3</v>
      </c>
      <c r="R28" s="71" t="s">
        <v>13</v>
      </c>
      <c r="S28" s="42" t="s">
        <v>3</v>
      </c>
      <c r="T28" s="71" t="s">
        <v>13</v>
      </c>
      <c r="U28" s="42" t="s">
        <v>3</v>
      </c>
      <c r="V28" s="71" t="s">
        <v>13</v>
      </c>
      <c r="W28" s="42" t="s">
        <v>3</v>
      </c>
      <c r="X28" s="71" t="s">
        <v>13</v>
      </c>
      <c r="Y28" s="42" t="s">
        <v>3</v>
      </c>
      <c r="Z28" s="71" t="s">
        <v>13</v>
      </c>
      <c r="AA28" s="42" t="s">
        <v>3</v>
      </c>
      <c r="AB28" s="71" t="s">
        <v>13</v>
      </c>
      <c r="AC28" s="42" t="s">
        <v>3</v>
      </c>
      <c r="AD28" s="71" t="s">
        <v>13</v>
      </c>
      <c r="AE28" s="42" t="s">
        <v>3</v>
      </c>
      <c r="AF28" s="169"/>
    </row>
    <row r="29" spans="1:34" x14ac:dyDescent="0.2">
      <c r="A29" s="56" t="s">
        <v>9</v>
      </c>
      <c r="B29" s="21">
        <v>5008</v>
      </c>
      <c r="C29" s="20">
        <v>0.58070500927643787</v>
      </c>
      <c r="D29" s="21">
        <v>0</v>
      </c>
      <c r="E29" s="20">
        <v>0</v>
      </c>
      <c r="F29" s="21">
        <v>0</v>
      </c>
      <c r="G29" s="20">
        <v>0</v>
      </c>
      <c r="H29" s="21">
        <v>0</v>
      </c>
      <c r="I29" s="20">
        <v>0</v>
      </c>
      <c r="J29" s="21">
        <v>282</v>
      </c>
      <c r="K29" s="20">
        <v>3.2699443413729129E-2</v>
      </c>
      <c r="L29" s="21">
        <v>1648</v>
      </c>
      <c r="M29" s="20">
        <v>0.19109461966604824</v>
      </c>
      <c r="N29" s="21">
        <v>0</v>
      </c>
      <c r="O29" s="20">
        <v>0</v>
      </c>
      <c r="P29" s="21">
        <v>0</v>
      </c>
      <c r="Q29" s="20">
        <v>0</v>
      </c>
      <c r="R29" s="21">
        <v>919</v>
      </c>
      <c r="S29" s="20">
        <v>0.1065630797773655</v>
      </c>
      <c r="T29" s="21">
        <v>0</v>
      </c>
      <c r="U29" s="20">
        <v>0</v>
      </c>
      <c r="V29" s="21">
        <v>0</v>
      </c>
      <c r="W29" s="20">
        <v>0</v>
      </c>
      <c r="X29" s="21">
        <v>173</v>
      </c>
      <c r="Y29" s="20">
        <v>2.0060296846011131E-2</v>
      </c>
      <c r="Z29" s="21">
        <v>0</v>
      </c>
      <c r="AA29" s="20">
        <v>0</v>
      </c>
      <c r="AB29" s="21">
        <v>0</v>
      </c>
      <c r="AC29" s="20">
        <v>0</v>
      </c>
      <c r="AD29" s="21">
        <v>594</v>
      </c>
      <c r="AE29" s="20">
        <v>6.7523019211094687E-2</v>
      </c>
      <c r="AF29" s="92">
        <v>8624</v>
      </c>
    </row>
    <row r="30" spans="1:34" x14ac:dyDescent="0.2">
      <c r="A30" s="7" t="s">
        <v>10</v>
      </c>
      <c r="B30" s="24">
        <v>15559</v>
      </c>
      <c r="C30" s="17">
        <v>0.57930597959639585</v>
      </c>
      <c r="D30" s="24">
        <v>96</v>
      </c>
      <c r="E30" s="17">
        <v>3.5743540099784049E-3</v>
      </c>
      <c r="F30" s="24">
        <v>111</v>
      </c>
      <c r="G30" s="17">
        <v>4.1328468240375308E-3</v>
      </c>
      <c r="H30" s="24">
        <v>938</v>
      </c>
      <c r="I30" s="17">
        <v>3.4924417305830666E-2</v>
      </c>
      <c r="J30" s="24">
        <v>6781</v>
      </c>
      <c r="K30" s="17">
        <v>0.25247598480899547</v>
      </c>
      <c r="L30" s="24">
        <v>1635</v>
      </c>
      <c r="M30" s="17">
        <v>6.0875716732444712E-2</v>
      </c>
      <c r="N30" s="24">
        <v>173</v>
      </c>
      <c r="O30" s="17">
        <v>6.4412837888152509E-3</v>
      </c>
      <c r="P30" s="24">
        <v>0</v>
      </c>
      <c r="Q30" s="17">
        <v>0</v>
      </c>
      <c r="R30" s="24">
        <v>173</v>
      </c>
      <c r="S30" s="17">
        <v>6.4412837888152509E-3</v>
      </c>
      <c r="T30" s="24">
        <v>0</v>
      </c>
      <c r="U30" s="17">
        <v>0</v>
      </c>
      <c r="V30" s="24">
        <v>0</v>
      </c>
      <c r="W30" s="17">
        <v>0</v>
      </c>
      <c r="X30" s="24">
        <v>0</v>
      </c>
      <c r="Y30" s="17">
        <v>0</v>
      </c>
      <c r="Z30" s="24">
        <v>0</v>
      </c>
      <c r="AA30" s="17">
        <v>0</v>
      </c>
      <c r="AB30" s="24">
        <v>248</v>
      </c>
      <c r="AC30" s="17">
        <v>9.2337478591108801E-3</v>
      </c>
      <c r="AD30" s="24">
        <v>1144</v>
      </c>
      <c r="AE30" s="17">
        <v>4.2594385285575992E-2</v>
      </c>
      <c r="AF30" s="93">
        <v>26858</v>
      </c>
    </row>
    <row r="31" spans="1:34" x14ac:dyDescent="0.2">
      <c r="A31" s="27" t="s">
        <v>11</v>
      </c>
      <c r="B31" s="23">
        <v>21067</v>
      </c>
      <c r="C31" s="26">
        <v>0.40903619136377756</v>
      </c>
      <c r="D31" s="23">
        <v>420</v>
      </c>
      <c r="E31" s="26">
        <v>8.1547064305684987E-3</v>
      </c>
      <c r="F31" s="23">
        <v>191</v>
      </c>
      <c r="G31" s="26">
        <v>3.7084498291394844E-3</v>
      </c>
      <c r="H31" s="23">
        <v>2271</v>
      </c>
      <c r="I31" s="26">
        <v>4.4093662628145389E-2</v>
      </c>
      <c r="J31" s="23">
        <v>6321</v>
      </c>
      <c r="K31" s="26">
        <v>0.12272833178005592</v>
      </c>
      <c r="L31" s="23">
        <v>11220</v>
      </c>
      <c r="M31" s="26">
        <v>0.21784715750232991</v>
      </c>
      <c r="N31" s="23">
        <v>1506</v>
      </c>
      <c r="O31" s="26">
        <v>2.924044734389562E-2</v>
      </c>
      <c r="P31" s="23">
        <v>0</v>
      </c>
      <c r="Q31" s="26">
        <v>0</v>
      </c>
      <c r="R31" s="23">
        <v>2933</v>
      </c>
      <c r="S31" s="26">
        <v>5.6947033240136689E-2</v>
      </c>
      <c r="T31" s="23">
        <v>0</v>
      </c>
      <c r="U31" s="26">
        <v>0</v>
      </c>
      <c r="V31" s="23">
        <v>0</v>
      </c>
      <c r="W31" s="26">
        <v>0</v>
      </c>
      <c r="X31" s="23">
        <v>0</v>
      </c>
      <c r="Y31" s="26">
        <v>0</v>
      </c>
      <c r="Z31" s="23">
        <v>0</v>
      </c>
      <c r="AA31" s="26">
        <v>0</v>
      </c>
      <c r="AB31" s="23">
        <v>1204</v>
      </c>
      <c r="AC31" s="26">
        <v>2.3376825100963033E-2</v>
      </c>
      <c r="AD31" s="23">
        <v>4371</v>
      </c>
      <c r="AE31" s="26">
        <v>8.4867194780987878E-2</v>
      </c>
      <c r="AF31" s="92">
        <v>51504</v>
      </c>
    </row>
    <row r="32" spans="1:34" x14ac:dyDescent="0.2">
      <c r="A32" s="8" t="s">
        <v>12</v>
      </c>
      <c r="B32" s="12">
        <v>82662</v>
      </c>
      <c r="C32" s="18">
        <v>0.47148137163194997</v>
      </c>
      <c r="D32" s="12">
        <v>4946</v>
      </c>
      <c r="E32" s="18">
        <v>2.8210627181675069E-2</v>
      </c>
      <c r="F32" s="12">
        <v>618</v>
      </c>
      <c r="G32" s="18">
        <v>3.5249024662909814E-3</v>
      </c>
      <c r="H32" s="12">
        <v>5724</v>
      </c>
      <c r="I32" s="18">
        <v>3.2648125755743655E-2</v>
      </c>
      <c r="J32" s="12">
        <v>26424</v>
      </c>
      <c r="K32" s="18">
        <v>0.15071524719947069</v>
      </c>
      <c r="L32" s="12">
        <v>33820</v>
      </c>
      <c r="M32" s="18">
        <v>0.19290000228149026</v>
      </c>
      <c r="N32" s="12">
        <v>3945</v>
      </c>
      <c r="O32" s="18">
        <v>2.2501197782391458E-2</v>
      </c>
      <c r="P32" s="12">
        <v>75</v>
      </c>
      <c r="Q32" s="18">
        <v>4.2777942552075013E-4</v>
      </c>
      <c r="R32" s="12">
        <v>1030</v>
      </c>
      <c r="S32" s="18">
        <v>5.8748374438183024E-3</v>
      </c>
      <c r="T32" s="12">
        <v>1056</v>
      </c>
      <c r="U32" s="18">
        <v>6.0231343113321617E-3</v>
      </c>
      <c r="V32" s="12">
        <v>0</v>
      </c>
      <c r="W32" s="18">
        <v>0</v>
      </c>
      <c r="X32" s="12">
        <v>815</v>
      </c>
      <c r="Y32" s="18">
        <v>4.6485364239921513E-3</v>
      </c>
      <c r="Z32" s="12">
        <v>0</v>
      </c>
      <c r="AA32" s="18">
        <v>0</v>
      </c>
      <c r="AB32" s="12">
        <v>1846</v>
      </c>
      <c r="AC32" s="18">
        <v>1.0529077593484064E-2</v>
      </c>
      <c r="AD32" s="12">
        <v>12363</v>
      </c>
      <c r="AE32" s="18">
        <v>7.018888491475482E-2</v>
      </c>
      <c r="AF32" s="66">
        <v>175324</v>
      </c>
    </row>
    <row r="33" spans="1:29" x14ac:dyDescent="0.2">
      <c r="A33" s="2" t="s">
        <v>20</v>
      </c>
      <c r="B33" s="2"/>
      <c r="C33" s="2"/>
      <c r="D33" s="2"/>
      <c r="E33" s="2"/>
    </row>
    <row r="39" spans="1:29" x14ac:dyDescent="0.2">
      <c r="C39" s="15"/>
      <c r="D39" s="16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</row>
    <row r="40" spans="1:29" x14ac:dyDescent="0.2">
      <c r="C40" s="15"/>
      <c r="E40" s="15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</row>
    <row r="42" spans="1:29" x14ac:dyDescent="0.2">
      <c r="C42" s="15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</row>
  </sheetData>
  <mergeCells count="53">
    <mergeCell ref="AF19:AF20"/>
    <mergeCell ref="X12:Y12"/>
    <mergeCell ref="Z12:AA12"/>
    <mergeCell ref="AB12:AC12"/>
    <mergeCell ref="V19:W19"/>
    <mergeCell ref="AD19:AE19"/>
    <mergeCell ref="A6:AF6"/>
    <mergeCell ref="A11:A13"/>
    <mergeCell ref="B11:AF11"/>
    <mergeCell ref="B12:C12"/>
    <mergeCell ref="D12:E12"/>
    <mergeCell ref="F12:G12"/>
    <mergeCell ref="H12:I12"/>
    <mergeCell ref="AD12:AE12"/>
    <mergeCell ref="AF12:AF13"/>
    <mergeCell ref="J12:K12"/>
    <mergeCell ref="L12:M12"/>
    <mergeCell ref="N12:O12"/>
    <mergeCell ref="P12:Q12"/>
    <mergeCell ref="R12:S12"/>
    <mergeCell ref="J19:K19"/>
    <mergeCell ref="L19:M19"/>
    <mergeCell ref="N19:O19"/>
    <mergeCell ref="P19:Q19"/>
    <mergeCell ref="R19:S19"/>
    <mergeCell ref="T19:U19"/>
    <mergeCell ref="AB19:AC19"/>
    <mergeCell ref="V12:W12"/>
    <mergeCell ref="X19:Y19"/>
    <mergeCell ref="Z19:AA19"/>
    <mergeCell ref="T12:U12"/>
    <mergeCell ref="A19:A20"/>
    <mergeCell ref="B19:C19"/>
    <mergeCell ref="D19:E19"/>
    <mergeCell ref="F19:G19"/>
    <mergeCell ref="H19:I19"/>
    <mergeCell ref="A27:A28"/>
    <mergeCell ref="B27:C27"/>
    <mergeCell ref="D27:E27"/>
    <mergeCell ref="F27:G27"/>
    <mergeCell ref="H27:I27"/>
    <mergeCell ref="T27:U27"/>
    <mergeCell ref="J27:K27"/>
    <mergeCell ref="L27:M27"/>
    <mergeCell ref="N27:O27"/>
    <mergeCell ref="P27:Q27"/>
    <mergeCell ref="R27:S27"/>
    <mergeCell ref="AF27:AF28"/>
    <mergeCell ref="V27:W27"/>
    <mergeCell ref="X27:Y27"/>
    <mergeCell ref="Z27:AA27"/>
    <mergeCell ref="AB27:AC27"/>
    <mergeCell ref="AD27:AE27"/>
  </mergeCells>
  <pageMargins left="0.75" right="0.75" top="1" bottom="1" header="0" footer="0"/>
  <pageSetup orientation="portrait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FE3E9-4E4D-4597-B4B9-FE1195F06561}">
  <sheetPr codeName="Hoja57"/>
  <dimension ref="A6:M33"/>
  <sheetViews>
    <sheetView showGridLines="0" zoomScale="85" zoomScaleNormal="85" workbookViewId="0"/>
  </sheetViews>
  <sheetFormatPr baseColWidth="10" defaultColWidth="11.42578125" defaultRowHeight="12" x14ac:dyDescent="0.2"/>
  <cols>
    <col min="1" max="1" width="24" style="2" customWidth="1"/>
    <col min="2" max="2" width="12.42578125" style="3" bestFit="1" customWidth="1"/>
    <col min="3" max="9" width="11.42578125" style="3" customWidth="1"/>
    <col min="10" max="16384" width="11.42578125" style="2"/>
  </cols>
  <sheetData>
    <row r="6" spans="1:10" s="4" customFormat="1" ht="16.5" x14ac:dyDescent="0.2">
      <c r="A6" s="151" t="s">
        <v>19</v>
      </c>
      <c r="B6" s="151"/>
      <c r="C6" s="151"/>
      <c r="D6" s="151"/>
      <c r="E6" s="151"/>
      <c r="F6" s="151"/>
      <c r="G6" s="151"/>
      <c r="H6" s="151"/>
      <c r="I6" s="151"/>
      <c r="J6" s="151"/>
    </row>
    <row r="7" spans="1:10" ht="15" customHeight="1" x14ac:dyDescent="0.2">
      <c r="A7" s="36" t="s">
        <v>291</v>
      </c>
      <c r="B7" s="36"/>
      <c r="C7" s="36"/>
      <c r="D7" s="36"/>
      <c r="E7" s="36"/>
      <c r="F7" s="36"/>
      <c r="G7" s="36"/>
      <c r="H7" s="36"/>
      <c r="I7" s="36"/>
      <c r="J7" s="68"/>
    </row>
    <row r="8" spans="1:10" ht="15" customHeight="1" x14ac:dyDescent="0.2">
      <c r="A8" s="36" t="s">
        <v>249</v>
      </c>
      <c r="B8" s="36"/>
      <c r="C8" s="36"/>
      <c r="D8" s="36"/>
      <c r="E8" s="36"/>
      <c r="F8" s="36"/>
      <c r="G8" s="36"/>
      <c r="H8" s="36"/>
      <c r="I8" s="36"/>
      <c r="J8" s="68"/>
    </row>
    <row r="9" spans="1:10" ht="15" customHeight="1" x14ac:dyDescent="0.2">
      <c r="A9" s="36" t="s">
        <v>39</v>
      </c>
      <c r="B9" s="36"/>
      <c r="C9" s="36"/>
      <c r="D9" s="36"/>
      <c r="E9" s="36"/>
      <c r="F9" s="36"/>
      <c r="G9" s="36"/>
      <c r="H9" s="36"/>
      <c r="I9" s="36"/>
      <c r="J9" s="68"/>
    </row>
    <row r="10" spans="1:10" ht="15" customHeight="1" x14ac:dyDescent="0.2">
      <c r="A10" s="84" t="s">
        <v>292</v>
      </c>
      <c r="B10" s="37"/>
      <c r="C10" s="37"/>
      <c r="D10" s="37"/>
      <c r="E10" s="37"/>
      <c r="F10" s="37"/>
      <c r="G10" s="37"/>
      <c r="H10" s="37"/>
      <c r="I10" s="37"/>
      <c r="J10" s="68"/>
    </row>
    <row r="11" spans="1:10" ht="14.25" x14ac:dyDescent="0.25">
      <c r="A11" s="162" t="s">
        <v>4</v>
      </c>
      <c r="B11" s="165"/>
      <c r="C11" s="165"/>
      <c r="D11" s="165"/>
      <c r="E11" s="165"/>
      <c r="F11" s="165"/>
      <c r="G11" s="165"/>
      <c r="H11" s="165"/>
      <c r="I11" s="165"/>
      <c r="J11" s="165"/>
    </row>
    <row r="12" spans="1:10" ht="32.25" customHeight="1" x14ac:dyDescent="0.2">
      <c r="A12" s="163"/>
      <c r="B12" s="166" t="s">
        <v>14</v>
      </c>
      <c r="C12" s="167"/>
      <c r="D12" s="166" t="s">
        <v>187</v>
      </c>
      <c r="E12" s="167"/>
      <c r="F12" s="166" t="s">
        <v>188</v>
      </c>
      <c r="G12" s="185"/>
      <c r="H12" s="166" t="s">
        <v>189</v>
      </c>
      <c r="I12" s="185"/>
      <c r="J12" s="186" t="s">
        <v>2</v>
      </c>
    </row>
    <row r="13" spans="1:10" ht="17.25" customHeight="1" x14ac:dyDescent="0.2">
      <c r="A13" s="164"/>
      <c r="B13" s="41" t="s">
        <v>13</v>
      </c>
      <c r="C13" s="42" t="s">
        <v>3</v>
      </c>
      <c r="D13" s="41" t="s">
        <v>13</v>
      </c>
      <c r="E13" s="42" t="s">
        <v>3</v>
      </c>
      <c r="F13" s="41" t="s">
        <v>13</v>
      </c>
      <c r="G13" s="42" t="s">
        <v>3</v>
      </c>
      <c r="H13" s="41" t="s">
        <v>13</v>
      </c>
      <c r="I13" s="71" t="s">
        <v>3</v>
      </c>
      <c r="J13" s="169"/>
    </row>
    <row r="14" spans="1:10" x14ac:dyDescent="0.2">
      <c r="A14" s="43" t="s">
        <v>41</v>
      </c>
      <c r="B14" s="35">
        <v>1321235</v>
      </c>
      <c r="C14" s="34">
        <v>0.59838812675782049</v>
      </c>
      <c r="D14" s="35">
        <v>489157</v>
      </c>
      <c r="E14" s="34">
        <v>0.22153949972599513</v>
      </c>
      <c r="F14" s="35">
        <v>150203</v>
      </c>
      <c r="G14" s="34">
        <v>6.8027029107921688E-2</v>
      </c>
      <c r="H14" s="35">
        <v>247395</v>
      </c>
      <c r="I14" s="34">
        <v>0.11204534440826272</v>
      </c>
      <c r="J14" s="19">
        <v>2207990</v>
      </c>
    </row>
    <row r="15" spans="1:10" x14ac:dyDescent="0.2">
      <c r="A15" s="7" t="s">
        <v>0</v>
      </c>
      <c r="B15" s="9">
        <v>681407</v>
      </c>
      <c r="C15" s="17">
        <v>0.6066063686782811</v>
      </c>
      <c r="D15" s="9">
        <v>242780</v>
      </c>
      <c r="E15" s="17">
        <v>0.21612911840898771</v>
      </c>
      <c r="F15" s="9">
        <v>74477</v>
      </c>
      <c r="G15" s="17">
        <v>6.6301377179941418E-2</v>
      </c>
      <c r="H15" s="9">
        <v>124646</v>
      </c>
      <c r="I15" s="17">
        <v>0.11096313573278971</v>
      </c>
      <c r="J15" s="10">
        <v>1123310</v>
      </c>
    </row>
    <row r="16" spans="1:10" x14ac:dyDescent="0.2">
      <c r="A16" s="32" t="s">
        <v>1</v>
      </c>
      <c r="B16" s="31">
        <v>639829</v>
      </c>
      <c r="C16" s="30">
        <v>0.58987757690970899</v>
      </c>
      <c r="D16" s="31">
        <v>246377</v>
      </c>
      <c r="E16" s="30">
        <v>0.2271423579835915</v>
      </c>
      <c r="F16" s="31">
        <v>75726</v>
      </c>
      <c r="G16" s="30">
        <v>6.9814074368408779E-2</v>
      </c>
      <c r="H16" s="31">
        <v>122749</v>
      </c>
      <c r="I16" s="30">
        <v>0.1131659907382908</v>
      </c>
      <c r="J16" s="29">
        <v>1084681</v>
      </c>
    </row>
    <row r="17" spans="1:13" x14ac:dyDescent="0.2">
      <c r="A17" s="2" t="s">
        <v>20</v>
      </c>
      <c r="B17" s="6"/>
      <c r="C17" s="6"/>
      <c r="D17" s="6"/>
      <c r="E17" s="6"/>
      <c r="F17" s="6"/>
      <c r="G17" s="6"/>
      <c r="H17" s="6"/>
      <c r="I17" s="6"/>
    </row>
    <row r="18" spans="1:13" x14ac:dyDescent="0.2">
      <c r="B18" s="6"/>
      <c r="C18" s="6"/>
      <c r="D18" s="6"/>
      <c r="E18" s="6"/>
      <c r="F18" s="6"/>
      <c r="G18" s="6"/>
      <c r="H18" s="6"/>
      <c r="I18" s="6"/>
    </row>
    <row r="19" spans="1:13" ht="26.25" customHeight="1" x14ac:dyDescent="0.2">
      <c r="A19" s="170" t="s">
        <v>5</v>
      </c>
      <c r="B19" s="166" t="s">
        <v>14</v>
      </c>
      <c r="C19" s="167"/>
      <c r="D19" s="166" t="s">
        <v>187</v>
      </c>
      <c r="E19" s="167"/>
      <c r="F19" s="166" t="s">
        <v>188</v>
      </c>
      <c r="G19" s="185"/>
      <c r="H19" s="166" t="s">
        <v>189</v>
      </c>
      <c r="I19" s="185"/>
      <c r="J19" s="186" t="s">
        <v>2</v>
      </c>
    </row>
    <row r="20" spans="1:13" x14ac:dyDescent="0.2">
      <c r="A20" s="171"/>
      <c r="B20" s="41" t="s">
        <v>13</v>
      </c>
      <c r="C20" s="42" t="s">
        <v>3</v>
      </c>
      <c r="D20" s="41" t="s">
        <v>13</v>
      </c>
      <c r="E20" s="42" t="s">
        <v>3</v>
      </c>
      <c r="F20" s="41" t="s">
        <v>13</v>
      </c>
      <c r="G20" s="42" t="s">
        <v>3</v>
      </c>
      <c r="H20" s="41" t="s">
        <v>13</v>
      </c>
      <c r="I20" s="71" t="s">
        <v>3</v>
      </c>
      <c r="J20" s="169"/>
    </row>
    <row r="21" spans="1:13" x14ac:dyDescent="0.2">
      <c r="A21" s="56" t="s">
        <v>40</v>
      </c>
      <c r="B21" s="28">
        <v>351734</v>
      </c>
      <c r="C21" s="20">
        <v>0.66570142666257859</v>
      </c>
      <c r="D21" s="28">
        <v>114565</v>
      </c>
      <c r="E21" s="20">
        <v>0.21682886483990263</v>
      </c>
      <c r="F21" s="28">
        <v>25713</v>
      </c>
      <c r="G21" s="20">
        <v>4.866512985316996E-2</v>
      </c>
      <c r="H21" s="28">
        <v>36354</v>
      </c>
      <c r="I21" s="20">
        <v>6.8804578644348802E-2</v>
      </c>
      <c r="J21" s="19">
        <v>528366</v>
      </c>
    </row>
    <row r="22" spans="1:13" x14ac:dyDescent="0.2">
      <c r="A22" s="7" t="s">
        <v>6</v>
      </c>
      <c r="B22" s="9">
        <v>819780</v>
      </c>
      <c r="C22" s="17">
        <v>0.5531791708587982</v>
      </c>
      <c r="D22" s="9">
        <v>352406</v>
      </c>
      <c r="E22" s="17">
        <v>0.2377999693645437</v>
      </c>
      <c r="F22" s="9">
        <v>115305</v>
      </c>
      <c r="G22" s="17">
        <v>7.7806636287630501E-2</v>
      </c>
      <c r="H22" s="9">
        <v>194452</v>
      </c>
      <c r="I22" s="17">
        <v>0.13121422348902759</v>
      </c>
      <c r="J22" s="10">
        <v>1481943</v>
      </c>
    </row>
    <row r="23" spans="1:13" x14ac:dyDescent="0.2">
      <c r="A23" s="32" t="s">
        <v>7</v>
      </c>
      <c r="B23" s="31">
        <v>149721</v>
      </c>
      <c r="C23" s="30">
        <v>0.7573830697787356</v>
      </c>
      <c r="D23" s="31">
        <v>22186</v>
      </c>
      <c r="E23" s="30">
        <v>0.11223075444400603</v>
      </c>
      <c r="F23" s="31">
        <v>9186</v>
      </c>
      <c r="G23" s="30">
        <v>4.6468570734816521E-2</v>
      </c>
      <c r="H23" s="31">
        <v>16589</v>
      </c>
      <c r="I23" s="30">
        <v>8.3917605042441903E-2</v>
      </c>
      <c r="J23" s="29">
        <v>197682</v>
      </c>
    </row>
    <row r="24" spans="1:13" x14ac:dyDescent="0.2">
      <c r="A24" s="2" t="s">
        <v>20</v>
      </c>
    </row>
    <row r="26" spans="1:13" x14ac:dyDescent="0.2">
      <c r="J26" s="40"/>
    </row>
    <row r="27" spans="1:13" x14ac:dyDescent="0.2">
      <c r="A27" s="170" t="s">
        <v>8</v>
      </c>
      <c r="B27" s="166" t="s">
        <v>14</v>
      </c>
      <c r="C27" s="167"/>
      <c r="D27" s="166" t="s">
        <v>187</v>
      </c>
      <c r="E27" s="167"/>
      <c r="F27" s="166" t="s">
        <v>188</v>
      </c>
      <c r="G27" s="185"/>
      <c r="H27" s="166" t="s">
        <v>189</v>
      </c>
      <c r="I27" s="185"/>
      <c r="J27" s="186" t="s">
        <v>2</v>
      </c>
    </row>
    <row r="28" spans="1:13" x14ac:dyDescent="0.2">
      <c r="A28" s="171"/>
      <c r="B28" s="41" t="s">
        <v>13</v>
      </c>
      <c r="C28" s="42" t="s">
        <v>3</v>
      </c>
      <c r="D28" s="41" t="s">
        <v>13</v>
      </c>
      <c r="E28" s="42" t="s">
        <v>3</v>
      </c>
      <c r="F28" s="41" t="s">
        <v>13</v>
      </c>
      <c r="G28" s="42" t="s">
        <v>3</v>
      </c>
      <c r="H28" s="41" t="s">
        <v>13</v>
      </c>
      <c r="I28" s="71" t="s">
        <v>3</v>
      </c>
      <c r="J28" s="169"/>
      <c r="L28" s="13"/>
    </row>
    <row r="29" spans="1:13" x14ac:dyDescent="0.2">
      <c r="A29" s="56" t="s">
        <v>9</v>
      </c>
      <c r="B29" s="21">
        <v>73842</v>
      </c>
      <c r="C29" s="20">
        <v>0.74960409306858322</v>
      </c>
      <c r="D29" s="21">
        <v>9026</v>
      </c>
      <c r="E29" s="20">
        <v>9.1627075973524999E-2</v>
      </c>
      <c r="F29" s="21">
        <v>7550</v>
      </c>
      <c r="G29" s="20">
        <v>7.664352133836845E-2</v>
      </c>
      <c r="H29" s="21">
        <v>8090</v>
      </c>
      <c r="I29" s="20">
        <v>8.2125309619523287E-2</v>
      </c>
      <c r="J29" s="92">
        <v>98508</v>
      </c>
      <c r="K29" s="13"/>
      <c r="L29" s="13"/>
    </row>
    <row r="30" spans="1:13" x14ac:dyDescent="0.2">
      <c r="A30" s="7" t="s">
        <v>10</v>
      </c>
      <c r="B30" s="24">
        <v>143039</v>
      </c>
      <c r="C30" s="17">
        <v>0.61417806307563494</v>
      </c>
      <c r="D30" s="24">
        <v>44894</v>
      </c>
      <c r="E30" s="17">
        <v>0.19276497992657635</v>
      </c>
      <c r="F30" s="24">
        <v>20016</v>
      </c>
      <c r="G30" s="17">
        <v>8.5944309667446706E-2</v>
      </c>
      <c r="H30" s="24">
        <v>24946</v>
      </c>
      <c r="I30" s="17">
        <v>0.107112647330342</v>
      </c>
      <c r="J30" s="93">
        <v>232895</v>
      </c>
      <c r="M30" s="14"/>
    </row>
    <row r="31" spans="1:13" x14ac:dyDescent="0.2">
      <c r="A31" s="27" t="s">
        <v>11</v>
      </c>
      <c r="B31" s="23">
        <v>236431</v>
      </c>
      <c r="C31" s="26">
        <v>0.59791011787198212</v>
      </c>
      <c r="D31" s="23">
        <v>90472</v>
      </c>
      <c r="E31" s="26">
        <v>0.22879454971688976</v>
      </c>
      <c r="F31" s="23">
        <v>25370</v>
      </c>
      <c r="G31" s="26">
        <v>6.4158167458633536E-2</v>
      </c>
      <c r="H31" s="23">
        <v>43156</v>
      </c>
      <c r="I31" s="26">
        <v>0.10913716495249463</v>
      </c>
      <c r="J31" s="92">
        <v>395429</v>
      </c>
      <c r="L31" s="13"/>
    </row>
    <row r="32" spans="1:13" x14ac:dyDescent="0.2">
      <c r="A32" s="8" t="s">
        <v>12</v>
      </c>
      <c r="B32" s="12">
        <v>867924</v>
      </c>
      <c r="C32" s="18">
        <v>0.58597546114163146</v>
      </c>
      <c r="D32" s="12">
        <v>344765</v>
      </c>
      <c r="E32" s="18">
        <v>0.2327667282624914</v>
      </c>
      <c r="F32" s="12">
        <v>97268</v>
      </c>
      <c r="G32" s="18">
        <v>6.5670106085698995E-2</v>
      </c>
      <c r="H32" s="12">
        <v>171204</v>
      </c>
      <c r="I32" s="18">
        <v>0.11558770451017816</v>
      </c>
      <c r="J32" s="66">
        <v>1481161</v>
      </c>
    </row>
    <row r="33" spans="1:13" x14ac:dyDescent="0.2">
      <c r="A33" s="2" t="s">
        <v>20</v>
      </c>
      <c r="M33" s="14"/>
    </row>
  </sheetData>
  <mergeCells count="20">
    <mergeCell ref="A6:J6"/>
    <mergeCell ref="A11:A13"/>
    <mergeCell ref="B11:J11"/>
    <mergeCell ref="B12:C12"/>
    <mergeCell ref="H12:I12"/>
    <mergeCell ref="J12:J13"/>
    <mergeCell ref="D12:E12"/>
    <mergeCell ref="F12:G12"/>
    <mergeCell ref="J19:J20"/>
    <mergeCell ref="D19:E19"/>
    <mergeCell ref="F19:G19"/>
    <mergeCell ref="A19:A20"/>
    <mergeCell ref="B19:C19"/>
    <mergeCell ref="H19:I19"/>
    <mergeCell ref="J27:J28"/>
    <mergeCell ref="A27:A28"/>
    <mergeCell ref="B27:C27"/>
    <mergeCell ref="D27:E27"/>
    <mergeCell ref="F27:G27"/>
    <mergeCell ref="H27:I27"/>
  </mergeCells>
  <pageMargins left="0.75" right="0.75" top="1" bottom="1" header="0" footer="0"/>
  <pageSetup orientation="portrait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B3DBE-B464-4181-A77F-83455AF011AD}">
  <sheetPr codeName="Hoja58"/>
  <dimension ref="A6:I33"/>
  <sheetViews>
    <sheetView showGridLines="0" zoomScale="85" zoomScaleNormal="85" workbookViewId="0"/>
  </sheetViews>
  <sheetFormatPr baseColWidth="10" defaultColWidth="11.42578125" defaultRowHeight="12" x14ac:dyDescent="0.2"/>
  <cols>
    <col min="1" max="1" width="24" style="2" customWidth="1"/>
    <col min="2" max="2" width="12.42578125" style="3" bestFit="1" customWidth="1"/>
    <col min="3" max="5" width="11.42578125" style="3" customWidth="1"/>
    <col min="6" max="16384" width="11.42578125" style="2"/>
  </cols>
  <sheetData>
    <row r="6" spans="1:6" s="4" customFormat="1" ht="16.5" x14ac:dyDescent="0.2">
      <c r="A6" s="151" t="s">
        <v>19</v>
      </c>
      <c r="B6" s="151"/>
      <c r="C6" s="151"/>
      <c r="D6" s="151"/>
      <c r="E6" s="151"/>
      <c r="F6" s="151"/>
    </row>
    <row r="7" spans="1:6" ht="15" customHeight="1" x14ac:dyDescent="0.2">
      <c r="A7" s="36" t="s">
        <v>190</v>
      </c>
      <c r="B7" s="36"/>
      <c r="C7" s="36"/>
      <c r="D7" s="36"/>
      <c r="E7" s="36"/>
      <c r="F7" s="68"/>
    </row>
    <row r="8" spans="1:6" ht="15" customHeight="1" x14ac:dyDescent="0.2">
      <c r="A8" s="36" t="s">
        <v>249</v>
      </c>
      <c r="B8" s="36"/>
      <c r="C8" s="36"/>
      <c r="D8" s="36"/>
      <c r="E8" s="36"/>
      <c r="F8" s="68"/>
    </row>
    <row r="9" spans="1:6" ht="15" customHeight="1" x14ac:dyDescent="0.2">
      <c r="A9" s="36" t="s">
        <v>39</v>
      </c>
      <c r="B9" s="36"/>
      <c r="C9" s="36"/>
      <c r="D9" s="36"/>
      <c r="E9" s="36"/>
      <c r="F9" s="68"/>
    </row>
    <row r="10" spans="1:6" ht="15" customHeight="1" x14ac:dyDescent="0.2">
      <c r="A10" s="84" t="s">
        <v>292</v>
      </c>
      <c r="B10" s="37"/>
      <c r="C10" s="37"/>
      <c r="D10" s="37"/>
      <c r="E10" s="37"/>
      <c r="F10" s="68"/>
    </row>
    <row r="11" spans="1:6" ht="14.25" x14ac:dyDescent="0.25">
      <c r="A11" s="162" t="s">
        <v>4</v>
      </c>
      <c r="B11" s="165"/>
      <c r="C11" s="165"/>
      <c r="D11" s="165"/>
      <c r="E11" s="165"/>
      <c r="F11" s="165"/>
    </row>
    <row r="12" spans="1:6" ht="32.25" customHeight="1" x14ac:dyDescent="0.2">
      <c r="A12" s="163"/>
      <c r="B12" s="166" t="s">
        <v>15</v>
      </c>
      <c r="C12" s="167"/>
      <c r="D12" s="166" t="s">
        <v>14</v>
      </c>
      <c r="E12" s="167"/>
      <c r="F12" s="186" t="s">
        <v>2</v>
      </c>
    </row>
    <row r="13" spans="1:6" ht="17.25" customHeight="1" x14ac:dyDescent="0.2">
      <c r="A13" s="164"/>
      <c r="B13" s="41" t="s">
        <v>13</v>
      </c>
      <c r="C13" s="42" t="s">
        <v>3</v>
      </c>
      <c r="D13" s="41" t="s">
        <v>13</v>
      </c>
      <c r="E13" s="42" t="s">
        <v>3</v>
      </c>
      <c r="F13" s="169"/>
    </row>
    <row r="14" spans="1:6" x14ac:dyDescent="0.2">
      <c r="A14" s="43" t="s">
        <v>41</v>
      </c>
      <c r="B14" s="35">
        <v>415947</v>
      </c>
      <c r="C14" s="34">
        <v>0.85033435072992924</v>
      </c>
      <c r="D14" s="35">
        <v>73210</v>
      </c>
      <c r="E14" s="34">
        <v>0.14966564927007076</v>
      </c>
      <c r="F14" s="19">
        <v>489157</v>
      </c>
    </row>
    <row r="15" spans="1:6" x14ac:dyDescent="0.2">
      <c r="A15" s="7" t="s">
        <v>0</v>
      </c>
      <c r="B15" s="9">
        <v>196189</v>
      </c>
      <c r="C15" s="17">
        <v>0.80809374742565288</v>
      </c>
      <c r="D15" s="9">
        <v>46591</v>
      </c>
      <c r="E15" s="17">
        <v>0.19190625257434715</v>
      </c>
      <c r="F15" s="10">
        <v>242780</v>
      </c>
    </row>
    <row r="16" spans="1:6" x14ac:dyDescent="0.2">
      <c r="A16" s="32" t="s">
        <v>1</v>
      </c>
      <c r="B16" s="31">
        <v>219758</v>
      </c>
      <c r="C16" s="30">
        <v>0.891958259090743</v>
      </c>
      <c r="D16" s="31">
        <v>26619</v>
      </c>
      <c r="E16" s="30">
        <v>0.10804174090925696</v>
      </c>
      <c r="F16" s="29">
        <v>246377</v>
      </c>
    </row>
    <row r="17" spans="1:9" x14ac:dyDescent="0.2">
      <c r="A17" s="2" t="s">
        <v>20</v>
      </c>
      <c r="B17" s="6"/>
      <c r="C17" s="6"/>
      <c r="D17" s="6"/>
      <c r="E17" s="6"/>
    </row>
    <row r="18" spans="1:9" x14ac:dyDescent="0.2">
      <c r="B18" s="6"/>
      <c r="C18" s="6"/>
      <c r="D18" s="6"/>
      <c r="E18" s="6"/>
    </row>
    <row r="19" spans="1:9" ht="26.25" customHeight="1" x14ac:dyDescent="0.2">
      <c r="A19" s="170" t="s">
        <v>5</v>
      </c>
      <c r="B19" s="166" t="s">
        <v>15</v>
      </c>
      <c r="C19" s="167"/>
      <c r="D19" s="166" t="s">
        <v>14</v>
      </c>
      <c r="E19" s="167"/>
      <c r="F19" s="172" t="s">
        <v>2</v>
      </c>
    </row>
    <row r="20" spans="1:9" x14ac:dyDescent="0.2">
      <c r="A20" s="171"/>
      <c r="B20" s="41" t="s">
        <v>13</v>
      </c>
      <c r="C20" s="42" t="s">
        <v>3</v>
      </c>
      <c r="D20" s="41" t="s">
        <v>13</v>
      </c>
      <c r="E20" s="42" t="s">
        <v>3</v>
      </c>
      <c r="F20" s="172"/>
    </row>
    <row r="21" spans="1:9" x14ac:dyDescent="0.2">
      <c r="A21" s="56" t="s">
        <v>40</v>
      </c>
      <c r="B21" s="28">
        <v>98053</v>
      </c>
      <c r="C21" s="20">
        <v>0.85586474172092941</v>
      </c>
      <c r="D21" s="28">
        <v>16513</v>
      </c>
      <c r="E21" s="20">
        <v>0.14413525827907059</v>
      </c>
      <c r="F21" s="19">
        <v>114566</v>
      </c>
    </row>
    <row r="22" spans="1:9" x14ac:dyDescent="0.2">
      <c r="A22" s="7" t="s">
        <v>6</v>
      </c>
      <c r="B22" s="9">
        <v>297116</v>
      </c>
      <c r="C22" s="17">
        <v>0.84310949050098605</v>
      </c>
      <c r="D22" s="9">
        <v>55289</v>
      </c>
      <c r="E22" s="17">
        <v>0.15689050949901392</v>
      </c>
      <c r="F22" s="10">
        <v>352405</v>
      </c>
    </row>
    <row r="23" spans="1:9" x14ac:dyDescent="0.2">
      <c r="A23" s="32" t="s">
        <v>7</v>
      </c>
      <c r="B23" s="31">
        <v>20778</v>
      </c>
      <c r="C23" s="30">
        <v>0.93653655458397189</v>
      </c>
      <c r="D23" s="31">
        <v>1408</v>
      </c>
      <c r="E23" s="30">
        <v>6.3463445416028122E-2</v>
      </c>
      <c r="F23" s="29">
        <v>22186</v>
      </c>
    </row>
    <row r="24" spans="1:9" x14ac:dyDescent="0.2">
      <c r="A24" s="2" t="s">
        <v>20</v>
      </c>
    </row>
    <row r="26" spans="1:9" x14ac:dyDescent="0.2">
      <c r="A26" s="40"/>
      <c r="B26" s="40"/>
      <c r="C26" s="40"/>
      <c r="D26" s="40"/>
      <c r="E26" s="40"/>
      <c r="F26" s="40"/>
    </row>
    <row r="27" spans="1:9" x14ac:dyDescent="0.2">
      <c r="A27" s="152" t="s">
        <v>8</v>
      </c>
      <c r="B27" s="166" t="s">
        <v>15</v>
      </c>
      <c r="C27" s="167"/>
      <c r="D27" s="166" t="s">
        <v>14</v>
      </c>
      <c r="E27" s="167"/>
      <c r="F27" s="173" t="s">
        <v>2</v>
      </c>
    </row>
    <row r="28" spans="1:9" x14ac:dyDescent="0.2">
      <c r="A28" s="154"/>
      <c r="B28" s="41" t="s">
        <v>13</v>
      </c>
      <c r="C28" s="42" t="s">
        <v>3</v>
      </c>
      <c r="D28" s="41" t="s">
        <v>13</v>
      </c>
      <c r="E28" s="42" t="s">
        <v>3</v>
      </c>
      <c r="F28" s="174"/>
      <c r="H28" s="13"/>
    </row>
    <row r="29" spans="1:9" x14ac:dyDescent="0.2">
      <c r="A29" s="56" t="s">
        <v>9</v>
      </c>
      <c r="B29" s="57">
        <v>8090</v>
      </c>
      <c r="C29" s="59">
        <v>0.89629957899401724</v>
      </c>
      <c r="D29" s="57">
        <v>936</v>
      </c>
      <c r="E29" s="59">
        <v>0.10370042100598272</v>
      </c>
      <c r="F29" s="92">
        <v>9026</v>
      </c>
      <c r="G29" s="13"/>
      <c r="H29" s="13"/>
    </row>
    <row r="30" spans="1:9" x14ac:dyDescent="0.2">
      <c r="A30" s="47" t="s">
        <v>10</v>
      </c>
      <c r="B30" s="48">
        <v>35501</v>
      </c>
      <c r="C30" s="49">
        <v>0.79079143741786029</v>
      </c>
      <c r="D30" s="48">
        <v>9392</v>
      </c>
      <c r="E30" s="49">
        <v>0.20920856258213977</v>
      </c>
      <c r="F30" s="93">
        <v>44893</v>
      </c>
      <c r="I30" s="14"/>
    </row>
    <row r="31" spans="1:9" x14ac:dyDescent="0.2">
      <c r="A31" s="60" t="s">
        <v>11</v>
      </c>
      <c r="B31" s="61">
        <v>76032</v>
      </c>
      <c r="C31" s="62">
        <v>0.84039260765761781</v>
      </c>
      <c r="D31" s="61">
        <v>14440</v>
      </c>
      <c r="E31" s="62">
        <v>0.15960739234238216</v>
      </c>
      <c r="F31" s="92">
        <v>90472</v>
      </c>
      <c r="H31" s="13"/>
    </row>
    <row r="32" spans="1:9" x14ac:dyDescent="0.2">
      <c r="A32" s="63" t="s">
        <v>12</v>
      </c>
      <c r="B32" s="64">
        <v>296323</v>
      </c>
      <c r="C32" s="65">
        <v>0.85949269792467331</v>
      </c>
      <c r="D32" s="64">
        <v>48442</v>
      </c>
      <c r="E32" s="65">
        <v>0.14050730207532666</v>
      </c>
      <c r="F32" s="66">
        <v>344765</v>
      </c>
    </row>
    <row r="33" spans="1:9" x14ac:dyDescent="0.2">
      <c r="A33" s="2" t="s">
        <v>20</v>
      </c>
      <c r="I33" s="14"/>
    </row>
  </sheetData>
  <mergeCells count="14">
    <mergeCell ref="A6:F6"/>
    <mergeCell ref="A11:A13"/>
    <mergeCell ref="B11:F11"/>
    <mergeCell ref="B12:C12"/>
    <mergeCell ref="D12:E12"/>
    <mergeCell ref="F12:F13"/>
    <mergeCell ref="A27:A28"/>
    <mergeCell ref="B27:C27"/>
    <mergeCell ref="D27:E27"/>
    <mergeCell ref="F27:F28"/>
    <mergeCell ref="A19:A20"/>
    <mergeCell ref="B19:C19"/>
    <mergeCell ref="D19:E19"/>
    <mergeCell ref="F19:F20"/>
  </mergeCells>
  <pageMargins left="0.75" right="0.75" top="1" bottom="1" header="0" footer="0"/>
  <pageSetup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422F2-AAD3-4688-93C4-397692F193FD}">
  <sheetPr codeName="Hoja59"/>
  <dimension ref="A6:V42"/>
  <sheetViews>
    <sheetView showGridLines="0" zoomScale="70" zoomScaleNormal="70" workbookViewId="0"/>
  </sheetViews>
  <sheetFormatPr baseColWidth="10" defaultColWidth="11.42578125" defaultRowHeight="12" x14ac:dyDescent="0.2"/>
  <cols>
    <col min="1" max="1" width="24" style="2" customWidth="1"/>
    <col min="2" max="2" width="19.42578125" style="3" customWidth="1"/>
    <col min="3" max="3" width="6.42578125" style="3" customWidth="1"/>
    <col min="4" max="4" width="14.140625" style="3" customWidth="1"/>
    <col min="5" max="5" width="12.140625" style="3" customWidth="1"/>
    <col min="6" max="19" width="14.42578125" style="2" customWidth="1"/>
    <col min="20" max="16384" width="11.42578125" style="2"/>
  </cols>
  <sheetData>
    <row r="6" spans="1:20" s="4" customFormat="1" ht="16.5" x14ac:dyDescent="0.2">
      <c r="A6" s="151" t="s">
        <v>34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</row>
    <row r="7" spans="1:20" ht="15" customHeight="1" x14ac:dyDescent="0.2">
      <c r="A7" s="36" t="s">
        <v>276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68"/>
    </row>
    <row r="8" spans="1:20" ht="15" customHeight="1" x14ac:dyDescent="0.2">
      <c r="A8" s="36" t="s">
        <v>249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68"/>
    </row>
    <row r="9" spans="1:20" ht="15" customHeight="1" x14ac:dyDescent="0.2">
      <c r="A9" s="36" t="s">
        <v>39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68"/>
    </row>
    <row r="10" spans="1:20" ht="15" customHeight="1" x14ac:dyDescent="0.2">
      <c r="A10" s="84" t="s">
        <v>292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68"/>
    </row>
    <row r="11" spans="1:20" ht="14.25" x14ac:dyDescent="0.25">
      <c r="A11" s="162" t="s">
        <v>4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</row>
    <row r="12" spans="1:20" ht="20.25" customHeight="1" x14ac:dyDescent="0.2">
      <c r="A12" s="163"/>
      <c r="B12" s="166" t="s">
        <v>191</v>
      </c>
      <c r="C12" s="167"/>
      <c r="D12" s="175" t="s">
        <v>33</v>
      </c>
      <c r="E12" s="167"/>
      <c r="F12" s="166" t="s">
        <v>192</v>
      </c>
      <c r="G12" s="167"/>
      <c r="H12" s="166" t="s">
        <v>193</v>
      </c>
      <c r="I12" s="167"/>
      <c r="J12" s="185" t="s">
        <v>241</v>
      </c>
      <c r="K12" s="185"/>
      <c r="L12" s="166" t="s">
        <v>194</v>
      </c>
      <c r="M12" s="167"/>
      <c r="N12" s="166" t="s">
        <v>195</v>
      </c>
      <c r="O12" s="167"/>
      <c r="P12" s="185" t="s">
        <v>196</v>
      </c>
      <c r="Q12" s="167"/>
      <c r="R12" s="185" t="s">
        <v>197</v>
      </c>
      <c r="S12" s="167"/>
      <c r="T12" s="186" t="s">
        <v>2</v>
      </c>
    </row>
    <row r="13" spans="1:20" ht="17.25" customHeight="1" x14ac:dyDescent="0.2">
      <c r="A13" s="164"/>
      <c r="B13" s="41" t="s">
        <v>13</v>
      </c>
      <c r="C13" s="42" t="s">
        <v>3</v>
      </c>
      <c r="D13" s="41" t="s">
        <v>13</v>
      </c>
      <c r="E13" s="42" t="s">
        <v>3</v>
      </c>
      <c r="F13" s="41" t="s">
        <v>13</v>
      </c>
      <c r="G13" s="42" t="s">
        <v>3</v>
      </c>
      <c r="H13" s="41" t="s">
        <v>13</v>
      </c>
      <c r="I13" s="42" t="s">
        <v>3</v>
      </c>
      <c r="J13" s="41" t="s">
        <v>13</v>
      </c>
      <c r="K13" s="42" t="s">
        <v>3</v>
      </c>
      <c r="L13" s="41" t="s">
        <v>13</v>
      </c>
      <c r="M13" s="42" t="s">
        <v>3</v>
      </c>
      <c r="N13" s="41" t="s">
        <v>13</v>
      </c>
      <c r="O13" s="42" t="s">
        <v>3</v>
      </c>
      <c r="P13" s="71" t="s">
        <v>13</v>
      </c>
      <c r="Q13" s="42" t="s">
        <v>3</v>
      </c>
      <c r="R13" s="71" t="s">
        <v>13</v>
      </c>
      <c r="S13" s="42" t="s">
        <v>3</v>
      </c>
      <c r="T13" s="169"/>
    </row>
    <row r="14" spans="1:20" x14ac:dyDescent="0.2">
      <c r="A14" s="43" t="s">
        <v>41</v>
      </c>
      <c r="B14" s="35">
        <v>22853</v>
      </c>
      <c r="C14" s="34">
        <v>5.4942095988190803E-2</v>
      </c>
      <c r="D14" s="35">
        <v>87047</v>
      </c>
      <c r="E14" s="34">
        <v>0.20927425849927997</v>
      </c>
      <c r="F14" s="35">
        <v>49931</v>
      </c>
      <c r="G14" s="34">
        <v>0.12004173608656872</v>
      </c>
      <c r="H14" s="35">
        <v>45557</v>
      </c>
      <c r="I14" s="34">
        <v>0.10952597326101643</v>
      </c>
      <c r="J14" s="35">
        <v>7971</v>
      </c>
      <c r="K14" s="34">
        <v>1.9163499195811003E-2</v>
      </c>
      <c r="L14" s="35">
        <v>140062</v>
      </c>
      <c r="M14" s="34">
        <v>0.33673040074817223</v>
      </c>
      <c r="N14" s="35">
        <v>35876</v>
      </c>
      <c r="O14" s="34">
        <v>8.6251373372088269E-2</v>
      </c>
      <c r="P14" s="35">
        <v>117207</v>
      </c>
      <c r="Q14" s="34">
        <v>0.28178349645507722</v>
      </c>
      <c r="R14" s="35">
        <v>241435</v>
      </c>
      <c r="S14" s="34">
        <v>0.58044654727645595</v>
      </c>
      <c r="T14" s="33">
        <v>415947</v>
      </c>
    </row>
    <row r="15" spans="1:20" x14ac:dyDescent="0.2">
      <c r="A15" s="7" t="s">
        <v>0</v>
      </c>
      <c r="B15" s="9">
        <v>14728</v>
      </c>
      <c r="C15" s="17">
        <v>7.5070467763228316E-2</v>
      </c>
      <c r="D15" s="9">
        <v>50107</v>
      </c>
      <c r="E15" s="17">
        <v>0.25540167899321575</v>
      </c>
      <c r="F15" s="9">
        <v>27583</v>
      </c>
      <c r="G15" s="17">
        <v>0.14059401903266747</v>
      </c>
      <c r="H15" s="9">
        <v>24869</v>
      </c>
      <c r="I15" s="17">
        <v>0.12676041979927519</v>
      </c>
      <c r="J15" s="9">
        <v>1507</v>
      </c>
      <c r="K15" s="17">
        <v>7.6813684763162053E-3</v>
      </c>
      <c r="L15" s="9">
        <v>60268</v>
      </c>
      <c r="M15" s="17">
        <v>0.30719357354387861</v>
      </c>
      <c r="N15" s="9">
        <v>13972</v>
      </c>
      <c r="O15" s="17">
        <v>7.121704071074321E-2</v>
      </c>
      <c r="P15" s="9">
        <v>56098</v>
      </c>
      <c r="Q15" s="17">
        <v>0.2859385592464409</v>
      </c>
      <c r="R15" s="9">
        <v>115877</v>
      </c>
      <c r="S15" s="17">
        <v>0.59063963830795818</v>
      </c>
      <c r="T15" s="10">
        <v>196189</v>
      </c>
    </row>
    <row r="16" spans="1:20" x14ac:dyDescent="0.2">
      <c r="A16" s="32" t="s">
        <v>1</v>
      </c>
      <c r="B16" s="31">
        <v>8126</v>
      </c>
      <c r="C16" s="30">
        <v>3.6977038378580074E-2</v>
      </c>
      <c r="D16" s="31">
        <v>36940</v>
      </c>
      <c r="E16" s="30">
        <v>0.16809399430282401</v>
      </c>
      <c r="F16" s="31">
        <v>22347</v>
      </c>
      <c r="G16" s="30">
        <v>0.10168913077112096</v>
      </c>
      <c r="H16" s="31">
        <v>20688</v>
      </c>
      <c r="I16" s="30">
        <v>9.4139917545663865E-2</v>
      </c>
      <c r="J16" s="31">
        <v>6463</v>
      </c>
      <c r="K16" s="30">
        <v>2.9409623312916935E-2</v>
      </c>
      <c r="L16" s="31">
        <v>79795</v>
      </c>
      <c r="M16" s="30">
        <v>0.36310395981033683</v>
      </c>
      <c r="N16" s="31">
        <v>21904</v>
      </c>
      <c r="O16" s="30">
        <v>9.96732769683015E-2</v>
      </c>
      <c r="P16" s="31">
        <v>61109</v>
      </c>
      <c r="Q16" s="30">
        <v>0.27807406328779838</v>
      </c>
      <c r="R16" s="31">
        <v>125558</v>
      </c>
      <c r="S16" s="30">
        <v>0.57134666314764426</v>
      </c>
      <c r="T16" s="29">
        <v>219758</v>
      </c>
    </row>
    <row r="17" spans="1:22" x14ac:dyDescent="0.2">
      <c r="A17" s="2" t="s">
        <v>20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22" x14ac:dyDescent="0.2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1:22" ht="12" customHeight="1" x14ac:dyDescent="0.2">
      <c r="A19" s="170" t="s">
        <v>5</v>
      </c>
      <c r="B19" s="166" t="s">
        <v>191</v>
      </c>
      <c r="C19" s="167"/>
      <c r="D19" s="175" t="s">
        <v>33</v>
      </c>
      <c r="E19" s="167"/>
      <c r="F19" s="166" t="s">
        <v>192</v>
      </c>
      <c r="G19" s="167"/>
      <c r="H19" s="166" t="s">
        <v>193</v>
      </c>
      <c r="I19" s="167"/>
      <c r="J19" s="185" t="s">
        <v>241</v>
      </c>
      <c r="K19" s="185"/>
      <c r="L19" s="166" t="s">
        <v>194</v>
      </c>
      <c r="M19" s="167"/>
      <c r="N19" s="166" t="s">
        <v>195</v>
      </c>
      <c r="O19" s="167"/>
      <c r="P19" s="185" t="s">
        <v>196</v>
      </c>
      <c r="Q19" s="167"/>
      <c r="R19" s="185" t="s">
        <v>197</v>
      </c>
      <c r="S19" s="167"/>
      <c r="T19" s="186" t="s">
        <v>2</v>
      </c>
    </row>
    <row r="20" spans="1:22" x14ac:dyDescent="0.2">
      <c r="A20" s="171"/>
      <c r="B20" s="41" t="s">
        <v>13</v>
      </c>
      <c r="C20" s="42" t="s">
        <v>3</v>
      </c>
      <c r="D20" s="41" t="s">
        <v>13</v>
      </c>
      <c r="E20" s="42" t="s">
        <v>3</v>
      </c>
      <c r="F20" s="41" t="s">
        <v>13</v>
      </c>
      <c r="G20" s="42" t="s">
        <v>3</v>
      </c>
      <c r="H20" s="41" t="s">
        <v>13</v>
      </c>
      <c r="I20" s="42" t="s">
        <v>3</v>
      </c>
      <c r="J20" s="41" t="s">
        <v>13</v>
      </c>
      <c r="K20" s="42" t="s">
        <v>3</v>
      </c>
      <c r="L20" s="41" t="s">
        <v>13</v>
      </c>
      <c r="M20" s="42" t="s">
        <v>3</v>
      </c>
      <c r="N20" s="41" t="s">
        <v>13</v>
      </c>
      <c r="O20" s="42" t="s">
        <v>3</v>
      </c>
      <c r="P20" s="71" t="s">
        <v>13</v>
      </c>
      <c r="Q20" s="42" t="s">
        <v>3</v>
      </c>
      <c r="R20" s="71" t="s">
        <v>13</v>
      </c>
      <c r="S20" s="42" t="s">
        <v>3</v>
      </c>
      <c r="T20" s="169"/>
    </row>
    <row r="21" spans="1:22" x14ac:dyDescent="0.2">
      <c r="A21" s="56" t="s">
        <v>40</v>
      </c>
      <c r="B21" s="35">
        <v>9870</v>
      </c>
      <c r="C21" s="34">
        <v>0.1006598472254801</v>
      </c>
      <c r="D21" s="35">
        <v>27508</v>
      </c>
      <c r="E21" s="34">
        <v>0.28054215577289832</v>
      </c>
      <c r="F21" s="35">
        <v>16459</v>
      </c>
      <c r="G21" s="34">
        <v>0.16785819913720132</v>
      </c>
      <c r="H21" s="35">
        <v>11616</v>
      </c>
      <c r="I21" s="34">
        <v>0.11846654360396928</v>
      </c>
      <c r="J21" s="35">
        <v>494</v>
      </c>
      <c r="K21" s="34">
        <v>5.0380916443148096E-3</v>
      </c>
      <c r="L21" s="35">
        <v>42167</v>
      </c>
      <c r="M21" s="34">
        <v>0.43004293596320359</v>
      </c>
      <c r="N21" s="35">
        <v>8474</v>
      </c>
      <c r="O21" s="34">
        <v>8.6422648975554031E-2</v>
      </c>
      <c r="P21" s="35">
        <v>18819</v>
      </c>
      <c r="Q21" s="34">
        <v>0.19192681508979836</v>
      </c>
      <c r="R21" s="35">
        <v>53039</v>
      </c>
      <c r="S21" s="34">
        <v>0.54092174640245583</v>
      </c>
      <c r="T21" s="33">
        <v>98053</v>
      </c>
    </row>
    <row r="22" spans="1:22" x14ac:dyDescent="0.2">
      <c r="A22" s="7" t="s">
        <v>6</v>
      </c>
      <c r="B22" s="9">
        <v>11188</v>
      </c>
      <c r="C22" s="17">
        <v>3.7655326539129501E-2</v>
      </c>
      <c r="D22" s="9">
        <v>56722</v>
      </c>
      <c r="E22" s="17">
        <v>0.19090860135435317</v>
      </c>
      <c r="F22" s="9">
        <v>31658</v>
      </c>
      <c r="G22" s="17">
        <v>0.10655097672289611</v>
      </c>
      <c r="H22" s="9">
        <v>30094</v>
      </c>
      <c r="I22" s="17">
        <v>0.10128703940548472</v>
      </c>
      <c r="J22" s="9">
        <v>7099</v>
      </c>
      <c r="K22" s="17">
        <v>2.3893024946485548E-2</v>
      </c>
      <c r="L22" s="9">
        <v>94967</v>
      </c>
      <c r="M22" s="17">
        <v>0.31962937034693523</v>
      </c>
      <c r="N22" s="9">
        <v>26838</v>
      </c>
      <c r="O22" s="17">
        <v>9.0328356601462059E-2</v>
      </c>
      <c r="P22" s="9">
        <v>88768</v>
      </c>
      <c r="Q22" s="17">
        <v>0.29876546534013654</v>
      </c>
      <c r="R22" s="9">
        <v>174544</v>
      </c>
      <c r="S22" s="17">
        <v>0.5874607897252252</v>
      </c>
      <c r="T22" s="10">
        <v>297116</v>
      </c>
    </row>
    <row r="23" spans="1:22" x14ac:dyDescent="0.2">
      <c r="A23" s="32" t="s">
        <v>7</v>
      </c>
      <c r="B23" s="31">
        <v>1795</v>
      </c>
      <c r="C23" s="30">
        <v>8.6389450380209842E-2</v>
      </c>
      <c r="D23" s="31">
        <v>2817</v>
      </c>
      <c r="E23" s="30">
        <v>0.13557609009529309</v>
      </c>
      <c r="F23" s="31">
        <v>1814</v>
      </c>
      <c r="G23" s="30">
        <v>8.7303879102897289E-2</v>
      </c>
      <c r="H23" s="31">
        <v>3846</v>
      </c>
      <c r="I23" s="30">
        <v>0.18509962460294543</v>
      </c>
      <c r="J23" s="31">
        <v>377</v>
      </c>
      <c r="K23" s="30">
        <v>1.8144190971219561E-2</v>
      </c>
      <c r="L23" s="31">
        <v>2929</v>
      </c>
      <c r="M23" s="30">
        <v>0.1409664067763981</v>
      </c>
      <c r="N23" s="31">
        <v>564</v>
      </c>
      <c r="O23" s="30">
        <v>2.7144094715564539E-2</v>
      </c>
      <c r="P23" s="31">
        <v>9620</v>
      </c>
      <c r="Q23" s="30">
        <v>0.4629897006449129</v>
      </c>
      <c r="R23" s="31">
        <v>13852</v>
      </c>
      <c r="S23" s="30">
        <v>0.66666666666666663</v>
      </c>
      <c r="T23" s="29">
        <v>20778</v>
      </c>
    </row>
    <row r="24" spans="1:22" x14ac:dyDescent="0.2">
      <c r="A24" s="2" t="s">
        <v>20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22" x14ac:dyDescent="0.2"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22" x14ac:dyDescent="0.2"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22" ht="12" customHeight="1" x14ac:dyDescent="0.2">
      <c r="A27" s="170" t="s">
        <v>8</v>
      </c>
      <c r="B27" s="166" t="s">
        <v>191</v>
      </c>
      <c r="C27" s="167"/>
      <c r="D27" s="175" t="s">
        <v>33</v>
      </c>
      <c r="E27" s="167"/>
      <c r="F27" s="166" t="s">
        <v>192</v>
      </c>
      <c r="G27" s="167"/>
      <c r="H27" s="166" t="s">
        <v>193</v>
      </c>
      <c r="I27" s="167"/>
      <c r="J27" s="185" t="s">
        <v>241</v>
      </c>
      <c r="K27" s="185"/>
      <c r="L27" s="166" t="s">
        <v>194</v>
      </c>
      <c r="M27" s="167"/>
      <c r="N27" s="166" t="s">
        <v>195</v>
      </c>
      <c r="O27" s="167"/>
      <c r="P27" s="185" t="s">
        <v>196</v>
      </c>
      <c r="Q27" s="167"/>
      <c r="R27" s="185" t="s">
        <v>197</v>
      </c>
      <c r="S27" s="167"/>
      <c r="T27" s="186" t="s">
        <v>2</v>
      </c>
      <c r="U27" s="13"/>
      <c r="V27" s="14"/>
    </row>
    <row r="28" spans="1:22" x14ac:dyDescent="0.2">
      <c r="A28" s="171"/>
      <c r="B28" s="41" t="s">
        <v>13</v>
      </c>
      <c r="C28" s="42" t="s">
        <v>3</v>
      </c>
      <c r="D28" s="41" t="s">
        <v>13</v>
      </c>
      <c r="E28" s="42" t="s">
        <v>3</v>
      </c>
      <c r="F28" s="41" t="s">
        <v>13</v>
      </c>
      <c r="G28" s="42" t="s">
        <v>3</v>
      </c>
      <c r="H28" s="41" t="s">
        <v>13</v>
      </c>
      <c r="I28" s="42" t="s">
        <v>3</v>
      </c>
      <c r="J28" s="41" t="s">
        <v>13</v>
      </c>
      <c r="K28" s="42" t="s">
        <v>3</v>
      </c>
      <c r="L28" s="41" t="s">
        <v>13</v>
      </c>
      <c r="M28" s="42" t="s">
        <v>3</v>
      </c>
      <c r="N28" s="41" t="s">
        <v>13</v>
      </c>
      <c r="O28" s="42" t="s">
        <v>3</v>
      </c>
      <c r="P28" s="71" t="s">
        <v>13</v>
      </c>
      <c r="Q28" s="42" t="s">
        <v>3</v>
      </c>
      <c r="R28" s="71" t="s">
        <v>13</v>
      </c>
      <c r="S28" s="42" t="s">
        <v>3</v>
      </c>
      <c r="T28" s="169"/>
    </row>
    <row r="29" spans="1:22" x14ac:dyDescent="0.2">
      <c r="A29" s="56" t="s">
        <v>9</v>
      </c>
      <c r="B29" s="21">
        <v>0</v>
      </c>
      <c r="C29" s="20">
        <v>0</v>
      </c>
      <c r="D29" s="21">
        <v>778</v>
      </c>
      <c r="E29" s="20">
        <v>9.6168108776266997E-2</v>
      </c>
      <c r="F29" s="21">
        <v>948</v>
      </c>
      <c r="G29" s="20">
        <v>0.11718170580964153</v>
      </c>
      <c r="H29" s="21">
        <v>68</v>
      </c>
      <c r="I29" s="20">
        <v>8.405438813349814E-3</v>
      </c>
      <c r="J29" s="21">
        <v>173</v>
      </c>
      <c r="K29" s="20">
        <v>2.1384425216316439E-2</v>
      </c>
      <c r="L29" s="21">
        <v>3196</v>
      </c>
      <c r="M29" s="20">
        <v>0.39505562422744128</v>
      </c>
      <c r="N29" s="21">
        <v>1280</v>
      </c>
      <c r="O29" s="20">
        <v>0.15822002472187885</v>
      </c>
      <c r="P29" s="21">
        <v>1796</v>
      </c>
      <c r="Q29" s="20">
        <v>0.22200247218788627</v>
      </c>
      <c r="R29" s="21">
        <v>4000</v>
      </c>
      <c r="S29" s="20">
        <v>0.49443757725587145</v>
      </c>
      <c r="T29" s="19">
        <v>8090</v>
      </c>
    </row>
    <row r="30" spans="1:22" x14ac:dyDescent="0.2">
      <c r="A30" s="7" t="s">
        <v>10</v>
      </c>
      <c r="B30" s="24">
        <v>478</v>
      </c>
      <c r="C30" s="17">
        <v>1.3464409453254838E-2</v>
      </c>
      <c r="D30" s="24">
        <v>5622</v>
      </c>
      <c r="E30" s="17">
        <v>0.15836173628911862</v>
      </c>
      <c r="F30" s="24">
        <v>2040</v>
      </c>
      <c r="G30" s="17">
        <v>5.7463170051547843E-2</v>
      </c>
      <c r="H30" s="24">
        <v>1774</v>
      </c>
      <c r="I30" s="17">
        <v>4.9970423368355818E-2</v>
      </c>
      <c r="J30" s="24">
        <v>133</v>
      </c>
      <c r="K30" s="17">
        <v>3.7463733415960114E-3</v>
      </c>
      <c r="L30" s="24">
        <v>8050</v>
      </c>
      <c r="M30" s="17">
        <v>0.22675417593870595</v>
      </c>
      <c r="N30" s="24">
        <v>3889</v>
      </c>
      <c r="O30" s="17">
        <v>0.10954620996591645</v>
      </c>
      <c r="P30" s="24">
        <v>9797</v>
      </c>
      <c r="Q30" s="17">
        <v>0.27596405735049717</v>
      </c>
      <c r="R30" s="24">
        <v>24414</v>
      </c>
      <c r="S30" s="17">
        <v>0.68769893805808291</v>
      </c>
      <c r="T30" s="10">
        <v>35501</v>
      </c>
    </row>
    <row r="31" spans="1:22" x14ac:dyDescent="0.2">
      <c r="A31" s="27" t="s">
        <v>11</v>
      </c>
      <c r="B31" s="23">
        <v>2656</v>
      </c>
      <c r="C31" s="26">
        <v>3.4932659932659933E-2</v>
      </c>
      <c r="D31" s="23">
        <v>11172</v>
      </c>
      <c r="E31" s="26">
        <v>0.14693813131313133</v>
      </c>
      <c r="F31" s="23">
        <v>12212</v>
      </c>
      <c r="G31" s="26">
        <v>0.1606165824915825</v>
      </c>
      <c r="H31" s="23">
        <v>7267</v>
      </c>
      <c r="I31" s="26">
        <v>9.5578177609427606E-2</v>
      </c>
      <c r="J31" s="23">
        <v>943</v>
      </c>
      <c r="K31" s="26">
        <v>1.2402672558922559E-2</v>
      </c>
      <c r="L31" s="23">
        <v>28529</v>
      </c>
      <c r="M31" s="26">
        <v>0.37522359006734007</v>
      </c>
      <c r="N31" s="23">
        <v>12167</v>
      </c>
      <c r="O31" s="26">
        <v>0.16002472643097643</v>
      </c>
      <c r="P31" s="23">
        <v>25884</v>
      </c>
      <c r="Q31" s="26">
        <v>0.34043560606060608</v>
      </c>
      <c r="R31" s="23">
        <v>42184</v>
      </c>
      <c r="S31" s="26">
        <v>0.55481902356902357</v>
      </c>
      <c r="T31" s="22">
        <v>76032</v>
      </c>
    </row>
    <row r="32" spans="1:22" x14ac:dyDescent="0.2">
      <c r="A32" s="8" t="s">
        <v>12</v>
      </c>
      <c r="B32" s="12">
        <v>19719</v>
      </c>
      <c r="C32" s="18">
        <v>6.6545627575314778E-2</v>
      </c>
      <c r="D32" s="12">
        <v>69476</v>
      </c>
      <c r="E32" s="18">
        <v>0.23446036925922051</v>
      </c>
      <c r="F32" s="12">
        <v>34730</v>
      </c>
      <c r="G32" s="18">
        <v>0.11720318706276597</v>
      </c>
      <c r="H32" s="12">
        <v>36449</v>
      </c>
      <c r="I32" s="18">
        <v>0.12300428923843239</v>
      </c>
      <c r="J32" s="12">
        <v>6722</v>
      </c>
      <c r="K32" s="18">
        <v>2.2684705540913126E-2</v>
      </c>
      <c r="L32" s="12">
        <v>100287</v>
      </c>
      <c r="M32" s="18">
        <v>0.3384381232641408</v>
      </c>
      <c r="N32" s="12">
        <v>18540</v>
      </c>
      <c r="O32" s="18">
        <v>6.2566861161637802E-2</v>
      </c>
      <c r="P32" s="12">
        <v>79730</v>
      </c>
      <c r="Q32" s="18">
        <v>0.26906450056188685</v>
      </c>
      <c r="R32" s="12">
        <v>170837</v>
      </c>
      <c r="S32" s="18">
        <v>0.57652291587220705</v>
      </c>
      <c r="T32" s="11">
        <v>296323</v>
      </c>
    </row>
    <row r="33" spans="1:19" x14ac:dyDescent="0.2">
      <c r="A33" s="2" t="s">
        <v>20</v>
      </c>
      <c r="B33" s="2"/>
      <c r="C33" s="2"/>
      <c r="D33" s="2"/>
      <c r="E33" s="2"/>
    </row>
    <row r="39" spans="1:19" x14ac:dyDescent="0.2">
      <c r="C39" s="15"/>
      <c r="D39" s="16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</row>
    <row r="40" spans="1:19" x14ac:dyDescent="0.2">
      <c r="C40" s="15"/>
      <c r="E40" s="15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</row>
    <row r="42" spans="1:19" x14ac:dyDescent="0.2">
      <c r="C42" s="15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</row>
  </sheetData>
  <mergeCells count="35">
    <mergeCell ref="A19:A20"/>
    <mergeCell ref="A6:T6"/>
    <mergeCell ref="A11:A13"/>
    <mergeCell ref="B11:T11"/>
    <mergeCell ref="B12:C12"/>
    <mergeCell ref="D12:E12"/>
    <mergeCell ref="F12:G12"/>
    <mergeCell ref="H12:I12"/>
    <mergeCell ref="J12:K12"/>
    <mergeCell ref="L12:M12"/>
    <mergeCell ref="N12:O12"/>
    <mergeCell ref="T12:T13"/>
    <mergeCell ref="B19:C19"/>
    <mergeCell ref="D19:E19"/>
    <mergeCell ref="F19:G19"/>
    <mergeCell ref="H19:I19"/>
    <mergeCell ref="J19:K19"/>
    <mergeCell ref="L19:M19"/>
    <mergeCell ref="R12:S12"/>
    <mergeCell ref="T19:T20"/>
    <mergeCell ref="N19:O19"/>
    <mergeCell ref="R19:S19"/>
    <mergeCell ref="P12:Q12"/>
    <mergeCell ref="P19:Q19"/>
    <mergeCell ref="A27:A28"/>
    <mergeCell ref="B27:C27"/>
    <mergeCell ref="D27:E27"/>
    <mergeCell ref="F27:G27"/>
    <mergeCell ref="H27:I27"/>
    <mergeCell ref="J27:K27"/>
    <mergeCell ref="L27:M27"/>
    <mergeCell ref="N27:O27"/>
    <mergeCell ref="R27:S27"/>
    <mergeCell ref="T27:T28"/>
    <mergeCell ref="P27:Q27"/>
  </mergeCells>
  <pageMargins left="0.75" right="0.75" top="1" bottom="1" header="0" footer="0"/>
  <pageSetup orientation="portrait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CCD54-95B3-4A2E-961C-899FA443B6B2}">
  <sheetPr codeName="Hoja60"/>
  <dimension ref="A6:I33"/>
  <sheetViews>
    <sheetView showGridLines="0" zoomScale="85" zoomScaleNormal="85" workbookViewId="0"/>
  </sheetViews>
  <sheetFormatPr baseColWidth="10" defaultColWidth="11.42578125" defaultRowHeight="12" x14ac:dyDescent="0.2"/>
  <cols>
    <col min="1" max="1" width="24" style="2" customWidth="1"/>
    <col min="2" max="2" width="12.42578125" style="3" bestFit="1" customWidth="1"/>
    <col min="3" max="5" width="11.42578125" style="3" customWidth="1"/>
    <col min="6" max="16384" width="11.42578125" style="2"/>
  </cols>
  <sheetData>
    <row r="6" spans="1:6" s="4" customFormat="1" ht="16.5" x14ac:dyDescent="0.2">
      <c r="A6" s="151" t="s">
        <v>19</v>
      </c>
      <c r="B6" s="151"/>
      <c r="C6" s="151"/>
      <c r="D6" s="151"/>
      <c r="E6" s="151"/>
      <c r="F6" s="151"/>
    </row>
    <row r="7" spans="1:6" ht="15" customHeight="1" x14ac:dyDescent="0.2">
      <c r="A7" s="36" t="s">
        <v>277</v>
      </c>
      <c r="B7" s="36"/>
      <c r="C7" s="36"/>
      <c r="D7" s="36"/>
      <c r="E7" s="36"/>
      <c r="F7" s="68"/>
    </row>
    <row r="8" spans="1:6" ht="15" customHeight="1" x14ac:dyDescent="0.2">
      <c r="A8" s="36" t="s">
        <v>249</v>
      </c>
      <c r="B8" s="36"/>
      <c r="C8" s="36"/>
      <c r="D8" s="36"/>
      <c r="E8" s="36"/>
      <c r="F8" s="68"/>
    </row>
    <row r="9" spans="1:6" ht="15" customHeight="1" x14ac:dyDescent="0.2">
      <c r="A9" s="36" t="s">
        <v>39</v>
      </c>
      <c r="B9" s="36"/>
      <c r="C9" s="36"/>
      <c r="D9" s="36"/>
      <c r="E9" s="36"/>
      <c r="F9" s="68"/>
    </row>
    <row r="10" spans="1:6" ht="15" customHeight="1" x14ac:dyDescent="0.2">
      <c r="A10" s="84" t="s">
        <v>292</v>
      </c>
      <c r="B10" s="37"/>
      <c r="C10" s="37"/>
      <c r="D10" s="37"/>
      <c r="E10" s="37"/>
      <c r="F10" s="68"/>
    </row>
    <row r="11" spans="1:6" ht="14.25" x14ac:dyDescent="0.25">
      <c r="A11" s="162" t="s">
        <v>4</v>
      </c>
      <c r="B11" s="165"/>
      <c r="C11" s="165"/>
      <c r="D11" s="165"/>
      <c r="E11" s="165"/>
      <c r="F11" s="165"/>
    </row>
    <row r="12" spans="1:6" ht="32.25" customHeight="1" x14ac:dyDescent="0.2">
      <c r="A12" s="163"/>
      <c r="B12" s="166" t="s">
        <v>15</v>
      </c>
      <c r="C12" s="167"/>
      <c r="D12" s="166" t="s">
        <v>14</v>
      </c>
      <c r="E12" s="167"/>
      <c r="F12" s="186" t="s">
        <v>2</v>
      </c>
    </row>
    <row r="13" spans="1:6" ht="17.25" customHeight="1" x14ac:dyDescent="0.2">
      <c r="A13" s="164"/>
      <c r="B13" s="41" t="s">
        <v>13</v>
      </c>
      <c r="C13" s="42" t="s">
        <v>3</v>
      </c>
      <c r="D13" s="41" t="s">
        <v>13</v>
      </c>
      <c r="E13" s="42" t="s">
        <v>3</v>
      </c>
      <c r="F13" s="169"/>
    </row>
    <row r="14" spans="1:6" x14ac:dyDescent="0.2">
      <c r="A14" s="43" t="s">
        <v>41</v>
      </c>
      <c r="B14" s="35">
        <v>82700</v>
      </c>
      <c r="C14" s="34">
        <v>0.55058820396396879</v>
      </c>
      <c r="D14" s="35">
        <v>67503</v>
      </c>
      <c r="E14" s="34">
        <v>0.44941179603603126</v>
      </c>
      <c r="F14" s="19">
        <v>150203</v>
      </c>
    </row>
    <row r="15" spans="1:6" x14ac:dyDescent="0.2">
      <c r="A15" s="7" t="s">
        <v>0</v>
      </c>
      <c r="B15" s="9">
        <v>41306</v>
      </c>
      <c r="C15" s="17">
        <v>0.55461417618862197</v>
      </c>
      <c r="D15" s="9">
        <v>33171</v>
      </c>
      <c r="E15" s="17">
        <v>0.44538582381137803</v>
      </c>
      <c r="F15" s="10">
        <v>74477</v>
      </c>
    </row>
    <row r="16" spans="1:6" x14ac:dyDescent="0.2">
      <c r="A16" s="32" t="s">
        <v>1</v>
      </c>
      <c r="B16" s="31">
        <v>41394</v>
      </c>
      <c r="C16" s="30">
        <v>0.54662863481499091</v>
      </c>
      <c r="D16" s="31">
        <v>34332</v>
      </c>
      <c r="E16" s="30">
        <v>0.45337136518500909</v>
      </c>
      <c r="F16" s="29">
        <v>75726</v>
      </c>
    </row>
    <row r="17" spans="1:9" x14ac:dyDescent="0.2">
      <c r="A17" s="2" t="s">
        <v>20</v>
      </c>
      <c r="B17" s="6"/>
      <c r="C17" s="6"/>
      <c r="D17" s="6"/>
      <c r="E17" s="6"/>
    </row>
    <row r="18" spans="1:9" x14ac:dyDescent="0.2">
      <c r="B18" s="6"/>
      <c r="C18" s="6"/>
      <c r="D18" s="6"/>
      <c r="E18" s="6"/>
    </row>
    <row r="19" spans="1:9" ht="26.25" customHeight="1" x14ac:dyDescent="0.2">
      <c r="A19" s="170" t="s">
        <v>5</v>
      </c>
      <c r="B19" s="166" t="s">
        <v>15</v>
      </c>
      <c r="C19" s="167"/>
      <c r="D19" s="166" t="s">
        <v>14</v>
      </c>
      <c r="E19" s="167"/>
      <c r="F19" s="172" t="s">
        <v>2</v>
      </c>
    </row>
    <row r="20" spans="1:9" x14ac:dyDescent="0.2">
      <c r="A20" s="171"/>
      <c r="B20" s="41" t="s">
        <v>13</v>
      </c>
      <c r="C20" s="42" t="s">
        <v>3</v>
      </c>
      <c r="D20" s="41" t="s">
        <v>13</v>
      </c>
      <c r="E20" s="42" t="s">
        <v>3</v>
      </c>
      <c r="F20" s="172"/>
    </row>
    <row r="21" spans="1:9" x14ac:dyDescent="0.2">
      <c r="A21" s="56" t="s">
        <v>40</v>
      </c>
      <c r="B21" s="28">
        <v>13575</v>
      </c>
      <c r="C21" s="20">
        <v>0.52794306381985767</v>
      </c>
      <c r="D21" s="28">
        <v>12138</v>
      </c>
      <c r="E21" s="20">
        <v>0.47205693618014233</v>
      </c>
      <c r="F21" s="19">
        <v>25713</v>
      </c>
    </row>
    <row r="22" spans="1:9" x14ac:dyDescent="0.2">
      <c r="A22" s="7" t="s">
        <v>6</v>
      </c>
      <c r="B22" s="9">
        <v>62718</v>
      </c>
      <c r="C22" s="17">
        <v>0.5439360299729411</v>
      </c>
      <c r="D22" s="9">
        <v>52586</v>
      </c>
      <c r="E22" s="17">
        <v>0.4560639700270589</v>
      </c>
      <c r="F22" s="10">
        <v>115304</v>
      </c>
    </row>
    <row r="23" spans="1:9" x14ac:dyDescent="0.2">
      <c r="A23" s="32" t="s">
        <v>7</v>
      </c>
      <c r="B23" s="31">
        <v>6407</v>
      </c>
      <c r="C23" s="30">
        <v>0.69747441759198781</v>
      </c>
      <c r="D23" s="31">
        <v>2779</v>
      </c>
      <c r="E23" s="30">
        <v>0.30252558240801219</v>
      </c>
      <c r="F23" s="29">
        <v>9186</v>
      </c>
    </row>
    <row r="24" spans="1:9" x14ac:dyDescent="0.2">
      <c r="A24" s="2" t="s">
        <v>20</v>
      </c>
    </row>
    <row r="26" spans="1:9" x14ac:dyDescent="0.2">
      <c r="A26" s="40"/>
      <c r="B26" s="40"/>
      <c r="C26" s="40"/>
      <c r="D26" s="40"/>
      <c r="E26" s="40"/>
      <c r="F26" s="40"/>
    </row>
    <row r="27" spans="1:9" x14ac:dyDescent="0.2">
      <c r="A27" s="152" t="s">
        <v>8</v>
      </c>
      <c r="B27" s="166" t="s">
        <v>15</v>
      </c>
      <c r="C27" s="167"/>
      <c r="D27" s="166" t="s">
        <v>14</v>
      </c>
      <c r="E27" s="167"/>
      <c r="F27" s="173" t="s">
        <v>2</v>
      </c>
    </row>
    <row r="28" spans="1:9" x14ac:dyDescent="0.2">
      <c r="A28" s="154"/>
      <c r="B28" s="41" t="s">
        <v>13</v>
      </c>
      <c r="C28" s="42" t="s">
        <v>3</v>
      </c>
      <c r="D28" s="41" t="s">
        <v>13</v>
      </c>
      <c r="E28" s="42" t="s">
        <v>3</v>
      </c>
      <c r="F28" s="174"/>
      <c r="H28" s="13"/>
    </row>
    <row r="29" spans="1:9" x14ac:dyDescent="0.2">
      <c r="A29" s="56" t="s">
        <v>9</v>
      </c>
      <c r="B29" s="57">
        <v>2934</v>
      </c>
      <c r="C29" s="59">
        <v>0.38860927152317881</v>
      </c>
      <c r="D29" s="57">
        <v>4616</v>
      </c>
      <c r="E29" s="59">
        <v>0.61139072847682119</v>
      </c>
      <c r="F29" s="92">
        <v>7550</v>
      </c>
      <c r="G29" s="13"/>
      <c r="H29" s="13"/>
    </row>
    <row r="30" spans="1:9" x14ac:dyDescent="0.2">
      <c r="A30" s="47" t="s">
        <v>10</v>
      </c>
      <c r="B30" s="48">
        <v>6617</v>
      </c>
      <c r="C30" s="49">
        <v>0.33058553157474019</v>
      </c>
      <c r="D30" s="48">
        <v>13399</v>
      </c>
      <c r="E30" s="49">
        <v>0.66941446842525976</v>
      </c>
      <c r="F30" s="93">
        <v>20016</v>
      </c>
      <c r="I30" s="14"/>
    </row>
    <row r="31" spans="1:9" x14ac:dyDescent="0.2">
      <c r="A31" s="60" t="s">
        <v>11</v>
      </c>
      <c r="B31" s="61">
        <v>15193</v>
      </c>
      <c r="C31" s="62">
        <v>0.59888052347353071</v>
      </c>
      <c r="D31" s="61">
        <v>10176</v>
      </c>
      <c r="E31" s="62">
        <v>0.40111947652646929</v>
      </c>
      <c r="F31" s="92">
        <v>25369</v>
      </c>
      <c r="H31" s="13"/>
    </row>
    <row r="32" spans="1:9" x14ac:dyDescent="0.2">
      <c r="A32" s="63" t="s">
        <v>12</v>
      </c>
      <c r="B32" s="64">
        <v>57955</v>
      </c>
      <c r="C32" s="65">
        <v>0.59583414724418349</v>
      </c>
      <c r="D32" s="64">
        <v>39312</v>
      </c>
      <c r="E32" s="65">
        <v>0.40416585275581646</v>
      </c>
      <c r="F32" s="66">
        <v>97267</v>
      </c>
    </row>
    <row r="33" spans="1:9" x14ac:dyDescent="0.2">
      <c r="A33" s="2" t="s">
        <v>20</v>
      </c>
      <c r="I33" s="14"/>
    </row>
  </sheetData>
  <mergeCells count="14">
    <mergeCell ref="A6:F6"/>
    <mergeCell ref="A11:A13"/>
    <mergeCell ref="B11:F11"/>
    <mergeCell ref="B12:C12"/>
    <mergeCell ref="D12:E12"/>
    <mergeCell ref="F12:F13"/>
    <mergeCell ref="A27:A28"/>
    <mergeCell ref="B27:C27"/>
    <mergeCell ref="D27:E27"/>
    <mergeCell ref="F27:F28"/>
    <mergeCell ref="A19:A20"/>
    <mergeCell ref="B19:C19"/>
    <mergeCell ref="D19:E19"/>
    <mergeCell ref="F19:F20"/>
  </mergeCells>
  <pageMargins left="0.75" right="0.75" top="1" bottom="1" header="0" footer="0"/>
  <pageSetup orientation="portrait"/>
  <headerFooter alignWithMargins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8FC53-484F-4408-A7D4-DF0130D67BBB}">
  <sheetPr codeName="Hoja61"/>
  <dimension ref="A6:T43"/>
  <sheetViews>
    <sheetView showGridLines="0" zoomScale="70" zoomScaleNormal="70" workbookViewId="0"/>
  </sheetViews>
  <sheetFormatPr baseColWidth="10" defaultColWidth="11.42578125" defaultRowHeight="12" x14ac:dyDescent="0.2"/>
  <cols>
    <col min="1" max="1" width="24" style="2" customWidth="1"/>
    <col min="2" max="2" width="19.42578125" style="3" customWidth="1"/>
    <col min="3" max="3" width="6.42578125" style="3" customWidth="1"/>
    <col min="4" max="4" width="14.140625" style="3" customWidth="1"/>
    <col min="5" max="5" width="12.140625" style="3" customWidth="1"/>
    <col min="6" max="17" width="14.42578125" style="2" customWidth="1"/>
    <col min="18" max="16384" width="11.42578125" style="2"/>
  </cols>
  <sheetData>
    <row r="6" spans="1:20" s="4" customFormat="1" ht="16.5" x14ac:dyDescent="0.2">
      <c r="A6" s="151" t="s">
        <v>34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</row>
    <row r="7" spans="1:20" ht="15" customHeight="1" x14ac:dyDescent="0.2">
      <c r="A7" s="36" t="s">
        <v>198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68"/>
      <c r="S7" s="68"/>
      <c r="T7" s="68"/>
    </row>
    <row r="8" spans="1:20" ht="15" customHeight="1" x14ac:dyDescent="0.2">
      <c r="A8" s="36" t="s">
        <v>249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68"/>
      <c r="S8" s="68"/>
      <c r="T8" s="68"/>
    </row>
    <row r="9" spans="1:20" ht="15" customHeight="1" x14ac:dyDescent="0.2">
      <c r="A9" s="36" t="s">
        <v>39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68"/>
      <c r="S9" s="68"/>
      <c r="T9" s="68"/>
    </row>
    <row r="10" spans="1:20" ht="15" customHeight="1" x14ac:dyDescent="0.2">
      <c r="A10" s="84" t="s">
        <v>292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68"/>
      <c r="S10" s="68"/>
      <c r="T10" s="68"/>
    </row>
    <row r="11" spans="1:20" ht="14.25" x14ac:dyDescent="0.25">
      <c r="A11" s="162" t="s">
        <v>4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</row>
    <row r="12" spans="1:20" ht="20.25" customHeight="1" x14ac:dyDescent="0.2">
      <c r="A12" s="163"/>
      <c r="B12" s="166" t="s">
        <v>191</v>
      </c>
      <c r="C12" s="167"/>
      <c r="D12" s="175" t="s">
        <v>33</v>
      </c>
      <c r="E12" s="167"/>
      <c r="F12" s="166" t="s">
        <v>192</v>
      </c>
      <c r="G12" s="167"/>
      <c r="H12" s="166" t="s">
        <v>193</v>
      </c>
      <c r="I12" s="167"/>
      <c r="J12" s="185" t="s">
        <v>241</v>
      </c>
      <c r="K12" s="185"/>
      <c r="L12" s="166" t="s">
        <v>194</v>
      </c>
      <c r="M12" s="167"/>
      <c r="N12" s="166" t="s">
        <v>195</v>
      </c>
      <c r="O12" s="167"/>
      <c r="P12" s="185" t="s">
        <v>196</v>
      </c>
      <c r="Q12" s="167"/>
      <c r="R12" s="185" t="s">
        <v>197</v>
      </c>
      <c r="S12" s="167"/>
      <c r="T12" s="186" t="s">
        <v>2</v>
      </c>
    </row>
    <row r="13" spans="1:20" ht="17.25" customHeight="1" x14ac:dyDescent="0.2">
      <c r="A13" s="164"/>
      <c r="B13" s="41" t="s">
        <v>13</v>
      </c>
      <c r="C13" s="42" t="s">
        <v>3</v>
      </c>
      <c r="D13" s="41" t="s">
        <v>13</v>
      </c>
      <c r="E13" s="42" t="s">
        <v>3</v>
      </c>
      <c r="F13" s="41" t="s">
        <v>13</v>
      </c>
      <c r="G13" s="42" t="s">
        <v>3</v>
      </c>
      <c r="H13" s="41" t="s">
        <v>13</v>
      </c>
      <c r="I13" s="42" t="s">
        <v>3</v>
      </c>
      <c r="J13" s="41" t="s">
        <v>13</v>
      </c>
      <c r="K13" s="42" t="s">
        <v>3</v>
      </c>
      <c r="L13" s="41" t="s">
        <v>13</v>
      </c>
      <c r="M13" s="42" t="s">
        <v>3</v>
      </c>
      <c r="N13" s="41" t="s">
        <v>13</v>
      </c>
      <c r="O13" s="42" t="s">
        <v>3</v>
      </c>
      <c r="P13" s="71" t="s">
        <v>13</v>
      </c>
      <c r="Q13" s="42" t="s">
        <v>3</v>
      </c>
      <c r="R13" s="71" t="s">
        <v>13</v>
      </c>
      <c r="S13" s="42" t="s">
        <v>3</v>
      </c>
      <c r="T13" s="169"/>
    </row>
    <row r="14" spans="1:20" x14ac:dyDescent="0.2">
      <c r="A14" s="43" t="s">
        <v>41</v>
      </c>
      <c r="B14" s="35">
        <v>4873</v>
      </c>
      <c r="C14" s="34">
        <v>1.1715434899157825E-2</v>
      </c>
      <c r="D14" s="35">
        <v>11830</v>
      </c>
      <c r="E14" s="34">
        <v>2.8441123508523923E-2</v>
      </c>
      <c r="F14" s="35">
        <v>17107</v>
      </c>
      <c r="G14" s="34">
        <v>4.1127835998336325E-2</v>
      </c>
      <c r="H14" s="35">
        <v>9549</v>
      </c>
      <c r="I14" s="34">
        <v>2.2957251765248939E-2</v>
      </c>
      <c r="J14" s="35">
        <v>3762</v>
      </c>
      <c r="K14" s="34">
        <v>9.0444215248577341E-3</v>
      </c>
      <c r="L14" s="35">
        <v>24823</v>
      </c>
      <c r="M14" s="34">
        <v>5.9678276318857928E-2</v>
      </c>
      <c r="N14" s="35">
        <v>5973</v>
      </c>
      <c r="O14" s="34">
        <v>1.4360002596484648E-2</v>
      </c>
      <c r="P14" s="35">
        <v>40884</v>
      </c>
      <c r="Q14" s="34">
        <v>9.8291368852281666E-2</v>
      </c>
      <c r="R14" s="35">
        <v>34499</v>
      </c>
      <c r="S14" s="34">
        <v>8.2940855445525513E-2</v>
      </c>
      <c r="T14" s="33">
        <v>415947</v>
      </c>
    </row>
    <row r="15" spans="1:20" x14ac:dyDescent="0.2">
      <c r="A15" s="7" t="s">
        <v>0</v>
      </c>
      <c r="B15" s="9">
        <v>1179</v>
      </c>
      <c r="C15" s="17">
        <v>6.0095112366136735E-3</v>
      </c>
      <c r="D15" s="9">
        <v>5825</v>
      </c>
      <c r="E15" s="17">
        <v>2.969075738191234E-2</v>
      </c>
      <c r="F15" s="9">
        <v>7455</v>
      </c>
      <c r="G15" s="17">
        <v>3.7999072323116993E-2</v>
      </c>
      <c r="H15" s="9">
        <v>2820</v>
      </c>
      <c r="I15" s="17">
        <v>1.4373894560857133E-2</v>
      </c>
      <c r="J15" s="9">
        <v>538</v>
      </c>
      <c r="K15" s="17">
        <v>2.7422536431706162E-3</v>
      </c>
      <c r="L15" s="9">
        <v>8504</v>
      </c>
      <c r="M15" s="17">
        <v>4.3345957214726616E-2</v>
      </c>
      <c r="N15" s="9">
        <v>0</v>
      </c>
      <c r="O15" s="17">
        <v>0</v>
      </c>
      <c r="P15" s="9">
        <v>18524</v>
      </c>
      <c r="Q15" s="17">
        <v>9.4419157037346643E-2</v>
      </c>
      <c r="R15" s="9">
        <v>13809</v>
      </c>
      <c r="S15" s="17">
        <v>7.0386209216622753E-2</v>
      </c>
      <c r="T15" s="10">
        <v>196189</v>
      </c>
    </row>
    <row r="16" spans="1:20" x14ac:dyDescent="0.2">
      <c r="A16" s="32" t="s">
        <v>1</v>
      </c>
      <c r="B16" s="31">
        <v>3695</v>
      </c>
      <c r="C16" s="30">
        <v>1.6813949890333912E-2</v>
      </c>
      <c r="D16" s="31">
        <v>6004</v>
      </c>
      <c r="E16" s="30">
        <v>2.7320962149273292E-2</v>
      </c>
      <c r="F16" s="31">
        <v>9652</v>
      </c>
      <c r="G16" s="30">
        <v>4.3921040417186176E-2</v>
      </c>
      <c r="H16" s="31">
        <v>6729</v>
      </c>
      <c r="I16" s="30">
        <v>3.0620045686618916E-2</v>
      </c>
      <c r="J16" s="31">
        <v>3224</v>
      </c>
      <c r="K16" s="30">
        <v>1.4670683206072134E-2</v>
      </c>
      <c r="L16" s="31">
        <v>16319</v>
      </c>
      <c r="M16" s="30">
        <v>7.4258957580611407E-2</v>
      </c>
      <c r="N16" s="31">
        <v>5973</v>
      </c>
      <c r="O16" s="30">
        <v>2.7179897887676444E-2</v>
      </c>
      <c r="P16" s="31">
        <v>22360</v>
      </c>
      <c r="Q16" s="30">
        <v>0.10174828675179061</v>
      </c>
      <c r="R16" s="31">
        <v>20691</v>
      </c>
      <c r="S16" s="30">
        <v>9.4153568925818401E-2</v>
      </c>
      <c r="T16" s="29">
        <v>219758</v>
      </c>
    </row>
    <row r="17" spans="1:20" x14ac:dyDescent="0.2">
      <c r="A17" s="2" t="s">
        <v>20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20" x14ac:dyDescent="0.2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1:20" ht="12" customHeight="1" x14ac:dyDescent="0.2">
      <c r="A19" s="170" t="s">
        <v>5</v>
      </c>
      <c r="B19" s="166" t="s">
        <v>191</v>
      </c>
      <c r="C19" s="167"/>
      <c r="D19" s="175" t="s">
        <v>33</v>
      </c>
      <c r="E19" s="167"/>
      <c r="F19" s="166" t="s">
        <v>192</v>
      </c>
      <c r="G19" s="167"/>
      <c r="H19" s="166" t="s">
        <v>193</v>
      </c>
      <c r="I19" s="167"/>
      <c r="J19" s="185" t="s">
        <v>241</v>
      </c>
      <c r="K19" s="185"/>
      <c r="L19" s="166" t="s">
        <v>194</v>
      </c>
      <c r="M19" s="167"/>
      <c r="N19" s="166" t="s">
        <v>195</v>
      </c>
      <c r="O19" s="167"/>
      <c r="P19" s="185" t="s">
        <v>196</v>
      </c>
      <c r="Q19" s="167"/>
      <c r="R19" s="185" t="s">
        <v>197</v>
      </c>
      <c r="S19" s="167"/>
      <c r="T19" s="186" t="s">
        <v>2</v>
      </c>
    </row>
    <row r="20" spans="1:20" x14ac:dyDescent="0.2">
      <c r="A20" s="171"/>
      <c r="B20" s="41" t="s">
        <v>13</v>
      </c>
      <c r="C20" s="42" t="s">
        <v>3</v>
      </c>
      <c r="D20" s="41" t="s">
        <v>13</v>
      </c>
      <c r="E20" s="42" t="s">
        <v>3</v>
      </c>
      <c r="F20" s="41" t="s">
        <v>13</v>
      </c>
      <c r="G20" s="42" t="s">
        <v>3</v>
      </c>
      <c r="H20" s="41" t="s">
        <v>13</v>
      </c>
      <c r="I20" s="42" t="s">
        <v>3</v>
      </c>
      <c r="J20" s="41" t="s">
        <v>13</v>
      </c>
      <c r="K20" s="42" t="s">
        <v>3</v>
      </c>
      <c r="L20" s="41" t="s">
        <v>13</v>
      </c>
      <c r="M20" s="42" t="s">
        <v>3</v>
      </c>
      <c r="N20" s="41" t="s">
        <v>13</v>
      </c>
      <c r="O20" s="42" t="s">
        <v>3</v>
      </c>
      <c r="P20" s="71" t="s">
        <v>13</v>
      </c>
      <c r="Q20" s="42" t="s">
        <v>3</v>
      </c>
      <c r="R20" s="71" t="s">
        <v>13</v>
      </c>
      <c r="S20" s="42" t="s">
        <v>3</v>
      </c>
      <c r="T20" s="169"/>
    </row>
    <row r="21" spans="1:20" x14ac:dyDescent="0.2">
      <c r="A21" s="56" t="s">
        <v>40</v>
      </c>
      <c r="B21" s="35">
        <v>203</v>
      </c>
      <c r="C21" s="34">
        <v>2.070308914566612E-3</v>
      </c>
      <c r="D21" s="35">
        <v>1836</v>
      </c>
      <c r="E21" s="34">
        <v>1.8724567325833989E-2</v>
      </c>
      <c r="F21" s="35">
        <v>2297</v>
      </c>
      <c r="G21" s="34">
        <v>2.3426106289455701E-2</v>
      </c>
      <c r="H21" s="35">
        <v>2917</v>
      </c>
      <c r="I21" s="34">
        <v>2.9749217260053237E-2</v>
      </c>
      <c r="J21" s="35">
        <v>0</v>
      </c>
      <c r="K21" s="34">
        <v>0</v>
      </c>
      <c r="L21" s="35">
        <v>4582</v>
      </c>
      <c r="M21" s="34">
        <v>4.6729829785932098E-2</v>
      </c>
      <c r="N21" s="35">
        <v>0</v>
      </c>
      <c r="O21" s="34">
        <v>0</v>
      </c>
      <c r="P21" s="35">
        <v>4705</v>
      </c>
      <c r="Q21" s="34">
        <v>4.7984253413969995E-2</v>
      </c>
      <c r="R21" s="35">
        <v>4010</v>
      </c>
      <c r="S21" s="34">
        <v>4.089624998725179E-2</v>
      </c>
      <c r="T21" s="33">
        <v>98053</v>
      </c>
    </row>
    <row r="22" spans="1:20" x14ac:dyDescent="0.2">
      <c r="A22" s="7" t="s">
        <v>6</v>
      </c>
      <c r="B22" s="9">
        <v>4631</v>
      </c>
      <c r="C22" s="17">
        <v>1.5586504934099812E-2</v>
      </c>
      <c r="D22" s="9">
        <v>9928</v>
      </c>
      <c r="E22" s="17">
        <v>3.3414558623567903E-2</v>
      </c>
      <c r="F22" s="9">
        <v>14488</v>
      </c>
      <c r="G22" s="17">
        <v>4.8762099651314637E-2</v>
      </c>
      <c r="H22" s="9">
        <v>6358</v>
      </c>
      <c r="I22" s="17">
        <v>2.1399049529476702E-2</v>
      </c>
      <c r="J22" s="9">
        <v>3308</v>
      </c>
      <c r="K22" s="17">
        <v>1.1133698622760134E-2</v>
      </c>
      <c r="L22" s="9">
        <v>19385</v>
      </c>
      <c r="M22" s="17">
        <v>6.5243877812033016E-2</v>
      </c>
      <c r="N22" s="9">
        <v>5973</v>
      </c>
      <c r="O22" s="17">
        <v>2.0103259333055103E-2</v>
      </c>
      <c r="P22" s="9">
        <v>31480</v>
      </c>
      <c r="Q22" s="17">
        <v>0.10595188411260248</v>
      </c>
      <c r="R22" s="9">
        <v>27106</v>
      </c>
      <c r="S22" s="17">
        <v>9.1230361205724364E-2</v>
      </c>
      <c r="T22" s="10">
        <v>297116</v>
      </c>
    </row>
    <row r="23" spans="1:20" x14ac:dyDescent="0.2">
      <c r="A23" s="32" t="s">
        <v>7</v>
      </c>
      <c r="B23" s="31">
        <v>39</v>
      </c>
      <c r="C23" s="30">
        <v>1.8769852728847819E-3</v>
      </c>
      <c r="D23" s="31">
        <v>66</v>
      </c>
      <c r="E23" s="30">
        <v>3.1764366156511693E-3</v>
      </c>
      <c r="F23" s="31">
        <v>322</v>
      </c>
      <c r="G23" s="30">
        <v>1.5497160458176918E-2</v>
      </c>
      <c r="H23" s="31">
        <v>274</v>
      </c>
      <c r="I23" s="30">
        <v>1.318702473770334E-2</v>
      </c>
      <c r="J23" s="31">
        <v>454</v>
      </c>
      <c r="K23" s="30">
        <v>2.1850033689479256E-2</v>
      </c>
      <c r="L23" s="31">
        <v>856</v>
      </c>
      <c r="M23" s="30">
        <v>4.1197420348445472E-2</v>
      </c>
      <c r="N23" s="31">
        <v>0</v>
      </c>
      <c r="O23" s="30">
        <v>0</v>
      </c>
      <c r="P23" s="31">
        <v>4699</v>
      </c>
      <c r="Q23" s="30">
        <v>0.22615266146886129</v>
      </c>
      <c r="R23" s="31">
        <v>3384</v>
      </c>
      <c r="S23" s="30">
        <v>0.16286456829338725</v>
      </c>
      <c r="T23" s="29">
        <v>20778</v>
      </c>
    </row>
    <row r="24" spans="1:20" x14ac:dyDescent="0.2">
      <c r="A24" s="2" t="s">
        <v>20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20" x14ac:dyDescent="0.2"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20" x14ac:dyDescent="0.2"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20" ht="12" customHeight="1" x14ac:dyDescent="0.2">
      <c r="A27" s="170" t="s">
        <v>8</v>
      </c>
      <c r="B27" s="166" t="s">
        <v>191</v>
      </c>
      <c r="C27" s="167"/>
      <c r="D27" s="175" t="s">
        <v>33</v>
      </c>
      <c r="E27" s="167"/>
      <c r="F27" s="166" t="s">
        <v>192</v>
      </c>
      <c r="G27" s="167"/>
      <c r="H27" s="166" t="s">
        <v>193</v>
      </c>
      <c r="I27" s="167"/>
      <c r="J27" s="185" t="s">
        <v>241</v>
      </c>
      <c r="K27" s="185"/>
      <c r="L27" s="166" t="s">
        <v>194</v>
      </c>
      <c r="M27" s="167"/>
      <c r="N27" s="166" t="s">
        <v>195</v>
      </c>
      <c r="O27" s="167"/>
      <c r="P27" s="185" t="s">
        <v>196</v>
      </c>
      <c r="Q27" s="167"/>
      <c r="R27" s="185" t="s">
        <v>197</v>
      </c>
      <c r="S27" s="167"/>
      <c r="T27" s="186" t="s">
        <v>2</v>
      </c>
    </row>
    <row r="28" spans="1:20" x14ac:dyDescent="0.2">
      <c r="A28" s="171"/>
      <c r="B28" s="41" t="s">
        <v>13</v>
      </c>
      <c r="C28" s="42" t="s">
        <v>3</v>
      </c>
      <c r="D28" s="41" t="s">
        <v>13</v>
      </c>
      <c r="E28" s="42" t="s">
        <v>3</v>
      </c>
      <c r="F28" s="41" t="s">
        <v>13</v>
      </c>
      <c r="G28" s="42" t="s">
        <v>3</v>
      </c>
      <c r="H28" s="41" t="s">
        <v>13</v>
      </c>
      <c r="I28" s="42" t="s">
        <v>3</v>
      </c>
      <c r="J28" s="41" t="s">
        <v>13</v>
      </c>
      <c r="K28" s="42" t="s">
        <v>3</v>
      </c>
      <c r="L28" s="41" t="s">
        <v>13</v>
      </c>
      <c r="M28" s="42" t="s">
        <v>3</v>
      </c>
      <c r="N28" s="41" t="s">
        <v>13</v>
      </c>
      <c r="O28" s="42" t="s">
        <v>3</v>
      </c>
      <c r="P28" s="71" t="s">
        <v>13</v>
      </c>
      <c r="Q28" s="42" t="s">
        <v>3</v>
      </c>
      <c r="R28" s="71" t="s">
        <v>13</v>
      </c>
      <c r="S28" s="42" t="s">
        <v>3</v>
      </c>
      <c r="T28" s="169"/>
    </row>
    <row r="29" spans="1:20" x14ac:dyDescent="0.2">
      <c r="A29" s="56" t="s">
        <v>9</v>
      </c>
      <c r="B29" s="21">
        <v>0</v>
      </c>
      <c r="C29" s="20">
        <v>0</v>
      </c>
      <c r="D29" s="21">
        <v>0</v>
      </c>
      <c r="E29" s="20">
        <v>0</v>
      </c>
      <c r="F29" s="21">
        <v>1280</v>
      </c>
      <c r="G29" s="20">
        <v>0.15822002472187885</v>
      </c>
      <c r="H29" s="21">
        <v>114</v>
      </c>
      <c r="I29" s="20">
        <v>1.4091470951792336E-2</v>
      </c>
      <c r="J29" s="21">
        <v>0</v>
      </c>
      <c r="K29" s="20">
        <v>0</v>
      </c>
      <c r="L29" s="21">
        <v>1031</v>
      </c>
      <c r="M29" s="20">
        <v>0.12744128553770087</v>
      </c>
      <c r="N29" s="21">
        <v>0</v>
      </c>
      <c r="O29" s="20">
        <v>0</v>
      </c>
      <c r="P29" s="21">
        <v>240</v>
      </c>
      <c r="Q29" s="20">
        <v>2.9666254635352288E-2</v>
      </c>
      <c r="R29" s="21">
        <v>609</v>
      </c>
      <c r="S29" s="20">
        <v>7.527812113720643E-2</v>
      </c>
      <c r="T29" s="19">
        <v>8090</v>
      </c>
    </row>
    <row r="30" spans="1:20" x14ac:dyDescent="0.2">
      <c r="A30" s="7" t="s">
        <v>10</v>
      </c>
      <c r="B30" s="24">
        <v>688</v>
      </c>
      <c r="C30" s="17">
        <v>1.9379735782090644E-2</v>
      </c>
      <c r="D30" s="24">
        <v>2616</v>
      </c>
      <c r="E30" s="17">
        <v>7.3688065124926053E-2</v>
      </c>
      <c r="F30" s="24">
        <v>1360</v>
      </c>
      <c r="G30" s="17">
        <v>3.8308780034365227E-2</v>
      </c>
      <c r="H30" s="24">
        <v>1343</v>
      </c>
      <c r="I30" s="17">
        <v>3.7829920283935663E-2</v>
      </c>
      <c r="J30" s="24">
        <v>697</v>
      </c>
      <c r="K30" s="17">
        <v>1.9633249767612181E-2</v>
      </c>
      <c r="L30" s="24">
        <v>1430</v>
      </c>
      <c r="M30" s="17">
        <v>4.0280555477310499E-2</v>
      </c>
      <c r="N30" s="24">
        <v>0</v>
      </c>
      <c r="O30" s="17">
        <v>0</v>
      </c>
      <c r="P30" s="24">
        <v>1253</v>
      </c>
      <c r="Q30" s="17">
        <v>3.5294780428720321E-2</v>
      </c>
      <c r="R30" s="24">
        <v>3749</v>
      </c>
      <c r="S30" s="17">
        <v>0.10560265908002592</v>
      </c>
      <c r="T30" s="10">
        <v>35501</v>
      </c>
    </row>
    <row r="31" spans="1:20" x14ac:dyDescent="0.2">
      <c r="A31" s="27" t="s">
        <v>11</v>
      </c>
      <c r="B31" s="23">
        <v>1881</v>
      </c>
      <c r="C31" s="26">
        <v>2.4739583333333332E-2</v>
      </c>
      <c r="D31" s="23">
        <v>2501</v>
      </c>
      <c r="E31" s="26">
        <v>3.2894044612794611E-2</v>
      </c>
      <c r="F31" s="23">
        <v>3652</v>
      </c>
      <c r="G31" s="26">
        <v>4.8032407407407406E-2</v>
      </c>
      <c r="H31" s="23">
        <v>1528</v>
      </c>
      <c r="I31" s="26">
        <v>2.0096801346801346E-2</v>
      </c>
      <c r="J31" s="23">
        <v>121</v>
      </c>
      <c r="K31" s="26">
        <v>1.5914351851851851E-3</v>
      </c>
      <c r="L31" s="23">
        <v>3617</v>
      </c>
      <c r="M31" s="26">
        <v>4.7572074915824915E-2</v>
      </c>
      <c r="N31" s="23">
        <v>57</v>
      </c>
      <c r="O31" s="26">
        <v>7.4968434343434338E-4</v>
      </c>
      <c r="P31" s="23">
        <v>10401</v>
      </c>
      <c r="Q31" s="26">
        <v>0.13679766414141414</v>
      </c>
      <c r="R31" s="23">
        <v>4416</v>
      </c>
      <c r="S31" s="26">
        <v>5.808080808080808E-2</v>
      </c>
      <c r="T31" s="22">
        <v>76032</v>
      </c>
    </row>
    <row r="32" spans="1:20" x14ac:dyDescent="0.2">
      <c r="A32" s="8" t="s">
        <v>12</v>
      </c>
      <c r="B32" s="12">
        <v>2304</v>
      </c>
      <c r="C32" s="18">
        <v>7.7752992511549894E-3</v>
      </c>
      <c r="D32" s="12">
        <v>6713</v>
      </c>
      <c r="E32" s="18">
        <v>2.2654333278213302E-2</v>
      </c>
      <c r="F32" s="12">
        <v>10815</v>
      </c>
      <c r="G32" s="18">
        <v>3.6497335677622054E-2</v>
      </c>
      <c r="H32" s="12">
        <v>6564</v>
      </c>
      <c r="I32" s="18">
        <v>2.2151503595738434E-2</v>
      </c>
      <c r="J32" s="12">
        <v>2944</v>
      </c>
      <c r="K32" s="18">
        <v>9.9351045986980427E-3</v>
      </c>
      <c r="L32" s="12">
        <v>18745</v>
      </c>
      <c r="M32" s="18">
        <v>6.3258673812022687E-2</v>
      </c>
      <c r="N32" s="12">
        <v>5916</v>
      </c>
      <c r="O32" s="18">
        <v>1.9964700681351092E-2</v>
      </c>
      <c r="P32" s="12">
        <v>28989</v>
      </c>
      <c r="Q32" s="18">
        <v>9.7829058156133672E-2</v>
      </c>
      <c r="R32" s="12">
        <v>25725</v>
      </c>
      <c r="S32" s="18">
        <v>8.6814050883664104E-2</v>
      </c>
      <c r="T32" s="11">
        <v>296323</v>
      </c>
    </row>
    <row r="33" spans="1:17" x14ac:dyDescent="0.2">
      <c r="A33" s="2" t="s">
        <v>20</v>
      </c>
      <c r="B33" s="2"/>
      <c r="C33" s="2"/>
      <c r="D33" s="2"/>
      <c r="E33" s="2"/>
    </row>
    <row r="34" spans="1:17" x14ac:dyDescent="0.2">
      <c r="B34" s="2"/>
      <c r="C34" s="2"/>
      <c r="D34" s="2"/>
      <c r="E34" s="2"/>
    </row>
    <row r="40" spans="1:17" x14ac:dyDescent="0.2">
      <c r="C40" s="15"/>
      <c r="D40" s="16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</row>
    <row r="41" spans="1:17" x14ac:dyDescent="0.2">
      <c r="C41" s="15"/>
      <c r="E41" s="15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3" spans="1:17" x14ac:dyDescent="0.2">
      <c r="C43" s="15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</row>
  </sheetData>
  <mergeCells count="35">
    <mergeCell ref="A6:T6"/>
    <mergeCell ref="J12:K12"/>
    <mergeCell ref="L12:M12"/>
    <mergeCell ref="N12:O12"/>
    <mergeCell ref="P12:Q12"/>
    <mergeCell ref="B11:T11"/>
    <mergeCell ref="R12:S12"/>
    <mergeCell ref="T12:T13"/>
    <mergeCell ref="A11:A13"/>
    <mergeCell ref="B12:C12"/>
    <mergeCell ref="D12:E12"/>
    <mergeCell ref="F12:G12"/>
    <mergeCell ref="H12:I12"/>
    <mergeCell ref="A19:A20"/>
    <mergeCell ref="B19:C19"/>
    <mergeCell ref="D19:E19"/>
    <mergeCell ref="F19:G19"/>
    <mergeCell ref="H19:I19"/>
    <mergeCell ref="A27:A28"/>
    <mergeCell ref="B27:C27"/>
    <mergeCell ref="D27:E27"/>
    <mergeCell ref="F27:G27"/>
    <mergeCell ref="H27:I27"/>
    <mergeCell ref="T19:T20"/>
    <mergeCell ref="R27:S27"/>
    <mergeCell ref="T27:T28"/>
    <mergeCell ref="R19:S19"/>
    <mergeCell ref="J27:K27"/>
    <mergeCell ref="L27:M27"/>
    <mergeCell ref="N27:O27"/>
    <mergeCell ref="P27:Q27"/>
    <mergeCell ref="J19:K19"/>
    <mergeCell ref="L19:M19"/>
    <mergeCell ref="N19:O19"/>
    <mergeCell ref="P19:Q19"/>
  </mergeCells>
  <pageMargins left="0.75" right="0.75" top="1" bottom="1" header="0" footer="0"/>
  <pageSetup orientation="portrait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48ACF-4238-4972-B6B4-8A0AD0B55F94}">
  <sheetPr codeName="Hoja62"/>
  <dimension ref="A6:I33"/>
  <sheetViews>
    <sheetView showGridLines="0" zoomScale="85" zoomScaleNormal="85" workbookViewId="0"/>
  </sheetViews>
  <sheetFormatPr baseColWidth="10" defaultColWidth="11.42578125" defaultRowHeight="12" x14ac:dyDescent="0.2"/>
  <cols>
    <col min="1" max="1" width="24" style="2" customWidth="1"/>
    <col min="2" max="2" width="12.42578125" style="3" bestFit="1" customWidth="1"/>
    <col min="3" max="5" width="11.42578125" style="3" customWidth="1"/>
    <col min="6" max="16384" width="11.42578125" style="2"/>
  </cols>
  <sheetData>
    <row r="6" spans="1:6" s="4" customFormat="1" ht="16.5" x14ac:dyDescent="0.2">
      <c r="A6" s="151" t="s">
        <v>19</v>
      </c>
      <c r="B6" s="151"/>
      <c r="C6" s="151"/>
      <c r="D6" s="151"/>
      <c r="E6" s="151"/>
      <c r="F6" s="151"/>
    </row>
    <row r="7" spans="1:6" ht="15" customHeight="1" x14ac:dyDescent="0.2">
      <c r="A7" s="36" t="s">
        <v>198</v>
      </c>
      <c r="B7" s="36"/>
      <c r="C7" s="36"/>
      <c r="D7" s="36"/>
      <c r="E7" s="36"/>
      <c r="F7" s="68"/>
    </row>
    <row r="8" spans="1:6" ht="15" customHeight="1" x14ac:dyDescent="0.2">
      <c r="A8" s="36" t="s">
        <v>249</v>
      </c>
      <c r="B8" s="36"/>
      <c r="C8" s="36"/>
      <c r="D8" s="36"/>
      <c r="E8" s="36"/>
      <c r="F8" s="68"/>
    </row>
    <row r="9" spans="1:6" ht="15" customHeight="1" x14ac:dyDescent="0.2">
      <c r="A9" s="36" t="s">
        <v>39</v>
      </c>
      <c r="B9" s="36"/>
      <c r="C9" s="36"/>
      <c r="D9" s="36"/>
      <c r="E9" s="36"/>
      <c r="F9" s="68"/>
    </row>
    <row r="10" spans="1:6" ht="15" customHeight="1" x14ac:dyDescent="0.2">
      <c r="A10" s="84" t="s">
        <v>292</v>
      </c>
      <c r="B10" s="37"/>
      <c r="C10" s="37"/>
      <c r="D10" s="37"/>
      <c r="E10" s="37"/>
      <c r="F10" s="68"/>
    </row>
    <row r="11" spans="1:6" ht="14.25" x14ac:dyDescent="0.25">
      <c r="A11" s="162" t="s">
        <v>4</v>
      </c>
      <c r="B11" s="165"/>
      <c r="C11" s="165"/>
      <c r="D11" s="165"/>
      <c r="E11" s="165"/>
      <c r="F11" s="165"/>
    </row>
    <row r="12" spans="1:6" ht="32.25" customHeight="1" x14ac:dyDescent="0.2">
      <c r="A12" s="163"/>
      <c r="B12" s="166" t="s">
        <v>15</v>
      </c>
      <c r="C12" s="167"/>
      <c r="D12" s="166" t="s">
        <v>14</v>
      </c>
      <c r="E12" s="167"/>
      <c r="F12" s="186" t="s">
        <v>2</v>
      </c>
    </row>
    <row r="13" spans="1:6" ht="17.25" customHeight="1" x14ac:dyDescent="0.2">
      <c r="A13" s="164"/>
      <c r="B13" s="41" t="s">
        <v>13</v>
      </c>
      <c r="C13" s="42" t="s">
        <v>3</v>
      </c>
      <c r="D13" s="41" t="s">
        <v>13</v>
      </c>
      <c r="E13" s="42" t="s">
        <v>3</v>
      </c>
      <c r="F13" s="169"/>
    </row>
    <row r="14" spans="1:6" x14ac:dyDescent="0.2">
      <c r="A14" s="43" t="s">
        <v>41</v>
      </c>
      <c r="B14" s="35">
        <v>200796</v>
      </c>
      <c r="C14" s="34">
        <v>0.81164130237070276</v>
      </c>
      <c r="D14" s="35">
        <v>46599</v>
      </c>
      <c r="E14" s="34">
        <v>0.18835869762929727</v>
      </c>
      <c r="F14" s="19">
        <v>247395</v>
      </c>
    </row>
    <row r="15" spans="1:6" x14ac:dyDescent="0.2">
      <c r="A15" s="7" t="s">
        <v>0</v>
      </c>
      <c r="B15" s="9">
        <v>100846</v>
      </c>
      <c r="C15" s="17">
        <v>0.80906574672068676</v>
      </c>
      <c r="D15" s="9">
        <v>23799</v>
      </c>
      <c r="E15" s="17">
        <v>0.19093425327931324</v>
      </c>
      <c r="F15" s="10">
        <v>124645</v>
      </c>
    </row>
    <row r="16" spans="1:6" x14ac:dyDescent="0.2">
      <c r="A16" s="32" t="s">
        <v>1</v>
      </c>
      <c r="B16" s="31">
        <v>99950</v>
      </c>
      <c r="C16" s="30">
        <v>0.8142632526537894</v>
      </c>
      <c r="D16" s="31">
        <v>22799</v>
      </c>
      <c r="E16" s="30">
        <v>0.18573674734621057</v>
      </c>
      <c r="F16" s="29">
        <v>122749</v>
      </c>
    </row>
    <row r="17" spans="1:9" x14ac:dyDescent="0.2">
      <c r="A17" s="2" t="s">
        <v>20</v>
      </c>
      <c r="B17" s="6"/>
      <c r="C17" s="6"/>
      <c r="D17" s="6"/>
      <c r="E17" s="6"/>
    </row>
    <row r="18" spans="1:9" x14ac:dyDescent="0.2">
      <c r="B18" s="6"/>
      <c r="C18" s="6"/>
      <c r="D18" s="6"/>
      <c r="E18" s="6"/>
    </row>
    <row r="19" spans="1:9" ht="26.25" customHeight="1" x14ac:dyDescent="0.2">
      <c r="A19" s="170" t="s">
        <v>5</v>
      </c>
      <c r="B19" s="166" t="s">
        <v>15</v>
      </c>
      <c r="C19" s="167"/>
      <c r="D19" s="166" t="s">
        <v>14</v>
      </c>
      <c r="E19" s="167"/>
      <c r="F19" s="172" t="s">
        <v>2</v>
      </c>
    </row>
    <row r="20" spans="1:9" x14ac:dyDescent="0.2">
      <c r="A20" s="171"/>
      <c r="B20" s="41" t="s">
        <v>13</v>
      </c>
      <c r="C20" s="42" t="s">
        <v>3</v>
      </c>
      <c r="D20" s="41" t="s">
        <v>13</v>
      </c>
      <c r="E20" s="42" t="s">
        <v>3</v>
      </c>
      <c r="F20" s="172"/>
    </row>
    <row r="21" spans="1:9" x14ac:dyDescent="0.2">
      <c r="A21" s="56" t="s">
        <v>40</v>
      </c>
      <c r="B21" s="28">
        <v>28308</v>
      </c>
      <c r="C21" s="20">
        <v>0.77867634923254658</v>
      </c>
      <c r="D21" s="28">
        <v>8046</v>
      </c>
      <c r="E21" s="20">
        <v>0.22132365076745336</v>
      </c>
      <c r="F21" s="19">
        <v>36354</v>
      </c>
    </row>
    <row r="22" spans="1:9" x14ac:dyDescent="0.2">
      <c r="A22" s="7" t="s">
        <v>6</v>
      </c>
      <c r="B22" s="9">
        <v>158219</v>
      </c>
      <c r="C22" s="17">
        <v>0.81367028197335056</v>
      </c>
      <c r="D22" s="9">
        <v>36232</v>
      </c>
      <c r="E22" s="17">
        <v>0.18632971802664938</v>
      </c>
      <c r="F22" s="10">
        <v>194451</v>
      </c>
    </row>
    <row r="23" spans="1:9" x14ac:dyDescent="0.2">
      <c r="A23" s="32" t="s">
        <v>7</v>
      </c>
      <c r="B23" s="31">
        <v>14269</v>
      </c>
      <c r="C23" s="30">
        <v>0.86014829103622881</v>
      </c>
      <c r="D23" s="31">
        <v>2320</v>
      </c>
      <c r="E23" s="30">
        <v>0.13985170896377117</v>
      </c>
      <c r="F23" s="29">
        <v>16589</v>
      </c>
    </row>
    <row r="24" spans="1:9" x14ac:dyDescent="0.2">
      <c r="A24" s="2" t="s">
        <v>20</v>
      </c>
    </row>
    <row r="26" spans="1:9" x14ac:dyDescent="0.2">
      <c r="A26" s="40"/>
      <c r="B26" s="40"/>
      <c r="C26" s="40"/>
      <c r="D26" s="40"/>
      <c r="E26" s="40"/>
      <c r="F26" s="40"/>
    </row>
    <row r="27" spans="1:9" x14ac:dyDescent="0.2">
      <c r="A27" s="152" t="s">
        <v>8</v>
      </c>
      <c r="B27" s="166" t="s">
        <v>15</v>
      </c>
      <c r="C27" s="167"/>
      <c r="D27" s="166" t="s">
        <v>14</v>
      </c>
      <c r="E27" s="167"/>
      <c r="F27" s="173" t="s">
        <v>2</v>
      </c>
    </row>
    <row r="28" spans="1:9" x14ac:dyDescent="0.2">
      <c r="A28" s="154"/>
      <c r="B28" s="41" t="s">
        <v>13</v>
      </c>
      <c r="C28" s="42" t="s">
        <v>3</v>
      </c>
      <c r="D28" s="41" t="s">
        <v>13</v>
      </c>
      <c r="E28" s="42" t="s">
        <v>3</v>
      </c>
      <c r="F28" s="174"/>
      <c r="H28" s="13"/>
    </row>
    <row r="29" spans="1:9" x14ac:dyDescent="0.2">
      <c r="A29" s="56" t="s">
        <v>9</v>
      </c>
      <c r="B29" s="57">
        <v>6596</v>
      </c>
      <c r="C29" s="59">
        <v>0.81532756489493197</v>
      </c>
      <c r="D29" s="57">
        <v>1494</v>
      </c>
      <c r="E29" s="59">
        <v>0.18467243510506798</v>
      </c>
      <c r="F29" s="92">
        <v>8090</v>
      </c>
      <c r="G29" s="13"/>
      <c r="H29" s="13"/>
    </row>
    <row r="30" spans="1:9" x14ac:dyDescent="0.2">
      <c r="A30" s="47" t="s">
        <v>10</v>
      </c>
      <c r="B30" s="48">
        <v>20571</v>
      </c>
      <c r="C30" s="49">
        <v>0.82465423932651838</v>
      </c>
      <c r="D30" s="48">
        <v>4374</v>
      </c>
      <c r="E30" s="49">
        <v>0.17534576067348165</v>
      </c>
      <c r="F30" s="93">
        <v>24945</v>
      </c>
      <c r="I30" s="14"/>
    </row>
    <row r="31" spans="1:9" x14ac:dyDescent="0.2">
      <c r="A31" s="60" t="s">
        <v>11</v>
      </c>
      <c r="B31" s="61">
        <v>34289</v>
      </c>
      <c r="C31" s="62">
        <v>0.79453610158494758</v>
      </c>
      <c r="D31" s="61">
        <v>8867</v>
      </c>
      <c r="E31" s="62">
        <v>0.20546389841505236</v>
      </c>
      <c r="F31" s="92">
        <v>43156</v>
      </c>
      <c r="H31" s="13"/>
    </row>
    <row r="32" spans="1:9" x14ac:dyDescent="0.2">
      <c r="A32" s="63" t="s">
        <v>12</v>
      </c>
      <c r="B32" s="64">
        <v>139340</v>
      </c>
      <c r="C32" s="65">
        <v>0.81388760710968855</v>
      </c>
      <c r="D32" s="64">
        <v>31863</v>
      </c>
      <c r="E32" s="65">
        <v>0.18611239289031151</v>
      </c>
      <c r="F32" s="66">
        <v>171203</v>
      </c>
    </row>
    <row r="33" spans="1:9" x14ac:dyDescent="0.2">
      <c r="A33" s="2" t="s">
        <v>20</v>
      </c>
      <c r="I33" s="14"/>
    </row>
  </sheetData>
  <mergeCells count="14">
    <mergeCell ref="A6:F6"/>
    <mergeCell ref="A11:A13"/>
    <mergeCell ref="B11:F11"/>
    <mergeCell ref="B12:C12"/>
    <mergeCell ref="D12:E12"/>
    <mergeCell ref="F12:F13"/>
    <mergeCell ref="A27:A28"/>
    <mergeCell ref="B27:C27"/>
    <mergeCell ref="D27:E27"/>
    <mergeCell ref="F27:F28"/>
    <mergeCell ref="A19:A20"/>
    <mergeCell ref="B19:C19"/>
    <mergeCell ref="D19:E19"/>
    <mergeCell ref="F19:F20"/>
  </mergeCells>
  <pageMargins left="0.75" right="0.75" top="1" bottom="1" header="0" footer="0"/>
  <pageSetup orientation="portrait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10269-DA7D-466E-807A-8706AB2F6E8A}">
  <sheetPr codeName="Hoja76"/>
  <dimension ref="A6:Z43"/>
  <sheetViews>
    <sheetView showGridLines="0" zoomScale="70" zoomScaleNormal="70" workbookViewId="0"/>
  </sheetViews>
  <sheetFormatPr baseColWidth="10" defaultColWidth="11.42578125" defaultRowHeight="12" x14ac:dyDescent="0.2"/>
  <cols>
    <col min="1" max="1" width="24" style="2" customWidth="1"/>
    <col min="2" max="2" width="19.42578125" style="3" customWidth="1"/>
    <col min="3" max="3" width="6.42578125" style="3" customWidth="1"/>
    <col min="4" max="4" width="14.140625" style="3" customWidth="1"/>
    <col min="5" max="5" width="12.140625" style="3" customWidth="1"/>
    <col min="6" max="23" width="14.42578125" style="2" customWidth="1"/>
    <col min="24" max="16384" width="11.42578125" style="2"/>
  </cols>
  <sheetData>
    <row r="6" spans="1:24" s="4" customFormat="1" ht="16.5" x14ac:dyDescent="0.2">
      <c r="A6" s="151" t="s">
        <v>34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</row>
    <row r="7" spans="1:24" ht="15" customHeight="1" x14ac:dyDescent="0.2">
      <c r="A7" s="36" t="s">
        <v>279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68"/>
    </row>
    <row r="8" spans="1:24" ht="15" customHeight="1" x14ac:dyDescent="0.2">
      <c r="A8" s="36" t="s">
        <v>249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68"/>
    </row>
    <row r="9" spans="1:24" ht="15" customHeight="1" x14ac:dyDescent="0.2">
      <c r="A9" s="36" t="s">
        <v>39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68"/>
    </row>
    <row r="10" spans="1:24" ht="15" customHeight="1" x14ac:dyDescent="0.2">
      <c r="A10" s="84" t="s">
        <v>292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68"/>
    </row>
    <row r="11" spans="1:24" ht="14.25" x14ac:dyDescent="0.25">
      <c r="A11" s="162" t="s">
        <v>4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</row>
    <row r="12" spans="1:24" ht="20.25" customHeight="1" x14ac:dyDescent="0.2">
      <c r="A12" s="163"/>
      <c r="B12" s="166" t="s">
        <v>242</v>
      </c>
      <c r="C12" s="167"/>
      <c r="D12" s="175" t="s">
        <v>243</v>
      </c>
      <c r="E12" s="177"/>
      <c r="F12" s="166" t="s">
        <v>191</v>
      </c>
      <c r="G12" s="167"/>
      <c r="H12" s="166" t="s">
        <v>33</v>
      </c>
      <c r="I12" s="167"/>
      <c r="J12" s="192" t="s">
        <v>192</v>
      </c>
      <c r="K12" s="191"/>
      <c r="L12" s="166" t="s">
        <v>193</v>
      </c>
      <c r="M12" s="167"/>
      <c r="N12" s="166" t="s">
        <v>241</v>
      </c>
      <c r="O12" s="167"/>
      <c r="P12" s="166" t="s">
        <v>194</v>
      </c>
      <c r="Q12" s="167"/>
      <c r="R12" s="166" t="s">
        <v>195</v>
      </c>
      <c r="S12" s="167"/>
      <c r="T12" s="166" t="s">
        <v>196</v>
      </c>
      <c r="U12" s="167"/>
      <c r="V12" s="185" t="s">
        <v>197</v>
      </c>
      <c r="W12" s="167"/>
      <c r="X12" s="186" t="s">
        <v>2</v>
      </c>
    </row>
    <row r="13" spans="1:24" ht="17.25" customHeight="1" x14ac:dyDescent="0.2">
      <c r="A13" s="164"/>
      <c r="B13" s="41" t="s">
        <v>13</v>
      </c>
      <c r="C13" s="42" t="s">
        <v>3</v>
      </c>
      <c r="D13" s="41" t="s">
        <v>13</v>
      </c>
      <c r="E13" s="42" t="s">
        <v>3</v>
      </c>
      <c r="F13" s="41" t="s">
        <v>13</v>
      </c>
      <c r="G13" s="42" t="s">
        <v>3</v>
      </c>
      <c r="H13" s="41" t="s">
        <v>13</v>
      </c>
      <c r="I13" s="42" t="s">
        <v>3</v>
      </c>
      <c r="J13" s="41" t="s">
        <v>13</v>
      </c>
      <c r="K13" s="42" t="s">
        <v>3</v>
      </c>
      <c r="L13" s="41" t="s">
        <v>13</v>
      </c>
      <c r="M13" s="42" t="s">
        <v>3</v>
      </c>
      <c r="N13" s="41" t="s">
        <v>13</v>
      </c>
      <c r="O13" s="42" t="s">
        <v>3</v>
      </c>
      <c r="P13" s="41" t="s">
        <v>13</v>
      </c>
      <c r="Q13" s="42" t="s">
        <v>3</v>
      </c>
      <c r="R13" s="41" t="s">
        <v>13</v>
      </c>
      <c r="S13" s="42" t="s">
        <v>3</v>
      </c>
      <c r="T13" s="41" t="s">
        <v>13</v>
      </c>
      <c r="U13" s="42" t="s">
        <v>3</v>
      </c>
      <c r="V13" s="71" t="s">
        <v>13</v>
      </c>
      <c r="W13" s="42" t="s">
        <v>3</v>
      </c>
      <c r="X13" s="169"/>
    </row>
    <row r="14" spans="1:24" x14ac:dyDescent="0.2">
      <c r="A14" s="43" t="s">
        <v>41</v>
      </c>
      <c r="B14" s="35">
        <v>159913</v>
      </c>
      <c r="C14" s="34">
        <v>0.79639534652084698</v>
      </c>
      <c r="D14" s="35">
        <v>23238</v>
      </c>
      <c r="E14" s="34">
        <v>0.11572939699994024</v>
      </c>
      <c r="F14" s="35">
        <v>9732</v>
      </c>
      <c r="G14" s="34">
        <v>4.84671009382657E-2</v>
      </c>
      <c r="H14" s="35">
        <v>8278</v>
      </c>
      <c r="I14" s="34">
        <v>4.1225920835076396E-2</v>
      </c>
      <c r="J14" s="35">
        <v>18373</v>
      </c>
      <c r="K14" s="34">
        <v>9.1500826709695407E-2</v>
      </c>
      <c r="L14" s="35">
        <v>21753</v>
      </c>
      <c r="M14" s="34">
        <v>0.10833383135122214</v>
      </c>
      <c r="N14" s="35">
        <v>94</v>
      </c>
      <c r="O14" s="34">
        <v>4.6813681547441187E-4</v>
      </c>
      <c r="P14" s="35">
        <v>25983</v>
      </c>
      <c r="Q14" s="34">
        <v>0.12939998804757066</v>
      </c>
      <c r="R14" s="35">
        <v>3051</v>
      </c>
      <c r="S14" s="34">
        <v>1.5194525787366282E-2</v>
      </c>
      <c r="T14" s="35">
        <v>20086</v>
      </c>
      <c r="U14" s="34">
        <v>0.10003187314488336</v>
      </c>
      <c r="V14" s="35">
        <v>20036</v>
      </c>
      <c r="W14" s="34">
        <v>9.9782864200482088E-2</v>
      </c>
      <c r="X14" s="33">
        <v>200796</v>
      </c>
    </row>
    <row r="15" spans="1:24" x14ac:dyDescent="0.2">
      <c r="A15" s="7" t="s">
        <v>0</v>
      </c>
      <c r="B15" s="9">
        <v>74267</v>
      </c>
      <c r="C15" s="17">
        <v>0.73643971996906177</v>
      </c>
      <c r="D15" s="9">
        <v>7916</v>
      </c>
      <c r="E15" s="17">
        <v>7.8495924478908435E-2</v>
      </c>
      <c r="F15" s="9">
        <v>7096</v>
      </c>
      <c r="G15" s="17">
        <v>7.036471451520139E-2</v>
      </c>
      <c r="H15" s="9">
        <v>4563</v>
      </c>
      <c r="I15" s="17">
        <v>4.5247208615116115E-2</v>
      </c>
      <c r="J15" s="9">
        <v>12033</v>
      </c>
      <c r="K15" s="17">
        <v>0.11932054816254486</v>
      </c>
      <c r="L15" s="9">
        <v>11547</v>
      </c>
      <c r="M15" s="17">
        <v>0.11450131884259167</v>
      </c>
      <c r="N15" s="9">
        <v>0</v>
      </c>
      <c r="O15" s="17">
        <v>0</v>
      </c>
      <c r="P15" s="9">
        <v>13230</v>
      </c>
      <c r="Q15" s="17">
        <v>0.13119013148761477</v>
      </c>
      <c r="R15" s="9">
        <v>1377</v>
      </c>
      <c r="S15" s="17">
        <v>1.3654483073200722E-2</v>
      </c>
      <c r="T15" s="9">
        <v>7893</v>
      </c>
      <c r="U15" s="17">
        <v>7.8267853955536162E-2</v>
      </c>
      <c r="V15" s="9">
        <v>5997</v>
      </c>
      <c r="W15" s="17">
        <v>5.9466909941891598E-2</v>
      </c>
      <c r="X15" s="10">
        <v>100846</v>
      </c>
    </row>
    <row r="16" spans="1:24" x14ac:dyDescent="0.2">
      <c r="A16" s="32" t="s">
        <v>1</v>
      </c>
      <c r="B16" s="31">
        <v>85645</v>
      </c>
      <c r="C16" s="30">
        <v>0.85687843921960982</v>
      </c>
      <c r="D16" s="31">
        <v>15322</v>
      </c>
      <c r="E16" s="30">
        <v>0.15329664832416209</v>
      </c>
      <c r="F16" s="31">
        <v>2636</v>
      </c>
      <c r="G16" s="30">
        <v>2.6373186593296648E-2</v>
      </c>
      <c r="H16" s="31">
        <v>3715</v>
      </c>
      <c r="I16" s="30">
        <v>3.7168584292146076E-2</v>
      </c>
      <c r="J16" s="31">
        <v>6340</v>
      </c>
      <c r="K16" s="30">
        <v>6.3431715857928964E-2</v>
      </c>
      <c r="L16" s="31">
        <v>10206</v>
      </c>
      <c r="M16" s="30">
        <v>0.10211105552776388</v>
      </c>
      <c r="N16" s="31">
        <v>94</v>
      </c>
      <c r="O16" s="30">
        <v>9.4047023511755878E-4</v>
      </c>
      <c r="P16" s="31">
        <v>12754</v>
      </c>
      <c r="Q16" s="30">
        <v>0.12760380190095047</v>
      </c>
      <c r="R16" s="31">
        <v>1674</v>
      </c>
      <c r="S16" s="30">
        <v>1.6748374187093545E-2</v>
      </c>
      <c r="T16" s="31">
        <v>12193</v>
      </c>
      <c r="U16" s="30">
        <v>0.12199099549774887</v>
      </c>
      <c r="V16" s="31">
        <v>14039</v>
      </c>
      <c r="W16" s="30">
        <v>0.14046023011505754</v>
      </c>
      <c r="X16" s="29">
        <v>99950</v>
      </c>
    </row>
    <row r="17" spans="1:26" x14ac:dyDescent="0.2">
      <c r="A17" s="2" t="s">
        <v>20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6" x14ac:dyDescent="0.2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6" ht="12" customHeight="1" x14ac:dyDescent="0.2">
      <c r="A19" s="170" t="s">
        <v>5</v>
      </c>
      <c r="B19" s="166" t="s">
        <v>242</v>
      </c>
      <c r="C19" s="167"/>
      <c r="D19" s="175" t="s">
        <v>243</v>
      </c>
      <c r="E19" s="177"/>
      <c r="F19" s="166" t="s">
        <v>191</v>
      </c>
      <c r="G19" s="167"/>
      <c r="H19" s="166" t="s">
        <v>33</v>
      </c>
      <c r="I19" s="167"/>
      <c r="J19" s="192" t="s">
        <v>192</v>
      </c>
      <c r="K19" s="191"/>
      <c r="L19" s="166" t="s">
        <v>193</v>
      </c>
      <c r="M19" s="167"/>
      <c r="N19" s="166" t="s">
        <v>241</v>
      </c>
      <c r="O19" s="167"/>
      <c r="P19" s="166" t="s">
        <v>194</v>
      </c>
      <c r="Q19" s="167"/>
      <c r="R19" s="166" t="s">
        <v>195</v>
      </c>
      <c r="S19" s="167"/>
      <c r="T19" s="166" t="s">
        <v>196</v>
      </c>
      <c r="U19" s="167"/>
      <c r="V19" s="185" t="s">
        <v>197</v>
      </c>
      <c r="W19" s="167"/>
      <c r="X19" s="186" t="s">
        <v>2</v>
      </c>
    </row>
    <row r="20" spans="1:26" x14ac:dyDescent="0.2">
      <c r="A20" s="171"/>
      <c r="B20" s="41" t="s">
        <v>13</v>
      </c>
      <c r="C20" s="42" t="s">
        <v>3</v>
      </c>
      <c r="D20" s="41" t="s">
        <v>13</v>
      </c>
      <c r="E20" s="42" t="s">
        <v>3</v>
      </c>
      <c r="F20" s="41" t="s">
        <v>13</v>
      </c>
      <c r="G20" s="42" t="s">
        <v>3</v>
      </c>
      <c r="H20" s="41" t="s">
        <v>13</v>
      </c>
      <c r="I20" s="42" t="s">
        <v>3</v>
      </c>
      <c r="J20" s="41" t="s">
        <v>13</v>
      </c>
      <c r="K20" s="42" t="s">
        <v>3</v>
      </c>
      <c r="L20" s="41" t="s">
        <v>13</v>
      </c>
      <c r="M20" s="42" t="s">
        <v>3</v>
      </c>
      <c r="N20" s="41" t="s">
        <v>13</v>
      </c>
      <c r="O20" s="42" t="s">
        <v>3</v>
      </c>
      <c r="P20" s="41" t="s">
        <v>13</v>
      </c>
      <c r="Q20" s="42" t="s">
        <v>3</v>
      </c>
      <c r="R20" s="41" t="s">
        <v>13</v>
      </c>
      <c r="S20" s="42" t="s">
        <v>3</v>
      </c>
      <c r="T20" s="41" t="s">
        <v>13</v>
      </c>
      <c r="U20" s="42" t="s">
        <v>3</v>
      </c>
      <c r="V20" s="71" t="s">
        <v>13</v>
      </c>
      <c r="W20" s="42" t="s">
        <v>3</v>
      </c>
      <c r="X20" s="169"/>
    </row>
    <row r="21" spans="1:26" x14ac:dyDescent="0.2">
      <c r="A21" s="56" t="s">
        <v>40</v>
      </c>
      <c r="B21" s="35">
        <v>21958</v>
      </c>
      <c r="C21" s="34">
        <v>0.77568178606754279</v>
      </c>
      <c r="D21" s="35">
        <v>571</v>
      </c>
      <c r="E21" s="34">
        <v>2.0170976402430409E-2</v>
      </c>
      <c r="F21" s="35">
        <v>1652</v>
      </c>
      <c r="G21" s="34">
        <v>5.8358061325420374E-2</v>
      </c>
      <c r="H21" s="35">
        <v>2847</v>
      </c>
      <c r="I21" s="34">
        <v>0.10057227638830013</v>
      </c>
      <c r="J21" s="35">
        <v>1986</v>
      </c>
      <c r="K21" s="34">
        <v>7.0156846121237806E-2</v>
      </c>
      <c r="L21" s="35">
        <v>1575</v>
      </c>
      <c r="M21" s="34">
        <v>5.5637982195845696E-2</v>
      </c>
      <c r="N21" s="35">
        <v>0</v>
      </c>
      <c r="O21" s="34">
        <v>0</v>
      </c>
      <c r="P21" s="35">
        <v>4450</v>
      </c>
      <c r="Q21" s="34">
        <v>0.15719937826762753</v>
      </c>
      <c r="R21" s="35">
        <v>525</v>
      </c>
      <c r="S21" s="34">
        <v>1.8545994065281898E-2</v>
      </c>
      <c r="T21" s="35">
        <v>1955</v>
      </c>
      <c r="U21" s="34">
        <v>6.906174932881165E-2</v>
      </c>
      <c r="V21" s="35">
        <v>2203</v>
      </c>
      <c r="W21" s="34">
        <v>7.7822523668220997E-2</v>
      </c>
      <c r="X21" s="33">
        <v>28308</v>
      </c>
    </row>
    <row r="22" spans="1:26" x14ac:dyDescent="0.2">
      <c r="A22" s="7" t="s">
        <v>6</v>
      </c>
      <c r="B22" s="9">
        <v>124552</v>
      </c>
      <c r="C22" s="17">
        <v>0.78721266093199926</v>
      </c>
      <c r="D22" s="9">
        <v>19563</v>
      </c>
      <c r="E22" s="17">
        <v>0.12364507423255108</v>
      </c>
      <c r="F22" s="9">
        <v>7580</v>
      </c>
      <c r="G22" s="17">
        <v>4.790827903096341E-2</v>
      </c>
      <c r="H22" s="9">
        <v>4780</v>
      </c>
      <c r="I22" s="17">
        <v>3.0211289415304102E-2</v>
      </c>
      <c r="J22" s="9">
        <v>15846</v>
      </c>
      <c r="K22" s="17">
        <v>0.10015232051776335</v>
      </c>
      <c r="L22" s="9">
        <v>19029</v>
      </c>
      <c r="M22" s="17">
        <v>0.12027000549870749</v>
      </c>
      <c r="N22" s="9">
        <v>0</v>
      </c>
      <c r="O22" s="17">
        <v>0</v>
      </c>
      <c r="P22" s="9">
        <v>21533</v>
      </c>
      <c r="Q22" s="17">
        <v>0.13609617049785425</v>
      </c>
      <c r="R22" s="9">
        <v>2319</v>
      </c>
      <c r="S22" s="17">
        <v>1.4656899613826406E-2</v>
      </c>
      <c r="T22" s="9">
        <v>17625</v>
      </c>
      <c r="U22" s="17">
        <v>0.11139622927714118</v>
      </c>
      <c r="V22" s="9">
        <v>17327</v>
      </c>
      <c r="W22" s="17">
        <v>0.10951276395376029</v>
      </c>
      <c r="X22" s="10">
        <v>158219</v>
      </c>
    </row>
    <row r="23" spans="1:26" x14ac:dyDescent="0.2">
      <c r="A23" s="32" t="s">
        <v>7</v>
      </c>
      <c r="B23" s="31">
        <v>13403</v>
      </c>
      <c r="C23" s="30">
        <v>0.93930899152007852</v>
      </c>
      <c r="D23" s="31">
        <v>3104</v>
      </c>
      <c r="E23" s="30">
        <v>0.21753451538299812</v>
      </c>
      <c r="F23" s="31">
        <v>500</v>
      </c>
      <c r="G23" s="30">
        <v>3.5040997967622119E-2</v>
      </c>
      <c r="H23" s="31">
        <v>651</v>
      </c>
      <c r="I23" s="30">
        <v>4.5623379353843994E-2</v>
      </c>
      <c r="J23" s="31">
        <v>540</v>
      </c>
      <c r="K23" s="30">
        <v>3.7844277805031884E-2</v>
      </c>
      <c r="L23" s="31">
        <v>1148</v>
      </c>
      <c r="M23" s="30">
        <v>8.0454131333660389E-2</v>
      </c>
      <c r="N23" s="31">
        <v>94</v>
      </c>
      <c r="O23" s="30">
        <v>6.5877076179129586E-3</v>
      </c>
      <c r="P23" s="31">
        <v>0</v>
      </c>
      <c r="Q23" s="30">
        <v>0</v>
      </c>
      <c r="R23" s="31">
        <v>207</v>
      </c>
      <c r="S23" s="30">
        <v>1.4506973158595556E-2</v>
      </c>
      <c r="T23" s="31">
        <v>506</v>
      </c>
      <c r="U23" s="30">
        <v>3.546148994323358E-2</v>
      </c>
      <c r="V23" s="31">
        <v>506</v>
      </c>
      <c r="W23" s="30">
        <v>3.546148994323358E-2</v>
      </c>
      <c r="X23" s="29">
        <v>14269</v>
      </c>
    </row>
    <row r="24" spans="1:26" x14ac:dyDescent="0.2">
      <c r="A24" s="2" t="s">
        <v>20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6" x14ac:dyDescent="0.2"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6" x14ac:dyDescent="0.2"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6" ht="12" customHeight="1" x14ac:dyDescent="0.2">
      <c r="A27" s="170" t="s">
        <v>8</v>
      </c>
      <c r="B27" s="166" t="s">
        <v>242</v>
      </c>
      <c r="C27" s="167"/>
      <c r="D27" s="175" t="s">
        <v>243</v>
      </c>
      <c r="E27" s="177"/>
      <c r="F27" s="166" t="s">
        <v>191</v>
      </c>
      <c r="G27" s="167"/>
      <c r="H27" s="166" t="s">
        <v>33</v>
      </c>
      <c r="I27" s="167"/>
      <c r="J27" s="192" t="s">
        <v>192</v>
      </c>
      <c r="K27" s="191"/>
      <c r="L27" s="166" t="s">
        <v>193</v>
      </c>
      <c r="M27" s="167"/>
      <c r="N27" s="166" t="s">
        <v>241</v>
      </c>
      <c r="O27" s="167"/>
      <c r="P27" s="166" t="s">
        <v>194</v>
      </c>
      <c r="Q27" s="167"/>
      <c r="R27" s="166" t="s">
        <v>195</v>
      </c>
      <c r="S27" s="167"/>
      <c r="T27" s="166" t="s">
        <v>196</v>
      </c>
      <c r="U27" s="167"/>
      <c r="V27" s="185" t="s">
        <v>197</v>
      </c>
      <c r="W27" s="167"/>
      <c r="X27" s="186" t="s">
        <v>2</v>
      </c>
    </row>
    <row r="28" spans="1:26" x14ac:dyDescent="0.2">
      <c r="A28" s="171"/>
      <c r="B28" s="41" t="s">
        <v>13</v>
      </c>
      <c r="C28" s="42" t="s">
        <v>3</v>
      </c>
      <c r="D28" s="41" t="s">
        <v>13</v>
      </c>
      <c r="E28" s="42" t="s">
        <v>3</v>
      </c>
      <c r="F28" s="41" t="s">
        <v>13</v>
      </c>
      <c r="G28" s="42" t="s">
        <v>3</v>
      </c>
      <c r="H28" s="41" t="s">
        <v>13</v>
      </c>
      <c r="I28" s="42" t="s">
        <v>3</v>
      </c>
      <c r="J28" s="41" t="s">
        <v>13</v>
      </c>
      <c r="K28" s="42" t="s">
        <v>3</v>
      </c>
      <c r="L28" s="41" t="s">
        <v>13</v>
      </c>
      <c r="M28" s="42" t="s">
        <v>3</v>
      </c>
      <c r="N28" s="41" t="s">
        <v>13</v>
      </c>
      <c r="O28" s="42" t="s">
        <v>3</v>
      </c>
      <c r="P28" s="41" t="s">
        <v>13</v>
      </c>
      <c r="Q28" s="42" t="s">
        <v>3</v>
      </c>
      <c r="R28" s="41" t="s">
        <v>13</v>
      </c>
      <c r="S28" s="42" t="s">
        <v>3</v>
      </c>
      <c r="T28" s="41" t="s">
        <v>13</v>
      </c>
      <c r="U28" s="42" t="s">
        <v>3</v>
      </c>
      <c r="V28" s="71" t="s">
        <v>13</v>
      </c>
      <c r="W28" s="42" t="s">
        <v>3</v>
      </c>
      <c r="X28" s="169"/>
      <c r="Y28" s="13"/>
      <c r="Z28" s="14"/>
    </row>
    <row r="29" spans="1:26" x14ac:dyDescent="0.2">
      <c r="A29" s="56" t="s">
        <v>9</v>
      </c>
      <c r="B29" s="21">
        <v>5125</v>
      </c>
      <c r="C29" s="20">
        <v>0.77698605215281991</v>
      </c>
      <c r="D29" s="21">
        <v>207</v>
      </c>
      <c r="E29" s="20">
        <v>3.1382656155245603E-2</v>
      </c>
      <c r="F29" s="21">
        <v>283</v>
      </c>
      <c r="G29" s="20">
        <v>4.2904790782292299E-2</v>
      </c>
      <c r="H29" s="21">
        <v>0</v>
      </c>
      <c r="I29" s="20">
        <v>0</v>
      </c>
      <c r="J29" s="21">
        <v>207</v>
      </c>
      <c r="K29" s="20">
        <v>3.1382656155245603E-2</v>
      </c>
      <c r="L29" s="21">
        <v>0</v>
      </c>
      <c r="M29" s="20">
        <v>0</v>
      </c>
      <c r="N29" s="21">
        <v>0</v>
      </c>
      <c r="O29" s="20">
        <v>0</v>
      </c>
      <c r="P29" s="21">
        <v>1010</v>
      </c>
      <c r="Q29" s="20">
        <v>0.15312310491206793</v>
      </c>
      <c r="R29" s="21">
        <v>214</v>
      </c>
      <c r="S29" s="20">
        <v>3.2443905397210433E-2</v>
      </c>
      <c r="T29" s="21">
        <v>690</v>
      </c>
      <c r="U29" s="20">
        <v>0.10460885385081868</v>
      </c>
      <c r="V29" s="21">
        <v>0</v>
      </c>
      <c r="W29" s="20">
        <v>0</v>
      </c>
      <c r="X29" s="19">
        <v>6596</v>
      </c>
    </row>
    <row r="30" spans="1:26" x14ac:dyDescent="0.2">
      <c r="A30" s="7" t="s">
        <v>10</v>
      </c>
      <c r="B30" s="24">
        <v>17487</v>
      </c>
      <c r="C30" s="17">
        <v>0.85008021000437506</v>
      </c>
      <c r="D30" s="24">
        <v>257</v>
      </c>
      <c r="E30" s="17">
        <v>1.2493315832968742E-2</v>
      </c>
      <c r="F30" s="24">
        <v>1832</v>
      </c>
      <c r="G30" s="17">
        <v>8.9057410918283023E-2</v>
      </c>
      <c r="H30" s="24">
        <v>2341</v>
      </c>
      <c r="I30" s="17">
        <v>0.11380098196490204</v>
      </c>
      <c r="J30" s="24">
        <v>780</v>
      </c>
      <c r="K30" s="17">
        <v>3.791745661367945E-2</v>
      </c>
      <c r="L30" s="24">
        <v>1003</v>
      </c>
      <c r="M30" s="17">
        <v>4.8757960235282678E-2</v>
      </c>
      <c r="N30" s="24">
        <v>0</v>
      </c>
      <c r="O30" s="17">
        <v>0</v>
      </c>
      <c r="P30" s="24">
        <v>2616</v>
      </c>
      <c r="Q30" s="17">
        <v>0.12716931602741724</v>
      </c>
      <c r="R30" s="24">
        <v>815</v>
      </c>
      <c r="S30" s="17">
        <v>3.9618880948908655E-2</v>
      </c>
      <c r="T30" s="24">
        <v>1396</v>
      </c>
      <c r="U30" s="17">
        <v>6.7862524913713473E-2</v>
      </c>
      <c r="V30" s="24">
        <v>1606</v>
      </c>
      <c r="W30" s="17">
        <v>7.807107092508872E-2</v>
      </c>
      <c r="X30" s="10">
        <v>20571</v>
      </c>
    </row>
    <row r="31" spans="1:26" x14ac:dyDescent="0.2">
      <c r="A31" s="27" t="s">
        <v>11</v>
      </c>
      <c r="B31" s="23">
        <v>23467</v>
      </c>
      <c r="C31" s="26">
        <v>0.68438857942780484</v>
      </c>
      <c r="D31" s="23">
        <v>4199</v>
      </c>
      <c r="E31" s="26">
        <v>0.12245909766980664</v>
      </c>
      <c r="F31" s="23">
        <v>3028</v>
      </c>
      <c r="G31" s="26">
        <v>8.8308203797136109E-2</v>
      </c>
      <c r="H31" s="23">
        <v>840</v>
      </c>
      <c r="I31" s="26">
        <v>2.4497652308320454E-2</v>
      </c>
      <c r="J31" s="23">
        <v>4950</v>
      </c>
      <c r="K31" s="26">
        <v>0.14436116538831695</v>
      </c>
      <c r="L31" s="23">
        <v>7085</v>
      </c>
      <c r="M31" s="26">
        <v>0.20662603167196478</v>
      </c>
      <c r="N31" s="23">
        <v>0</v>
      </c>
      <c r="O31" s="26">
        <v>0</v>
      </c>
      <c r="P31" s="23">
        <v>2549</v>
      </c>
      <c r="Q31" s="26">
        <v>7.4338709207034323E-2</v>
      </c>
      <c r="R31" s="23">
        <v>227</v>
      </c>
      <c r="S31" s="26">
        <v>6.6201988976056459E-3</v>
      </c>
      <c r="T31" s="23">
        <v>5589</v>
      </c>
      <c r="U31" s="26">
        <v>0.16299687946571786</v>
      </c>
      <c r="V31" s="23">
        <v>3265</v>
      </c>
      <c r="W31" s="26">
        <v>9.5220041412697951E-2</v>
      </c>
      <c r="X31" s="22">
        <v>34289</v>
      </c>
    </row>
    <row r="32" spans="1:26" x14ac:dyDescent="0.2">
      <c r="A32" s="8" t="s">
        <v>12</v>
      </c>
      <c r="B32" s="12">
        <v>113834</v>
      </c>
      <c r="C32" s="18">
        <v>0.81695134204105069</v>
      </c>
      <c r="D32" s="12">
        <v>18575</v>
      </c>
      <c r="E32" s="18">
        <v>0.13330701880292808</v>
      </c>
      <c r="F32" s="12">
        <v>4589</v>
      </c>
      <c r="G32" s="18">
        <v>3.2933830917180995E-2</v>
      </c>
      <c r="H32" s="12">
        <v>5097</v>
      </c>
      <c r="I32" s="18">
        <v>3.6579589493325682E-2</v>
      </c>
      <c r="J32" s="12">
        <v>12436</v>
      </c>
      <c r="K32" s="18">
        <v>8.9249318214439502E-2</v>
      </c>
      <c r="L32" s="12">
        <v>13665</v>
      </c>
      <c r="M32" s="18">
        <v>9.8069470360269848E-2</v>
      </c>
      <c r="N32" s="12">
        <v>94</v>
      </c>
      <c r="O32" s="18">
        <v>6.7460887038897665E-4</v>
      </c>
      <c r="P32" s="12">
        <v>19808</v>
      </c>
      <c r="Q32" s="18">
        <v>0.14215587770920052</v>
      </c>
      <c r="R32" s="12">
        <v>1795</v>
      </c>
      <c r="S32" s="18">
        <v>1.2882158748385246E-2</v>
      </c>
      <c r="T32" s="12">
        <v>12412</v>
      </c>
      <c r="U32" s="18">
        <v>8.907707765178699E-2</v>
      </c>
      <c r="V32" s="12">
        <v>15165</v>
      </c>
      <c r="W32" s="18">
        <v>0.10883450552605138</v>
      </c>
      <c r="X32" s="11">
        <v>139340</v>
      </c>
    </row>
    <row r="33" spans="1:23" x14ac:dyDescent="0.2">
      <c r="A33" s="2" t="s">
        <v>20</v>
      </c>
      <c r="B33" s="2"/>
      <c r="C33" s="2"/>
      <c r="D33" s="2"/>
      <c r="E33" s="2"/>
    </row>
    <row r="34" spans="1:23" x14ac:dyDescent="0.2">
      <c r="B34" s="2"/>
      <c r="C34" s="2"/>
      <c r="D34" s="2"/>
      <c r="E34" s="2"/>
    </row>
    <row r="40" spans="1:23" x14ac:dyDescent="0.2">
      <c r="C40" s="15"/>
      <c r="D40" s="16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1:23" x14ac:dyDescent="0.2">
      <c r="C41" s="15"/>
      <c r="E41" s="15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3" spans="1:23" x14ac:dyDescent="0.2">
      <c r="C43" s="15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</sheetData>
  <mergeCells count="41">
    <mergeCell ref="A6:X6"/>
    <mergeCell ref="A11:A13"/>
    <mergeCell ref="B11:X11"/>
    <mergeCell ref="B12:C12"/>
    <mergeCell ref="D12:E12"/>
    <mergeCell ref="F12:G12"/>
    <mergeCell ref="H12:I12"/>
    <mergeCell ref="J12:K12"/>
    <mergeCell ref="L12:M12"/>
    <mergeCell ref="N12:O12"/>
    <mergeCell ref="V12:W12"/>
    <mergeCell ref="X12:X13"/>
    <mergeCell ref="P12:Q12"/>
    <mergeCell ref="T12:U12"/>
    <mergeCell ref="R12:S12"/>
    <mergeCell ref="A19:A20"/>
    <mergeCell ref="B19:C19"/>
    <mergeCell ref="D19:E19"/>
    <mergeCell ref="F19:G19"/>
    <mergeCell ref="H19:I19"/>
    <mergeCell ref="J19:K19"/>
    <mergeCell ref="L19:M19"/>
    <mergeCell ref="N19:O19"/>
    <mergeCell ref="V19:W19"/>
    <mergeCell ref="X19:X20"/>
    <mergeCell ref="P19:Q19"/>
    <mergeCell ref="T19:U19"/>
    <mergeCell ref="R19:S19"/>
    <mergeCell ref="A27:A28"/>
    <mergeCell ref="B27:C27"/>
    <mergeCell ref="D27:E27"/>
    <mergeCell ref="F27:G27"/>
    <mergeCell ref="H27:I27"/>
    <mergeCell ref="J27:K27"/>
    <mergeCell ref="L27:M27"/>
    <mergeCell ref="N27:O27"/>
    <mergeCell ref="V27:W27"/>
    <mergeCell ref="X27:X28"/>
    <mergeCell ref="P27:Q27"/>
    <mergeCell ref="T27:U27"/>
    <mergeCell ref="R27:S27"/>
  </mergeCells>
  <pageMargins left="0.75" right="0.75" top="1" bottom="1" header="0" footer="0"/>
  <pageSetup orientation="portrait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991CB-B71D-45E6-B9B5-8D3E77EBC8E3}">
  <sheetPr codeName="Hoja63"/>
  <dimension ref="A6:J33"/>
  <sheetViews>
    <sheetView showGridLines="0" zoomScale="70" zoomScaleNormal="70" workbookViewId="0"/>
  </sheetViews>
  <sheetFormatPr baseColWidth="10" defaultColWidth="11.42578125" defaultRowHeight="12" x14ac:dyDescent="0.2"/>
  <cols>
    <col min="1" max="1" width="24" style="2" customWidth="1"/>
    <col min="2" max="2" width="19.42578125" style="3" customWidth="1"/>
    <col min="3" max="3" width="6.42578125" style="3" customWidth="1"/>
    <col min="4" max="4" width="14.140625" style="3" customWidth="1"/>
    <col min="5" max="5" width="12.140625" style="3" customWidth="1"/>
    <col min="6" max="9" width="14.42578125" style="2" customWidth="1"/>
    <col min="10" max="16384" width="11.42578125" style="2"/>
  </cols>
  <sheetData>
    <row r="6" spans="1:10" s="4" customFormat="1" ht="16.5" x14ac:dyDescent="0.2">
      <c r="A6" s="151" t="s">
        <v>34</v>
      </c>
      <c r="B6" s="151"/>
      <c r="C6" s="151"/>
      <c r="D6" s="151"/>
      <c r="E6" s="151"/>
      <c r="F6" s="151"/>
      <c r="G6" s="151"/>
      <c r="H6" s="151"/>
      <c r="I6" s="151"/>
      <c r="J6" s="151"/>
    </row>
    <row r="7" spans="1:10" ht="15" customHeight="1" x14ac:dyDescent="0.2">
      <c r="A7" s="36" t="s">
        <v>280</v>
      </c>
      <c r="B7" s="36"/>
      <c r="C7" s="36"/>
      <c r="D7" s="36"/>
      <c r="E7" s="36"/>
      <c r="F7" s="36"/>
      <c r="G7" s="36"/>
      <c r="H7" s="36"/>
      <c r="I7" s="36"/>
      <c r="J7" s="68"/>
    </row>
    <row r="8" spans="1:10" ht="15" customHeight="1" x14ac:dyDescent="0.2">
      <c r="A8" s="36" t="s">
        <v>249</v>
      </c>
      <c r="B8" s="36"/>
      <c r="C8" s="36"/>
      <c r="D8" s="36"/>
      <c r="E8" s="36"/>
      <c r="F8" s="36"/>
      <c r="G8" s="36"/>
      <c r="H8" s="36"/>
      <c r="I8" s="36"/>
      <c r="J8" s="68"/>
    </row>
    <row r="9" spans="1:10" ht="15" customHeight="1" x14ac:dyDescent="0.2">
      <c r="A9" s="36" t="s">
        <v>39</v>
      </c>
      <c r="B9" s="36"/>
      <c r="C9" s="36"/>
      <c r="D9" s="36"/>
      <c r="E9" s="36"/>
      <c r="F9" s="36"/>
      <c r="G9" s="36"/>
      <c r="H9" s="36"/>
      <c r="I9" s="36"/>
      <c r="J9" s="68"/>
    </row>
    <row r="10" spans="1:10" ht="15" customHeight="1" x14ac:dyDescent="0.2">
      <c r="A10" s="84" t="s">
        <v>292</v>
      </c>
      <c r="B10" s="37"/>
      <c r="C10" s="37"/>
      <c r="D10" s="37"/>
      <c r="E10" s="37"/>
      <c r="F10" s="37"/>
      <c r="G10" s="37"/>
      <c r="H10" s="37"/>
      <c r="I10" s="37"/>
      <c r="J10" s="68"/>
    </row>
    <row r="11" spans="1:10" ht="14.25" x14ac:dyDescent="0.25">
      <c r="A11" s="162" t="s">
        <v>4</v>
      </c>
      <c r="B11" s="178"/>
      <c r="C11" s="178"/>
      <c r="D11" s="178"/>
      <c r="E11" s="178"/>
      <c r="F11" s="178"/>
      <c r="G11" s="178"/>
      <c r="H11" s="178"/>
      <c r="I11" s="178"/>
      <c r="J11" s="178"/>
    </row>
    <row r="12" spans="1:10" ht="20.25" customHeight="1" x14ac:dyDescent="0.2">
      <c r="A12" s="163"/>
      <c r="B12" s="166" t="s">
        <v>199</v>
      </c>
      <c r="C12" s="167"/>
      <c r="D12" s="175" t="s">
        <v>200</v>
      </c>
      <c r="E12" s="167"/>
      <c r="F12" s="166" t="s">
        <v>201</v>
      </c>
      <c r="G12" s="167"/>
      <c r="H12" s="166" t="s">
        <v>255</v>
      </c>
      <c r="I12" s="167"/>
      <c r="J12" s="186" t="s">
        <v>2</v>
      </c>
    </row>
    <row r="13" spans="1:10" ht="17.25" customHeight="1" x14ac:dyDescent="0.2">
      <c r="A13" s="164"/>
      <c r="B13" s="41" t="s">
        <v>13</v>
      </c>
      <c r="C13" s="42" t="s">
        <v>3</v>
      </c>
      <c r="D13" s="41" t="s">
        <v>13</v>
      </c>
      <c r="E13" s="42" t="s">
        <v>3</v>
      </c>
      <c r="F13" s="41" t="s">
        <v>13</v>
      </c>
      <c r="G13" s="42" t="s">
        <v>3</v>
      </c>
      <c r="H13" s="41" t="s">
        <v>13</v>
      </c>
      <c r="I13" s="42" t="s">
        <v>3</v>
      </c>
      <c r="J13" s="169"/>
    </row>
    <row r="14" spans="1:10" x14ac:dyDescent="0.2">
      <c r="A14" s="43" t="s">
        <v>41</v>
      </c>
      <c r="B14" s="35">
        <v>436957</v>
      </c>
      <c r="C14" s="34">
        <v>0.19789808830655936</v>
      </c>
      <c r="D14" s="35">
        <v>543189</v>
      </c>
      <c r="E14" s="34">
        <v>0.24601062504812068</v>
      </c>
      <c r="F14" s="35">
        <v>234514</v>
      </c>
      <c r="G14" s="34">
        <v>0.1062115317551257</v>
      </c>
      <c r="H14" s="35">
        <v>993330</v>
      </c>
      <c r="I14" s="34">
        <v>0.44987975489019427</v>
      </c>
      <c r="J14" s="33">
        <v>2207990</v>
      </c>
    </row>
    <row r="15" spans="1:10" x14ac:dyDescent="0.2">
      <c r="A15" s="7" t="s">
        <v>0</v>
      </c>
      <c r="B15" s="9">
        <v>269434</v>
      </c>
      <c r="C15" s="17">
        <v>0.23985742124384296</v>
      </c>
      <c r="D15" s="9">
        <v>342227</v>
      </c>
      <c r="E15" s="17">
        <v>0.30465971518077395</v>
      </c>
      <c r="F15" s="9">
        <v>129868</v>
      </c>
      <c r="G15" s="17">
        <v>0.11561199990385548</v>
      </c>
      <c r="H15" s="9">
        <v>381780</v>
      </c>
      <c r="I15" s="17">
        <v>0.33987086367152758</v>
      </c>
      <c r="J15" s="10">
        <v>1123309</v>
      </c>
    </row>
    <row r="16" spans="1:10" x14ac:dyDescent="0.2">
      <c r="A16" s="32" t="s">
        <v>1</v>
      </c>
      <c r="B16" s="31">
        <v>167523</v>
      </c>
      <c r="C16" s="30">
        <v>0.15444434405659907</v>
      </c>
      <c r="D16" s="31">
        <v>200962</v>
      </c>
      <c r="E16" s="30">
        <v>0.18527273431291383</v>
      </c>
      <c r="F16" s="31">
        <v>104646</v>
      </c>
      <c r="G16" s="30">
        <v>9.6476202241763023E-2</v>
      </c>
      <c r="H16" s="31">
        <v>611551</v>
      </c>
      <c r="I16" s="30">
        <v>0.56380671938872406</v>
      </c>
      <c r="J16" s="29">
        <v>1084682</v>
      </c>
    </row>
    <row r="17" spans="1:10" x14ac:dyDescent="0.2">
      <c r="A17" s="2" t="s">
        <v>20</v>
      </c>
      <c r="B17" s="6"/>
      <c r="C17" s="6"/>
      <c r="D17" s="6"/>
      <c r="E17" s="6"/>
      <c r="F17" s="6"/>
      <c r="G17" s="6"/>
      <c r="H17" s="6"/>
      <c r="I17" s="6"/>
    </row>
    <row r="18" spans="1:10" x14ac:dyDescent="0.2">
      <c r="B18" s="6"/>
      <c r="C18" s="6"/>
      <c r="D18" s="6"/>
      <c r="E18" s="6"/>
      <c r="F18" s="6"/>
      <c r="G18" s="6"/>
      <c r="H18" s="6"/>
      <c r="I18" s="6"/>
    </row>
    <row r="19" spans="1:10" ht="12" customHeight="1" x14ac:dyDescent="0.2">
      <c r="A19" s="170" t="s">
        <v>5</v>
      </c>
      <c r="B19" s="166" t="s">
        <v>199</v>
      </c>
      <c r="C19" s="167"/>
      <c r="D19" s="175" t="s">
        <v>200</v>
      </c>
      <c r="E19" s="167"/>
      <c r="F19" s="166" t="s">
        <v>201</v>
      </c>
      <c r="G19" s="167"/>
      <c r="H19" s="166" t="s">
        <v>255</v>
      </c>
      <c r="I19" s="167"/>
      <c r="J19" s="186" t="s">
        <v>2</v>
      </c>
    </row>
    <row r="20" spans="1:10" x14ac:dyDescent="0.2">
      <c r="A20" s="171"/>
      <c r="B20" s="41" t="s">
        <v>13</v>
      </c>
      <c r="C20" s="42" t="s">
        <v>3</v>
      </c>
      <c r="D20" s="41" t="s">
        <v>13</v>
      </c>
      <c r="E20" s="42" t="s">
        <v>3</v>
      </c>
      <c r="F20" s="41" t="s">
        <v>13</v>
      </c>
      <c r="G20" s="42" t="s">
        <v>3</v>
      </c>
      <c r="H20" s="41" t="s">
        <v>13</v>
      </c>
      <c r="I20" s="42" t="s">
        <v>3</v>
      </c>
      <c r="J20" s="169"/>
    </row>
    <row r="21" spans="1:10" x14ac:dyDescent="0.2">
      <c r="A21" s="56" t="s">
        <v>40</v>
      </c>
      <c r="B21" s="35">
        <v>78042</v>
      </c>
      <c r="C21" s="34">
        <v>0.14770443215498347</v>
      </c>
      <c r="D21" s="35">
        <v>84296</v>
      </c>
      <c r="E21" s="34">
        <v>0.15954092428354588</v>
      </c>
      <c r="F21" s="35">
        <v>53479</v>
      </c>
      <c r="G21" s="34">
        <v>0.10121582387965918</v>
      </c>
      <c r="H21" s="35">
        <v>312549</v>
      </c>
      <c r="I21" s="34">
        <v>0.59153881968181143</v>
      </c>
      <c r="J21" s="33">
        <v>528366</v>
      </c>
    </row>
    <row r="22" spans="1:10" x14ac:dyDescent="0.2">
      <c r="A22" s="7" t="s">
        <v>6</v>
      </c>
      <c r="B22" s="9">
        <v>334884</v>
      </c>
      <c r="C22" s="17">
        <v>0.2259764552188952</v>
      </c>
      <c r="D22" s="9">
        <v>423629</v>
      </c>
      <c r="E22" s="17">
        <v>0.2858607151966811</v>
      </c>
      <c r="F22" s="9">
        <v>159314</v>
      </c>
      <c r="G22" s="17">
        <v>0.10750353252691401</v>
      </c>
      <c r="H22" s="9">
        <v>564115</v>
      </c>
      <c r="I22" s="17">
        <v>0.38065929705750967</v>
      </c>
      <c r="J22" s="10">
        <v>1481942</v>
      </c>
    </row>
    <row r="23" spans="1:10" x14ac:dyDescent="0.2">
      <c r="A23" s="32" t="s">
        <v>7</v>
      </c>
      <c r="B23" s="31">
        <v>24031</v>
      </c>
      <c r="C23" s="30">
        <v>0.12156454085116931</v>
      </c>
      <c r="D23" s="31">
        <v>35263</v>
      </c>
      <c r="E23" s="30">
        <v>0.17838335500123936</v>
      </c>
      <c r="F23" s="31">
        <v>21721</v>
      </c>
      <c r="G23" s="30">
        <v>0.10987904755641666</v>
      </c>
      <c r="H23" s="31">
        <v>116666</v>
      </c>
      <c r="I23" s="30">
        <v>0.59017305659117469</v>
      </c>
      <c r="J23" s="29">
        <v>197681</v>
      </c>
    </row>
    <row r="24" spans="1:10" x14ac:dyDescent="0.2">
      <c r="A24" s="2" t="s">
        <v>20</v>
      </c>
      <c r="F24" s="3"/>
      <c r="G24" s="3"/>
      <c r="H24" s="3"/>
      <c r="I24" s="3"/>
    </row>
    <row r="25" spans="1:10" x14ac:dyDescent="0.2">
      <c r="F25" s="3"/>
      <c r="G25" s="3"/>
      <c r="H25" s="3"/>
      <c r="I25" s="3"/>
    </row>
    <row r="26" spans="1:10" x14ac:dyDescent="0.2">
      <c r="A26" s="40"/>
      <c r="B26" s="40"/>
      <c r="C26" s="40"/>
      <c r="D26" s="40"/>
      <c r="E26" s="40"/>
      <c r="F26" s="40"/>
      <c r="G26" s="40"/>
      <c r="H26" s="40"/>
      <c r="I26" s="40"/>
      <c r="J26" s="40"/>
    </row>
    <row r="27" spans="1:10" x14ac:dyDescent="0.2">
      <c r="A27" s="152" t="s">
        <v>8</v>
      </c>
      <c r="B27" s="166" t="s">
        <v>199</v>
      </c>
      <c r="C27" s="167"/>
      <c r="D27" s="175" t="s">
        <v>200</v>
      </c>
      <c r="E27" s="167"/>
      <c r="F27" s="166" t="s">
        <v>201</v>
      </c>
      <c r="G27" s="167"/>
      <c r="H27" s="166" t="s">
        <v>255</v>
      </c>
      <c r="I27" s="167"/>
      <c r="J27" s="186" t="s">
        <v>2</v>
      </c>
    </row>
    <row r="28" spans="1:10" x14ac:dyDescent="0.2">
      <c r="A28" s="154"/>
      <c r="B28" s="41" t="s">
        <v>13</v>
      </c>
      <c r="C28" s="42" t="s">
        <v>3</v>
      </c>
      <c r="D28" s="41" t="s">
        <v>13</v>
      </c>
      <c r="E28" s="42" t="s">
        <v>3</v>
      </c>
      <c r="F28" s="41" t="s">
        <v>13</v>
      </c>
      <c r="G28" s="42" t="s">
        <v>3</v>
      </c>
      <c r="H28" s="41" t="s">
        <v>13</v>
      </c>
      <c r="I28" s="42" t="s">
        <v>3</v>
      </c>
      <c r="J28" s="169"/>
    </row>
    <row r="29" spans="1:10" x14ac:dyDescent="0.2">
      <c r="A29" s="56" t="s">
        <v>9</v>
      </c>
      <c r="B29" s="57">
        <v>21631</v>
      </c>
      <c r="C29" s="59">
        <v>0.2195862264993706</v>
      </c>
      <c r="D29" s="57">
        <v>52051</v>
      </c>
      <c r="E29" s="59">
        <v>0.52839363300442599</v>
      </c>
      <c r="F29" s="57">
        <v>5342</v>
      </c>
      <c r="G29" s="59">
        <v>5.4229098144313155E-2</v>
      </c>
      <c r="H29" s="57">
        <v>19484</v>
      </c>
      <c r="I29" s="59">
        <v>0.19779104235189021</v>
      </c>
      <c r="J29" s="92">
        <v>98508</v>
      </c>
    </row>
    <row r="30" spans="1:10" x14ac:dyDescent="0.2">
      <c r="A30" s="47" t="s">
        <v>10</v>
      </c>
      <c r="B30" s="48">
        <v>66699</v>
      </c>
      <c r="C30" s="49">
        <v>0.28639086283518322</v>
      </c>
      <c r="D30" s="48">
        <v>51824</v>
      </c>
      <c r="E30" s="49">
        <v>0.22252087850748192</v>
      </c>
      <c r="F30" s="48">
        <v>28497</v>
      </c>
      <c r="G30" s="49">
        <v>0.12235986174026922</v>
      </c>
      <c r="H30" s="48">
        <v>85875</v>
      </c>
      <c r="I30" s="49">
        <v>0.3687283969170656</v>
      </c>
      <c r="J30" s="93">
        <v>232895</v>
      </c>
    </row>
    <row r="31" spans="1:10" x14ac:dyDescent="0.2">
      <c r="A31" s="60" t="s">
        <v>11</v>
      </c>
      <c r="B31" s="61">
        <v>80075</v>
      </c>
      <c r="C31" s="62">
        <v>0.20250261110141696</v>
      </c>
      <c r="D31" s="61">
        <v>98936</v>
      </c>
      <c r="E31" s="62">
        <v>0.25020041625887962</v>
      </c>
      <c r="F31" s="61">
        <v>45153</v>
      </c>
      <c r="G31" s="62">
        <v>0.11418795378160823</v>
      </c>
      <c r="H31" s="61">
        <v>171263</v>
      </c>
      <c r="I31" s="62">
        <v>0.43310901885809516</v>
      </c>
      <c r="J31" s="92">
        <v>395427</v>
      </c>
    </row>
    <row r="32" spans="1:10" x14ac:dyDescent="0.2">
      <c r="A32" s="63" t="s">
        <v>12</v>
      </c>
      <c r="B32" s="64">
        <v>268552</v>
      </c>
      <c r="C32" s="65">
        <v>0.18131194469199816</v>
      </c>
      <c r="D32" s="64">
        <v>340377</v>
      </c>
      <c r="E32" s="65">
        <v>0.22980434254233167</v>
      </c>
      <c r="F32" s="64">
        <v>155522</v>
      </c>
      <c r="G32" s="65">
        <v>0.10500013502930136</v>
      </c>
      <c r="H32" s="64">
        <v>716709</v>
      </c>
      <c r="I32" s="65">
        <v>0.48388357773636881</v>
      </c>
      <c r="J32" s="66">
        <v>1481160</v>
      </c>
    </row>
    <row r="33" spans="1:1" x14ac:dyDescent="0.2">
      <c r="A33" s="2" t="s">
        <v>20</v>
      </c>
    </row>
  </sheetData>
  <mergeCells count="20">
    <mergeCell ref="A6:J6"/>
    <mergeCell ref="A11:A13"/>
    <mergeCell ref="B11:J11"/>
    <mergeCell ref="B12:C12"/>
    <mergeCell ref="D12:E12"/>
    <mergeCell ref="F12:G12"/>
    <mergeCell ref="H12:I12"/>
    <mergeCell ref="J12:J13"/>
    <mergeCell ref="J19:J20"/>
    <mergeCell ref="A19:A20"/>
    <mergeCell ref="B19:C19"/>
    <mergeCell ref="D19:E19"/>
    <mergeCell ref="F19:G19"/>
    <mergeCell ref="H19:I19"/>
    <mergeCell ref="H27:I27"/>
    <mergeCell ref="J27:J28"/>
    <mergeCell ref="A27:A28"/>
    <mergeCell ref="B27:C27"/>
    <mergeCell ref="D27:E27"/>
    <mergeCell ref="F27:G27"/>
  </mergeCells>
  <pageMargins left="0.75" right="0.75" top="1" bottom="1" header="0" footer="0"/>
  <pageSetup orientation="portrait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Hoja45"/>
  <dimension ref="A6:J42"/>
  <sheetViews>
    <sheetView showGridLines="0" zoomScale="70" zoomScaleNormal="70" workbookViewId="0"/>
  </sheetViews>
  <sheetFormatPr baseColWidth="10" defaultColWidth="11.42578125" defaultRowHeight="12" x14ac:dyDescent="0.2"/>
  <cols>
    <col min="1" max="1" width="24" style="2" customWidth="1"/>
    <col min="2" max="2" width="19.42578125" style="3" customWidth="1"/>
    <col min="3" max="3" width="7.28515625" style="3" customWidth="1"/>
    <col min="4" max="4" width="14.140625" style="3" customWidth="1"/>
    <col min="5" max="5" width="12.140625" style="3" customWidth="1"/>
    <col min="6" max="6" width="12.85546875" style="2" customWidth="1"/>
    <col min="7" max="7" width="14.42578125" style="2" customWidth="1"/>
    <col min="8" max="16384" width="11.42578125" style="2"/>
  </cols>
  <sheetData>
    <row r="6" spans="1:8" s="4" customFormat="1" ht="16.5" x14ac:dyDescent="0.2">
      <c r="A6" s="151" t="s">
        <v>34</v>
      </c>
      <c r="B6" s="151"/>
      <c r="C6" s="151"/>
      <c r="D6" s="151"/>
      <c r="E6" s="151"/>
      <c r="F6" s="151"/>
      <c r="G6" s="151"/>
      <c r="H6" s="151"/>
    </row>
    <row r="7" spans="1:8" ht="15" customHeight="1" x14ac:dyDescent="0.2">
      <c r="A7" s="36" t="s">
        <v>202</v>
      </c>
      <c r="B7" s="36"/>
      <c r="C7" s="36"/>
      <c r="D7" s="36"/>
      <c r="E7" s="36"/>
      <c r="F7" s="36"/>
      <c r="G7" s="36"/>
      <c r="H7" s="68"/>
    </row>
    <row r="8" spans="1:8" ht="15" customHeight="1" x14ac:dyDescent="0.2">
      <c r="A8" s="36" t="s">
        <v>249</v>
      </c>
      <c r="B8" s="36"/>
      <c r="C8" s="36"/>
      <c r="D8" s="36"/>
      <c r="E8" s="36"/>
      <c r="F8" s="36"/>
      <c r="G8" s="36"/>
      <c r="H8" s="68"/>
    </row>
    <row r="9" spans="1:8" ht="15" customHeight="1" x14ac:dyDescent="0.2">
      <c r="A9" s="36" t="s">
        <v>39</v>
      </c>
      <c r="B9" s="36"/>
      <c r="C9" s="36"/>
      <c r="D9" s="36"/>
      <c r="E9" s="36"/>
      <c r="F9" s="36"/>
      <c r="G9" s="36"/>
      <c r="H9" s="68"/>
    </row>
    <row r="10" spans="1:8" ht="15" customHeight="1" x14ac:dyDescent="0.2">
      <c r="A10" s="84" t="s">
        <v>292</v>
      </c>
      <c r="B10" s="37"/>
      <c r="C10" s="37"/>
      <c r="D10" s="37"/>
      <c r="E10" s="37"/>
      <c r="F10" s="37"/>
      <c r="G10" s="37"/>
      <c r="H10" s="68"/>
    </row>
    <row r="11" spans="1:8" ht="14.25" x14ac:dyDescent="0.25">
      <c r="A11" s="162" t="s">
        <v>4</v>
      </c>
      <c r="B11" s="178"/>
      <c r="C11" s="178"/>
      <c r="D11" s="178"/>
      <c r="E11" s="178"/>
      <c r="F11" s="178"/>
      <c r="G11" s="178"/>
      <c r="H11" s="178"/>
    </row>
    <row r="12" spans="1:8" ht="20.25" customHeight="1" x14ac:dyDescent="0.2">
      <c r="A12" s="163"/>
      <c r="B12" s="166" t="s">
        <v>21</v>
      </c>
      <c r="C12" s="167"/>
      <c r="D12" s="175" t="s">
        <v>14</v>
      </c>
      <c r="E12" s="167"/>
      <c r="F12" s="166" t="s">
        <v>203</v>
      </c>
      <c r="G12" s="167"/>
      <c r="H12" s="186" t="s">
        <v>2</v>
      </c>
    </row>
    <row r="13" spans="1:8" ht="17.25" customHeight="1" x14ac:dyDescent="0.2">
      <c r="A13" s="164"/>
      <c r="B13" s="41" t="s">
        <v>13</v>
      </c>
      <c r="C13" s="42" t="s">
        <v>3</v>
      </c>
      <c r="D13" s="41" t="s">
        <v>13</v>
      </c>
      <c r="E13" s="42" t="s">
        <v>3</v>
      </c>
      <c r="F13" s="41" t="s">
        <v>13</v>
      </c>
      <c r="G13" s="42" t="s">
        <v>3</v>
      </c>
      <c r="H13" s="169"/>
    </row>
    <row r="14" spans="1:8" x14ac:dyDescent="0.2">
      <c r="A14" s="43" t="s">
        <v>41</v>
      </c>
      <c r="B14" s="35">
        <v>1501114</v>
      </c>
      <c r="C14" s="34">
        <v>0.67985543412787197</v>
      </c>
      <c r="D14" s="35">
        <v>220381</v>
      </c>
      <c r="E14" s="34">
        <v>9.9810687548403748E-2</v>
      </c>
      <c r="F14" s="35">
        <v>486495</v>
      </c>
      <c r="G14" s="34">
        <v>0.22033387832372428</v>
      </c>
      <c r="H14" s="19">
        <v>2207990</v>
      </c>
    </row>
    <row r="15" spans="1:8" x14ac:dyDescent="0.2">
      <c r="A15" s="7" t="s">
        <v>0</v>
      </c>
      <c r="B15" s="9">
        <v>752812</v>
      </c>
      <c r="C15" s="17">
        <v>0.67017356755799162</v>
      </c>
      <c r="D15" s="9">
        <v>102541</v>
      </c>
      <c r="E15" s="17">
        <v>9.1284766702661516E-2</v>
      </c>
      <c r="F15" s="9">
        <v>267956</v>
      </c>
      <c r="G15" s="17">
        <v>0.23854166573934688</v>
      </c>
      <c r="H15" s="10">
        <v>1123309</v>
      </c>
    </row>
    <row r="16" spans="1:8" x14ac:dyDescent="0.2">
      <c r="A16" s="32" t="s">
        <v>1</v>
      </c>
      <c r="B16" s="31">
        <v>748302</v>
      </c>
      <c r="C16" s="30">
        <v>0.68988209436691528</v>
      </c>
      <c r="D16" s="31">
        <v>117840</v>
      </c>
      <c r="E16" s="30">
        <v>0.10864023616159958</v>
      </c>
      <c r="F16" s="31">
        <v>218539</v>
      </c>
      <c r="G16" s="30">
        <v>0.20147766947148515</v>
      </c>
      <c r="H16" s="29">
        <v>1084681</v>
      </c>
    </row>
    <row r="17" spans="1:10" x14ac:dyDescent="0.2">
      <c r="A17" s="2" t="s">
        <v>20</v>
      </c>
      <c r="B17" s="6"/>
      <c r="C17" s="6"/>
      <c r="D17" s="6"/>
      <c r="E17" s="6"/>
      <c r="F17" s="6"/>
      <c r="G17" s="6"/>
    </row>
    <row r="18" spans="1:10" x14ac:dyDescent="0.2">
      <c r="B18" s="6"/>
      <c r="C18" s="6"/>
      <c r="D18" s="6"/>
      <c r="E18" s="6"/>
      <c r="F18" s="6"/>
      <c r="G18" s="6"/>
    </row>
    <row r="19" spans="1:10" ht="12" customHeight="1" x14ac:dyDescent="0.2">
      <c r="A19" s="170" t="s">
        <v>5</v>
      </c>
      <c r="B19" s="166" t="s">
        <v>21</v>
      </c>
      <c r="C19" s="167"/>
      <c r="D19" s="175" t="s">
        <v>14</v>
      </c>
      <c r="E19" s="167"/>
      <c r="F19" s="166" t="s">
        <v>203</v>
      </c>
      <c r="G19" s="167"/>
      <c r="H19" s="186" t="s">
        <v>2</v>
      </c>
    </row>
    <row r="20" spans="1:10" x14ac:dyDescent="0.2">
      <c r="A20" s="171"/>
      <c r="B20" s="41" t="s">
        <v>13</v>
      </c>
      <c r="C20" s="42" t="s">
        <v>3</v>
      </c>
      <c r="D20" s="41" t="s">
        <v>13</v>
      </c>
      <c r="E20" s="42" t="s">
        <v>3</v>
      </c>
      <c r="F20" s="41" t="s">
        <v>13</v>
      </c>
      <c r="G20" s="42" t="s">
        <v>3</v>
      </c>
      <c r="H20" s="169"/>
    </row>
    <row r="21" spans="1:10" x14ac:dyDescent="0.2">
      <c r="A21" s="56" t="s">
        <v>40</v>
      </c>
      <c r="B21" s="35">
        <v>340058</v>
      </c>
      <c r="C21" s="34">
        <v>0.64360310845133861</v>
      </c>
      <c r="D21" s="35">
        <v>55558</v>
      </c>
      <c r="E21" s="34">
        <v>0.10515059636691233</v>
      </c>
      <c r="F21" s="35">
        <v>132750</v>
      </c>
      <c r="G21" s="34">
        <v>0.25124629518174901</v>
      </c>
      <c r="H21" s="19">
        <v>528366</v>
      </c>
    </row>
    <row r="22" spans="1:10" x14ac:dyDescent="0.2">
      <c r="A22" s="7" t="s">
        <v>6</v>
      </c>
      <c r="B22" s="9">
        <v>1029402</v>
      </c>
      <c r="C22" s="17">
        <v>0.69463042413265841</v>
      </c>
      <c r="D22" s="9">
        <v>157066</v>
      </c>
      <c r="E22" s="17">
        <v>0.10598660406412666</v>
      </c>
      <c r="F22" s="9">
        <v>295474</v>
      </c>
      <c r="G22" s="17">
        <v>0.19938297180321496</v>
      </c>
      <c r="H22" s="10">
        <v>1481942</v>
      </c>
    </row>
    <row r="23" spans="1:10" x14ac:dyDescent="0.2">
      <c r="A23" s="32" t="s">
        <v>7</v>
      </c>
      <c r="B23" s="31">
        <v>131654</v>
      </c>
      <c r="C23" s="30">
        <v>0.66599217931920618</v>
      </c>
      <c r="D23" s="31">
        <v>7757</v>
      </c>
      <c r="E23" s="30">
        <v>3.9239987656881539E-2</v>
      </c>
      <c r="F23" s="31">
        <v>58270</v>
      </c>
      <c r="G23" s="30">
        <v>0.29476783302391224</v>
      </c>
      <c r="H23" s="29">
        <v>197681</v>
      </c>
    </row>
    <row r="24" spans="1:10" x14ac:dyDescent="0.2">
      <c r="A24" s="2" t="s">
        <v>20</v>
      </c>
      <c r="F24" s="3"/>
      <c r="G24" s="3"/>
    </row>
    <row r="25" spans="1:10" x14ac:dyDescent="0.2">
      <c r="F25" s="3"/>
      <c r="G25" s="3"/>
    </row>
    <row r="26" spans="1:10" x14ac:dyDescent="0.2">
      <c r="A26" s="40"/>
      <c r="B26" s="40"/>
      <c r="C26" s="40"/>
      <c r="D26" s="40"/>
      <c r="E26" s="40"/>
      <c r="F26" s="40"/>
      <c r="G26" s="40"/>
      <c r="H26" s="40"/>
    </row>
    <row r="27" spans="1:10" x14ac:dyDescent="0.2">
      <c r="A27" s="152" t="s">
        <v>8</v>
      </c>
      <c r="B27" s="166" t="s">
        <v>21</v>
      </c>
      <c r="C27" s="167"/>
      <c r="D27" s="175" t="s">
        <v>14</v>
      </c>
      <c r="E27" s="167"/>
      <c r="F27" s="166" t="s">
        <v>203</v>
      </c>
      <c r="G27" s="167"/>
      <c r="H27" s="186" t="s">
        <v>2</v>
      </c>
      <c r="I27" s="13"/>
      <c r="J27" s="14"/>
    </row>
    <row r="28" spans="1:10" x14ac:dyDescent="0.2">
      <c r="A28" s="154"/>
      <c r="B28" s="41" t="s">
        <v>13</v>
      </c>
      <c r="C28" s="42" t="s">
        <v>3</v>
      </c>
      <c r="D28" s="41" t="s">
        <v>13</v>
      </c>
      <c r="E28" s="42" t="s">
        <v>3</v>
      </c>
      <c r="F28" s="41" t="s">
        <v>13</v>
      </c>
      <c r="G28" s="42" t="s">
        <v>3</v>
      </c>
      <c r="H28" s="169"/>
    </row>
    <row r="29" spans="1:10" x14ac:dyDescent="0.2">
      <c r="A29" s="56" t="s">
        <v>9</v>
      </c>
      <c r="B29" s="57">
        <v>62538</v>
      </c>
      <c r="C29" s="59">
        <v>0.63485843645629247</v>
      </c>
      <c r="D29" s="57">
        <v>5357</v>
      </c>
      <c r="E29" s="59">
        <v>5.4381922096906822E-2</v>
      </c>
      <c r="F29" s="57">
        <v>30612</v>
      </c>
      <c r="G29" s="59">
        <v>0.31075964144680074</v>
      </c>
      <c r="H29" s="92">
        <v>98507</v>
      </c>
    </row>
    <row r="30" spans="1:10" x14ac:dyDescent="0.2">
      <c r="A30" s="47" t="s">
        <v>10</v>
      </c>
      <c r="B30" s="48">
        <v>113650</v>
      </c>
      <c r="C30" s="49">
        <v>0.4879902444889091</v>
      </c>
      <c r="D30" s="48">
        <v>18223</v>
      </c>
      <c r="E30" s="49">
        <v>7.8245897275155227E-2</v>
      </c>
      <c r="F30" s="48">
        <v>101021</v>
      </c>
      <c r="G30" s="49">
        <v>0.43376385823593566</v>
      </c>
      <c r="H30" s="93">
        <v>232894</v>
      </c>
    </row>
    <row r="31" spans="1:10" x14ac:dyDescent="0.2">
      <c r="A31" s="60" t="s">
        <v>11</v>
      </c>
      <c r="B31" s="61">
        <v>246578</v>
      </c>
      <c r="C31" s="62">
        <v>0.62357243290814002</v>
      </c>
      <c r="D31" s="61">
        <v>39261</v>
      </c>
      <c r="E31" s="62">
        <v>9.9287354461494892E-2</v>
      </c>
      <c r="F31" s="61">
        <v>109589</v>
      </c>
      <c r="G31" s="62">
        <v>0.27714021263036509</v>
      </c>
      <c r="H31" s="92">
        <v>395428</v>
      </c>
    </row>
    <row r="32" spans="1:10" x14ac:dyDescent="0.2">
      <c r="A32" s="63" t="s">
        <v>12</v>
      </c>
      <c r="B32" s="64">
        <v>1078348</v>
      </c>
      <c r="C32" s="65">
        <v>0.72804337684205411</v>
      </c>
      <c r="D32" s="64">
        <v>157539</v>
      </c>
      <c r="E32" s="65">
        <v>0.10636197734341823</v>
      </c>
      <c r="F32" s="64">
        <v>245272</v>
      </c>
      <c r="G32" s="65">
        <v>0.16559464581452768</v>
      </c>
      <c r="H32" s="66">
        <v>1481159</v>
      </c>
    </row>
    <row r="33" spans="1:7" x14ac:dyDescent="0.2">
      <c r="A33" s="2" t="s">
        <v>20</v>
      </c>
      <c r="B33" s="2"/>
      <c r="C33" s="2"/>
      <c r="D33" s="2"/>
      <c r="E33" s="2"/>
    </row>
    <row r="39" spans="1:7" x14ac:dyDescent="0.2">
      <c r="C39" s="15"/>
      <c r="D39" s="16"/>
      <c r="G39" s="13"/>
    </row>
    <row r="40" spans="1:7" x14ac:dyDescent="0.2">
      <c r="C40" s="15"/>
      <c r="E40" s="15"/>
      <c r="F40" s="13"/>
      <c r="G40" s="13"/>
    </row>
    <row r="42" spans="1:7" x14ac:dyDescent="0.2">
      <c r="C42" s="15"/>
      <c r="G42" s="13"/>
    </row>
  </sheetData>
  <mergeCells count="17">
    <mergeCell ref="H19:H20"/>
    <mergeCell ref="A19:A20"/>
    <mergeCell ref="B19:C19"/>
    <mergeCell ref="D19:E19"/>
    <mergeCell ref="F19:G19"/>
    <mergeCell ref="A6:H6"/>
    <mergeCell ref="A11:A13"/>
    <mergeCell ref="B11:H11"/>
    <mergeCell ref="B12:C12"/>
    <mergeCell ref="D12:E12"/>
    <mergeCell ref="F12:G12"/>
    <mergeCell ref="H12:H13"/>
    <mergeCell ref="A27:A28"/>
    <mergeCell ref="B27:C27"/>
    <mergeCell ref="D27:E27"/>
    <mergeCell ref="F27:G27"/>
    <mergeCell ref="H27:H28"/>
  </mergeCells>
  <pageMargins left="0.75" right="0.75" top="1" bottom="1" header="0" footer="0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6:I35"/>
  <sheetViews>
    <sheetView showGridLines="0" zoomScale="85" zoomScaleNormal="85" workbookViewId="0"/>
  </sheetViews>
  <sheetFormatPr baseColWidth="10" defaultColWidth="11.42578125" defaultRowHeight="12" x14ac:dyDescent="0.2"/>
  <cols>
    <col min="1" max="1" width="24" style="2" customWidth="1"/>
    <col min="2" max="2" width="12.42578125" style="3" bestFit="1" customWidth="1"/>
    <col min="3" max="3" width="11.42578125" style="3" customWidth="1"/>
    <col min="4" max="4" width="12.42578125" style="3" bestFit="1" customWidth="1"/>
    <col min="5" max="5" width="11.42578125" style="3" customWidth="1"/>
    <col min="6" max="16384" width="11.42578125" style="2"/>
  </cols>
  <sheetData>
    <row r="6" spans="1:6" s="4" customFormat="1" ht="16.5" x14ac:dyDescent="0.2">
      <c r="A6" s="151" t="s">
        <v>19</v>
      </c>
      <c r="B6" s="151"/>
      <c r="C6" s="151"/>
      <c r="D6" s="151"/>
      <c r="E6" s="151"/>
      <c r="F6" s="151"/>
    </row>
    <row r="7" spans="1:6" ht="15" customHeight="1" x14ac:dyDescent="0.2">
      <c r="A7" s="36" t="s">
        <v>260</v>
      </c>
      <c r="B7" s="36"/>
      <c r="C7" s="36"/>
      <c r="D7" s="36"/>
      <c r="E7" s="36"/>
      <c r="F7" s="68"/>
    </row>
    <row r="8" spans="1:6" ht="15" customHeight="1" x14ac:dyDescent="0.2">
      <c r="A8" s="36" t="s">
        <v>249</v>
      </c>
      <c r="B8" s="36"/>
      <c r="C8" s="36"/>
      <c r="D8" s="36"/>
      <c r="E8" s="36"/>
      <c r="F8" s="68"/>
    </row>
    <row r="9" spans="1:6" ht="15" customHeight="1" x14ac:dyDescent="0.2">
      <c r="A9" s="36" t="s">
        <v>39</v>
      </c>
      <c r="B9" s="36"/>
      <c r="C9" s="36"/>
      <c r="D9" s="36"/>
      <c r="E9" s="36"/>
      <c r="F9" s="68"/>
    </row>
    <row r="10" spans="1:6" ht="15" customHeight="1" x14ac:dyDescent="0.2">
      <c r="A10" s="84" t="s">
        <v>292</v>
      </c>
      <c r="B10" s="37"/>
      <c r="C10" s="37"/>
      <c r="D10" s="37"/>
      <c r="E10" s="37"/>
      <c r="F10" s="68"/>
    </row>
    <row r="11" spans="1:6" ht="14.25" x14ac:dyDescent="0.25">
      <c r="A11" s="162" t="s">
        <v>4</v>
      </c>
      <c r="B11" s="165"/>
      <c r="C11" s="165"/>
      <c r="D11" s="165"/>
      <c r="E11" s="165"/>
      <c r="F11" s="165"/>
    </row>
    <row r="12" spans="1:6" x14ac:dyDescent="0.2">
      <c r="A12" s="163"/>
      <c r="B12" s="166" t="s">
        <v>15</v>
      </c>
      <c r="C12" s="167"/>
      <c r="D12" s="166" t="s">
        <v>14</v>
      </c>
      <c r="E12" s="167"/>
      <c r="F12" s="172" t="s">
        <v>2</v>
      </c>
    </row>
    <row r="13" spans="1:6" ht="19.5" customHeight="1" x14ac:dyDescent="0.2">
      <c r="A13" s="163"/>
      <c r="B13" s="41" t="s">
        <v>13</v>
      </c>
      <c r="C13" s="42" t="s">
        <v>3</v>
      </c>
      <c r="D13" s="41" t="s">
        <v>13</v>
      </c>
      <c r="E13" s="42" t="s">
        <v>3</v>
      </c>
      <c r="F13" s="172"/>
    </row>
    <row r="14" spans="1:6" ht="17.25" hidden="1" customHeight="1" x14ac:dyDescent="0.2">
      <c r="A14" s="164"/>
      <c r="B14" s="41" t="s">
        <v>13</v>
      </c>
      <c r="C14" s="42" t="s">
        <v>3</v>
      </c>
      <c r="D14" s="41" t="s">
        <v>13</v>
      </c>
      <c r="E14" s="42" t="s">
        <v>3</v>
      </c>
      <c r="F14" s="94"/>
    </row>
    <row r="15" spans="1:6" x14ac:dyDescent="0.2">
      <c r="A15" s="43" t="s">
        <v>41</v>
      </c>
      <c r="B15" s="35">
        <v>339350</v>
      </c>
      <c r="C15" s="34">
        <v>0.1536918192564278</v>
      </c>
      <c r="D15" s="35">
        <v>1868640</v>
      </c>
      <c r="E15" s="34">
        <v>0.84630818074357217</v>
      </c>
      <c r="F15" s="19">
        <v>2207990</v>
      </c>
    </row>
    <row r="16" spans="1:6" x14ac:dyDescent="0.2">
      <c r="A16" s="7" t="s">
        <v>0</v>
      </c>
      <c r="B16" s="9">
        <v>169046</v>
      </c>
      <c r="C16" s="17">
        <v>0.15048931326999071</v>
      </c>
      <c r="D16" s="9">
        <v>954263</v>
      </c>
      <c r="E16" s="17">
        <v>0.84951068673000929</v>
      </c>
      <c r="F16" s="10">
        <v>1123309</v>
      </c>
    </row>
    <row r="17" spans="1:9" x14ac:dyDescent="0.2">
      <c r="A17" s="32" t="s">
        <v>1</v>
      </c>
      <c r="B17" s="31">
        <v>170304</v>
      </c>
      <c r="C17" s="30">
        <v>0.15700837389057243</v>
      </c>
      <c r="D17" s="31">
        <v>914377</v>
      </c>
      <c r="E17" s="30">
        <v>0.84299162610942757</v>
      </c>
      <c r="F17" s="29">
        <v>1084681</v>
      </c>
    </row>
    <row r="18" spans="1:9" x14ac:dyDescent="0.2">
      <c r="A18" s="2" t="s">
        <v>20</v>
      </c>
      <c r="B18" s="6"/>
      <c r="C18" s="6"/>
      <c r="D18" s="6"/>
      <c r="E18" s="6"/>
    </row>
    <row r="19" spans="1:9" x14ac:dyDescent="0.2">
      <c r="B19" s="6"/>
      <c r="C19" s="6"/>
      <c r="D19" s="6"/>
      <c r="E19" s="6"/>
    </row>
    <row r="20" spans="1:9" ht="25.5" customHeight="1" x14ac:dyDescent="0.2">
      <c r="A20" s="170" t="s">
        <v>5</v>
      </c>
      <c r="B20" s="166" t="s">
        <v>15</v>
      </c>
      <c r="C20" s="167"/>
      <c r="D20" s="166" t="s">
        <v>14</v>
      </c>
      <c r="E20" s="167"/>
      <c r="F20" s="172" t="s">
        <v>2</v>
      </c>
    </row>
    <row r="21" spans="1:9" x14ac:dyDescent="0.2">
      <c r="A21" s="171"/>
      <c r="B21" s="41" t="s">
        <v>13</v>
      </c>
      <c r="C21" s="42" t="s">
        <v>3</v>
      </c>
      <c r="D21" s="41" t="s">
        <v>13</v>
      </c>
      <c r="E21" s="42" t="s">
        <v>3</v>
      </c>
      <c r="F21" s="172"/>
    </row>
    <row r="22" spans="1:9" x14ac:dyDescent="0.2">
      <c r="A22" s="56" t="s">
        <v>40</v>
      </c>
      <c r="B22" s="28">
        <v>54757</v>
      </c>
      <c r="C22" s="20">
        <v>0.10363460177225635</v>
      </c>
      <c r="D22" s="28">
        <v>473609</v>
      </c>
      <c r="E22" s="20">
        <v>0.89636539822774364</v>
      </c>
      <c r="F22" s="19">
        <v>528366</v>
      </c>
    </row>
    <row r="23" spans="1:9" x14ac:dyDescent="0.2">
      <c r="A23" s="7" t="s">
        <v>6</v>
      </c>
      <c r="B23" s="9">
        <v>270511</v>
      </c>
      <c r="C23" s="17">
        <v>0.18253818300581265</v>
      </c>
      <c r="D23" s="9">
        <v>1211431</v>
      </c>
      <c r="E23" s="17">
        <v>0.81746181699418741</v>
      </c>
      <c r="F23" s="10">
        <v>1481942</v>
      </c>
    </row>
    <row r="24" spans="1:9" x14ac:dyDescent="0.2">
      <c r="A24" s="32" t="s">
        <v>7</v>
      </c>
      <c r="B24" s="31">
        <v>14082</v>
      </c>
      <c r="C24" s="30">
        <v>7.1235981202037627E-2</v>
      </c>
      <c r="D24" s="31">
        <v>183600</v>
      </c>
      <c r="E24" s="30">
        <v>0.92876907745306836</v>
      </c>
      <c r="F24" s="29">
        <v>197681</v>
      </c>
    </row>
    <row r="25" spans="1:9" x14ac:dyDescent="0.2">
      <c r="A25" s="2" t="s">
        <v>20</v>
      </c>
    </row>
    <row r="26" spans="1:9" x14ac:dyDescent="0.2">
      <c r="A26" s="40"/>
      <c r="B26" s="40"/>
      <c r="C26" s="40"/>
      <c r="D26" s="40"/>
      <c r="E26" s="40"/>
      <c r="F26" s="40"/>
    </row>
    <row r="27" spans="1:9" x14ac:dyDescent="0.2">
      <c r="A27" s="40"/>
      <c r="B27" s="40"/>
      <c r="C27" s="40"/>
      <c r="D27" s="40"/>
      <c r="E27" s="40"/>
      <c r="F27" s="40"/>
    </row>
    <row r="28" spans="1:9" x14ac:dyDescent="0.2">
      <c r="A28" s="152" t="s">
        <v>8</v>
      </c>
      <c r="B28" s="166" t="s">
        <v>15</v>
      </c>
      <c r="C28" s="167"/>
      <c r="D28" s="166" t="s">
        <v>14</v>
      </c>
      <c r="E28" s="167"/>
      <c r="F28" s="173" t="s">
        <v>2</v>
      </c>
    </row>
    <row r="29" spans="1:9" x14ac:dyDescent="0.2">
      <c r="A29" s="154"/>
      <c r="B29" s="41" t="s">
        <v>13</v>
      </c>
      <c r="C29" s="42" t="s">
        <v>3</v>
      </c>
      <c r="D29" s="41" t="s">
        <v>13</v>
      </c>
      <c r="E29" s="42" t="s">
        <v>3</v>
      </c>
      <c r="F29" s="174"/>
      <c r="H29" s="13"/>
    </row>
    <row r="30" spans="1:9" x14ac:dyDescent="0.2">
      <c r="A30" s="56" t="s">
        <v>9</v>
      </c>
      <c r="B30" s="57">
        <v>10826</v>
      </c>
      <c r="C30" s="59">
        <v>0.10990081923112063</v>
      </c>
      <c r="D30" s="57">
        <v>87681</v>
      </c>
      <c r="E30" s="59">
        <v>0.89009918076887939</v>
      </c>
      <c r="F30" s="92">
        <v>98507</v>
      </c>
      <c r="G30" s="13"/>
      <c r="H30" s="13"/>
    </row>
    <row r="31" spans="1:9" x14ac:dyDescent="0.2">
      <c r="A31" s="47" t="s">
        <v>10</v>
      </c>
      <c r="B31" s="48">
        <v>43854</v>
      </c>
      <c r="C31" s="49">
        <v>0.18829944824921102</v>
      </c>
      <c r="D31" s="48">
        <v>189041</v>
      </c>
      <c r="E31" s="49">
        <v>0.81170055175078903</v>
      </c>
      <c r="F31" s="93">
        <v>232895</v>
      </c>
      <c r="I31" s="14"/>
    </row>
    <row r="32" spans="1:9" x14ac:dyDescent="0.2">
      <c r="A32" s="60" t="s">
        <v>11</v>
      </c>
      <c r="B32" s="61">
        <v>65782</v>
      </c>
      <c r="C32" s="62">
        <v>0.16635645427233275</v>
      </c>
      <c r="D32" s="61">
        <v>329646</v>
      </c>
      <c r="E32" s="62">
        <v>0.83364354572766719</v>
      </c>
      <c r="F32" s="92">
        <v>395428</v>
      </c>
      <c r="H32" s="13"/>
    </row>
    <row r="33" spans="1:9" x14ac:dyDescent="0.2">
      <c r="A33" s="63" t="s">
        <v>12</v>
      </c>
      <c r="B33" s="64">
        <v>218888</v>
      </c>
      <c r="C33" s="65">
        <v>0.14778146857868157</v>
      </c>
      <c r="D33" s="64">
        <v>1262272</v>
      </c>
      <c r="E33" s="65">
        <v>0.85221853142131843</v>
      </c>
      <c r="F33" s="66">
        <v>1481160</v>
      </c>
    </row>
    <row r="34" spans="1:9" x14ac:dyDescent="0.2">
      <c r="A34" s="2" t="s">
        <v>20</v>
      </c>
      <c r="I34" s="14"/>
    </row>
    <row r="35" spans="1:9" x14ac:dyDescent="0.2">
      <c r="E35" s="3" t="s">
        <v>16</v>
      </c>
    </row>
  </sheetData>
  <mergeCells count="14">
    <mergeCell ref="B28:C28"/>
    <mergeCell ref="D28:E28"/>
    <mergeCell ref="F28:F29"/>
    <mergeCell ref="A28:A29"/>
    <mergeCell ref="A6:F6"/>
    <mergeCell ref="A11:A14"/>
    <mergeCell ref="B11:F11"/>
    <mergeCell ref="A20:A21"/>
    <mergeCell ref="B12:C12"/>
    <mergeCell ref="D12:E12"/>
    <mergeCell ref="F20:F21"/>
    <mergeCell ref="B20:C20"/>
    <mergeCell ref="D20:E20"/>
    <mergeCell ref="F12:F13"/>
  </mergeCells>
  <pageMargins left="0.75" right="0.75" top="1" bottom="1" header="0" footer="0"/>
  <pageSetup orientation="portrait"/>
  <headerFooter alignWithMargins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Hoja47"/>
  <dimension ref="A6:R42"/>
  <sheetViews>
    <sheetView showGridLines="0" zoomScale="70" zoomScaleNormal="70" workbookViewId="0"/>
  </sheetViews>
  <sheetFormatPr baseColWidth="10" defaultColWidth="11.42578125" defaultRowHeight="12" x14ac:dyDescent="0.2"/>
  <cols>
    <col min="1" max="1" width="24" style="2" customWidth="1"/>
    <col min="2" max="2" width="19.42578125" style="3" customWidth="1"/>
    <col min="3" max="3" width="7" style="3" customWidth="1"/>
    <col min="4" max="4" width="14.140625" style="3" customWidth="1"/>
    <col min="5" max="5" width="12.140625" style="3" customWidth="1"/>
    <col min="6" max="6" width="12.85546875" style="2" customWidth="1"/>
    <col min="7" max="7" width="14.42578125" style="2" customWidth="1"/>
    <col min="8" max="16384" width="11.42578125" style="2"/>
  </cols>
  <sheetData>
    <row r="6" spans="1:17" s="4" customFormat="1" ht="16.5" x14ac:dyDescent="0.2">
      <c r="A6" s="151" t="s">
        <v>34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</row>
    <row r="7" spans="1:17" ht="15" customHeight="1" x14ac:dyDescent="0.2">
      <c r="A7" s="36" t="s">
        <v>256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68"/>
      <c r="P7" s="68"/>
    </row>
    <row r="8" spans="1:17" ht="15" customHeight="1" x14ac:dyDescent="0.2">
      <c r="A8" s="36" t="s">
        <v>249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68"/>
      <c r="P8" s="68"/>
    </row>
    <row r="9" spans="1:17" ht="15" customHeight="1" x14ac:dyDescent="0.2">
      <c r="A9" s="36" t="s">
        <v>39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68"/>
      <c r="P9" s="68"/>
    </row>
    <row r="10" spans="1:17" ht="15" customHeight="1" x14ac:dyDescent="0.2">
      <c r="A10" s="84" t="s">
        <v>292</v>
      </c>
      <c r="B10" s="37"/>
      <c r="C10" s="37"/>
      <c r="D10" s="37"/>
      <c r="E10" s="37"/>
      <c r="F10" s="37"/>
      <c r="G10" s="37"/>
      <c r="H10" s="36"/>
      <c r="I10" s="36"/>
      <c r="J10" s="36"/>
      <c r="K10" s="36"/>
      <c r="L10" s="36"/>
      <c r="M10" s="36"/>
      <c r="N10" s="36"/>
      <c r="O10" s="68"/>
      <c r="P10" s="68"/>
    </row>
    <row r="11" spans="1:17" ht="14.25" x14ac:dyDescent="0.25">
      <c r="A11" s="162" t="s">
        <v>4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</row>
    <row r="12" spans="1:17" ht="20.25" customHeight="1" x14ac:dyDescent="0.2">
      <c r="A12" s="163"/>
      <c r="B12" s="166" t="s">
        <v>204</v>
      </c>
      <c r="C12" s="167"/>
      <c r="D12" s="175" t="s">
        <v>205</v>
      </c>
      <c r="E12" s="167"/>
      <c r="F12" s="166" t="s">
        <v>206</v>
      </c>
      <c r="G12" s="167"/>
      <c r="H12" s="166" t="s">
        <v>207</v>
      </c>
      <c r="I12" s="167"/>
      <c r="J12" s="166" t="s">
        <v>208</v>
      </c>
      <c r="K12" s="185"/>
      <c r="L12" s="166" t="s">
        <v>209</v>
      </c>
      <c r="M12" s="167"/>
      <c r="N12" s="185" t="s">
        <v>18</v>
      </c>
      <c r="O12" s="167"/>
      <c r="P12" s="186" t="s">
        <v>2</v>
      </c>
    </row>
    <row r="13" spans="1:17" ht="17.25" customHeight="1" x14ac:dyDescent="0.2">
      <c r="A13" s="164"/>
      <c r="B13" s="41" t="s">
        <v>13</v>
      </c>
      <c r="C13" s="42" t="s">
        <v>3</v>
      </c>
      <c r="D13" s="41" t="s">
        <v>13</v>
      </c>
      <c r="E13" s="42" t="s">
        <v>3</v>
      </c>
      <c r="F13" s="41" t="s">
        <v>13</v>
      </c>
      <c r="G13" s="42" t="s">
        <v>3</v>
      </c>
      <c r="H13" s="41" t="s">
        <v>13</v>
      </c>
      <c r="I13" s="42" t="s">
        <v>3</v>
      </c>
      <c r="J13" s="41" t="s">
        <v>13</v>
      </c>
      <c r="K13" s="71" t="s">
        <v>3</v>
      </c>
      <c r="L13" s="41" t="s">
        <v>13</v>
      </c>
      <c r="M13" s="42" t="s">
        <v>3</v>
      </c>
      <c r="N13" s="71" t="s">
        <v>13</v>
      </c>
      <c r="O13" s="42" t="s">
        <v>3</v>
      </c>
      <c r="P13" s="169"/>
    </row>
    <row r="14" spans="1:17" x14ac:dyDescent="0.2">
      <c r="A14" s="43" t="s">
        <v>41</v>
      </c>
      <c r="B14" s="35">
        <v>12510</v>
      </c>
      <c r="C14" s="34">
        <v>5.6737266996235658E-2</v>
      </c>
      <c r="D14" s="35">
        <v>165948</v>
      </c>
      <c r="E14" s="34">
        <v>0.75263277246133609</v>
      </c>
      <c r="F14" s="35">
        <v>0</v>
      </c>
      <c r="G14" s="34">
        <v>0</v>
      </c>
      <c r="H14" s="35">
        <v>5333</v>
      </c>
      <c r="I14" s="34">
        <v>2.4187037960905256E-2</v>
      </c>
      <c r="J14" s="35">
        <v>6872</v>
      </c>
      <c r="K14" s="34">
        <v>3.1166946346773097E-2</v>
      </c>
      <c r="L14" s="35">
        <v>3394</v>
      </c>
      <c r="M14" s="34">
        <v>1.5392988344142591E-2</v>
      </c>
      <c r="N14" s="35">
        <v>26433</v>
      </c>
      <c r="O14" s="34">
        <v>0.11988298789060728</v>
      </c>
      <c r="P14" s="33">
        <v>220490</v>
      </c>
      <c r="Q14" s="14"/>
    </row>
    <row r="15" spans="1:17" x14ac:dyDescent="0.2">
      <c r="A15" s="7" t="s">
        <v>0</v>
      </c>
      <c r="B15" s="9">
        <v>5918</v>
      </c>
      <c r="C15" s="17">
        <v>5.7713499965867311E-2</v>
      </c>
      <c r="D15" s="9">
        <v>75802</v>
      </c>
      <c r="E15" s="17">
        <v>0.73923601291190844</v>
      </c>
      <c r="F15" s="9">
        <v>0</v>
      </c>
      <c r="G15" s="17">
        <v>0</v>
      </c>
      <c r="H15" s="9">
        <v>2634</v>
      </c>
      <c r="I15" s="17">
        <v>2.5687286061185283E-2</v>
      </c>
      <c r="J15" s="9">
        <v>3055</v>
      </c>
      <c r="K15" s="17">
        <v>2.9792960864434715E-2</v>
      </c>
      <c r="L15" s="9">
        <v>1829</v>
      </c>
      <c r="M15" s="17">
        <v>1.7836767731931616E-2</v>
      </c>
      <c r="N15" s="9">
        <v>13303</v>
      </c>
      <c r="O15" s="17">
        <v>0.12973347246467268</v>
      </c>
      <c r="P15" s="10">
        <v>102541</v>
      </c>
    </row>
    <row r="16" spans="1:17" x14ac:dyDescent="0.2">
      <c r="A16" s="32" t="s">
        <v>1</v>
      </c>
      <c r="B16" s="31">
        <v>6592</v>
      </c>
      <c r="C16" s="30">
        <v>5.5889035846305155E-2</v>
      </c>
      <c r="D16" s="31">
        <v>90146</v>
      </c>
      <c r="E16" s="30">
        <v>0.76428595652321363</v>
      </c>
      <c r="F16" s="31">
        <v>0</v>
      </c>
      <c r="G16" s="30">
        <v>0</v>
      </c>
      <c r="H16" s="31">
        <v>2699</v>
      </c>
      <c r="I16" s="30">
        <v>2.2882965374571844E-2</v>
      </c>
      <c r="J16" s="31">
        <v>3816</v>
      </c>
      <c r="K16" s="30">
        <v>3.2353240411028591E-2</v>
      </c>
      <c r="L16" s="31">
        <v>1565</v>
      </c>
      <c r="M16" s="30">
        <v>1.3268559026011463E-2</v>
      </c>
      <c r="N16" s="31">
        <v>13130</v>
      </c>
      <c r="O16" s="30">
        <v>0.11132024281886933</v>
      </c>
      <c r="P16" s="29">
        <v>117948</v>
      </c>
    </row>
    <row r="17" spans="1:18" x14ac:dyDescent="0.2">
      <c r="A17" s="2" t="s">
        <v>20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8" x14ac:dyDescent="0.2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8" ht="12" customHeight="1" x14ac:dyDescent="0.2">
      <c r="A19" s="170" t="s">
        <v>5</v>
      </c>
      <c r="B19" s="166" t="s">
        <v>204</v>
      </c>
      <c r="C19" s="167"/>
      <c r="D19" s="175" t="s">
        <v>205</v>
      </c>
      <c r="E19" s="167"/>
      <c r="F19" s="166" t="s">
        <v>206</v>
      </c>
      <c r="G19" s="167"/>
      <c r="H19" s="166" t="s">
        <v>207</v>
      </c>
      <c r="I19" s="167"/>
      <c r="J19" s="166" t="s">
        <v>208</v>
      </c>
      <c r="K19" s="185"/>
      <c r="L19" s="166" t="s">
        <v>209</v>
      </c>
      <c r="M19" s="167"/>
      <c r="N19" s="185" t="s">
        <v>18</v>
      </c>
      <c r="O19" s="167"/>
      <c r="P19" s="186" t="s">
        <v>2</v>
      </c>
    </row>
    <row r="20" spans="1:18" x14ac:dyDescent="0.2">
      <c r="A20" s="171"/>
      <c r="B20" s="41" t="s">
        <v>13</v>
      </c>
      <c r="C20" s="42" t="s">
        <v>3</v>
      </c>
      <c r="D20" s="41" t="s">
        <v>13</v>
      </c>
      <c r="E20" s="42" t="s">
        <v>3</v>
      </c>
      <c r="F20" s="41" t="s">
        <v>13</v>
      </c>
      <c r="G20" s="42" t="s">
        <v>3</v>
      </c>
      <c r="H20" s="41" t="s">
        <v>13</v>
      </c>
      <c r="I20" s="42" t="s">
        <v>3</v>
      </c>
      <c r="J20" s="41" t="s">
        <v>13</v>
      </c>
      <c r="K20" s="71" t="s">
        <v>3</v>
      </c>
      <c r="L20" s="41" t="s">
        <v>13</v>
      </c>
      <c r="M20" s="42" t="s">
        <v>3</v>
      </c>
      <c r="N20" s="71" t="s">
        <v>217</v>
      </c>
      <c r="O20" s="42" t="s">
        <v>3</v>
      </c>
      <c r="P20" s="169"/>
    </row>
    <row r="21" spans="1:18" x14ac:dyDescent="0.2">
      <c r="A21" s="56" t="s">
        <v>40</v>
      </c>
      <c r="B21" s="28">
        <v>3200</v>
      </c>
      <c r="C21" s="20">
        <v>5.7597465711508693E-2</v>
      </c>
      <c r="D21" s="28">
        <v>45020</v>
      </c>
      <c r="E21" s="20">
        <v>0.81032434572878798</v>
      </c>
      <c r="F21" s="28">
        <v>0</v>
      </c>
      <c r="G21" s="20">
        <v>0</v>
      </c>
      <c r="H21" s="28">
        <v>0</v>
      </c>
      <c r="I21" s="20">
        <v>0</v>
      </c>
      <c r="J21" s="28">
        <v>2112</v>
      </c>
      <c r="K21" s="20">
        <v>3.8014327369595736E-2</v>
      </c>
      <c r="L21" s="28">
        <v>747</v>
      </c>
      <c r="M21" s="20">
        <v>1.3445408402030311E-2</v>
      </c>
      <c r="N21" s="28">
        <v>4479</v>
      </c>
      <c r="O21" s="20">
        <v>8.0618452788077319E-2</v>
      </c>
      <c r="P21" s="19">
        <v>55558</v>
      </c>
    </row>
    <row r="22" spans="1:18" x14ac:dyDescent="0.2">
      <c r="A22" s="7" t="s">
        <v>6</v>
      </c>
      <c r="B22" s="9">
        <v>9242</v>
      </c>
      <c r="C22" s="17">
        <v>5.8801073968977061E-2</v>
      </c>
      <c r="D22" s="9">
        <v>114174</v>
      </c>
      <c r="E22" s="17">
        <v>0.72641785537048109</v>
      </c>
      <c r="F22" s="9">
        <v>0</v>
      </c>
      <c r="G22" s="17">
        <v>0</v>
      </c>
      <c r="H22" s="9">
        <v>5333</v>
      </c>
      <c r="I22" s="17">
        <v>3.3930548309516841E-2</v>
      </c>
      <c r="J22" s="9">
        <v>3967</v>
      </c>
      <c r="K22" s="17">
        <v>2.5239543435937241E-2</v>
      </c>
      <c r="L22" s="9">
        <v>2647</v>
      </c>
      <c r="M22" s="17">
        <v>1.6841207833356662E-2</v>
      </c>
      <c r="N22" s="9">
        <v>21811</v>
      </c>
      <c r="O22" s="17">
        <v>0.13876977108173108</v>
      </c>
      <c r="P22" s="10">
        <v>157174</v>
      </c>
    </row>
    <row r="23" spans="1:18" x14ac:dyDescent="0.2">
      <c r="A23" s="32" t="s">
        <v>7</v>
      </c>
      <c r="B23" s="31">
        <v>68</v>
      </c>
      <c r="C23" s="30">
        <v>8.7662756220188223E-3</v>
      </c>
      <c r="D23" s="31">
        <v>6754</v>
      </c>
      <c r="E23" s="30">
        <v>0.87069743457522242</v>
      </c>
      <c r="F23" s="31">
        <v>0</v>
      </c>
      <c r="G23" s="30">
        <v>0</v>
      </c>
      <c r="H23" s="31">
        <v>0</v>
      </c>
      <c r="I23" s="30">
        <v>0</v>
      </c>
      <c r="J23" s="31">
        <v>792</v>
      </c>
      <c r="K23" s="30">
        <v>0.1021013278329251</v>
      </c>
      <c r="L23" s="31">
        <v>0</v>
      </c>
      <c r="M23" s="30">
        <v>0</v>
      </c>
      <c r="N23" s="31">
        <v>143</v>
      </c>
      <c r="O23" s="30">
        <v>1.8434961969833699E-2</v>
      </c>
      <c r="P23" s="29">
        <v>7757</v>
      </c>
    </row>
    <row r="24" spans="1:18" x14ac:dyDescent="0.2">
      <c r="A24" s="2" t="s">
        <v>20</v>
      </c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8" x14ac:dyDescent="0.2"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8" x14ac:dyDescent="0.2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</row>
    <row r="27" spans="1:18" ht="12" customHeight="1" x14ac:dyDescent="0.2">
      <c r="A27" s="152" t="s">
        <v>8</v>
      </c>
      <c r="B27" s="166" t="s">
        <v>204</v>
      </c>
      <c r="C27" s="167"/>
      <c r="D27" s="175" t="s">
        <v>205</v>
      </c>
      <c r="E27" s="167"/>
      <c r="F27" s="166" t="s">
        <v>206</v>
      </c>
      <c r="G27" s="167"/>
      <c r="H27" s="166" t="s">
        <v>207</v>
      </c>
      <c r="I27" s="167"/>
      <c r="J27" s="166" t="s">
        <v>208</v>
      </c>
      <c r="K27" s="185"/>
      <c r="L27" s="166" t="s">
        <v>209</v>
      </c>
      <c r="M27" s="167"/>
      <c r="N27" s="185" t="s">
        <v>18</v>
      </c>
      <c r="O27" s="167"/>
      <c r="P27" s="186" t="s">
        <v>2</v>
      </c>
      <c r="Q27" s="13"/>
      <c r="R27" s="14"/>
    </row>
    <row r="28" spans="1:18" x14ac:dyDescent="0.2">
      <c r="A28" s="154"/>
      <c r="B28" s="41" t="s">
        <v>13</v>
      </c>
      <c r="C28" s="42" t="s">
        <v>3</v>
      </c>
      <c r="D28" s="41" t="s">
        <v>13</v>
      </c>
      <c r="E28" s="42" t="s">
        <v>3</v>
      </c>
      <c r="F28" s="41" t="s">
        <v>13</v>
      </c>
      <c r="G28" s="42" t="s">
        <v>3</v>
      </c>
      <c r="H28" s="41" t="s">
        <v>13</v>
      </c>
      <c r="I28" s="42" t="s">
        <v>3</v>
      </c>
      <c r="J28" s="41" t="s">
        <v>13</v>
      </c>
      <c r="K28" s="71" t="s">
        <v>3</v>
      </c>
      <c r="L28" s="41" t="s">
        <v>13</v>
      </c>
      <c r="M28" s="42" t="s">
        <v>3</v>
      </c>
      <c r="N28" s="71" t="s">
        <v>217</v>
      </c>
      <c r="O28" s="42" t="s">
        <v>3</v>
      </c>
      <c r="P28" s="169"/>
    </row>
    <row r="29" spans="1:18" x14ac:dyDescent="0.2">
      <c r="A29" s="56" t="s">
        <v>9</v>
      </c>
      <c r="B29" s="57">
        <v>0</v>
      </c>
      <c r="C29" s="59">
        <v>0</v>
      </c>
      <c r="D29" s="57">
        <v>4101</v>
      </c>
      <c r="E29" s="59">
        <v>0.76539753639417696</v>
      </c>
      <c r="F29" s="57">
        <v>0</v>
      </c>
      <c r="G29" s="59">
        <v>0</v>
      </c>
      <c r="H29" s="57">
        <v>0</v>
      </c>
      <c r="I29" s="59">
        <v>0</v>
      </c>
      <c r="J29" s="57">
        <v>0</v>
      </c>
      <c r="K29" s="59">
        <v>0</v>
      </c>
      <c r="L29" s="57">
        <v>0</v>
      </c>
      <c r="M29" s="59">
        <v>0</v>
      </c>
      <c r="N29" s="57">
        <v>1257</v>
      </c>
      <c r="O29" s="59">
        <v>0.23460246360582307</v>
      </c>
      <c r="P29" s="92">
        <v>5358</v>
      </c>
    </row>
    <row r="30" spans="1:18" x14ac:dyDescent="0.2">
      <c r="A30" s="47" t="s">
        <v>10</v>
      </c>
      <c r="B30" s="48">
        <v>1348</v>
      </c>
      <c r="C30" s="49">
        <v>7.3528609611083831E-2</v>
      </c>
      <c r="D30" s="48">
        <v>12713</v>
      </c>
      <c r="E30" s="49">
        <v>0.69344897179948728</v>
      </c>
      <c r="F30" s="48">
        <v>0</v>
      </c>
      <c r="G30" s="49">
        <v>0</v>
      </c>
      <c r="H30" s="48">
        <v>1742</v>
      </c>
      <c r="I30" s="49">
        <v>9.5019909452899148E-2</v>
      </c>
      <c r="J30" s="48">
        <v>0</v>
      </c>
      <c r="K30" s="49">
        <v>0</v>
      </c>
      <c r="L30" s="48">
        <v>0</v>
      </c>
      <c r="M30" s="49">
        <v>0</v>
      </c>
      <c r="N30" s="48">
        <v>2530</v>
      </c>
      <c r="O30" s="49">
        <v>0.13800250913652976</v>
      </c>
      <c r="P30" s="93">
        <v>18333</v>
      </c>
    </row>
    <row r="31" spans="1:18" x14ac:dyDescent="0.2">
      <c r="A31" s="60" t="s">
        <v>11</v>
      </c>
      <c r="B31" s="61">
        <v>3171</v>
      </c>
      <c r="C31" s="62">
        <v>8.0767173530984948E-2</v>
      </c>
      <c r="D31" s="61">
        <v>27580</v>
      </c>
      <c r="E31" s="62">
        <v>0.70247828634013398</v>
      </c>
      <c r="F31" s="61">
        <v>0</v>
      </c>
      <c r="G31" s="62">
        <v>0</v>
      </c>
      <c r="H31" s="61">
        <v>2096</v>
      </c>
      <c r="I31" s="62">
        <v>5.338631211634956E-2</v>
      </c>
      <c r="J31" s="61">
        <v>1325</v>
      </c>
      <c r="K31" s="62">
        <v>3.3748503604085482E-2</v>
      </c>
      <c r="L31" s="61">
        <v>0</v>
      </c>
      <c r="M31" s="62">
        <v>0</v>
      </c>
      <c r="N31" s="61">
        <v>5089</v>
      </c>
      <c r="O31" s="62">
        <v>0.12961972440844605</v>
      </c>
      <c r="P31" s="92">
        <v>39261</v>
      </c>
    </row>
    <row r="32" spans="1:18" x14ac:dyDescent="0.2">
      <c r="A32" s="63" t="s">
        <v>12</v>
      </c>
      <c r="B32" s="64">
        <v>7991</v>
      </c>
      <c r="C32" s="65">
        <v>5.0723947720881811E-2</v>
      </c>
      <c r="D32" s="64">
        <v>121554</v>
      </c>
      <c r="E32" s="65">
        <v>0.77158037057490525</v>
      </c>
      <c r="F32" s="64">
        <v>0</v>
      </c>
      <c r="G32" s="65">
        <v>0</v>
      </c>
      <c r="H32" s="64">
        <v>1496</v>
      </c>
      <c r="I32" s="65">
        <v>9.4960612927592527E-3</v>
      </c>
      <c r="J32" s="64">
        <v>5547</v>
      </c>
      <c r="K32" s="65">
        <v>3.5210328870946245E-2</v>
      </c>
      <c r="L32" s="64">
        <v>3394</v>
      </c>
      <c r="M32" s="65">
        <v>2.1543871676219857E-2</v>
      </c>
      <c r="N32" s="64">
        <v>17557</v>
      </c>
      <c r="O32" s="65">
        <v>0.11144541986428758</v>
      </c>
      <c r="P32" s="66">
        <v>157539</v>
      </c>
    </row>
    <row r="33" spans="1:7" x14ac:dyDescent="0.2">
      <c r="A33" s="2" t="s">
        <v>20</v>
      </c>
      <c r="B33" s="2"/>
      <c r="C33" s="2"/>
      <c r="D33" s="2"/>
      <c r="E33" s="2"/>
    </row>
    <row r="39" spans="1:7" x14ac:dyDescent="0.2">
      <c r="C39" s="15"/>
      <c r="D39" s="16"/>
      <c r="G39" s="13"/>
    </row>
    <row r="40" spans="1:7" x14ac:dyDescent="0.2">
      <c r="C40" s="15"/>
      <c r="E40" s="15"/>
      <c r="F40" s="13"/>
      <c r="G40" s="13"/>
    </row>
    <row r="42" spans="1:7" x14ac:dyDescent="0.2">
      <c r="C42" s="15"/>
      <c r="G42" s="13"/>
    </row>
  </sheetData>
  <mergeCells count="29">
    <mergeCell ref="A6:P6"/>
    <mergeCell ref="A11:A13"/>
    <mergeCell ref="B11:P11"/>
    <mergeCell ref="B12:C12"/>
    <mergeCell ref="D12:E12"/>
    <mergeCell ref="F12:G12"/>
    <mergeCell ref="H12:I12"/>
    <mergeCell ref="N12:O12"/>
    <mergeCell ref="P12:P13"/>
    <mergeCell ref="J12:K12"/>
    <mergeCell ref="L12:M12"/>
    <mergeCell ref="P19:P20"/>
    <mergeCell ref="A19:A20"/>
    <mergeCell ref="B19:C19"/>
    <mergeCell ref="D19:E19"/>
    <mergeCell ref="F19:G19"/>
    <mergeCell ref="H19:I19"/>
    <mergeCell ref="N19:O19"/>
    <mergeCell ref="J19:K19"/>
    <mergeCell ref="L19:M19"/>
    <mergeCell ref="J27:K27"/>
    <mergeCell ref="L27:M27"/>
    <mergeCell ref="N27:O27"/>
    <mergeCell ref="P27:P28"/>
    <mergeCell ref="A27:A28"/>
    <mergeCell ref="B27:C27"/>
    <mergeCell ref="D27:E27"/>
    <mergeCell ref="F27:G27"/>
    <mergeCell ref="H27:I27"/>
  </mergeCells>
  <pageMargins left="0.75" right="0.75" top="1" bottom="1" header="0" footer="0"/>
  <pageSetup orientation="portrait"/>
  <headerFooter alignWithMargins="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B4D1E-935A-4D48-B818-CEA2C1C6D86F}">
  <sheetPr codeName="Hoja70"/>
  <dimension ref="A6:H43"/>
  <sheetViews>
    <sheetView showGridLines="0" zoomScale="70" zoomScaleNormal="70" workbookViewId="0"/>
  </sheetViews>
  <sheetFormatPr baseColWidth="10" defaultColWidth="11.42578125" defaultRowHeight="12" x14ac:dyDescent="0.2"/>
  <cols>
    <col min="1" max="1" width="24" style="2" customWidth="1"/>
    <col min="2" max="2" width="19.42578125" style="3" customWidth="1"/>
    <col min="3" max="3" width="6.42578125" style="3" customWidth="1"/>
    <col min="4" max="4" width="14.140625" style="3" customWidth="1"/>
    <col min="5" max="5" width="12.140625" style="3" customWidth="1"/>
    <col min="6" max="16384" width="11.42578125" style="2"/>
  </cols>
  <sheetData>
    <row r="6" spans="1:6" s="4" customFormat="1" ht="16.5" x14ac:dyDescent="0.2">
      <c r="A6" s="151" t="s">
        <v>34</v>
      </c>
      <c r="B6" s="151"/>
      <c r="C6" s="151"/>
      <c r="D6" s="151"/>
      <c r="E6" s="151"/>
      <c r="F6" s="151"/>
    </row>
    <row r="7" spans="1:6" ht="15" customHeight="1" x14ac:dyDescent="0.2">
      <c r="A7" s="36" t="s">
        <v>210</v>
      </c>
      <c r="B7" s="36"/>
      <c r="C7" s="36"/>
      <c r="D7" s="36"/>
      <c r="E7" s="36"/>
      <c r="F7" s="68"/>
    </row>
    <row r="8" spans="1:6" ht="15" customHeight="1" x14ac:dyDescent="0.2">
      <c r="A8" s="36" t="s">
        <v>249</v>
      </c>
      <c r="B8" s="36"/>
      <c r="C8" s="36"/>
      <c r="D8" s="36"/>
      <c r="E8" s="36"/>
      <c r="F8" s="68"/>
    </row>
    <row r="9" spans="1:6" ht="15" customHeight="1" x14ac:dyDescent="0.2">
      <c r="A9" s="36" t="s">
        <v>39</v>
      </c>
      <c r="B9" s="36"/>
      <c r="C9" s="36"/>
      <c r="D9" s="36"/>
      <c r="E9" s="36"/>
      <c r="F9" s="68"/>
    </row>
    <row r="10" spans="1:6" ht="15" customHeight="1" x14ac:dyDescent="0.2">
      <c r="A10" s="84" t="s">
        <v>292</v>
      </c>
      <c r="B10" s="37"/>
      <c r="C10" s="37"/>
      <c r="D10" s="37"/>
      <c r="E10" s="37"/>
      <c r="F10" s="68"/>
    </row>
    <row r="11" spans="1:6" ht="14.25" x14ac:dyDescent="0.25">
      <c r="A11" s="162" t="s">
        <v>4</v>
      </c>
      <c r="B11" s="165"/>
      <c r="C11" s="165"/>
      <c r="D11" s="165"/>
      <c r="E11" s="165"/>
      <c r="F11" s="165"/>
    </row>
    <row r="12" spans="1:6" ht="20.25" customHeight="1" x14ac:dyDescent="0.2">
      <c r="A12" s="163"/>
      <c r="B12" s="166" t="s">
        <v>15</v>
      </c>
      <c r="C12" s="167"/>
      <c r="D12" s="166" t="s">
        <v>14</v>
      </c>
      <c r="E12" s="167"/>
      <c r="F12" s="186" t="s">
        <v>2</v>
      </c>
    </row>
    <row r="13" spans="1:6" ht="17.25" customHeight="1" x14ac:dyDescent="0.2">
      <c r="A13" s="164"/>
      <c r="B13" s="41" t="s">
        <v>13</v>
      </c>
      <c r="C13" s="42" t="s">
        <v>3</v>
      </c>
      <c r="D13" s="41" t="s">
        <v>13</v>
      </c>
      <c r="E13" s="42" t="s">
        <v>3</v>
      </c>
      <c r="F13" s="169"/>
    </row>
    <row r="14" spans="1:6" x14ac:dyDescent="0.2">
      <c r="A14" s="43" t="s">
        <v>41</v>
      </c>
      <c r="B14" s="35">
        <v>947254</v>
      </c>
      <c r="C14" s="34">
        <v>0.4290119067568241</v>
      </c>
      <c r="D14" s="35">
        <v>1260736</v>
      </c>
      <c r="E14" s="34">
        <v>0.5709880932431759</v>
      </c>
      <c r="F14" s="19">
        <v>2207990</v>
      </c>
    </row>
    <row r="15" spans="1:6" x14ac:dyDescent="0.2">
      <c r="A15" s="7" t="s">
        <v>0</v>
      </c>
      <c r="B15" s="9">
        <v>501438</v>
      </c>
      <c r="C15" s="17">
        <v>0.44639364591577207</v>
      </c>
      <c r="D15" s="9">
        <v>621871</v>
      </c>
      <c r="E15" s="17">
        <v>0.55360635408422798</v>
      </c>
      <c r="F15" s="10">
        <v>1123309</v>
      </c>
    </row>
    <row r="16" spans="1:6" x14ac:dyDescent="0.2">
      <c r="A16" s="32" t="s">
        <v>1</v>
      </c>
      <c r="B16" s="31">
        <v>445817</v>
      </c>
      <c r="C16" s="30">
        <v>0.41101208558092195</v>
      </c>
      <c r="D16" s="31">
        <v>638864</v>
      </c>
      <c r="E16" s="30">
        <v>0.58898791441907805</v>
      </c>
      <c r="F16" s="29">
        <v>1084681</v>
      </c>
    </row>
    <row r="17" spans="1:8" x14ac:dyDescent="0.2">
      <c r="A17" s="2" t="s">
        <v>20</v>
      </c>
      <c r="B17" s="6"/>
      <c r="C17" s="6"/>
      <c r="D17" s="6"/>
      <c r="E17" s="6"/>
    </row>
    <row r="18" spans="1:8" x14ac:dyDescent="0.2">
      <c r="B18" s="6"/>
      <c r="C18" s="6"/>
      <c r="D18" s="6"/>
      <c r="E18" s="6"/>
    </row>
    <row r="19" spans="1:8" ht="12" customHeight="1" x14ac:dyDescent="0.2">
      <c r="A19" s="170" t="s">
        <v>5</v>
      </c>
      <c r="B19" s="166" t="s">
        <v>15</v>
      </c>
      <c r="C19" s="167"/>
      <c r="D19" s="166" t="s">
        <v>14</v>
      </c>
      <c r="E19" s="167"/>
      <c r="F19" s="172" t="s">
        <v>2</v>
      </c>
    </row>
    <row r="20" spans="1:8" x14ac:dyDescent="0.2">
      <c r="A20" s="171"/>
      <c r="B20" s="41" t="s">
        <v>13</v>
      </c>
      <c r="C20" s="42" t="s">
        <v>3</v>
      </c>
      <c r="D20" s="41" t="s">
        <v>13</v>
      </c>
      <c r="E20" s="42" t="s">
        <v>3</v>
      </c>
      <c r="F20" s="172"/>
    </row>
    <row r="21" spans="1:8" x14ac:dyDescent="0.2">
      <c r="A21" s="56" t="s">
        <v>40</v>
      </c>
      <c r="B21" s="28">
        <v>215742</v>
      </c>
      <c r="C21" s="20">
        <v>0.40831923325876379</v>
      </c>
      <c r="D21" s="28">
        <v>312624</v>
      </c>
      <c r="E21" s="20">
        <v>0.59168076674123615</v>
      </c>
      <c r="F21" s="19">
        <v>528366</v>
      </c>
    </row>
    <row r="22" spans="1:8" x14ac:dyDescent="0.2">
      <c r="A22" s="7" t="s">
        <v>6</v>
      </c>
      <c r="B22" s="9">
        <v>600109</v>
      </c>
      <c r="C22" s="17">
        <v>0.40494769700838495</v>
      </c>
      <c r="D22" s="9">
        <v>881833</v>
      </c>
      <c r="E22" s="17">
        <v>0.59505230299161505</v>
      </c>
      <c r="F22" s="10">
        <v>1481942</v>
      </c>
    </row>
    <row r="23" spans="1:8" x14ac:dyDescent="0.2">
      <c r="A23" s="32" t="s">
        <v>7</v>
      </c>
      <c r="B23" s="31">
        <v>131403</v>
      </c>
      <c r="C23" s="30">
        <v>0.66471909430297149</v>
      </c>
      <c r="D23" s="31">
        <v>66279</v>
      </c>
      <c r="E23" s="30">
        <v>0.33528090569702856</v>
      </c>
      <c r="F23" s="29">
        <v>197682</v>
      </c>
    </row>
    <row r="24" spans="1:8" x14ac:dyDescent="0.2">
      <c r="A24" s="2" t="s">
        <v>20</v>
      </c>
    </row>
    <row r="26" spans="1:8" x14ac:dyDescent="0.2">
      <c r="A26" s="40"/>
      <c r="B26" s="40"/>
      <c r="C26" s="40"/>
      <c r="D26" s="40"/>
      <c r="E26" s="40"/>
      <c r="F26" s="40"/>
    </row>
    <row r="27" spans="1:8" x14ac:dyDescent="0.2">
      <c r="A27" s="152" t="s">
        <v>8</v>
      </c>
      <c r="B27" s="166" t="s">
        <v>15</v>
      </c>
      <c r="C27" s="167"/>
      <c r="D27" s="166" t="s">
        <v>14</v>
      </c>
      <c r="E27" s="167"/>
      <c r="F27" s="173" t="s">
        <v>2</v>
      </c>
    </row>
    <row r="28" spans="1:8" x14ac:dyDescent="0.2">
      <c r="A28" s="154"/>
      <c r="B28" s="41" t="s">
        <v>13</v>
      </c>
      <c r="C28" s="42" t="s">
        <v>3</v>
      </c>
      <c r="D28" s="41" t="s">
        <v>13</v>
      </c>
      <c r="E28" s="42" t="s">
        <v>3</v>
      </c>
      <c r="F28" s="174"/>
      <c r="G28" s="13"/>
      <c r="H28" s="14"/>
    </row>
    <row r="29" spans="1:8" x14ac:dyDescent="0.2">
      <c r="A29" s="56" t="s">
        <v>9</v>
      </c>
      <c r="B29" s="57">
        <v>62280</v>
      </c>
      <c r="C29" s="59">
        <v>0.63223933324535309</v>
      </c>
      <c r="D29" s="57">
        <v>36227</v>
      </c>
      <c r="E29" s="59">
        <v>0.36776066675464686</v>
      </c>
      <c r="F29" s="92">
        <v>98507</v>
      </c>
    </row>
    <row r="30" spans="1:8" x14ac:dyDescent="0.2">
      <c r="A30" s="47" t="s">
        <v>10</v>
      </c>
      <c r="B30" s="48">
        <v>97814</v>
      </c>
      <c r="C30" s="49">
        <v>0.4199918418171279</v>
      </c>
      <c r="D30" s="48">
        <v>135081</v>
      </c>
      <c r="E30" s="49">
        <v>0.5800081581828721</v>
      </c>
      <c r="F30" s="93">
        <v>232895</v>
      </c>
    </row>
    <row r="31" spans="1:8" x14ac:dyDescent="0.2">
      <c r="A31" s="60" t="s">
        <v>11</v>
      </c>
      <c r="B31" s="61">
        <v>176116</v>
      </c>
      <c r="C31" s="62">
        <v>0.4453807014171986</v>
      </c>
      <c r="D31" s="61">
        <v>219312</v>
      </c>
      <c r="E31" s="62">
        <v>0.55461929858280146</v>
      </c>
      <c r="F31" s="92">
        <v>395428</v>
      </c>
    </row>
    <row r="32" spans="1:8" x14ac:dyDescent="0.2">
      <c r="A32" s="63" t="s">
        <v>12</v>
      </c>
      <c r="B32" s="64">
        <v>611045</v>
      </c>
      <c r="C32" s="65">
        <v>0.41254489724270166</v>
      </c>
      <c r="D32" s="64">
        <v>870115</v>
      </c>
      <c r="E32" s="65">
        <v>0.58745510275729829</v>
      </c>
      <c r="F32" s="66">
        <v>1481160</v>
      </c>
    </row>
    <row r="33" spans="1:5" x14ac:dyDescent="0.2">
      <c r="A33" s="2" t="s">
        <v>20</v>
      </c>
    </row>
    <row r="34" spans="1:5" x14ac:dyDescent="0.2">
      <c r="B34" s="2"/>
      <c r="C34" s="2"/>
      <c r="D34" s="2"/>
      <c r="E34" s="2"/>
    </row>
    <row r="40" spans="1:5" x14ac:dyDescent="0.2">
      <c r="C40" s="15"/>
      <c r="D40" s="16"/>
    </row>
    <row r="41" spans="1:5" x14ac:dyDescent="0.2">
      <c r="C41" s="15"/>
      <c r="E41" s="15"/>
    </row>
    <row r="43" spans="1:5" x14ac:dyDescent="0.2">
      <c r="C43" s="15"/>
    </row>
  </sheetData>
  <mergeCells count="14">
    <mergeCell ref="A6:F6"/>
    <mergeCell ref="A11:A13"/>
    <mergeCell ref="B11:F11"/>
    <mergeCell ref="B12:C12"/>
    <mergeCell ref="D12:E12"/>
    <mergeCell ref="F12:F13"/>
    <mergeCell ref="A27:A28"/>
    <mergeCell ref="B27:C27"/>
    <mergeCell ref="D27:E27"/>
    <mergeCell ref="F27:F28"/>
    <mergeCell ref="A19:A20"/>
    <mergeCell ref="B19:C19"/>
    <mergeCell ref="D19:E19"/>
    <mergeCell ref="F19:F20"/>
  </mergeCells>
  <pageMargins left="0.75" right="0.75" top="1" bottom="1" header="0" footer="0"/>
  <pageSetup orientation="portrait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ED3B0-FDD7-4C34-96DC-8A73A5B20021}">
  <sheetPr codeName="Hoja71"/>
  <dimension ref="A6:P43"/>
  <sheetViews>
    <sheetView showGridLines="0" zoomScale="85" zoomScaleNormal="85" workbookViewId="0"/>
  </sheetViews>
  <sheetFormatPr baseColWidth="10" defaultColWidth="11.42578125" defaultRowHeight="12" x14ac:dyDescent="0.2"/>
  <cols>
    <col min="1" max="1" width="24" style="2" customWidth="1"/>
    <col min="2" max="2" width="19.42578125" style="3" customWidth="1"/>
    <col min="3" max="3" width="6.42578125" style="3" customWidth="1"/>
    <col min="4" max="4" width="14.140625" style="3" customWidth="1"/>
    <col min="5" max="5" width="12.140625" style="3" customWidth="1"/>
    <col min="6" max="6" width="12.85546875" style="2" customWidth="1"/>
    <col min="7" max="7" width="14.42578125" style="2" customWidth="1"/>
    <col min="8" max="16384" width="11.42578125" style="2"/>
  </cols>
  <sheetData>
    <row r="6" spans="1:15" s="4" customFormat="1" ht="16.5" x14ac:dyDescent="0.2">
      <c r="A6" s="151" t="s">
        <v>34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</row>
    <row r="7" spans="1:15" ht="15" customHeight="1" x14ac:dyDescent="0.2">
      <c r="A7" s="36" t="s">
        <v>257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68"/>
      <c r="N7" s="68"/>
    </row>
    <row r="8" spans="1:15" ht="15" customHeight="1" x14ac:dyDescent="0.2">
      <c r="A8" s="36" t="s">
        <v>249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68"/>
      <c r="N8" s="68"/>
    </row>
    <row r="9" spans="1:15" ht="15" customHeight="1" x14ac:dyDescent="0.2">
      <c r="A9" s="36" t="s">
        <v>39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68"/>
      <c r="N9" s="68"/>
    </row>
    <row r="10" spans="1:15" ht="15" customHeight="1" x14ac:dyDescent="0.2">
      <c r="A10" s="84" t="s">
        <v>292</v>
      </c>
      <c r="B10" s="37"/>
      <c r="C10" s="37"/>
      <c r="D10" s="37"/>
      <c r="E10" s="37"/>
      <c r="F10" s="37"/>
      <c r="G10" s="37"/>
      <c r="H10" s="36"/>
      <c r="I10" s="36"/>
      <c r="J10" s="36"/>
      <c r="K10" s="36"/>
      <c r="L10" s="36"/>
      <c r="M10" s="68"/>
      <c r="N10" s="68"/>
    </row>
    <row r="11" spans="1:15" ht="14.25" x14ac:dyDescent="0.25">
      <c r="A11" s="162" t="s">
        <v>4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</row>
    <row r="12" spans="1:15" ht="20.25" customHeight="1" x14ac:dyDescent="0.2">
      <c r="A12" s="163"/>
      <c r="B12" s="166" t="s">
        <v>211</v>
      </c>
      <c r="C12" s="167"/>
      <c r="D12" s="175" t="s">
        <v>205</v>
      </c>
      <c r="E12" s="167"/>
      <c r="F12" s="166" t="s">
        <v>206</v>
      </c>
      <c r="G12" s="167"/>
      <c r="H12" s="166" t="s">
        <v>207</v>
      </c>
      <c r="I12" s="167"/>
      <c r="J12" s="166" t="s">
        <v>208</v>
      </c>
      <c r="K12" s="167"/>
      <c r="L12" s="185" t="s">
        <v>18</v>
      </c>
      <c r="M12" s="167"/>
      <c r="N12" s="186" t="s">
        <v>2</v>
      </c>
    </row>
    <row r="13" spans="1:15" ht="17.25" customHeight="1" x14ac:dyDescent="0.2">
      <c r="A13" s="164"/>
      <c r="B13" s="41" t="s">
        <v>13</v>
      </c>
      <c r="C13" s="42" t="s">
        <v>3</v>
      </c>
      <c r="D13" s="41" t="s">
        <v>13</v>
      </c>
      <c r="E13" s="42" t="s">
        <v>3</v>
      </c>
      <c r="F13" s="41" t="s">
        <v>13</v>
      </c>
      <c r="G13" s="42" t="s">
        <v>3</v>
      </c>
      <c r="H13" s="41" t="s">
        <v>13</v>
      </c>
      <c r="I13" s="42" t="s">
        <v>3</v>
      </c>
      <c r="J13" s="41" t="s">
        <v>13</v>
      </c>
      <c r="K13" s="42" t="s">
        <v>3</v>
      </c>
      <c r="L13" s="71" t="s">
        <v>13</v>
      </c>
      <c r="M13" s="42" t="s">
        <v>3</v>
      </c>
      <c r="N13" s="169"/>
    </row>
    <row r="14" spans="1:15" x14ac:dyDescent="0.2">
      <c r="A14" s="43" t="s">
        <v>41</v>
      </c>
      <c r="B14" s="35">
        <v>161998</v>
      </c>
      <c r="C14" s="34">
        <v>0.12849478399918779</v>
      </c>
      <c r="D14" s="35">
        <v>1001430</v>
      </c>
      <c r="E14" s="34">
        <v>0.79432172952941771</v>
      </c>
      <c r="F14" s="35">
        <v>1342</v>
      </c>
      <c r="G14" s="34">
        <v>1.0644575866795268E-3</v>
      </c>
      <c r="H14" s="35">
        <v>3461</v>
      </c>
      <c r="I14" s="34">
        <v>2.7452218386720137E-3</v>
      </c>
      <c r="J14" s="35">
        <v>46561</v>
      </c>
      <c r="K14" s="34">
        <v>3.6931601857962335E-2</v>
      </c>
      <c r="L14" s="35">
        <v>45944</v>
      </c>
      <c r="M14" s="34">
        <v>3.6442205188080612E-2</v>
      </c>
      <c r="N14" s="33">
        <v>1260736</v>
      </c>
      <c r="O14" s="14"/>
    </row>
    <row r="15" spans="1:15" x14ac:dyDescent="0.2">
      <c r="A15" s="7" t="s">
        <v>0</v>
      </c>
      <c r="B15" s="9">
        <v>78242</v>
      </c>
      <c r="C15" s="17">
        <v>0.12581709068279434</v>
      </c>
      <c r="D15" s="9">
        <v>481613</v>
      </c>
      <c r="E15" s="17">
        <v>0.77445804676532592</v>
      </c>
      <c r="F15" s="9">
        <v>0</v>
      </c>
      <c r="G15" s="17">
        <v>0</v>
      </c>
      <c r="H15" s="9">
        <v>3070</v>
      </c>
      <c r="I15" s="17">
        <v>4.9367151708312497E-3</v>
      </c>
      <c r="J15" s="9">
        <v>32789</v>
      </c>
      <c r="K15" s="17">
        <v>5.2726369295239689E-2</v>
      </c>
      <c r="L15" s="9">
        <v>26157</v>
      </c>
      <c r="M15" s="17">
        <v>4.2061778085808792E-2</v>
      </c>
      <c r="N15" s="10">
        <v>621871</v>
      </c>
    </row>
    <row r="16" spans="1:15" x14ac:dyDescent="0.2">
      <c r="A16" s="32" t="s">
        <v>1</v>
      </c>
      <c r="B16" s="31">
        <v>83756</v>
      </c>
      <c r="C16" s="30">
        <v>0.13110124987282132</v>
      </c>
      <c r="D16" s="31">
        <v>519817</v>
      </c>
      <c r="E16" s="30">
        <v>0.81365703239338516</v>
      </c>
      <c r="F16" s="31">
        <v>1342</v>
      </c>
      <c r="G16" s="30">
        <v>2.1006002833149412E-3</v>
      </c>
      <c r="H16" s="31">
        <v>392</v>
      </c>
      <c r="I16" s="30">
        <v>6.1358816025294859E-4</v>
      </c>
      <c r="J16" s="31">
        <v>13771</v>
      </c>
      <c r="K16" s="30">
        <v>2.1555414680722845E-2</v>
      </c>
      <c r="L16" s="31">
        <v>19787</v>
      </c>
      <c r="M16" s="30">
        <v>3.097211460950279E-2</v>
      </c>
      <c r="N16" s="29">
        <v>638865</v>
      </c>
    </row>
    <row r="17" spans="1:16" x14ac:dyDescent="0.2">
      <c r="A17" s="2" t="s">
        <v>20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6" x14ac:dyDescent="0.2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6" ht="12" customHeight="1" x14ac:dyDescent="0.2">
      <c r="A19" s="170" t="s">
        <v>5</v>
      </c>
      <c r="B19" s="166" t="s">
        <v>211</v>
      </c>
      <c r="C19" s="167"/>
      <c r="D19" s="175" t="s">
        <v>205</v>
      </c>
      <c r="E19" s="167"/>
      <c r="F19" s="166" t="s">
        <v>206</v>
      </c>
      <c r="G19" s="167"/>
      <c r="H19" s="166" t="s">
        <v>207</v>
      </c>
      <c r="I19" s="167"/>
      <c r="J19" s="166" t="s">
        <v>208</v>
      </c>
      <c r="K19" s="167"/>
      <c r="L19" s="185" t="s">
        <v>18</v>
      </c>
      <c r="M19" s="167"/>
      <c r="N19" s="186" t="s">
        <v>2</v>
      </c>
    </row>
    <row r="20" spans="1:16" x14ac:dyDescent="0.2">
      <c r="A20" s="171"/>
      <c r="B20" s="41" t="s">
        <v>13</v>
      </c>
      <c r="C20" s="42" t="s">
        <v>3</v>
      </c>
      <c r="D20" s="41" t="s">
        <v>13</v>
      </c>
      <c r="E20" s="42" t="s">
        <v>3</v>
      </c>
      <c r="F20" s="41" t="s">
        <v>13</v>
      </c>
      <c r="G20" s="42" t="s">
        <v>3</v>
      </c>
      <c r="H20" s="41" t="s">
        <v>13</v>
      </c>
      <c r="I20" s="42" t="s">
        <v>3</v>
      </c>
      <c r="J20" s="41" t="s">
        <v>13</v>
      </c>
      <c r="K20" s="42" t="s">
        <v>3</v>
      </c>
      <c r="L20" s="71" t="s">
        <v>13</v>
      </c>
      <c r="M20" s="42" t="s">
        <v>3</v>
      </c>
      <c r="N20" s="169"/>
    </row>
    <row r="21" spans="1:16" x14ac:dyDescent="0.2">
      <c r="A21" s="56" t="s">
        <v>40</v>
      </c>
      <c r="B21" s="28">
        <v>44845</v>
      </c>
      <c r="C21" s="20">
        <v>0.14344708019857721</v>
      </c>
      <c r="D21" s="28">
        <v>244963</v>
      </c>
      <c r="E21" s="20">
        <v>0.78357067915451151</v>
      </c>
      <c r="F21" s="28">
        <v>0</v>
      </c>
      <c r="G21" s="20">
        <v>0</v>
      </c>
      <c r="H21" s="28">
        <v>173</v>
      </c>
      <c r="I21" s="20">
        <v>5.5338041864987975E-4</v>
      </c>
      <c r="J21" s="28">
        <v>9335</v>
      </c>
      <c r="K21" s="20">
        <v>2.9860151491888018E-2</v>
      </c>
      <c r="L21" s="28">
        <v>13308</v>
      </c>
      <c r="M21" s="20">
        <v>4.256870873637341E-2</v>
      </c>
      <c r="N21" s="19">
        <v>312624</v>
      </c>
    </row>
    <row r="22" spans="1:16" x14ac:dyDescent="0.2">
      <c r="A22" s="7" t="s">
        <v>6</v>
      </c>
      <c r="B22" s="9">
        <v>109179</v>
      </c>
      <c r="C22" s="17">
        <v>0.12380915660901781</v>
      </c>
      <c r="D22" s="9">
        <v>700359</v>
      </c>
      <c r="E22" s="17">
        <v>0.79420820041890017</v>
      </c>
      <c r="F22" s="9">
        <v>1342</v>
      </c>
      <c r="G22" s="17">
        <v>1.5218300970818738E-3</v>
      </c>
      <c r="H22" s="9">
        <v>3288</v>
      </c>
      <c r="I22" s="17">
        <v>3.7285971380068561E-3</v>
      </c>
      <c r="J22" s="9">
        <v>36940</v>
      </c>
      <c r="K22" s="17">
        <v>4.1890017724444423E-2</v>
      </c>
      <c r="L22" s="9">
        <v>30725</v>
      </c>
      <c r="M22" s="17">
        <v>3.4842198012548863E-2</v>
      </c>
      <c r="N22" s="10">
        <v>881833</v>
      </c>
    </row>
    <row r="23" spans="1:16" x14ac:dyDescent="0.2">
      <c r="A23" s="32" t="s">
        <v>7</v>
      </c>
      <c r="B23" s="31">
        <v>7974</v>
      </c>
      <c r="C23" s="30">
        <v>0.12031141555267208</v>
      </c>
      <c r="D23" s="31">
        <v>56108</v>
      </c>
      <c r="E23" s="30">
        <v>0.84655541808744983</v>
      </c>
      <c r="F23" s="31">
        <v>0</v>
      </c>
      <c r="G23" s="30">
        <v>0</v>
      </c>
      <c r="H23" s="31">
        <v>0</v>
      </c>
      <c r="I23" s="30">
        <v>0</v>
      </c>
      <c r="J23" s="31">
        <v>286</v>
      </c>
      <c r="K23" s="30">
        <v>4.3151573674522466E-3</v>
      </c>
      <c r="L23" s="31">
        <v>1910</v>
      </c>
      <c r="M23" s="30">
        <v>2.8818008992425842E-2</v>
      </c>
      <c r="N23" s="29">
        <v>66278</v>
      </c>
    </row>
    <row r="24" spans="1:16" x14ac:dyDescent="0.2">
      <c r="A24" s="2" t="s">
        <v>20</v>
      </c>
      <c r="F24" s="3"/>
      <c r="G24" s="3"/>
      <c r="H24" s="3"/>
      <c r="I24" s="3"/>
      <c r="J24" s="3"/>
      <c r="K24" s="3"/>
      <c r="L24" s="3"/>
      <c r="M24" s="3"/>
    </row>
    <row r="25" spans="1:16" x14ac:dyDescent="0.2">
      <c r="F25" s="3"/>
      <c r="G25" s="3"/>
      <c r="H25" s="3"/>
      <c r="I25" s="3"/>
      <c r="J25" s="3"/>
      <c r="K25" s="3"/>
      <c r="L25" s="3"/>
      <c r="M25" s="3"/>
    </row>
    <row r="26" spans="1:16" x14ac:dyDescent="0.2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</row>
    <row r="27" spans="1:16" ht="12" customHeight="1" x14ac:dyDescent="0.2">
      <c r="A27" s="152" t="s">
        <v>8</v>
      </c>
      <c r="B27" s="166" t="s">
        <v>211</v>
      </c>
      <c r="C27" s="167"/>
      <c r="D27" s="175" t="s">
        <v>205</v>
      </c>
      <c r="E27" s="167"/>
      <c r="F27" s="166" t="s">
        <v>206</v>
      </c>
      <c r="G27" s="167"/>
      <c r="H27" s="166" t="s">
        <v>207</v>
      </c>
      <c r="I27" s="167"/>
      <c r="J27" s="166" t="s">
        <v>208</v>
      </c>
      <c r="K27" s="167"/>
      <c r="L27" s="185" t="s">
        <v>18</v>
      </c>
      <c r="M27" s="167"/>
      <c r="N27" s="186" t="s">
        <v>2</v>
      </c>
    </row>
    <row r="28" spans="1:16" x14ac:dyDescent="0.2">
      <c r="A28" s="154"/>
      <c r="B28" s="41" t="s">
        <v>13</v>
      </c>
      <c r="C28" s="42" t="s">
        <v>3</v>
      </c>
      <c r="D28" s="41" t="s">
        <v>13</v>
      </c>
      <c r="E28" s="42" t="s">
        <v>3</v>
      </c>
      <c r="F28" s="41" t="s">
        <v>13</v>
      </c>
      <c r="G28" s="42" t="s">
        <v>3</v>
      </c>
      <c r="H28" s="41" t="s">
        <v>13</v>
      </c>
      <c r="I28" s="42" t="s">
        <v>3</v>
      </c>
      <c r="J28" s="41" t="s">
        <v>13</v>
      </c>
      <c r="K28" s="42" t="s">
        <v>3</v>
      </c>
      <c r="L28" s="71" t="s">
        <v>13</v>
      </c>
      <c r="M28" s="42" t="s">
        <v>3</v>
      </c>
      <c r="N28" s="169"/>
      <c r="O28" s="13"/>
      <c r="P28" s="14"/>
    </row>
    <row r="29" spans="1:16" x14ac:dyDescent="0.2">
      <c r="A29" s="56" t="s">
        <v>9</v>
      </c>
      <c r="B29" s="57">
        <v>8353</v>
      </c>
      <c r="C29" s="59">
        <v>0.23058024623198808</v>
      </c>
      <c r="D29" s="57">
        <v>25386</v>
      </c>
      <c r="E29" s="59">
        <v>0.70076740462651133</v>
      </c>
      <c r="F29" s="57">
        <v>0</v>
      </c>
      <c r="G29" s="59">
        <v>0</v>
      </c>
      <c r="H29" s="57">
        <v>509</v>
      </c>
      <c r="I29" s="59">
        <v>1.4050681830729311E-2</v>
      </c>
      <c r="J29" s="57">
        <v>1602</v>
      </c>
      <c r="K29" s="59">
        <v>4.4222381714790482E-2</v>
      </c>
      <c r="L29" s="57">
        <v>376</v>
      </c>
      <c r="M29" s="59">
        <v>1.0379285595980788E-2</v>
      </c>
      <c r="N29" s="92">
        <v>36226</v>
      </c>
    </row>
    <row r="30" spans="1:16" x14ac:dyDescent="0.2">
      <c r="A30" s="47" t="s">
        <v>10</v>
      </c>
      <c r="B30" s="48">
        <v>26763</v>
      </c>
      <c r="C30" s="49">
        <v>0.19812410239706252</v>
      </c>
      <c r="D30" s="48">
        <v>97074</v>
      </c>
      <c r="E30" s="49">
        <v>0.71863016538102786</v>
      </c>
      <c r="F30" s="48">
        <v>0</v>
      </c>
      <c r="G30" s="49">
        <v>0</v>
      </c>
      <c r="H30" s="48">
        <v>1563</v>
      </c>
      <c r="I30" s="49">
        <v>1.1570749618750093E-2</v>
      </c>
      <c r="J30" s="48">
        <v>3877</v>
      </c>
      <c r="K30" s="49">
        <v>2.8701085266726878E-2</v>
      </c>
      <c r="L30" s="48">
        <v>5805</v>
      </c>
      <c r="M30" s="49">
        <v>4.2973897336432684E-2</v>
      </c>
      <c r="N30" s="93">
        <v>135082</v>
      </c>
    </row>
    <row r="31" spans="1:16" x14ac:dyDescent="0.2">
      <c r="A31" s="60" t="s">
        <v>11</v>
      </c>
      <c r="B31" s="61">
        <v>24545</v>
      </c>
      <c r="C31" s="62">
        <v>0.11191767017915034</v>
      </c>
      <c r="D31" s="61">
        <v>175314</v>
      </c>
      <c r="E31" s="62">
        <v>0.79937805784426819</v>
      </c>
      <c r="F31" s="61">
        <v>0</v>
      </c>
      <c r="G31" s="62">
        <v>0</v>
      </c>
      <c r="H31" s="61">
        <v>1390</v>
      </c>
      <c r="I31" s="62">
        <v>6.3379735811374613E-3</v>
      </c>
      <c r="J31" s="61">
        <v>9073</v>
      </c>
      <c r="K31" s="62">
        <v>4.1370096619899412E-2</v>
      </c>
      <c r="L31" s="61">
        <v>8991</v>
      </c>
      <c r="M31" s="62">
        <v>4.0996201775544541E-2</v>
      </c>
      <c r="N31" s="92">
        <v>219313</v>
      </c>
    </row>
    <row r="32" spans="1:16" x14ac:dyDescent="0.2">
      <c r="A32" s="63" t="s">
        <v>12</v>
      </c>
      <c r="B32" s="64">
        <v>102338</v>
      </c>
      <c r="C32" s="65">
        <v>0.1176142031637161</v>
      </c>
      <c r="D32" s="64">
        <v>703656</v>
      </c>
      <c r="E32" s="65">
        <v>0.80869217437674978</v>
      </c>
      <c r="F32" s="64">
        <v>1342</v>
      </c>
      <c r="G32" s="65">
        <v>1.5423230925531769E-3</v>
      </c>
      <c r="H32" s="64">
        <v>0</v>
      </c>
      <c r="I32" s="65">
        <v>0</v>
      </c>
      <c r="J32" s="64">
        <v>32009</v>
      </c>
      <c r="K32" s="65">
        <v>3.6787049083110757E-2</v>
      </c>
      <c r="L32" s="64">
        <v>30771</v>
      </c>
      <c r="M32" s="65">
        <v>3.5364250283870198E-2</v>
      </c>
      <c r="N32" s="66">
        <v>870116</v>
      </c>
    </row>
    <row r="33" spans="1:7" x14ac:dyDescent="0.2">
      <c r="A33" s="2" t="s">
        <v>20</v>
      </c>
      <c r="B33" s="2"/>
      <c r="C33" s="2"/>
      <c r="D33" s="2"/>
      <c r="E33" s="2"/>
    </row>
    <row r="34" spans="1:7" x14ac:dyDescent="0.2">
      <c r="B34" s="2"/>
      <c r="C34" s="2"/>
      <c r="D34" s="2"/>
      <c r="E34" s="2"/>
    </row>
    <row r="40" spans="1:7" x14ac:dyDescent="0.2">
      <c r="C40" s="15"/>
      <c r="D40" s="16"/>
      <c r="G40" s="13"/>
    </row>
    <row r="41" spans="1:7" x14ac:dyDescent="0.2">
      <c r="C41" s="15"/>
      <c r="E41" s="15"/>
      <c r="F41" s="13"/>
      <c r="G41" s="13"/>
    </row>
    <row r="43" spans="1:7" x14ac:dyDescent="0.2">
      <c r="C43" s="15"/>
      <c r="G43" s="13"/>
    </row>
  </sheetData>
  <mergeCells count="26">
    <mergeCell ref="A6:N6"/>
    <mergeCell ref="A11:A13"/>
    <mergeCell ref="B11:N11"/>
    <mergeCell ref="B12:C12"/>
    <mergeCell ref="D12:E12"/>
    <mergeCell ref="F12:G12"/>
    <mergeCell ref="H12:I12"/>
    <mergeCell ref="J12:K12"/>
    <mergeCell ref="L12:M12"/>
    <mergeCell ref="N12:N13"/>
    <mergeCell ref="J19:K19"/>
    <mergeCell ref="L19:M19"/>
    <mergeCell ref="N19:N20"/>
    <mergeCell ref="A19:A20"/>
    <mergeCell ref="B19:C19"/>
    <mergeCell ref="D19:E19"/>
    <mergeCell ref="F19:G19"/>
    <mergeCell ref="H19:I19"/>
    <mergeCell ref="J27:K27"/>
    <mergeCell ref="L27:M27"/>
    <mergeCell ref="N27:N28"/>
    <mergeCell ref="A27:A28"/>
    <mergeCell ref="B27:C27"/>
    <mergeCell ref="D27:E27"/>
    <mergeCell ref="F27:G27"/>
    <mergeCell ref="H27:I27"/>
  </mergeCells>
  <pageMargins left="0.75" right="0.75" top="1" bottom="1" header="0" footer="0"/>
  <pageSetup orientation="portrait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9BDDB-336E-4D7F-8959-9C2D87ECCFD7}">
  <sheetPr codeName="Hoja72"/>
  <dimension ref="A6:H42"/>
  <sheetViews>
    <sheetView showGridLines="0" zoomScale="70" zoomScaleNormal="70" workbookViewId="0">
      <selection activeCell="A7" sqref="A7"/>
    </sheetView>
  </sheetViews>
  <sheetFormatPr baseColWidth="10" defaultColWidth="11.42578125" defaultRowHeight="12" x14ac:dyDescent="0.2"/>
  <cols>
    <col min="1" max="1" width="24" style="2" customWidth="1"/>
    <col min="2" max="2" width="19.42578125" style="3" customWidth="1"/>
    <col min="3" max="3" width="6.42578125" style="3" customWidth="1"/>
    <col min="4" max="4" width="14.140625" style="3" customWidth="1"/>
    <col min="5" max="5" width="12.140625" style="3" customWidth="1"/>
    <col min="6" max="16384" width="11.42578125" style="2"/>
  </cols>
  <sheetData>
    <row r="6" spans="1:6" s="4" customFormat="1" ht="16.5" x14ac:dyDescent="0.2">
      <c r="A6" s="151" t="s">
        <v>34</v>
      </c>
      <c r="B6" s="151"/>
      <c r="C6" s="151"/>
      <c r="D6" s="151"/>
      <c r="E6" s="151"/>
      <c r="F6" s="151"/>
    </row>
    <row r="7" spans="1:6" ht="15" customHeight="1" x14ac:dyDescent="0.2">
      <c r="A7" s="36" t="s">
        <v>212</v>
      </c>
      <c r="B7" s="36"/>
      <c r="C7" s="36"/>
      <c r="D7" s="36"/>
      <c r="E7" s="36"/>
      <c r="F7" s="68"/>
    </row>
    <row r="8" spans="1:6" ht="15" customHeight="1" x14ac:dyDescent="0.2">
      <c r="A8" s="36" t="s">
        <v>249</v>
      </c>
      <c r="B8" s="36"/>
      <c r="C8" s="36"/>
      <c r="D8" s="36"/>
      <c r="E8" s="36"/>
      <c r="F8" s="68"/>
    </row>
    <row r="9" spans="1:6" ht="15" customHeight="1" x14ac:dyDescent="0.2">
      <c r="A9" s="36" t="s">
        <v>39</v>
      </c>
      <c r="B9" s="36"/>
      <c r="C9" s="36"/>
      <c r="D9" s="36"/>
      <c r="E9" s="36"/>
      <c r="F9" s="68"/>
    </row>
    <row r="10" spans="1:6" ht="15" customHeight="1" x14ac:dyDescent="0.2">
      <c r="A10" s="84" t="s">
        <v>292</v>
      </c>
      <c r="B10" s="37"/>
      <c r="C10" s="37"/>
      <c r="D10" s="37"/>
      <c r="E10" s="37"/>
      <c r="F10" s="68"/>
    </row>
    <row r="11" spans="1:6" ht="20.25" customHeight="1" x14ac:dyDescent="0.25">
      <c r="A11" s="162" t="s">
        <v>4</v>
      </c>
      <c r="B11" s="165"/>
      <c r="C11" s="165"/>
      <c r="D11" s="165"/>
      <c r="E11" s="165"/>
      <c r="F11" s="165"/>
    </row>
    <row r="12" spans="1:6" ht="17.25" customHeight="1" x14ac:dyDescent="0.2">
      <c r="A12" s="163"/>
      <c r="B12" s="166" t="s">
        <v>15</v>
      </c>
      <c r="C12" s="167"/>
      <c r="D12" s="166" t="s">
        <v>14</v>
      </c>
      <c r="E12" s="167"/>
      <c r="F12" s="186" t="s">
        <v>2</v>
      </c>
    </row>
    <row r="13" spans="1:6" x14ac:dyDescent="0.2">
      <c r="A13" s="164"/>
      <c r="B13" s="41" t="s">
        <v>13</v>
      </c>
      <c r="C13" s="42" t="s">
        <v>3</v>
      </c>
      <c r="D13" s="41" t="s">
        <v>13</v>
      </c>
      <c r="E13" s="42" t="s">
        <v>3</v>
      </c>
      <c r="F13" s="169"/>
    </row>
    <row r="14" spans="1:6" x14ac:dyDescent="0.2">
      <c r="A14" s="43" t="s">
        <v>41</v>
      </c>
      <c r="B14" s="35">
        <v>1521688</v>
      </c>
      <c r="C14" s="34">
        <v>0.68917341111146335</v>
      </c>
      <c r="D14" s="35">
        <v>686302</v>
      </c>
      <c r="E14" s="34">
        <v>0.31082658888853665</v>
      </c>
      <c r="F14" s="19">
        <v>2207990</v>
      </c>
    </row>
    <row r="15" spans="1:6" x14ac:dyDescent="0.2">
      <c r="A15" s="7" t="s">
        <v>0</v>
      </c>
      <c r="B15" s="9">
        <v>790714</v>
      </c>
      <c r="C15" s="17">
        <v>0.70391495127342518</v>
      </c>
      <c r="D15" s="9">
        <v>332595</v>
      </c>
      <c r="E15" s="17">
        <v>0.29608504872657476</v>
      </c>
      <c r="F15" s="10">
        <v>1123309</v>
      </c>
    </row>
    <row r="16" spans="1:6" x14ac:dyDescent="0.2">
      <c r="A16" s="32" t="s">
        <v>1</v>
      </c>
      <c r="B16" s="31">
        <v>730974</v>
      </c>
      <c r="C16" s="30">
        <v>0.67390689059732767</v>
      </c>
      <c r="D16" s="31">
        <v>353707</v>
      </c>
      <c r="E16" s="30">
        <v>0.32609310940267233</v>
      </c>
      <c r="F16" s="29">
        <v>1084681</v>
      </c>
    </row>
    <row r="17" spans="1:8" x14ac:dyDescent="0.2">
      <c r="A17" s="2" t="s">
        <v>20</v>
      </c>
      <c r="B17" s="6"/>
      <c r="C17" s="6"/>
      <c r="D17" s="6"/>
      <c r="E17" s="6"/>
    </row>
    <row r="18" spans="1:8" ht="12" customHeight="1" x14ac:dyDescent="0.2">
      <c r="B18" s="6"/>
      <c r="C18" s="6"/>
      <c r="D18" s="6"/>
      <c r="E18" s="6"/>
    </row>
    <row r="19" spans="1:8" x14ac:dyDescent="0.2">
      <c r="A19" s="170" t="s">
        <v>5</v>
      </c>
      <c r="B19" s="166" t="s">
        <v>15</v>
      </c>
      <c r="C19" s="167"/>
      <c r="D19" s="166" t="s">
        <v>14</v>
      </c>
      <c r="E19" s="167"/>
      <c r="F19" s="172" t="s">
        <v>2</v>
      </c>
    </row>
    <row r="20" spans="1:8" x14ac:dyDescent="0.2">
      <c r="A20" s="171"/>
      <c r="B20" s="41" t="s">
        <v>13</v>
      </c>
      <c r="C20" s="42" t="s">
        <v>3</v>
      </c>
      <c r="D20" s="41" t="s">
        <v>13</v>
      </c>
      <c r="E20" s="42" t="s">
        <v>3</v>
      </c>
      <c r="F20" s="172"/>
    </row>
    <row r="21" spans="1:8" x14ac:dyDescent="0.2">
      <c r="A21" s="56" t="s">
        <v>40</v>
      </c>
      <c r="B21" s="28">
        <v>361519</v>
      </c>
      <c r="C21" s="20">
        <v>0.68422078634885664</v>
      </c>
      <c r="D21" s="28">
        <v>166847</v>
      </c>
      <c r="E21" s="20">
        <v>0.31577921365114331</v>
      </c>
      <c r="F21" s="19">
        <v>528366</v>
      </c>
    </row>
    <row r="22" spans="1:8" x14ac:dyDescent="0.2">
      <c r="A22" s="7" t="s">
        <v>6</v>
      </c>
      <c r="B22" s="9">
        <v>1025287</v>
      </c>
      <c r="C22" s="17">
        <v>0.6918531954332926</v>
      </c>
      <c r="D22" s="9">
        <v>456656</v>
      </c>
      <c r="E22" s="17">
        <v>0.30814680456670734</v>
      </c>
      <c r="F22" s="10">
        <v>1481943</v>
      </c>
    </row>
    <row r="23" spans="1:8" x14ac:dyDescent="0.2">
      <c r="A23" s="32" t="s">
        <v>7</v>
      </c>
      <c r="B23" s="31">
        <v>134882</v>
      </c>
      <c r="C23" s="30">
        <v>0.6823215180012242</v>
      </c>
      <c r="D23" s="31">
        <v>62799</v>
      </c>
      <c r="E23" s="30">
        <v>0.3176784819987758</v>
      </c>
      <c r="F23" s="29">
        <v>197681</v>
      </c>
    </row>
    <row r="24" spans="1:8" x14ac:dyDescent="0.2">
      <c r="A24" s="2" t="s">
        <v>20</v>
      </c>
    </row>
    <row r="26" spans="1:8" x14ac:dyDescent="0.2">
      <c r="A26" s="40"/>
      <c r="B26" s="40"/>
      <c r="C26" s="40"/>
      <c r="D26" s="40"/>
      <c r="E26" s="40"/>
      <c r="F26" s="40"/>
    </row>
    <row r="27" spans="1:8" x14ac:dyDescent="0.2">
      <c r="A27" s="152" t="s">
        <v>8</v>
      </c>
      <c r="B27" s="166" t="s">
        <v>15</v>
      </c>
      <c r="C27" s="167"/>
      <c r="D27" s="166" t="s">
        <v>14</v>
      </c>
      <c r="E27" s="167"/>
      <c r="F27" s="173" t="s">
        <v>2</v>
      </c>
      <c r="G27" s="13"/>
      <c r="H27" s="14"/>
    </row>
    <row r="28" spans="1:8" x14ac:dyDescent="0.2">
      <c r="A28" s="154"/>
      <c r="B28" s="41" t="s">
        <v>13</v>
      </c>
      <c r="C28" s="42" t="s">
        <v>3</v>
      </c>
      <c r="D28" s="41" t="s">
        <v>13</v>
      </c>
      <c r="E28" s="42" t="s">
        <v>3</v>
      </c>
      <c r="F28" s="174"/>
    </row>
    <row r="29" spans="1:8" x14ac:dyDescent="0.2">
      <c r="A29" s="56" t="s">
        <v>9</v>
      </c>
      <c r="B29" s="57">
        <v>78200</v>
      </c>
      <c r="C29" s="59">
        <v>0.79384415478945869</v>
      </c>
      <c r="D29" s="57">
        <v>20308</v>
      </c>
      <c r="E29" s="59">
        <v>0.20615584521054128</v>
      </c>
      <c r="F29" s="92">
        <v>98508</v>
      </c>
    </row>
    <row r="30" spans="1:8" x14ac:dyDescent="0.2">
      <c r="A30" s="47" t="s">
        <v>10</v>
      </c>
      <c r="B30" s="48">
        <v>161492</v>
      </c>
      <c r="C30" s="49">
        <v>0.69341417125387517</v>
      </c>
      <c r="D30" s="48">
        <v>71402</v>
      </c>
      <c r="E30" s="49">
        <v>0.30658582874612483</v>
      </c>
      <c r="F30" s="93">
        <v>232894</v>
      </c>
    </row>
    <row r="31" spans="1:8" x14ac:dyDescent="0.2">
      <c r="A31" s="60" t="s">
        <v>11</v>
      </c>
      <c r="B31" s="61">
        <v>275076</v>
      </c>
      <c r="C31" s="62">
        <v>0.69564117867222353</v>
      </c>
      <c r="D31" s="61">
        <v>120352</v>
      </c>
      <c r="E31" s="62">
        <v>0.30435882132777647</v>
      </c>
      <c r="F31" s="92">
        <v>395428</v>
      </c>
    </row>
    <row r="32" spans="1:8" x14ac:dyDescent="0.2">
      <c r="A32" s="63" t="s">
        <v>12</v>
      </c>
      <c r="B32" s="64">
        <v>1006920</v>
      </c>
      <c r="C32" s="65">
        <v>0.6798185206189743</v>
      </c>
      <c r="D32" s="64">
        <v>474240</v>
      </c>
      <c r="E32" s="65">
        <v>0.3201814793810257</v>
      </c>
      <c r="F32" s="66">
        <v>1481160</v>
      </c>
    </row>
    <row r="33" spans="1:5" x14ac:dyDescent="0.2">
      <c r="A33" s="2" t="s">
        <v>20</v>
      </c>
    </row>
    <row r="39" spans="1:5" x14ac:dyDescent="0.2">
      <c r="C39" s="15"/>
      <c r="D39" s="16"/>
    </row>
    <row r="40" spans="1:5" x14ac:dyDescent="0.2">
      <c r="C40" s="15"/>
      <c r="E40" s="15"/>
    </row>
    <row r="42" spans="1:5" x14ac:dyDescent="0.2">
      <c r="C42" s="15"/>
    </row>
  </sheetData>
  <mergeCells count="14">
    <mergeCell ref="A6:F6"/>
    <mergeCell ref="A11:A13"/>
    <mergeCell ref="B11:F11"/>
    <mergeCell ref="B12:C12"/>
    <mergeCell ref="D12:E12"/>
    <mergeCell ref="F12:F13"/>
    <mergeCell ref="A27:A28"/>
    <mergeCell ref="B27:C27"/>
    <mergeCell ref="D27:E27"/>
    <mergeCell ref="F27:F28"/>
    <mergeCell ref="B19:C19"/>
    <mergeCell ref="D19:E19"/>
    <mergeCell ref="F19:F20"/>
    <mergeCell ref="A19:A20"/>
  </mergeCells>
  <pageMargins left="0.75" right="0.75" top="1" bottom="1" header="0" footer="0"/>
  <pageSetup orientation="portrait"/>
  <headerFooter alignWithMargins="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945D5-EA27-41A4-B407-4E129F85F500}">
  <sheetPr codeName="Hoja73"/>
  <dimension ref="A6:N43"/>
  <sheetViews>
    <sheetView showGridLines="0" zoomScale="85" zoomScaleNormal="85" workbookViewId="0">
      <selection activeCell="A7" sqref="A7"/>
    </sheetView>
  </sheetViews>
  <sheetFormatPr baseColWidth="10" defaultColWidth="11.42578125" defaultRowHeight="12" x14ac:dyDescent="0.2"/>
  <cols>
    <col min="1" max="1" width="24" style="2" customWidth="1"/>
    <col min="2" max="2" width="19.42578125" style="3" customWidth="1"/>
    <col min="3" max="3" width="6.42578125" style="3" customWidth="1"/>
    <col min="4" max="4" width="14.140625" style="3" customWidth="1"/>
    <col min="5" max="5" width="12.140625" style="3" customWidth="1"/>
    <col min="6" max="6" width="12.85546875" style="2" customWidth="1"/>
    <col min="7" max="7" width="14.42578125" style="2" customWidth="1"/>
    <col min="8" max="16384" width="11.42578125" style="2"/>
  </cols>
  <sheetData>
    <row r="6" spans="1:13" s="4" customFormat="1" ht="16.5" x14ac:dyDescent="0.2">
      <c r="A6" s="151" t="s">
        <v>34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</row>
    <row r="7" spans="1:13" ht="15" customHeight="1" x14ac:dyDescent="0.2">
      <c r="A7" s="36" t="s">
        <v>293</v>
      </c>
      <c r="B7" s="36"/>
      <c r="C7" s="36"/>
      <c r="D7" s="36"/>
      <c r="E7" s="36"/>
      <c r="F7" s="36"/>
      <c r="G7" s="36"/>
      <c r="H7" s="36"/>
      <c r="I7" s="36"/>
      <c r="J7" s="36"/>
      <c r="K7" s="68"/>
      <c r="L7" s="68"/>
    </row>
    <row r="8" spans="1:13" ht="15" customHeight="1" x14ac:dyDescent="0.2">
      <c r="A8" s="36" t="s">
        <v>249</v>
      </c>
      <c r="B8" s="36"/>
      <c r="C8" s="36"/>
      <c r="D8" s="36"/>
      <c r="E8" s="36"/>
      <c r="F8" s="36"/>
      <c r="G8" s="36"/>
      <c r="H8" s="36"/>
      <c r="I8" s="36"/>
      <c r="J8" s="36"/>
      <c r="K8" s="68"/>
      <c r="L8" s="68"/>
    </row>
    <row r="9" spans="1:13" ht="15" customHeight="1" x14ac:dyDescent="0.2">
      <c r="A9" s="36" t="s">
        <v>39</v>
      </c>
      <c r="B9" s="36"/>
      <c r="C9" s="36"/>
      <c r="D9" s="36"/>
      <c r="E9" s="36"/>
      <c r="F9" s="36"/>
      <c r="G9" s="36"/>
      <c r="H9" s="36"/>
      <c r="I9" s="36"/>
      <c r="J9" s="36"/>
      <c r="K9" s="68"/>
      <c r="L9" s="68"/>
    </row>
    <row r="10" spans="1:13" ht="15" customHeight="1" x14ac:dyDescent="0.2">
      <c r="A10" s="84" t="s">
        <v>292</v>
      </c>
      <c r="B10" s="37"/>
      <c r="C10" s="37"/>
      <c r="D10" s="37"/>
      <c r="E10" s="37"/>
      <c r="F10" s="37"/>
      <c r="G10" s="37"/>
      <c r="H10" s="36"/>
      <c r="I10" s="36"/>
      <c r="J10" s="36"/>
      <c r="K10" s="68"/>
      <c r="L10" s="68"/>
    </row>
    <row r="11" spans="1:13" ht="14.25" x14ac:dyDescent="0.25">
      <c r="A11" s="162" t="s">
        <v>4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</row>
    <row r="12" spans="1:13" ht="20.25" customHeight="1" x14ac:dyDescent="0.2">
      <c r="A12" s="163"/>
      <c r="B12" s="166" t="s">
        <v>211</v>
      </c>
      <c r="C12" s="167"/>
      <c r="D12" s="175" t="s">
        <v>205</v>
      </c>
      <c r="E12" s="167"/>
      <c r="F12" s="166" t="s">
        <v>206</v>
      </c>
      <c r="G12" s="167"/>
      <c r="H12" s="166" t="s">
        <v>208</v>
      </c>
      <c r="I12" s="167"/>
      <c r="J12" s="185" t="s">
        <v>18</v>
      </c>
      <c r="K12" s="167"/>
      <c r="L12" s="186" t="s">
        <v>2</v>
      </c>
    </row>
    <row r="13" spans="1:13" ht="17.25" customHeight="1" x14ac:dyDescent="0.2">
      <c r="A13" s="164"/>
      <c r="B13" s="41" t="s">
        <v>13</v>
      </c>
      <c r="C13" s="42" t="s">
        <v>3</v>
      </c>
      <c r="D13" s="41" t="s">
        <v>13</v>
      </c>
      <c r="E13" s="42" t="s">
        <v>3</v>
      </c>
      <c r="F13" s="41" t="s">
        <v>13</v>
      </c>
      <c r="G13" s="42" t="s">
        <v>3</v>
      </c>
      <c r="H13" s="41" t="s">
        <v>13</v>
      </c>
      <c r="I13" s="42" t="s">
        <v>3</v>
      </c>
      <c r="J13" s="71" t="s">
        <v>13</v>
      </c>
      <c r="K13" s="42" t="s">
        <v>3</v>
      </c>
      <c r="L13" s="169"/>
    </row>
    <row r="14" spans="1:13" x14ac:dyDescent="0.2">
      <c r="A14" s="43" t="s">
        <v>41</v>
      </c>
      <c r="B14" s="35">
        <v>55353</v>
      </c>
      <c r="C14" s="34">
        <v>8.0653997802716593E-2</v>
      </c>
      <c r="D14" s="35">
        <v>278615</v>
      </c>
      <c r="E14" s="34">
        <v>0.40596559532101029</v>
      </c>
      <c r="F14" s="35">
        <v>3511</v>
      </c>
      <c r="G14" s="34">
        <v>5.1158236461499454E-3</v>
      </c>
      <c r="H14" s="35">
        <v>303181</v>
      </c>
      <c r="I14" s="34">
        <v>0.44176033291466438</v>
      </c>
      <c r="J14" s="35">
        <v>45642</v>
      </c>
      <c r="K14" s="34">
        <v>6.6504250315458799E-2</v>
      </c>
      <c r="L14" s="33">
        <v>686302</v>
      </c>
      <c r="M14" s="14"/>
    </row>
    <row r="15" spans="1:13" x14ac:dyDescent="0.2">
      <c r="A15" s="7" t="s">
        <v>0</v>
      </c>
      <c r="B15" s="9">
        <v>28894</v>
      </c>
      <c r="C15" s="17">
        <v>8.6874426855484896E-2</v>
      </c>
      <c r="D15" s="9">
        <v>124362</v>
      </c>
      <c r="E15" s="17">
        <v>0.37391421999729402</v>
      </c>
      <c r="F15" s="9">
        <v>206</v>
      </c>
      <c r="G15" s="17">
        <v>6.1937190877794316E-4</v>
      </c>
      <c r="H15" s="9">
        <v>156662</v>
      </c>
      <c r="I15" s="17">
        <v>0.47102932996587443</v>
      </c>
      <c r="J15" s="9">
        <v>22471</v>
      </c>
      <c r="K15" s="17">
        <v>6.7562651272568747E-2</v>
      </c>
      <c r="L15" s="10">
        <v>332595</v>
      </c>
    </row>
    <row r="16" spans="1:13" x14ac:dyDescent="0.2">
      <c r="A16" s="32" t="s">
        <v>1</v>
      </c>
      <c r="B16" s="31">
        <v>26459</v>
      </c>
      <c r="C16" s="30">
        <v>7.4804852603991445E-2</v>
      </c>
      <c r="D16" s="31">
        <v>154254</v>
      </c>
      <c r="E16" s="30">
        <v>0.43610672109966725</v>
      </c>
      <c r="F16" s="31">
        <v>3305</v>
      </c>
      <c r="G16" s="30">
        <v>9.3438919783888925E-3</v>
      </c>
      <c r="H16" s="31">
        <v>146518</v>
      </c>
      <c r="I16" s="30">
        <v>0.41423551131303593</v>
      </c>
      <c r="J16" s="31">
        <v>23171</v>
      </c>
      <c r="K16" s="30">
        <v>6.5509023004916497E-2</v>
      </c>
      <c r="L16" s="29">
        <v>353707</v>
      </c>
    </row>
    <row r="17" spans="1:14" x14ac:dyDescent="0.2">
      <c r="A17" s="2" t="s">
        <v>20</v>
      </c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4" x14ac:dyDescent="0.2"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4" ht="12" customHeight="1" x14ac:dyDescent="0.2">
      <c r="A19" s="170" t="s">
        <v>5</v>
      </c>
      <c r="B19" s="166" t="s">
        <v>211</v>
      </c>
      <c r="C19" s="167"/>
      <c r="D19" s="175" t="s">
        <v>205</v>
      </c>
      <c r="E19" s="167"/>
      <c r="F19" s="166" t="s">
        <v>206</v>
      </c>
      <c r="G19" s="167"/>
      <c r="H19" s="166" t="s">
        <v>208</v>
      </c>
      <c r="I19" s="167"/>
      <c r="J19" s="185" t="s">
        <v>18</v>
      </c>
      <c r="K19" s="167"/>
      <c r="L19" s="186" t="s">
        <v>2</v>
      </c>
    </row>
    <row r="20" spans="1:14" x14ac:dyDescent="0.2">
      <c r="A20" s="171"/>
      <c r="B20" s="41" t="s">
        <v>13</v>
      </c>
      <c r="C20" s="42" t="s">
        <v>3</v>
      </c>
      <c r="D20" s="41" t="s">
        <v>13</v>
      </c>
      <c r="E20" s="42" t="s">
        <v>3</v>
      </c>
      <c r="F20" s="41" t="s">
        <v>13</v>
      </c>
      <c r="G20" s="42" t="s">
        <v>3</v>
      </c>
      <c r="H20" s="41" t="s">
        <v>13</v>
      </c>
      <c r="I20" s="42" t="s">
        <v>3</v>
      </c>
      <c r="J20" s="71" t="s">
        <v>13</v>
      </c>
      <c r="K20" s="42" t="s">
        <v>3</v>
      </c>
      <c r="L20" s="169"/>
    </row>
    <row r="21" spans="1:14" x14ac:dyDescent="0.2">
      <c r="A21" s="56" t="s">
        <v>40</v>
      </c>
      <c r="B21" s="28">
        <v>10526</v>
      </c>
      <c r="C21" s="20">
        <v>6.3087739066330237E-2</v>
      </c>
      <c r="D21" s="28">
        <v>80408</v>
      </c>
      <c r="E21" s="20">
        <v>0.48192655546698471</v>
      </c>
      <c r="F21" s="28">
        <v>1370</v>
      </c>
      <c r="G21" s="20">
        <v>8.2111155729500673E-3</v>
      </c>
      <c r="H21" s="28">
        <v>64758</v>
      </c>
      <c r="I21" s="20">
        <v>0.38812804545481788</v>
      </c>
      <c r="J21" s="28">
        <v>9785</v>
      </c>
      <c r="K21" s="20">
        <v>5.8646544438917092E-2</v>
      </c>
      <c r="L21" s="33">
        <v>166847</v>
      </c>
    </row>
    <row r="22" spans="1:14" x14ac:dyDescent="0.2">
      <c r="A22" s="7" t="s">
        <v>6</v>
      </c>
      <c r="B22" s="9">
        <v>41694</v>
      </c>
      <c r="C22" s="17">
        <v>9.1303062486997849E-2</v>
      </c>
      <c r="D22" s="9">
        <v>185819</v>
      </c>
      <c r="E22" s="17">
        <v>0.40691331530367564</v>
      </c>
      <c r="F22" s="9">
        <v>1875</v>
      </c>
      <c r="G22" s="17">
        <v>4.1059443124459383E-3</v>
      </c>
      <c r="H22" s="9">
        <v>202557</v>
      </c>
      <c r="I22" s="17">
        <v>0.44356680645125968</v>
      </c>
      <c r="J22" s="9">
        <v>24710</v>
      </c>
      <c r="K22" s="17">
        <v>5.4110871445620871E-2</v>
      </c>
      <c r="L22" s="10">
        <v>456655</v>
      </c>
    </row>
    <row r="23" spans="1:14" x14ac:dyDescent="0.2">
      <c r="A23" s="32" t="s">
        <v>7</v>
      </c>
      <c r="B23" s="31">
        <v>3133</v>
      </c>
      <c r="C23" s="30">
        <v>4.9889329447921148E-2</v>
      </c>
      <c r="D23" s="31">
        <v>12388</v>
      </c>
      <c r="E23" s="30">
        <v>0.19726428764789247</v>
      </c>
      <c r="F23" s="31">
        <v>266</v>
      </c>
      <c r="G23" s="30">
        <v>4.2357362378381818E-3</v>
      </c>
      <c r="H23" s="31">
        <v>35865</v>
      </c>
      <c r="I23" s="30">
        <v>0.57110782018821959</v>
      </c>
      <c r="J23" s="31">
        <v>11147</v>
      </c>
      <c r="K23" s="30">
        <v>0.17750282647812862</v>
      </c>
      <c r="L23" s="29">
        <v>62799</v>
      </c>
    </row>
    <row r="24" spans="1:14" x14ac:dyDescent="0.2">
      <c r="A24" s="2" t="s">
        <v>20</v>
      </c>
      <c r="F24" s="3"/>
      <c r="G24" s="3"/>
      <c r="H24" s="3"/>
      <c r="I24" s="3"/>
      <c r="J24" s="3"/>
      <c r="K24" s="3"/>
    </row>
    <row r="25" spans="1:14" x14ac:dyDescent="0.2">
      <c r="F25" s="3"/>
      <c r="G25" s="3"/>
      <c r="H25" s="3"/>
      <c r="I25" s="3"/>
      <c r="J25" s="3"/>
      <c r="K25" s="3"/>
    </row>
    <row r="26" spans="1:14" x14ac:dyDescent="0.2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</row>
    <row r="27" spans="1:14" ht="12" customHeight="1" x14ac:dyDescent="0.2">
      <c r="A27" s="152" t="s">
        <v>8</v>
      </c>
      <c r="B27" s="166" t="s">
        <v>211</v>
      </c>
      <c r="C27" s="167"/>
      <c r="D27" s="175" t="s">
        <v>205</v>
      </c>
      <c r="E27" s="167"/>
      <c r="F27" s="166" t="s">
        <v>206</v>
      </c>
      <c r="G27" s="167"/>
      <c r="H27" s="166" t="s">
        <v>208</v>
      </c>
      <c r="I27" s="167"/>
      <c r="J27" s="185" t="s">
        <v>18</v>
      </c>
      <c r="K27" s="167"/>
      <c r="L27" s="186" t="s">
        <v>2</v>
      </c>
    </row>
    <row r="28" spans="1:14" x14ac:dyDescent="0.2">
      <c r="A28" s="154"/>
      <c r="B28" s="41" t="s">
        <v>13</v>
      </c>
      <c r="C28" s="42" t="s">
        <v>3</v>
      </c>
      <c r="D28" s="41" t="s">
        <v>13</v>
      </c>
      <c r="E28" s="42" t="s">
        <v>3</v>
      </c>
      <c r="F28" s="41" t="s">
        <v>13</v>
      </c>
      <c r="G28" s="42" t="s">
        <v>3</v>
      </c>
      <c r="H28" s="41" t="s">
        <v>13</v>
      </c>
      <c r="I28" s="42" t="s">
        <v>3</v>
      </c>
      <c r="J28" s="71" t="s">
        <v>13</v>
      </c>
      <c r="K28" s="42" t="s">
        <v>3</v>
      </c>
      <c r="L28" s="169"/>
      <c r="M28" s="13"/>
      <c r="N28" s="14"/>
    </row>
    <row r="29" spans="1:14" x14ac:dyDescent="0.2">
      <c r="A29" s="56" t="s">
        <v>9</v>
      </c>
      <c r="B29" s="57">
        <v>2917</v>
      </c>
      <c r="C29" s="59">
        <v>0.14363797518219421</v>
      </c>
      <c r="D29" s="57">
        <v>8710</v>
      </c>
      <c r="E29" s="59">
        <v>0.42889501674217057</v>
      </c>
      <c r="F29" s="57">
        <v>0</v>
      </c>
      <c r="G29" s="59">
        <v>0</v>
      </c>
      <c r="H29" s="57">
        <v>7372</v>
      </c>
      <c r="I29" s="59">
        <v>0.36300965136891866</v>
      </c>
      <c r="J29" s="57">
        <v>1309</v>
      </c>
      <c r="K29" s="59">
        <v>6.4457356706716568E-2</v>
      </c>
      <c r="L29" s="92">
        <v>20308</v>
      </c>
    </row>
    <row r="30" spans="1:14" x14ac:dyDescent="0.2">
      <c r="A30" s="47" t="s">
        <v>10</v>
      </c>
      <c r="B30" s="48">
        <v>3840</v>
      </c>
      <c r="C30" s="49">
        <v>5.3780006162292372E-2</v>
      </c>
      <c r="D30" s="48">
        <v>31601</v>
      </c>
      <c r="E30" s="49">
        <v>0.44257863925380242</v>
      </c>
      <c r="F30" s="48">
        <v>0</v>
      </c>
      <c r="G30" s="49">
        <v>0</v>
      </c>
      <c r="H30" s="48">
        <v>31853</v>
      </c>
      <c r="I30" s="49">
        <v>0.44610795215820287</v>
      </c>
      <c r="J30" s="48">
        <v>4108</v>
      </c>
      <c r="K30" s="49">
        <v>5.753340242570236E-2</v>
      </c>
      <c r="L30" s="93">
        <v>71402</v>
      </c>
    </row>
    <row r="31" spans="1:14" x14ac:dyDescent="0.2">
      <c r="A31" s="60" t="s">
        <v>11</v>
      </c>
      <c r="B31" s="61">
        <v>16973</v>
      </c>
      <c r="C31" s="62">
        <v>0.14102798457856952</v>
      </c>
      <c r="D31" s="61">
        <v>55843</v>
      </c>
      <c r="E31" s="62">
        <v>0.46399727466099444</v>
      </c>
      <c r="F31" s="61">
        <v>424</v>
      </c>
      <c r="G31" s="62">
        <v>3.5229992023398031E-3</v>
      </c>
      <c r="H31" s="61">
        <v>40260</v>
      </c>
      <c r="I31" s="62">
        <v>0.33451874501462375</v>
      </c>
      <c r="J31" s="61">
        <v>6852</v>
      </c>
      <c r="K31" s="62">
        <v>5.6932996543472482E-2</v>
      </c>
      <c r="L31" s="92">
        <v>120352</v>
      </c>
    </row>
    <row r="32" spans="1:14" x14ac:dyDescent="0.2">
      <c r="A32" s="63" t="s">
        <v>12</v>
      </c>
      <c r="B32" s="64">
        <v>31623</v>
      </c>
      <c r="C32" s="65">
        <v>6.668128651887964E-2</v>
      </c>
      <c r="D32" s="64">
        <v>182461</v>
      </c>
      <c r="E32" s="65">
        <v>0.38474320018724656</v>
      </c>
      <c r="F32" s="64">
        <v>3087</v>
      </c>
      <c r="G32" s="65">
        <v>6.5093486223249362E-3</v>
      </c>
      <c r="H32" s="64">
        <v>223697</v>
      </c>
      <c r="I32" s="65">
        <v>0.47169477122391357</v>
      </c>
      <c r="J32" s="64">
        <v>33373</v>
      </c>
      <c r="K32" s="65">
        <v>7.037139344763528E-2</v>
      </c>
      <c r="L32" s="66">
        <v>474241</v>
      </c>
    </row>
    <row r="33" spans="1:7" x14ac:dyDescent="0.2">
      <c r="A33" s="2" t="s">
        <v>20</v>
      </c>
      <c r="B33" s="2"/>
      <c r="C33" s="2"/>
      <c r="D33" s="2"/>
      <c r="E33" s="2"/>
    </row>
    <row r="34" spans="1:7" x14ac:dyDescent="0.2">
      <c r="B34" s="2"/>
      <c r="C34" s="2"/>
      <c r="D34" s="2"/>
      <c r="E34" s="2"/>
    </row>
    <row r="40" spans="1:7" x14ac:dyDescent="0.2">
      <c r="C40" s="15"/>
      <c r="D40" s="16"/>
      <c r="G40" s="13"/>
    </row>
    <row r="41" spans="1:7" x14ac:dyDescent="0.2">
      <c r="C41" s="15"/>
      <c r="E41" s="15"/>
      <c r="F41" s="13"/>
      <c r="G41" s="13"/>
    </row>
    <row r="43" spans="1:7" x14ac:dyDescent="0.2">
      <c r="C43" s="15"/>
      <c r="G43" s="13"/>
    </row>
  </sheetData>
  <mergeCells count="23">
    <mergeCell ref="J19:K19"/>
    <mergeCell ref="L19:L20"/>
    <mergeCell ref="A19:A20"/>
    <mergeCell ref="B19:C19"/>
    <mergeCell ref="D19:E19"/>
    <mergeCell ref="F19:G19"/>
    <mergeCell ref="H19:I19"/>
    <mergeCell ref="A6:L6"/>
    <mergeCell ref="A11:A13"/>
    <mergeCell ref="B11:L11"/>
    <mergeCell ref="B12:C12"/>
    <mergeCell ref="D12:E12"/>
    <mergeCell ref="F12:G12"/>
    <mergeCell ref="H12:I12"/>
    <mergeCell ref="J12:K12"/>
    <mergeCell ref="L12:L13"/>
    <mergeCell ref="L27:L28"/>
    <mergeCell ref="J27:K27"/>
    <mergeCell ref="A27:A28"/>
    <mergeCell ref="B27:C27"/>
    <mergeCell ref="D27:E27"/>
    <mergeCell ref="F27:G27"/>
    <mergeCell ref="H27:I27"/>
  </mergeCells>
  <pageMargins left="0.75" right="0.75" top="1" bottom="1" header="0" footer="0"/>
  <pageSetup orientation="portrait"/>
  <headerFooter alignWithMargins="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62CB8-6AAC-474C-ACC5-568747DB673A}">
  <sheetPr codeName="Hoja74"/>
  <dimension ref="A6:H43"/>
  <sheetViews>
    <sheetView showGridLines="0" zoomScale="70" zoomScaleNormal="70" workbookViewId="0"/>
  </sheetViews>
  <sheetFormatPr baseColWidth="10" defaultColWidth="11.42578125" defaultRowHeight="12" x14ac:dyDescent="0.2"/>
  <cols>
    <col min="1" max="1" width="24" style="2" customWidth="1"/>
    <col min="2" max="2" width="19.42578125" style="3" customWidth="1"/>
    <col min="3" max="3" width="6.42578125" style="3" customWidth="1"/>
    <col min="4" max="4" width="14.140625" style="3" customWidth="1"/>
    <col min="5" max="5" width="12.140625" style="3" customWidth="1"/>
    <col min="6" max="16384" width="11.42578125" style="2"/>
  </cols>
  <sheetData>
    <row r="6" spans="1:6" s="4" customFormat="1" ht="16.5" x14ac:dyDescent="0.2">
      <c r="A6" s="151" t="s">
        <v>34</v>
      </c>
      <c r="B6" s="151"/>
      <c r="C6" s="151"/>
      <c r="D6" s="151"/>
      <c r="E6" s="151"/>
      <c r="F6" s="151"/>
    </row>
    <row r="7" spans="1:6" ht="15" customHeight="1" x14ac:dyDescent="0.2">
      <c r="A7" s="36" t="s">
        <v>281</v>
      </c>
      <c r="B7" s="36"/>
      <c r="C7" s="36"/>
      <c r="D7" s="36"/>
      <c r="E7" s="36"/>
      <c r="F7" s="68"/>
    </row>
    <row r="8" spans="1:6" ht="15" customHeight="1" x14ac:dyDescent="0.2">
      <c r="A8" s="36" t="s">
        <v>249</v>
      </c>
      <c r="B8" s="36"/>
      <c r="C8" s="36"/>
      <c r="D8" s="36"/>
      <c r="E8" s="36"/>
      <c r="F8" s="68"/>
    </row>
    <row r="9" spans="1:6" ht="15" customHeight="1" x14ac:dyDescent="0.2">
      <c r="A9" s="36" t="s">
        <v>39</v>
      </c>
      <c r="B9" s="36"/>
      <c r="C9" s="36"/>
      <c r="D9" s="36"/>
      <c r="E9" s="36"/>
      <c r="F9" s="68"/>
    </row>
    <row r="10" spans="1:6" ht="15" customHeight="1" x14ac:dyDescent="0.2">
      <c r="A10" s="84" t="s">
        <v>292</v>
      </c>
      <c r="B10" s="37"/>
      <c r="C10" s="37"/>
      <c r="D10" s="37"/>
      <c r="E10" s="37"/>
      <c r="F10" s="68"/>
    </row>
    <row r="11" spans="1:6" ht="14.25" x14ac:dyDescent="0.25">
      <c r="A11" s="162" t="s">
        <v>4</v>
      </c>
      <c r="B11" s="165"/>
      <c r="C11" s="165"/>
      <c r="D11" s="165"/>
      <c r="E11" s="165"/>
      <c r="F11" s="165"/>
    </row>
    <row r="12" spans="1:6" ht="20.25" customHeight="1" x14ac:dyDescent="0.2">
      <c r="A12" s="163"/>
      <c r="B12" s="166" t="s">
        <v>15</v>
      </c>
      <c r="C12" s="167"/>
      <c r="D12" s="166" t="s">
        <v>14</v>
      </c>
      <c r="E12" s="167"/>
      <c r="F12" s="186" t="s">
        <v>2</v>
      </c>
    </row>
    <row r="13" spans="1:6" ht="17.25" customHeight="1" x14ac:dyDescent="0.2">
      <c r="A13" s="164"/>
      <c r="B13" s="41" t="s">
        <v>13</v>
      </c>
      <c r="C13" s="42" t="s">
        <v>3</v>
      </c>
      <c r="D13" s="41" t="s">
        <v>13</v>
      </c>
      <c r="E13" s="42" t="s">
        <v>3</v>
      </c>
      <c r="F13" s="169"/>
    </row>
    <row r="14" spans="1:6" x14ac:dyDescent="0.2">
      <c r="A14" s="43" t="s">
        <v>41</v>
      </c>
      <c r="B14" s="35">
        <v>2126276</v>
      </c>
      <c r="C14" s="34">
        <v>0.96299124407662895</v>
      </c>
      <c r="D14" s="35">
        <v>81715</v>
      </c>
      <c r="E14" s="34">
        <v>3.7008755923371064E-2</v>
      </c>
      <c r="F14" s="19">
        <v>2207991</v>
      </c>
    </row>
    <row r="15" spans="1:6" x14ac:dyDescent="0.2">
      <c r="A15" s="7" t="s">
        <v>0</v>
      </c>
      <c r="B15" s="9">
        <v>1081158</v>
      </c>
      <c r="C15" s="17">
        <v>0.96247604176588986</v>
      </c>
      <c r="D15" s="9">
        <v>42151</v>
      </c>
      <c r="E15" s="17">
        <v>3.7523958234110116E-2</v>
      </c>
      <c r="F15" s="10">
        <v>1123309</v>
      </c>
    </row>
    <row r="16" spans="1:6" x14ac:dyDescent="0.2">
      <c r="A16" s="32" t="s">
        <v>1</v>
      </c>
      <c r="B16" s="31">
        <v>1045117</v>
      </c>
      <c r="C16" s="30">
        <v>0.96352475981417574</v>
      </c>
      <c r="D16" s="31">
        <v>39564</v>
      </c>
      <c r="E16" s="30">
        <v>3.6475240185824216E-2</v>
      </c>
      <c r="F16" s="29">
        <v>1084681</v>
      </c>
    </row>
    <row r="17" spans="1:8" x14ac:dyDescent="0.2">
      <c r="A17" s="2" t="s">
        <v>20</v>
      </c>
      <c r="B17" s="6"/>
      <c r="C17" s="6"/>
      <c r="D17" s="6"/>
      <c r="E17" s="6"/>
    </row>
    <row r="18" spans="1:8" x14ac:dyDescent="0.2">
      <c r="B18" s="6"/>
      <c r="C18" s="6"/>
      <c r="D18" s="6"/>
      <c r="E18" s="6"/>
    </row>
    <row r="19" spans="1:8" ht="12" customHeight="1" x14ac:dyDescent="0.2">
      <c r="A19" s="170" t="s">
        <v>5</v>
      </c>
      <c r="B19" s="166" t="s">
        <v>15</v>
      </c>
      <c r="C19" s="167"/>
      <c r="D19" s="166" t="s">
        <v>14</v>
      </c>
      <c r="E19" s="167"/>
      <c r="F19" s="172" t="s">
        <v>2</v>
      </c>
    </row>
    <row r="20" spans="1:8" x14ac:dyDescent="0.2">
      <c r="A20" s="171"/>
      <c r="B20" s="41" t="s">
        <v>13</v>
      </c>
      <c r="C20" s="42" t="s">
        <v>3</v>
      </c>
      <c r="D20" s="41" t="s">
        <v>13</v>
      </c>
      <c r="E20" s="42" t="s">
        <v>3</v>
      </c>
      <c r="F20" s="172"/>
    </row>
    <row r="21" spans="1:8" x14ac:dyDescent="0.2">
      <c r="A21" s="56" t="s">
        <v>40</v>
      </c>
      <c r="B21" s="28">
        <v>513081</v>
      </c>
      <c r="C21" s="20">
        <v>0.97107118928924263</v>
      </c>
      <c r="D21" s="28">
        <v>15285</v>
      </c>
      <c r="E21" s="20">
        <v>2.8928810710757317E-2</v>
      </c>
      <c r="F21" s="19">
        <v>528366</v>
      </c>
    </row>
    <row r="22" spans="1:8" x14ac:dyDescent="0.2">
      <c r="A22" s="7" t="s">
        <v>6</v>
      </c>
      <c r="B22" s="9">
        <v>1428175</v>
      </c>
      <c r="C22" s="17">
        <v>0.96371855308777266</v>
      </c>
      <c r="D22" s="9">
        <v>53767</v>
      </c>
      <c r="E22" s="17">
        <v>3.6281446912227337E-2</v>
      </c>
      <c r="F22" s="10">
        <v>1481942</v>
      </c>
    </row>
    <row r="23" spans="1:8" x14ac:dyDescent="0.2">
      <c r="A23" s="32" t="s">
        <v>7</v>
      </c>
      <c r="B23" s="31">
        <v>185019</v>
      </c>
      <c r="C23" s="30">
        <v>0.93594730904841639</v>
      </c>
      <c r="D23" s="31">
        <v>12662</v>
      </c>
      <c r="E23" s="30">
        <v>6.4052690951583613E-2</v>
      </c>
      <c r="F23" s="29">
        <v>197681</v>
      </c>
    </row>
    <row r="24" spans="1:8" x14ac:dyDescent="0.2">
      <c r="A24" s="2" t="s">
        <v>20</v>
      </c>
    </row>
    <row r="26" spans="1:8" x14ac:dyDescent="0.2">
      <c r="A26" s="40"/>
      <c r="B26" s="40"/>
      <c r="C26" s="40"/>
      <c r="D26" s="40"/>
      <c r="E26" s="40"/>
      <c r="F26" s="40"/>
    </row>
    <row r="27" spans="1:8" x14ac:dyDescent="0.2">
      <c r="A27" s="152" t="s">
        <v>8</v>
      </c>
      <c r="B27" s="166" t="s">
        <v>15</v>
      </c>
      <c r="C27" s="167"/>
      <c r="D27" s="166" t="s">
        <v>14</v>
      </c>
      <c r="E27" s="167"/>
      <c r="F27" s="173" t="s">
        <v>2</v>
      </c>
    </row>
    <row r="28" spans="1:8" x14ac:dyDescent="0.2">
      <c r="A28" s="154"/>
      <c r="B28" s="41" t="s">
        <v>13</v>
      </c>
      <c r="C28" s="42" t="s">
        <v>3</v>
      </c>
      <c r="D28" s="41" t="s">
        <v>13</v>
      </c>
      <c r="E28" s="42" t="s">
        <v>3</v>
      </c>
      <c r="F28" s="174"/>
      <c r="G28" s="13"/>
      <c r="H28" s="14"/>
    </row>
    <row r="29" spans="1:8" x14ac:dyDescent="0.2">
      <c r="A29" s="56" t="s">
        <v>9</v>
      </c>
      <c r="B29" s="57">
        <v>95541</v>
      </c>
      <c r="C29" s="59">
        <v>0.96989046463703088</v>
      </c>
      <c r="D29" s="57">
        <v>2966</v>
      </c>
      <c r="E29" s="59">
        <v>3.010953536296913E-2</v>
      </c>
      <c r="F29" s="92">
        <v>98507</v>
      </c>
    </row>
    <row r="30" spans="1:8" x14ac:dyDescent="0.2">
      <c r="A30" s="47" t="s">
        <v>10</v>
      </c>
      <c r="B30" s="48">
        <v>222167</v>
      </c>
      <c r="C30" s="49">
        <v>0.95393632323579292</v>
      </c>
      <c r="D30" s="48">
        <v>10728</v>
      </c>
      <c r="E30" s="49">
        <v>4.6063676764207043E-2</v>
      </c>
      <c r="F30" s="93">
        <v>232895</v>
      </c>
    </row>
    <row r="31" spans="1:8" x14ac:dyDescent="0.2">
      <c r="A31" s="60" t="s">
        <v>11</v>
      </c>
      <c r="B31" s="61">
        <v>378254</v>
      </c>
      <c r="C31" s="62">
        <v>0.95656857885632784</v>
      </c>
      <c r="D31" s="61">
        <v>17174</v>
      </c>
      <c r="E31" s="62">
        <v>4.3431421143672176E-2</v>
      </c>
      <c r="F31" s="92">
        <v>395428</v>
      </c>
    </row>
    <row r="32" spans="1:8" x14ac:dyDescent="0.2">
      <c r="A32" s="63" t="s">
        <v>12</v>
      </c>
      <c r="B32" s="64">
        <v>1430313</v>
      </c>
      <c r="C32" s="65">
        <v>0.96567082556914852</v>
      </c>
      <c r="D32" s="64">
        <v>50847</v>
      </c>
      <c r="E32" s="65">
        <v>3.4329174430851497E-2</v>
      </c>
      <c r="F32" s="66">
        <v>1481160</v>
      </c>
    </row>
    <row r="33" spans="1:5" x14ac:dyDescent="0.2">
      <c r="A33" s="2" t="s">
        <v>20</v>
      </c>
    </row>
    <row r="34" spans="1:5" x14ac:dyDescent="0.2">
      <c r="B34" s="2"/>
      <c r="C34" s="2"/>
      <c r="D34" s="2"/>
      <c r="E34" s="2"/>
    </row>
    <row r="40" spans="1:5" x14ac:dyDescent="0.2">
      <c r="C40" s="15"/>
      <c r="D40" s="16"/>
    </row>
    <row r="41" spans="1:5" x14ac:dyDescent="0.2">
      <c r="C41" s="15"/>
      <c r="E41" s="15"/>
    </row>
    <row r="43" spans="1:5" x14ac:dyDescent="0.2">
      <c r="C43" s="15"/>
    </row>
  </sheetData>
  <mergeCells count="14">
    <mergeCell ref="A6:F6"/>
    <mergeCell ref="A11:A13"/>
    <mergeCell ref="B11:F11"/>
    <mergeCell ref="B12:C12"/>
    <mergeCell ref="D12:E12"/>
    <mergeCell ref="F12:F13"/>
    <mergeCell ref="A27:A28"/>
    <mergeCell ref="B27:C27"/>
    <mergeCell ref="D27:E27"/>
    <mergeCell ref="F27:F28"/>
    <mergeCell ref="A19:A20"/>
    <mergeCell ref="B19:C19"/>
    <mergeCell ref="D19:E19"/>
    <mergeCell ref="F19:F20"/>
  </mergeCells>
  <pageMargins left="0.75" right="0.75" top="1" bottom="1" header="0" footer="0"/>
  <pageSetup orientation="portrait"/>
  <headerFooter alignWithMargins="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912A0-6853-4C74-BC3A-59E021C9957A}">
  <sheetPr codeName="Hoja75"/>
  <dimension ref="A6:N43"/>
  <sheetViews>
    <sheetView showGridLines="0" zoomScale="85" zoomScaleNormal="85" workbookViewId="0"/>
  </sheetViews>
  <sheetFormatPr baseColWidth="10" defaultColWidth="11.42578125" defaultRowHeight="12" x14ac:dyDescent="0.2"/>
  <cols>
    <col min="1" max="1" width="24" style="2" customWidth="1"/>
    <col min="2" max="2" width="14.140625" style="3" customWidth="1"/>
    <col min="3" max="3" width="12.140625" style="3" customWidth="1"/>
    <col min="4" max="4" width="12.85546875" style="2" customWidth="1"/>
    <col min="5" max="7" width="14.42578125" style="2" customWidth="1"/>
    <col min="8" max="16384" width="11.42578125" style="2"/>
  </cols>
  <sheetData>
    <row r="6" spans="1:13" s="4" customFormat="1" ht="16.5" x14ac:dyDescent="0.2">
      <c r="A6" s="151" t="s">
        <v>34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</row>
    <row r="7" spans="1:13" ht="15" customHeight="1" x14ac:dyDescent="0.2">
      <c r="A7" s="36" t="s">
        <v>282</v>
      </c>
      <c r="B7" s="36"/>
      <c r="C7" s="36"/>
      <c r="D7" s="36"/>
      <c r="E7" s="36"/>
      <c r="F7" s="36"/>
      <c r="G7" s="36"/>
      <c r="H7" s="36"/>
      <c r="I7" s="36"/>
      <c r="J7" s="36"/>
      <c r="K7" s="68"/>
      <c r="L7" s="68"/>
    </row>
    <row r="8" spans="1:13" ht="15" customHeight="1" x14ac:dyDescent="0.2">
      <c r="A8" s="36" t="s">
        <v>249</v>
      </c>
      <c r="B8" s="36"/>
      <c r="C8" s="36"/>
      <c r="D8" s="36"/>
      <c r="E8" s="36"/>
      <c r="F8" s="36"/>
      <c r="G8" s="36"/>
      <c r="H8" s="36"/>
      <c r="I8" s="36"/>
      <c r="J8" s="36"/>
      <c r="K8" s="68"/>
      <c r="L8" s="68"/>
    </row>
    <row r="9" spans="1:13" ht="15" customHeight="1" x14ac:dyDescent="0.2">
      <c r="A9" s="36" t="s">
        <v>39</v>
      </c>
      <c r="B9" s="36"/>
      <c r="C9" s="36"/>
      <c r="D9" s="36"/>
      <c r="E9" s="36"/>
      <c r="F9" s="36"/>
      <c r="G9" s="36"/>
      <c r="H9" s="36"/>
      <c r="I9" s="36"/>
      <c r="J9" s="36"/>
      <c r="K9" s="68"/>
      <c r="L9" s="68"/>
    </row>
    <row r="10" spans="1:13" ht="15" customHeight="1" x14ac:dyDescent="0.2">
      <c r="A10" s="84" t="s">
        <v>292</v>
      </c>
      <c r="B10" s="37"/>
      <c r="C10" s="37"/>
      <c r="D10" s="37"/>
      <c r="E10" s="37"/>
      <c r="F10" s="37"/>
      <c r="G10" s="37"/>
      <c r="H10" s="36"/>
      <c r="I10" s="36"/>
      <c r="J10" s="36"/>
      <c r="K10" s="68"/>
      <c r="L10" s="68"/>
    </row>
    <row r="11" spans="1:13" ht="14.25" x14ac:dyDescent="0.25">
      <c r="A11" s="162" t="s">
        <v>4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</row>
    <row r="12" spans="1:13" ht="20.25" customHeight="1" x14ac:dyDescent="0.2">
      <c r="A12" s="163"/>
      <c r="B12" s="175" t="s">
        <v>205</v>
      </c>
      <c r="C12" s="167"/>
      <c r="D12" s="166" t="s">
        <v>206</v>
      </c>
      <c r="E12" s="167"/>
      <c r="F12" s="166" t="s">
        <v>213</v>
      </c>
      <c r="G12" s="167"/>
      <c r="H12" s="166" t="s">
        <v>214</v>
      </c>
      <c r="I12" s="167"/>
      <c r="J12" s="185" t="s">
        <v>18</v>
      </c>
      <c r="K12" s="167"/>
      <c r="L12" s="186" t="s">
        <v>2</v>
      </c>
    </row>
    <row r="13" spans="1:13" ht="17.25" customHeight="1" x14ac:dyDescent="0.2">
      <c r="A13" s="164"/>
      <c r="B13" s="41" t="s">
        <v>13</v>
      </c>
      <c r="C13" s="42" t="s">
        <v>3</v>
      </c>
      <c r="D13" s="41" t="s">
        <v>13</v>
      </c>
      <c r="E13" s="42" t="s">
        <v>3</v>
      </c>
      <c r="F13" s="41" t="s">
        <v>13</v>
      </c>
      <c r="G13" s="42" t="s">
        <v>3</v>
      </c>
      <c r="H13" s="41" t="s">
        <v>13</v>
      </c>
      <c r="I13" s="42" t="s">
        <v>3</v>
      </c>
      <c r="J13" s="71" t="s">
        <v>13</v>
      </c>
      <c r="K13" s="42" t="s">
        <v>3</v>
      </c>
      <c r="L13" s="169"/>
    </row>
    <row r="14" spans="1:13" x14ac:dyDescent="0.2">
      <c r="A14" s="43" t="s">
        <v>41</v>
      </c>
      <c r="B14" s="35">
        <v>35356</v>
      </c>
      <c r="C14" s="34">
        <v>0.4300850292554162</v>
      </c>
      <c r="D14" s="35">
        <v>6474</v>
      </c>
      <c r="E14" s="34">
        <v>7.8752417677326741E-2</v>
      </c>
      <c r="F14" s="35">
        <v>3095</v>
      </c>
      <c r="G14" s="34">
        <v>3.7648862019049475E-2</v>
      </c>
      <c r="H14" s="35">
        <v>11882</v>
      </c>
      <c r="I14" s="34">
        <v>0.1445375697933266</v>
      </c>
      <c r="J14" s="35">
        <v>25400</v>
      </c>
      <c r="K14" s="34">
        <v>0.308976121254881</v>
      </c>
      <c r="L14" s="33">
        <v>82207</v>
      </c>
      <c r="M14" s="14"/>
    </row>
    <row r="15" spans="1:13" x14ac:dyDescent="0.2">
      <c r="A15" s="7" t="s">
        <v>0</v>
      </c>
      <c r="B15" s="9">
        <v>16760</v>
      </c>
      <c r="C15" s="17">
        <v>0.39479883162159618</v>
      </c>
      <c r="D15" s="9">
        <v>2343</v>
      </c>
      <c r="E15" s="17">
        <v>5.5191745971921231E-2</v>
      </c>
      <c r="F15" s="9">
        <v>1877</v>
      </c>
      <c r="G15" s="17">
        <v>4.4214642419673982E-2</v>
      </c>
      <c r="H15" s="9">
        <v>6558</v>
      </c>
      <c r="I15" s="17">
        <v>0.15448035428248375</v>
      </c>
      <c r="J15" s="9">
        <v>14914</v>
      </c>
      <c r="K15" s="17">
        <v>0.35131442570432486</v>
      </c>
      <c r="L15" s="10">
        <v>42452</v>
      </c>
    </row>
    <row r="16" spans="1:13" x14ac:dyDescent="0.2">
      <c r="A16" s="32" t="s">
        <v>1</v>
      </c>
      <c r="B16" s="31">
        <v>18596</v>
      </c>
      <c r="C16" s="30">
        <v>0.46776506099861653</v>
      </c>
      <c r="D16" s="31">
        <v>4131</v>
      </c>
      <c r="E16" s="30">
        <v>0.10391145767827946</v>
      </c>
      <c r="F16" s="31">
        <v>1218</v>
      </c>
      <c r="G16" s="30">
        <v>3.0637655640799899E-2</v>
      </c>
      <c r="H16" s="31">
        <v>5324</v>
      </c>
      <c r="I16" s="30">
        <v>0.13392026160231418</v>
      </c>
      <c r="J16" s="31">
        <v>10486</v>
      </c>
      <c r="K16" s="30">
        <v>0.26376556407998991</v>
      </c>
      <c r="L16" s="29">
        <v>39755</v>
      </c>
    </row>
    <row r="17" spans="1:14" x14ac:dyDescent="0.2">
      <c r="A17" s="2" t="s">
        <v>20</v>
      </c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4" x14ac:dyDescent="0.2"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4" ht="12" customHeight="1" x14ac:dyDescent="0.2">
      <c r="A19" s="170" t="s">
        <v>5</v>
      </c>
      <c r="B19" s="175" t="s">
        <v>205</v>
      </c>
      <c r="C19" s="167"/>
      <c r="D19" s="166" t="s">
        <v>206</v>
      </c>
      <c r="E19" s="167"/>
      <c r="F19" s="166" t="s">
        <v>213</v>
      </c>
      <c r="G19" s="167"/>
      <c r="H19" s="166" t="s">
        <v>214</v>
      </c>
      <c r="I19" s="167"/>
      <c r="J19" s="185" t="s">
        <v>18</v>
      </c>
      <c r="K19" s="167"/>
      <c r="L19" s="186" t="s">
        <v>2</v>
      </c>
    </row>
    <row r="20" spans="1:14" x14ac:dyDescent="0.2">
      <c r="A20" s="171"/>
      <c r="B20" s="41" t="s">
        <v>13</v>
      </c>
      <c r="C20" s="42" t="s">
        <v>3</v>
      </c>
      <c r="D20" s="41" t="s">
        <v>13</v>
      </c>
      <c r="E20" s="42" t="s">
        <v>3</v>
      </c>
      <c r="F20" s="41" t="s">
        <v>13</v>
      </c>
      <c r="G20" s="42" t="s">
        <v>3</v>
      </c>
      <c r="H20" s="41" t="s">
        <v>13</v>
      </c>
      <c r="I20" s="42" t="s">
        <v>3</v>
      </c>
      <c r="J20" s="71" t="s">
        <v>13</v>
      </c>
      <c r="K20" s="42" t="s">
        <v>3</v>
      </c>
      <c r="L20" s="169"/>
    </row>
    <row r="21" spans="1:14" x14ac:dyDescent="0.2">
      <c r="A21" s="56" t="s">
        <v>40</v>
      </c>
      <c r="B21" s="28">
        <v>4234</v>
      </c>
      <c r="C21" s="20">
        <v>0.27700359829898591</v>
      </c>
      <c r="D21" s="28">
        <v>3391</v>
      </c>
      <c r="E21" s="20">
        <v>0.22185148838730781</v>
      </c>
      <c r="F21" s="28">
        <v>1067</v>
      </c>
      <c r="G21" s="20">
        <v>6.9807000327118091E-2</v>
      </c>
      <c r="H21" s="28">
        <v>4160</v>
      </c>
      <c r="I21" s="20">
        <v>0.27216225057245663</v>
      </c>
      <c r="J21" s="28">
        <v>2433</v>
      </c>
      <c r="K21" s="20">
        <v>0.1591756624141315</v>
      </c>
      <c r="L21" s="33">
        <v>15285</v>
      </c>
    </row>
    <row r="22" spans="1:14" x14ac:dyDescent="0.2">
      <c r="A22" s="7" t="s">
        <v>6</v>
      </c>
      <c r="B22" s="9">
        <v>29143</v>
      </c>
      <c r="C22" s="17">
        <v>0.53710905103300832</v>
      </c>
      <c r="D22" s="9">
        <v>2387</v>
      </c>
      <c r="E22" s="17">
        <v>4.3992701671612081E-2</v>
      </c>
      <c r="F22" s="9">
        <v>1858</v>
      </c>
      <c r="G22" s="17">
        <v>3.4243167032197423E-2</v>
      </c>
      <c r="H22" s="9">
        <v>6438</v>
      </c>
      <c r="I22" s="17">
        <v>0.11865312667022983</v>
      </c>
      <c r="J22" s="9">
        <v>14433</v>
      </c>
      <c r="K22" s="17">
        <v>0.26600195359295231</v>
      </c>
      <c r="L22" s="10">
        <v>54259</v>
      </c>
    </row>
    <row r="23" spans="1:14" x14ac:dyDescent="0.2">
      <c r="A23" s="32" t="s">
        <v>7</v>
      </c>
      <c r="B23" s="31">
        <v>1979</v>
      </c>
      <c r="C23" s="30">
        <v>0.15629442426157006</v>
      </c>
      <c r="D23" s="31">
        <v>696</v>
      </c>
      <c r="E23" s="30">
        <v>5.4967619649344497E-2</v>
      </c>
      <c r="F23" s="31">
        <v>169</v>
      </c>
      <c r="G23" s="30">
        <v>1.3347022587268994E-2</v>
      </c>
      <c r="H23" s="31">
        <v>1284</v>
      </c>
      <c r="I23" s="30">
        <v>0.10140578107723898</v>
      </c>
      <c r="J23" s="31">
        <v>8534</v>
      </c>
      <c r="K23" s="30">
        <v>0.67398515242457746</v>
      </c>
      <c r="L23" s="29">
        <v>12662</v>
      </c>
    </row>
    <row r="24" spans="1:14" x14ac:dyDescent="0.2">
      <c r="A24" s="2" t="s">
        <v>20</v>
      </c>
      <c r="D24" s="3"/>
      <c r="E24" s="3"/>
      <c r="F24" s="3"/>
      <c r="G24" s="3"/>
      <c r="H24" s="3"/>
      <c r="I24" s="3"/>
      <c r="J24" s="3"/>
      <c r="K24" s="3"/>
    </row>
    <row r="25" spans="1:14" x14ac:dyDescent="0.2">
      <c r="D25" s="3"/>
      <c r="E25" s="3"/>
      <c r="F25" s="3"/>
      <c r="G25" s="3"/>
      <c r="H25" s="3"/>
      <c r="I25" s="3"/>
      <c r="J25" s="3"/>
      <c r="K25" s="3"/>
    </row>
    <row r="26" spans="1:14" x14ac:dyDescent="0.2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</row>
    <row r="27" spans="1:14" ht="12" customHeight="1" x14ac:dyDescent="0.2">
      <c r="A27" s="152" t="s">
        <v>8</v>
      </c>
      <c r="B27" s="175" t="s">
        <v>205</v>
      </c>
      <c r="C27" s="167"/>
      <c r="D27" s="166" t="s">
        <v>206</v>
      </c>
      <c r="E27" s="167"/>
      <c r="F27" s="166" t="s">
        <v>213</v>
      </c>
      <c r="G27" s="167"/>
      <c r="H27" s="166" t="s">
        <v>214</v>
      </c>
      <c r="I27" s="167"/>
      <c r="J27" s="185" t="s">
        <v>18</v>
      </c>
      <c r="K27" s="167"/>
      <c r="L27" s="186" t="s">
        <v>2</v>
      </c>
    </row>
    <row r="28" spans="1:14" x14ac:dyDescent="0.2">
      <c r="A28" s="154"/>
      <c r="B28" s="41" t="s">
        <v>13</v>
      </c>
      <c r="C28" s="42" t="s">
        <v>3</v>
      </c>
      <c r="D28" s="41" t="s">
        <v>13</v>
      </c>
      <c r="E28" s="42" t="s">
        <v>3</v>
      </c>
      <c r="F28" s="41" t="s">
        <v>13</v>
      </c>
      <c r="G28" s="42" t="s">
        <v>3</v>
      </c>
      <c r="H28" s="41" t="s">
        <v>13</v>
      </c>
      <c r="I28" s="42" t="s">
        <v>3</v>
      </c>
      <c r="J28" s="71" t="s">
        <v>13</v>
      </c>
      <c r="K28" s="42" t="s">
        <v>3</v>
      </c>
      <c r="L28" s="169"/>
      <c r="M28" s="13"/>
      <c r="N28" s="14"/>
    </row>
    <row r="29" spans="1:14" x14ac:dyDescent="0.2">
      <c r="A29" s="56" t="s">
        <v>9</v>
      </c>
      <c r="B29" s="57">
        <v>457</v>
      </c>
      <c r="C29" s="59">
        <v>0.1540795684423466</v>
      </c>
      <c r="D29" s="57">
        <v>207</v>
      </c>
      <c r="E29" s="59">
        <v>6.9790964261631824E-2</v>
      </c>
      <c r="F29" s="57">
        <v>214</v>
      </c>
      <c r="G29" s="59">
        <v>7.2151045178691836E-2</v>
      </c>
      <c r="H29" s="57">
        <v>1872</v>
      </c>
      <c r="I29" s="59">
        <v>0.63115306810519223</v>
      </c>
      <c r="J29" s="57">
        <v>216</v>
      </c>
      <c r="K29" s="59">
        <v>7.2825354012137564E-2</v>
      </c>
      <c r="L29" s="92">
        <v>2966</v>
      </c>
    </row>
    <row r="30" spans="1:14" x14ac:dyDescent="0.2">
      <c r="A30" s="47" t="s">
        <v>10</v>
      </c>
      <c r="B30" s="48">
        <v>5349</v>
      </c>
      <c r="C30" s="49">
        <v>0.49860178970917224</v>
      </c>
      <c r="D30" s="48">
        <v>321</v>
      </c>
      <c r="E30" s="49">
        <v>2.9921700223713647E-2</v>
      </c>
      <c r="F30" s="48">
        <v>278</v>
      </c>
      <c r="G30" s="49">
        <v>2.5913497390007457E-2</v>
      </c>
      <c r="H30" s="48">
        <v>484</v>
      </c>
      <c r="I30" s="49">
        <v>4.5115585384041756E-2</v>
      </c>
      <c r="J30" s="48">
        <v>4296</v>
      </c>
      <c r="K30" s="49">
        <v>0.40044742729306487</v>
      </c>
      <c r="L30" s="93">
        <v>10728</v>
      </c>
    </row>
    <row r="31" spans="1:14" x14ac:dyDescent="0.2">
      <c r="A31" s="60" t="s">
        <v>11</v>
      </c>
      <c r="B31" s="61">
        <v>6985</v>
      </c>
      <c r="C31" s="62">
        <v>0.40674314330635297</v>
      </c>
      <c r="D31" s="61">
        <v>878</v>
      </c>
      <c r="E31" s="62">
        <v>5.1126768764921678E-2</v>
      </c>
      <c r="F31" s="61">
        <v>358</v>
      </c>
      <c r="G31" s="62">
        <v>2.084667792464916E-2</v>
      </c>
      <c r="H31" s="61">
        <v>4779</v>
      </c>
      <c r="I31" s="62">
        <v>0.27828568101088919</v>
      </c>
      <c r="J31" s="61">
        <v>4173</v>
      </c>
      <c r="K31" s="62">
        <v>0.24299772899318697</v>
      </c>
      <c r="L31" s="92">
        <v>17173</v>
      </c>
    </row>
    <row r="32" spans="1:14" x14ac:dyDescent="0.2">
      <c r="A32" s="63" t="s">
        <v>12</v>
      </c>
      <c r="B32" s="64">
        <v>22565</v>
      </c>
      <c r="C32" s="65">
        <v>0.43952940259841444</v>
      </c>
      <c r="D32" s="64">
        <v>5068</v>
      </c>
      <c r="E32" s="65">
        <v>9.8716375465046066E-2</v>
      </c>
      <c r="F32" s="64">
        <v>2244</v>
      </c>
      <c r="G32" s="65">
        <v>4.3709460643954888E-2</v>
      </c>
      <c r="H32" s="64">
        <v>4748</v>
      </c>
      <c r="I32" s="65">
        <v>9.2483297298350184E-2</v>
      </c>
      <c r="J32" s="64">
        <v>16714</v>
      </c>
      <c r="K32" s="65">
        <v>0.32556146399423441</v>
      </c>
      <c r="L32" s="66">
        <v>51339</v>
      </c>
    </row>
    <row r="33" spans="1:7" x14ac:dyDescent="0.2">
      <c r="A33" s="2" t="s">
        <v>20</v>
      </c>
      <c r="B33" s="2"/>
      <c r="C33" s="2"/>
    </row>
    <row r="34" spans="1:7" x14ac:dyDescent="0.2">
      <c r="B34" s="2"/>
      <c r="C34" s="2"/>
    </row>
    <row r="40" spans="1:7" x14ac:dyDescent="0.2">
      <c r="B40" s="16"/>
      <c r="E40" s="13"/>
      <c r="F40" s="13"/>
      <c r="G40" s="13"/>
    </row>
    <row r="41" spans="1:7" x14ac:dyDescent="0.2">
      <c r="C41" s="15"/>
      <c r="D41" s="13"/>
      <c r="E41" s="13"/>
      <c r="F41" s="13"/>
      <c r="G41" s="13"/>
    </row>
    <row r="43" spans="1:7" x14ac:dyDescent="0.2">
      <c r="E43" s="13"/>
      <c r="F43" s="13"/>
      <c r="G43" s="13"/>
    </row>
  </sheetData>
  <mergeCells count="23">
    <mergeCell ref="L19:L20"/>
    <mergeCell ref="F19:G19"/>
    <mergeCell ref="A19:A20"/>
    <mergeCell ref="B19:C19"/>
    <mergeCell ref="D19:E19"/>
    <mergeCell ref="H19:I19"/>
    <mergeCell ref="J19:K19"/>
    <mergeCell ref="A6:L6"/>
    <mergeCell ref="A11:A13"/>
    <mergeCell ref="B11:L11"/>
    <mergeCell ref="B12:C12"/>
    <mergeCell ref="D12:E12"/>
    <mergeCell ref="H12:I12"/>
    <mergeCell ref="J12:K12"/>
    <mergeCell ref="L12:L13"/>
    <mergeCell ref="F12:G12"/>
    <mergeCell ref="J27:K27"/>
    <mergeCell ref="L27:L28"/>
    <mergeCell ref="A27:A28"/>
    <mergeCell ref="B27:C27"/>
    <mergeCell ref="D27:E27"/>
    <mergeCell ref="F27:G27"/>
    <mergeCell ref="H27:I27"/>
  </mergeCells>
  <pageMargins left="0.75" right="0.75" top="1" bottom="1" header="0" footer="0"/>
  <pageSetup orientation="portrait"/>
  <headerFooter alignWithMargins="0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Hoja64"/>
  <dimension ref="A6:H40"/>
  <sheetViews>
    <sheetView showGridLines="0" zoomScale="85" zoomScaleNormal="85" workbookViewId="0"/>
  </sheetViews>
  <sheetFormatPr baseColWidth="10" defaultColWidth="11.42578125" defaultRowHeight="12" x14ac:dyDescent="0.2"/>
  <cols>
    <col min="1" max="1" width="24" style="2" customWidth="1"/>
    <col min="2" max="2" width="12.42578125" style="3" bestFit="1" customWidth="1"/>
    <col min="3" max="3" width="9.28515625" style="3" customWidth="1"/>
    <col min="4" max="4" width="12.42578125" style="3" bestFit="1" customWidth="1"/>
    <col min="5" max="5" width="9.28515625" style="3" customWidth="1"/>
    <col min="6" max="6" width="12.42578125" style="3" bestFit="1" customWidth="1"/>
    <col min="7" max="7" width="9.28515625" style="3" customWidth="1"/>
    <col min="8" max="16384" width="11.42578125" style="2"/>
  </cols>
  <sheetData>
    <row r="6" spans="1:8" s="4" customFormat="1" ht="16.5" x14ac:dyDescent="0.2">
      <c r="A6" s="151" t="s">
        <v>34</v>
      </c>
      <c r="B6" s="151"/>
      <c r="C6" s="151"/>
      <c r="D6" s="151"/>
      <c r="E6" s="151"/>
      <c r="F6" s="151"/>
      <c r="G6" s="151"/>
      <c r="H6" s="151"/>
    </row>
    <row r="7" spans="1:8" ht="15" customHeight="1" x14ac:dyDescent="0.2">
      <c r="A7" s="36" t="s">
        <v>283</v>
      </c>
      <c r="B7" s="36"/>
      <c r="C7" s="36"/>
      <c r="D7" s="36"/>
      <c r="E7" s="36"/>
      <c r="F7" s="36"/>
      <c r="G7" s="36"/>
      <c r="H7" s="36"/>
    </row>
    <row r="8" spans="1:8" ht="15" customHeight="1" x14ac:dyDescent="0.2">
      <c r="A8" s="36" t="s">
        <v>249</v>
      </c>
      <c r="B8" s="36"/>
      <c r="C8" s="36"/>
      <c r="D8" s="36"/>
      <c r="E8" s="36"/>
      <c r="F8" s="36"/>
      <c r="G8" s="36"/>
      <c r="H8" s="36"/>
    </row>
    <row r="9" spans="1:8" ht="15" customHeight="1" x14ac:dyDescent="0.2">
      <c r="A9" s="36" t="s">
        <v>39</v>
      </c>
      <c r="B9" s="36"/>
      <c r="C9" s="36"/>
      <c r="D9" s="36"/>
      <c r="E9" s="36"/>
      <c r="F9" s="36"/>
      <c r="G9" s="36"/>
      <c r="H9" s="36"/>
    </row>
    <row r="10" spans="1:8" ht="15" customHeight="1" x14ac:dyDescent="0.2">
      <c r="A10" s="84" t="s">
        <v>292</v>
      </c>
      <c r="B10" s="37"/>
      <c r="C10" s="37"/>
      <c r="D10" s="37"/>
      <c r="E10" s="37"/>
      <c r="F10" s="37"/>
      <c r="G10" s="37"/>
      <c r="H10" s="36"/>
    </row>
    <row r="11" spans="1:8" ht="14.25" x14ac:dyDescent="0.25">
      <c r="A11" s="162" t="s">
        <v>4</v>
      </c>
      <c r="B11" s="165"/>
      <c r="C11" s="165"/>
      <c r="D11" s="165"/>
      <c r="E11" s="165"/>
      <c r="F11" s="165"/>
      <c r="G11" s="165"/>
      <c r="H11" s="165"/>
    </row>
    <row r="12" spans="1:8" ht="20.25" customHeight="1" x14ac:dyDescent="0.2">
      <c r="A12" s="163"/>
      <c r="B12" s="175" t="s">
        <v>21</v>
      </c>
      <c r="C12" s="177"/>
      <c r="D12" s="175" t="s">
        <v>14</v>
      </c>
      <c r="E12" s="177"/>
      <c r="F12" s="175" t="s">
        <v>61</v>
      </c>
      <c r="G12" s="177"/>
      <c r="H12" s="186" t="s">
        <v>2</v>
      </c>
    </row>
    <row r="13" spans="1:8" ht="17.25" customHeight="1" x14ac:dyDescent="0.2">
      <c r="A13" s="164"/>
      <c r="B13" s="41" t="s">
        <v>13</v>
      </c>
      <c r="C13" s="42" t="s">
        <v>3</v>
      </c>
      <c r="D13" s="41" t="s">
        <v>13</v>
      </c>
      <c r="E13" s="42" t="s">
        <v>3</v>
      </c>
      <c r="F13" s="41" t="s">
        <v>13</v>
      </c>
      <c r="G13" s="42" t="s">
        <v>3</v>
      </c>
      <c r="H13" s="169"/>
    </row>
    <row r="14" spans="1:8" x14ac:dyDescent="0.2">
      <c r="A14" s="43" t="s">
        <v>41</v>
      </c>
      <c r="B14" s="35">
        <v>511954</v>
      </c>
      <c r="C14" s="34">
        <v>0.23186427474762114</v>
      </c>
      <c r="D14" s="35">
        <v>111639</v>
      </c>
      <c r="E14" s="34">
        <v>5.0561370296061121E-2</v>
      </c>
      <c r="F14" s="35">
        <v>1584397</v>
      </c>
      <c r="G14" s="34">
        <v>0.71757435495631772</v>
      </c>
      <c r="H14" s="33">
        <v>2207990</v>
      </c>
    </row>
    <row r="15" spans="1:8" x14ac:dyDescent="0.2">
      <c r="A15" s="7" t="s">
        <v>0</v>
      </c>
      <c r="B15" s="9">
        <v>275050</v>
      </c>
      <c r="C15" s="17">
        <v>0.24485693607012851</v>
      </c>
      <c r="D15" s="9">
        <v>64893</v>
      </c>
      <c r="E15" s="17">
        <v>5.7769500644969461E-2</v>
      </c>
      <c r="F15" s="9">
        <v>783366</v>
      </c>
      <c r="G15" s="17">
        <v>0.69737356328490196</v>
      </c>
      <c r="H15" s="10">
        <v>1123309</v>
      </c>
    </row>
    <row r="16" spans="1:8" x14ac:dyDescent="0.2">
      <c r="A16" s="32" t="s">
        <v>1</v>
      </c>
      <c r="B16" s="31">
        <v>236905</v>
      </c>
      <c r="C16" s="30">
        <v>0.21840983662477723</v>
      </c>
      <c r="D16" s="31">
        <v>46746</v>
      </c>
      <c r="E16" s="30">
        <v>4.3096541748219058E-2</v>
      </c>
      <c r="F16" s="31">
        <v>801030</v>
      </c>
      <c r="G16" s="30">
        <v>0.73849362162700372</v>
      </c>
      <c r="H16" s="29">
        <v>1084681</v>
      </c>
    </row>
    <row r="17" spans="1:8" x14ac:dyDescent="0.2">
      <c r="A17" s="2" t="s">
        <v>20</v>
      </c>
      <c r="B17" s="6"/>
      <c r="C17" s="6"/>
      <c r="D17" s="6"/>
      <c r="E17" s="6"/>
      <c r="F17" s="6"/>
      <c r="G17" s="6"/>
    </row>
    <row r="18" spans="1:8" x14ac:dyDescent="0.2">
      <c r="B18" s="6"/>
      <c r="C18" s="6"/>
      <c r="D18" s="6"/>
      <c r="E18" s="6"/>
      <c r="F18" s="6"/>
      <c r="G18" s="6"/>
    </row>
    <row r="19" spans="1:8" ht="12" customHeight="1" x14ac:dyDescent="0.2">
      <c r="A19" s="170" t="s">
        <v>5</v>
      </c>
      <c r="B19" s="175" t="s">
        <v>21</v>
      </c>
      <c r="C19" s="177"/>
      <c r="D19" s="175" t="s">
        <v>14</v>
      </c>
      <c r="E19" s="177"/>
      <c r="F19" s="175" t="s">
        <v>61</v>
      </c>
      <c r="G19" s="177"/>
      <c r="H19" s="186" t="s">
        <v>2</v>
      </c>
    </row>
    <row r="20" spans="1:8" x14ac:dyDescent="0.2">
      <c r="A20" s="171"/>
      <c r="B20" s="41" t="s">
        <v>13</v>
      </c>
      <c r="C20" s="42" t="s">
        <v>3</v>
      </c>
      <c r="D20" s="41" t="s">
        <v>13</v>
      </c>
      <c r="E20" s="42" t="s">
        <v>3</v>
      </c>
      <c r="F20" s="41" t="s">
        <v>13</v>
      </c>
      <c r="G20" s="42" t="s">
        <v>3</v>
      </c>
      <c r="H20" s="169"/>
    </row>
    <row r="21" spans="1:8" x14ac:dyDescent="0.2">
      <c r="A21" s="56" t="s">
        <v>40</v>
      </c>
      <c r="B21" s="28">
        <v>148456</v>
      </c>
      <c r="C21" s="20">
        <v>0.28097190205274375</v>
      </c>
      <c r="D21" s="28">
        <v>23408</v>
      </c>
      <c r="E21" s="20">
        <v>4.4302623560183663E-2</v>
      </c>
      <c r="F21" s="28">
        <v>356502</v>
      </c>
      <c r="G21" s="20">
        <v>0.67472547438707264</v>
      </c>
      <c r="H21" s="19">
        <v>528366</v>
      </c>
    </row>
    <row r="22" spans="1:8" x14ac:dyDescent="0.2">
      <c r="A22" s="7" t="s">
        <v>6</v>
      </c>
      <c r="B22" s="9">
        <v>348496</v>
      </c>
      <c r="C22" s="17">
        <v>0.23516154130084627</v>
      </c>
      <c r="D22" s="9">
        <v>82894</v>
      </c>
      <c r="E22" s="17">
        <v>5.5936024529958307E-2</v>
      </c>
      <c r="F22" s="9">
        <v>1050553</v>
      </c>
      <c r="G22" s="17">
        <v>0.70890243416919541</v>
      </c>
      <c r="H22" s="10">
        <v>1481943</v>
      </c>
    </row>
    <row r="23" spans="1:8" x14ac:dyDescent="0.2">
      <c r="A23" s="32" t="s">
        <v>7</v>
      </c>
      <c r="B23" s="31">
        <v>15002</v>
      </c>
      <c r="C23" s="30">
        <v>7.5889560000404685E-2</v>
      </c>
      <c r="D23" s="31">
        <v>5338</v>
      </c>
      <c r="E23" s="30">
        <v>2.700296435689643E-2</v>
      </c>
      <c r="F23" s="31">
        <v>177342</v>
      </c>
      <c r="G23" s="30">
        <v>0.89710747564269888</v>
      </c>
      <c r="H23" s="29">
        <v>197682</v>
      </c>
    </row>
    <row r="24" spans="1:8" x14ac:dyDescent="0.2">
      <c r="A24" s="2" t="s">
        <v>20</v>
      </c>
    </row>
    <row r="26" spans="1:8" x14ac:dyDescent="0.2">
      <c r="A26" s="40"/>
      <c r="B26" s="40"/>
      <c r="C26" s="40"/>
      <c r="D26" s="40"/>
      <c r="E26" s="40"/>
      <c r="F26" s="40"/>
      <c r="G26" s="40"/>
      <c r="H26" s="40"/>
    </row>
    <row r="27" spans="1:8" ht="12" customHeight="1" x14ac:dyDescent="0.2">
      <c r="A27" s="152" t="s">
        <v>8</v>
      </c>
      <c r="B27" s="175" t="s">
        <v>21</v>
      </c>
      <c r="C27" s="177"/>
      <c r="D27" s="175" t="s">
        <v>14</v>
      </c>
      <c r="E27" s="177"/>
      <c r="F27" s="175" t="s">
        <v>61</v>
      </c>
      <c r="G27" s="177"/>
      <c r="H27" s="186" t="s">
        <v>2</v>
      </c>
    </row>
    <row r="28" spans="1:8" x14ac:dyDescent="0.2">
      <c r="A28" s="154"/>
      <c r="B28" s="41" t="s">
        <v>13</v>
      </c>
      <c r="C28" s="42" t="s">
        <v>3</v>
      </c>
      <c r="D28" s="41" t="s">
        <v>13</v>
      </c>
      <c r="E28" s="42" t="s">
        <v>3</v>
      </c>
      <c r="F28" s="41" t="s">
        <v>13</v>
      </c>
      <c r="G28" s="42" t="s">
        <v>3</v>
      </c>
      <c r="H28" s="169"/>
    </row>
    <row r="29" spans="1:8" x14ac:dyDescent="0.2">
      <c r="A29" s="56" t="s">
        <v>9</v>
      </c>
      <c r="B29" s="57">
        <v>15668</v>
      </c>
      <c r="C29" s="59">
        <v>0.15905468646898191</v>
      </c>
      <c r="D29" s="57">
        <v>5836</v>
      </c>
      <c r="E29" s="59">
        <v>5.9244520693960835E-2</v>
      </c>
      <c r="F29" s="57">
        <v>77003</v>
      </c>
      <c r="G29" s="59">
        <v>0.78170079283705729</v>
      </c>
      <c r="H29" s="92">
        <v>98507</v>
      </c>
    </row>
    <row r="30" spans="1:8" x14ac:dyDescent="0.2">
      <c r="A30" s="47" t="s">
        <v>10</v>
      </c>
      <c r="B30" s="48">
        <v>58037</v>
      </c>
      <c r="C30" s="49">
        <v>0.2491981364992808</v>
      </c>
      <c r="D30" s="48">
        <v>8789</v>
      </c>
      <c r="E30" s="49">
        <v>3.77380364541961E-2</v>
      </c>
      <c r="F30" s="48">
        <v>166069</v>
      </c>
      <c r="G30" s="49">
        <v>0.71306382704652316</v>
      </c>
      <c r="H30" s="93">
        <v>232895</v>
      </c>
    </row>
    <row r="31" spans="1:8" x14ac:dyDescent="0.2">
      <c r="A31" s="60" t="s">
        <v>11</v>
      </c>
      <c r="B31" s="61">
        <v>98324</v>
      </c>
      <c r="C31" s="62">
        <v>0.24865209342788067</v>
      </c>
      <c r="D31" s="61">
        <v>21803</v>
      </c>
      <c r="E31" s="62">
        <v>5.5137724187462697E-2</v>
      </c>
      <c r="F31" s="61">
        <v>275301</v>
      </c>
      <c r="G31" s="62">
        <v>0.6962101823846566</v>
      </c>
      <c r="H31" s="92">
        <v>395428</v>
      </c>
    </row>
    <row r="32" spans="1:8" x14ac:dyDescent="0.2">
      <c r="A32" s="63" t="s">
        <v>12</v>
      </c>
      <c r="B32" s="64">
        <v>339925</v>
      </c>
      <c r="C32" s="65">
        <v>0.22949917632126171</v>
      </c>
      <c r="D32" s="64">
        <v>75211</v>
      </c>
      <c r="E32" s="65">
        <v>5.0778443922331148E-2</v>
      </c>
      <c r="F32" s="64">
        <v>1066024</v>
      </c>
      <c r="G32" s="65">
        <v>0.71972237975640718</v>
      </c>
      <c r="H32" s="66">
        <v>1481160</v>
      </c>
    </row>
    <row r="33" spans="1:7" x14ac:dyDescent="0.2">
      <c r="A33" s="2" t="s">
        <v>20</v>
      </c>
    </row>
    <row r="37" spans="1:7" x14ac:dyDescent="0.2">
      <c r="C37" s="15"/>
      <c r="D37" s="15"/>
      <c r="E37" s="15"/>
      <c r="F37" s="16"/>
    </row>
    <row r="38" spans="1:7" x14ac:dyDescent="0.2">
      <c r="C38" s="15"/>
      <c r="D38" s="15"/>
      <c r="E38" s="15"/>
      <c r="G38" s="15"/>
    </row>
    <row r="40" spans="1:7" x14ac:dyDescent="0.2">
      <c r="C40" s="15"/>
      <c r="D40" s="15"/>
      <c r="E40" s="15"/>
    </row>
  </sheetData>
  <mergeCells count="17">
    <mergeCell ref="A6:H6"/>
    <mergeCell ref="A11:A13"/>
    <mergeCell ref="B11:H11"/>
    <mergeCell ref="B12:C12"/>
    <mergeCell ref="D12:E12"/>
    <mergeCell ref="F12:G12"/>
    <mergeCell ref="H12:H13"/>
    <mergeCell ref="A19:A20"/>
    <mergeCell ref="B19:C19"/>
    <mergeCell ref="D19:E19"/>
    <mergeCell ref="F19:G19"/>
    <mergeCell ref="H19:H20"/>
    <mergeCell ref="A27:A28"/>
    <mergeCell ref="B27:C27"/>
    <mergeCell ref="D27:E27"/>
    <mergeCell ref="F27:G27"/>
    <mergeCell ref="H27:H28"/>
  </mergeCells>
  <pageMargins left="0.75" right="0.75" top="1" bottom="1" header="0" footer="0"/>
  <pageSetup orientation="portrait" r:id="rId1"/>
  <headerFooter alignWithMargins="0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Hoja65"/>
  <dimension ref="A6:P41"/>
  <sheetViews>
    <sheetView showGridLines="0" zoomScale="85" zoomScaleNormal="85" workbookViewId="0"/>
  </sheetViews>
  <sheetFormatPr baseColWidth="10" defaultColWidth="11.42578125" defaultRowHeight="12" x14ac:dyDescent="0.2"/>
  <cols>
    <col min="1" max="1" width="24" style="2" customWidth="1"/>
    <col min="2" max="2" width="12.42578125" style="3" bestFit="1" customWidth="1"/>
    <col min="3" max="3" width="9.28515625" style="3" customWidth="1"/>
    <col min="4" max="4" width="12.42578125" style="3" bestFit="1" customWidth="1"/>
    <col min="5" max="5" width="9.28515625" style="3" customWidth="1"/>
    <col min="6" max="6" width="12.42578125" style="3" bestFit="1" customWidth="1"/>
    <col min="7" max="7" width="9.28515625" style="3" customWidth="1"/>
    <col min="8" max="8" width="12.42578125" style="3" bestFit="1" customWidth="1"/>
    <col min="9" max="9" width="9.28515625" style="3" customWidth="1"/>
    <col min="10" max="10" width="12.42578125" style="3" bestFit="1" customWidth="1"/>
    <col min="11" max="11" width="9.28515625" style="3" customWidth="1"/>
    <col min="12" max="12" width="12.42578125" style="3" bestFit="1" customWidth="1"/>
    <col min="13" max="13" width="9.28515625" style="3" customWidth="1"/>
    <col min="14" max="14" width="12.42578125" style="3" bestFit="1" customWidth="1"/>
    <col min="15" max="15" width="9.28515625" style="3" customWidth="1"/>
    <col min="16" max="16384" width="11.42578125" style="2"/>
  </cols>
  <sheetData>
    <row r="6" spans="1:16" s="4" customFormat="1" ht="16.5" x14ac:dyDescent="0.2">
      <c r="A6" s="151" t="s">
        <v>34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</row>
    <row r="7" spans="1:16" ht="15" customHeight="1" x14ac:dyDescent="0.2">
      <c r="A7" s="36" t="s">
        <v>62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</row>
    <row r="8" spans="1:16" ht="15" customHeight="1" x14ac:dyDescent="0.2">
      <c r="A8" s="36" t="s">
        <v>249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</row>
    <row r="9" spans="1:16" ht="15" customHeight="1" x14ac:dyDescent="0.2">
      <c r="A9" s="36" t="s">
        <v>39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</row>
    <row r="10" spans="1:16" ht="15" customHeight="1" x14ac:dyDescent="0.2">
      <c r="A10" s="84" t="s">
        <v>292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6"/>
    </row>
    <row r="11" spans="1:16" ht="14.25" x14ac:dyDescent="0.25">
      <c r="A11" s="181" t="s">
        <v>4</v>
      </c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</row>
    <row r="12" spans="1:16" ht="20.25" customHeight="1" x14ac:dyDescent="0.2">
      <c r="A12" s="182"/>
      <c r="B12" s="166" t="s">
        <v>220</v>
      </c>
      <c r="C12" s="167"/>
      <c r="D12" s="166" t="s">
        <v>221</v>
      </c>
      <c r="E12" s="167"/>
      <c r="F12" s="166" t="s">
        <v>222</v>
      </c>
      <c r="G12" s="167"/>
      <c r="H12" s="166" t="s">
        <v>223</v>
      </c>
      <c r="I12" s="167"/>
      <c r="J12" s="166" t="s">
        <v>224</v>
      </c>
      <c r="K12" s="167"/>
      <c r="L12" s="166" t="s">
        <v>225</v>
      </c>
      <c r="M12" s="167"/>
      <c r="N12" s="166" t="s">
        <v>17</v>
      </c>
      <c r="O12" s="167"/>
      <c r="P12" s="193" t="s">
        <v>2</v>
      </c>
    </row>
    <row r="13" spans="1:16" ht="17.25" customHeight="1" x14ac:dyDescent="0.2">
      <c r="A13" s="183"/>
      <c r="B13" s="41" t="s">
        <v>13</v>
      </c>
      <c r="C13" s="42" t="s">
        <v>3</v>
      </c>
      <c r="D13" s="41" t="s">
        <v>13</v>
      </c>
      <c r="E13" s="42" t="s">
        <v>3</v>
      </c>
      <c r="F13" s="41" t="s">
        <v>13</v>
      </c>
      <c r="G13" s="42" t="s">
        <v>3</v>
      </c>
      <c r="H13" s="41" t="s">
        <v>13</v>
      </c>
      <c r="I13" s="42" t="s">
        <v>3</v>
      </c>
      <c r="J13" s="41" t="s">
        <v>13</v>
      </c>
      <c r="K13" s="42" t="s">
        <v>3</v>
      </c>
      <c r="L13" s="41" t="s">
        <v>13</v>
      </c>
      <c r="M13" s="42" t="s">
        <v>3</v>
      </c>
      <c r="N13" s="41" t="s">
        <v>13</v>
      </c>
      <c r="O13" s="42" t="s">
        <v>3</v>
      </c>
      <c r="P13" s="174"/>
    </row>
    <row r="14" spans="1:16" ht="24" x14ac:dyDescent="0.2">
      <c r="A14" s="43" t="s">
        <v>226</v>
      </c>
      <c r="B14" s="44">
        <v>26811</v>
      </c>
      <c r="C14" s="45">
        <v>0.24015585811537082</v>
      </c>
      <c r="D14" s="44">
        <v>43834</v>
      </c>
      <c r="E14" s="45">
        <v>0.39263704765317092</v>
      </c>
      <c r="F14" s="44">
        <v>3054</v>
      </c>
      <c r="G14" s="45">
        <v>2.7355786456467215E-2</v>
      </c>
      <c r="H14" s="44">
        <v>518</v>
      </c>
      <c r="I14" s="45">
        <v>4.6399140093156578E-3</v>
      </c>
      <c r="J14" s="44">
        <v>323</v>
      </c>
      <c r="K14" s="45">
        <v>2.893228233608026E-3</v>
      </c>
      <c r="L14" s="44">
        <v>66</v>
      </c>
      <c r="M14" s="45">
        <v>5.9118595485489072E-4</v>
      </c>
      <c r="N14" s="44">
        <v>37034</v>
      </c>
      <c r="O14" s="45">
        <v>0.33172697957721248</v>
      </c>
      <c r="P14" s="46">
        <v>111640</v>
      </c>
    </row>
    <row r="15" spans="1:16" x14ac:dyDescent="0.2">
      <c r="A15" s="47" t="s">
        <v>0</v>
      </c>
      <c r="B15" s="48">
        <v>15810</v>
      </c>
      <c r="C15" s="49">
        <v>0.24363182469603809</v>
      </c>
      <c r="D15" s="48">
        <v>25115</v>
      </c>
      <c r="E15" s="49">
        <v>0.3870217126654647</v>
      </c>
      <c r="F15" s="48">
        <v>2682</v>
      </c>
      <c r="G15" s="49">
        <v>4.1329573297582176E-2</v>
      </c>
      <c r="H15" s="48">
        <v>421</v>
      </c>
      <c r="I15" s="49">
        <v>6.4876026690089839E-3</v>
      </c>
      <c r="J15" s="48">
        <v>281</v>
      </c>
      <c r="K15" s="49">
        <v>4.3302051068682288E-3</v>
      </c>
      <c r="L15" s="48">
        <v>66</v>
      </c>
      <c r="M15" s="49">
        <v>1.0170588507234987E-3</v>
      </c>
      <c r="N15" s="48">
        <v>20518</v>
      </c>
      <c r="O15" s="49">
        <v>0.31618202271431434</v>
      </c>
      <c r="P15" s="50">
        <v>64893</v>
      </c>
    </row>
    <row r="16" spans="1:16" x14ac:dyDescent="0.2">
      <c r="A16" s="51" t="s">
        <v>1</v>
      </c>
      <c r="B16" s="52">
        <v>11001</v>
      </c>
      <c r="C16" s="53">
        <v>0.23534067814739545</v>
      </c>
      <c r="D16" s="52">
        <v>18719</v>
      </c>
      <c r="E16" s="53">
        <v>0.40044924590865333</v>
      </c>
      <c r="F16" s="52">
        <v>372</v>
      </c>
      <c r="G16" s="53">
        <v>7.9580703818590229E-3</v>
      </c>
      <c r="H16" s="52">
        <v>96</v>
      </c>
      <c r="I16" s="53">
        <v>2.0536955824152314E-3</v>
      </c>
      <c r="J16" s="52">
        <v>41</v>
      </c>
      <c r="K16" s="53">
        <v>8.7709915498983845E-4</v>
      </c>
      <c r="L16" s="52">
        <v>0</v>
      </c>
      <c r="M16" s="53">
        <v>0</v>
      </c>
      <c r="N16" s="52">
        <v>16516</v>
      </c>
      <c r="O16" s="53">
        <v>0.35332121082468715</v>
      </c>
      <c r="P16" s="54">
        <v>46745</v>
      </c>
    </row>
    <row r="17" spans="1:16" x14ac:dyDescent="0.2">
      <c r="A17" s="40" t="s">
        <v>216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40"/>
    </row>
    <row r="18" spans="1:16" x14ac:dyDescent="0.2">
      <c r="A18" s="40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40"/>
    </row>
    <row r="19" spans="1:16" ht="12" customHeight="1" x14ac:dyDescent="0.2">
      <c r="A19" s="152" t="s">
        <v>5</v>
      </c>
      <c r="B19" s="166" t="s">
        <v>220</v>
      </c>
      <c r="C19" s="167"/>
      <c r="D19" s="166" t="s">
        <v>221</v>
      </c>
      <c r="E19" s="167"/>
      <c r="F19" s="166" t="s">
        <v>222</v>
      </c>
      <c r="G19" s="167"/>
      <c r="H19" s="166" t="s">
        <v>223</v>
      </c>
      <c r="I19" s="167"/>
      <c r="J19" s="166" t="s">
        <v>224</v>
      </c>
      <c r="K19" s="167"/>
      <c r="L19" s="166" t="s">
        <v>225</v>
      </c>
      <c r="M19" s="167"/>
      <c r="N19" s="166" t="s">
        <v>17</v>
      </c>
      <c r="O19" s="167"/>
      <c r="P19" s="173" t="s">
        <v>2</v>
      </c>
    </row>
    <row r="20" spans="1:16" x14ac:dyDescent="0.2">
      <c r="A20" s="154"/>
      <c r="B20" s="41" t="s">
        <v>13</v>
      </c>
      <c r="C20" s="42" t="s">
        <v>3</v>
      </c>
      <c r="D20" s="41" t="s">
        <v>13</v>
      </c>
      <c r="E20" s="42" t="s">
        <v>3</v>
      </c>
      <c r="F20" s="41" t="s">
        <v>13</v>
      </c>
      <c r="G20" s="42" t="s">
        <v>3</v>
      </c>
      <c r="H20" s="41" t="s">
        <v>13</v>
      </c>
      <c r="I20" s="42" t="s">
        <v>3</v>
      </c>
      <c r="J20" s="41" t="s">
        <v>13</v>
      </c>
      <c r="K20" s="42" t="s">
        <v>3</v>
      </c>
      <c r="L20" s="41" t="s">
        <v>13</v>
      </c>
      <c r="M20" s="42" t="s">
        <v>3</v>
      </c>
      <c r="N20" s="41" t="s">
        <v>13</v>
      </c>
      <c r="O20" s="42" t="s">
        <v>3</v>
      </c>
      <c r="P20" s="174"/>
    </row>
    <row r="21" spans="1:16" x14ac:dyDescent="0.2">
      <c r="A21" s="56" t="s">
        <v>227</v>
      </c>
      <c r="B21" s="57">
        <v>3341</v>
      </c>
      <c r="C21" s="45">
        <v>0.14273507924979706</v>
      </c>
      <c r="D21" s="57">
        <v>8994</v>
      </c>
      <c r="E21" s="45">
        <v>0.38424402956380571</v>
      </c>
      <c r="F21" s="57">
        <v>157</v>
      </c>
      <c r="G21" s="45">
        <v>6.7073952236510444E-3</v>
      </c>
      <c r="H21" s="57">
        <v>421</v>
      </c>
      <c r="I21" s="45">
        <v>1.7986072542401844E-2</v>
      </c>
      <c r="J21" s="57">
        <v>0</v>
      </c>
      <c r="K21" s="45">
        <v>0</v>
      </c>
      <c r="L21" s="57">
        <v>0</v>
      </c>
      <c r="M21" s="45">
        <v>0</v>
      </c>
      <c r="N21" s="57">
        <v>10494</v>
      </c>
      <c r="O21" s="45">
        <v>0.44832742342034432</v>
      </c>
      <c r="P21" s="58">
        <v>23407</v>
      </c>
    </row>
    <row r="22" spans="1:16" x14ac:dyDescent="0.2">
      <c r="A22" s="47" t="s">
        <v>6</v>
      </c>
      <c r="B22" s="48">
        <v>22776</v>
      </c>
      <c r="C22" s="49">
        <v>0.27476385219499838</v>
      </c>
      <c r="D22" s="48">
        <v>33852</v>
      </c>
      <c r="E22" s="49">
        <v>0.40838188990626473</v>
      </c>
      <c r="F22" s="48">
        <v>2805</v>
      </c>
      <c r="G22" s="49">
        <v>3.3838804241612681E-2</v>
      </c>
      <c r="H22" s="48">
        <v>96</v>
      </c>
      <c r="I22" s="49">
        <v>1.158119503456263E-3</v>
      </c>
      <c r="J22" s="48">
        <v>323</v>
      </c>
      <c r="K22" s="49">
        <v>3.8965895793372177E-3</v>
      </c>
      <c r="L22" s="48">
        <v>66</v>
      </c>
      <c r="M22" s="49">
        <v>7.9620715862618071E-4</v>
      </c>
      <c r="N22" s="48">
        <v>22975</v>
      </c>
      <c r="O22" s="49">
        <v>0.27716453741570457</v>
      </c>
      <c r="P22" s="50">
        <v>82893</v>
      </c>
    </row>
    <row r="23" spans="1:16" x14ac:dyDescent="0.2">
      <c r="A23" s="51" t="s">
        <v>7</v>
      </c>
      <c r="B23" s="52">
        <v>694</v>
      </c>
      <c r="C23" s="53">
        <v>0.13001124016485574</v>
      </c>
      <c r="D23" s="52">
        <v>988</v>
      </c>
      <c r="E23" s="53">
        <v>0.18508804795803671</v>
      </c>
      <c r="F23" s="52">
        <v>92</v>
      </c>
      <c r="G23" s="53">
        <v>1.7234919445485202E-2</v>
      </c>
      <c r="H23" s="52">
        <v>0</v>
      </c>
      <c r="I23" s="53">
        <v>0</v>
      </c>
      <c r="J23" s="52">
        <v>0</v>
      </c>
      <c r="K23" s="53">
        <v>0</v>
      </c>
      <c r="L23" s="52">
        <v>0</v>
      </c>
      <c r="M23" s="53">
        <v>0</v>
      </c>
      <c r="N23" s="52">
        <v>3564</v>
      </c>
      <c r="O23" s="53">
        <v>0.66766579243162238</v>
      </c>
      <c r="P23" s="54">
        <v>5338</v>
      </c>
    </row>
    <row r="24" spans="1:16" x14ac:dyDescent="0.2">
      <c r="A24" s="40" t="s">
        <v>216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</row>
    <row r="25" spans="1:16" x14ac:dyDescent="0.2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</row>
    <row r="26" spans="1:16" x14ac:dyDescent="0.2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</row>
    <row r="27" spans="1:16" x14ac:dyDescent="0.2">
      <c r="A27" s="152" t="s">
        <v>8</v>
      </c>
      <c r="B27" s="166" t="s">
        <v>220</v>
      </c>
      <c r="C27" s="167"/>
      <c r="D27" s="166" t="s">
        <v>221</v>
      </c>
      <c r="E27" s="167"/>
      <c r="F27" s="166" t="s">
        <v>222</v>
      </c>
      <c r="G27" s="167"/>
      <c r="H27" s="166" t="s">
        <v>223</v>
      </c>
      <c r="I27" s="167"/>
      <c r="J27" s="166" t="s">
        <v>224</v>
      </c>
      <c r="K27" s="167"/>
      <c r="L27" s="166" t="s">
        <v>225</v>
      </c>
      <c r="M27" s="167"/>
      <c r="N27" s="166" t="s">
        <v>17</v>
      </c>
      <c r="O27" s="167"/>
      <c r="P27" s="173" t="s">
        <v>2</v>
      </c>
    </row>
    <row r="28" spans="1:16" x14ac:dyDescent="0.2">
      <c r="A28" s="154"/>
      <c r="B28" s="41" t="s">
        <v>13</v>
      </c>
      <c r="C28" s="42" t="s">
        <v>3</v>
      </c>
      <c r="D28" s="41" t="s">
        <v>13</v>
      </c>
      <c r="E28" s="42" t="s">
        <v>3</v>
      </c>
      <c r="F28" s="41" t="s">
        <v>13</v>
      </c>
      <c r="G28" s="42" t="s">
        <v>3</v>
      </c>
      <c r="H28" s="41" t="s">
        <v>13</v>
      </c>
      <c r="I28" s="42" t="s">
        <v>3</v>
      </c>
      <c r="J28" s="41" t="s">
        <v>13</v>
      </c>
      <c r="K28" s="42" t="s">
        <v>3</v>
      </c>
      <c r="L28" s="41" t="s">
        <v>13</v>
      </c>
      <c r="M28" s="42" t="s">
        <v>3</v>
      </c>
      <c r="N28" s="41" t="s">
        <v>13</v>
      </c>
      <c r="O28" s="42" t="s">
        <v>3</v>
      </c>
      <c r="P28" s="174"/>
    </row>
    <row r="29" spans="1:16" x14ac:dyDescent="0.2">
      <c r="A29" s="56" t="s">
        <v>9</v>
      </c>
      <c r="B29" s="57">
        <v>1034</v>
      </c>
      <c r="C29" s="59">
        <v>0.17720651242502142</v>
      </c>
      <c r="D29" s="57">
        <v>351</v>
      </c>
      <c r="E29" s="59">
        <v>6.0154241645244216E-2</v>
      </c>
      <c r="F29" s="57">
        <v>43</v>
      </c>
      <c r="G29" s="59">
        <v>7.3693230505569836E-3</v>
      </c>
      <c r="H29" s="57">
        <v>0</v>
      </c>
      <c r="I29" s="59">
        <v>0</v>
      </c>
      <c r="J29" s="57">
        <v>0</v>
      </c>
      <c r="K29" s="59">
        <v>0</v>
      </c>
      <c r="L29" s="57">
        <v>0</v>
      </c>
      <c r="M29" s="59">
        <v>0</v>
      </c>
      <c r="N29" s="57">
        <v>4407</v>
      </c>
      <c r="O29" s="59">
        <v>0.75526992287917738</v>
      </c>
      <c r="P29" s="92">
        <v>5835</v>
      </c>
    </row>
    <row r="30" spans="1:16" x14ac:dyDescent="0.2">
      <c r="A30" s="47" t="s">
        <v>10</v>
      </c>
      <c r="B30" s="48">
        <v>1839</v>
      </c>
      <c r="C30" s="49">
        <v>0.209262630860264</v>
      </c>
      <c r="D30" s="48">
        <v>3538</v>
      </c>
      <c r="E30" s="49">
        <v>0.40259444697314517</v>
      </c>
      <c r="F30" s="48">
        <v>0</v>
      </c>
      <c r="G30" s="49">
        <v>0</v>
      </c>
      <c r="H30" s="48">
        <v>96</v>
      </c>
      <c r="I30" s="49">
        <v>1.0923987255348202E-2</v>
      </c>
      <c r="J30" s="48">
        <v>0</v>
      </c>
      <c r="K30" s="49">
        <v>0</v>
      </c>
      <c r="L30" s="48">
        <v>0</v>
      </c>
      <c r="M30" s="49">
        <v>0</v>
      </c>
      <c r="N30" s="48">
        <v>3315</v>
      </c>
      <c r="O30" s="49">
        <v>0.37721893491124259</v>
      </c>
      <c r="P30" s="93">
        <v>8788</v>
      </c>
    </row>
    <row r="31" spans="1:16" x14ac:dyDescent="0.2">
      <c r="A31" s="60" t="s">
        <v>11</v>
      </c>
      <c r="B31" s="61">
        <v>2862</v>
      </c>
      <c r="C31" s="62">
        <v>0.13126633949456498</v>
      </c>
      <c r="D31" s="61">
        <v>12284</v>
      </c>
      <c r="E31" s="62">
        <v>0.56340870522405173</v>
      </c>
      <c r="F31" s="61">
        <v>1551</v>
      </c>
      <c r="G31" s="62">
        <v>7.1136999495482273E-2</v>
      </c>
      <c r="H31" s="61">
        <v>207</v>
      </c>
      <c r="I31" s="62">
        <v>9.4941063156446358E-3</v>
      </c>
      <c r="J31" s="61">
        <v>57</v>
      </c>
      <c r="K31" s="62">
        <v>2.6143191303948997E-3</v>
      </c>
      <c r="L31" s="61">
        <v>0</v>
      </c>
      <c r="M31" s="62">
        <v>0</v>
      </c>
      <c r="N31" s="61">
        <v>4842</v>
      </c>
      <c r="O31" s="62">
        <v>0.2220795303398615</v>
      </c>
      <c r="P31" s="92">
        <v>21803</v>
      </c>
    </row>
    <row r="32" spans="1:16" x14ac:dyDescent="0.2">
      <c r="A32" s="63" t="s">
        <v>12</v>
      </c>
      <c r="B32" s="64">
        <v>21075</v>
      </c>
      <c r="C32" s="65">
        <v>0.28021167116512213</v>
      </c>
      <c r="D32" s="64">
        <v>27660</v>
      </c>
      <c r="E32" s="65">
        <v>0.36776535347223144</v>
      </c>
      <c r="F32" s="64">
        <v>1460</v>
      </c>
      <c r="G32" s="65">
        <v>1.9412054087832895E-2</v>
      </c>
      <c r="H32" s="64">
        <v>214</v>
      </c>
      <c r="I32" s="65">
        <v>2.8453284758878355E-3</v>
      </c>
      <c r="J32" s="64">
        <v>266</v>
      </c>
      <c r="K32" s="65">
        <v>3.5367167036736646E-3</v>
      </c>
      <c r="L32" s="64">
        <v>66</v>
      </c>
      <c r="M32" s="65">
        <v>8.7753121218970631E-4</v>
      </c>
      <c r="N32" s="64">
        <v>24470</v>
      </c>
      <c r="O32" s="65">
        <v>0.32535134488306233</v>
      </c>
      <c r="P32" s="66">
        <v>75211</v>
      </c>
    </row>
    <row r="33" spans="1:16" x14ac:dyDescent="0.2">
      <c r="A33" s="2" t="s">
        <v>20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</row>
    <row r="38" spans="1:16" x14ac:dyDescent="0.2"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1:16" x14ac:dyDescent="0.2"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1" spans="1:16" x14ac:dyDescent="0.2"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</sheetData>
  <mergeCells count="29">
    <mergeCell ref="A19:A20"/>
    <mergeCell ref="B19:C19"/>
    <mergeCell ref="D19:E19"/>
    <mergeCell ref="A6:P6"/>
    <mergeCell ref="A11:A13"/>
    <mergeCell ref="B11:P11"/>
    <mergeCell ref="B12:C12"/>
    <mergeCell ref="D12:E12"/>
    <mergeCell ref="F12:G12"/>
    <mergeCell ref="H12:I12"/>
    <mergeCell ref="J12:K12"/>
    <mergeCell ref="L12:M12"/>
    <mergeCell ref="N12:O12"/>
    <mergeCell ref="P12:P13"/>
    <mergeCell ref="J19:K19"/>
    <mergeCell ref="N19:O19"/>
    <mergeCell ref="F19:G19"/>
    <mergeCell ref="H19:I19"/>
    <mergeCell ref="P27:P28"/>
    <mergeCell ref="J27:K27"/>
    <mergeCell ref="L27:M27"/>
    <mergeCell ref="N27:O27"/>
    <mergeCell ref="P19:P20"/>
    <mergeCell ref="L19:M19"/>
    <mergeCell ref="A27:A28"/>
    <mergeCell ref="B27:C27"/>
    <mergeCell ref="D27:E27"/>
    <mergeCell ref="F27:G27"/>
    <mergeCell ref="H27:I27"/>
  </mergeCells>
  <pageMargins left="0.75" right="0.75" top="1" bottom="1" header="0" footer="0"/>
  <pageSetup orientation="portrait" r:id="rId1"/>
  <headerFooter alignWithMargins="0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Hoja66"/>
  <dimension ref="A6:J41"/>
  <sheetViews>
    <sheetView showGridLines="0" zoomScale="85" zoomScaleNormal="85" workbookViewId="0"/>
  </sheetViews>
  <sheetFormatPr baseColWidth="10" defaultColWidth="11.42578125" defaultRowHeight="12" x14ac:dyDescent="0.2"/>
  <cols>
    <col min="1" max="1" width="24" style="2" customWidth="1"/>
    <col min="2" max="2" width="12.42578125" style="3" bestFit="1" customWidth="1"/>
    <col min="3" max="3" width="9.28515625" style="3" customWidth="1"/>
    <col min="4" max="4" width="12.42578125" style="3" bestFit="1" customWidth="1"/>
    <col min="5" max="5" width="9.28515625" style="3" customWidth="1"/>
    <col min="6" max="6" width="12.42578125" style="3" bestFit="1" customWidth="1"/>
    <col min="7" max="7" width="9.28515625" style="3" customWidth="1"/>
    <col min="8" max="16384" width="11.42578125" style="2"/>
  </cols>
  <sheetData>
    <row r="6" spans="1:10" s="4" customFormat="1" ht="16.5" x14ac:dyDescent="0.2">
      <c r="A6" s="151" t="s">
        <v>34</v>
      </c>
      <c r="B6" s="151"/>
      <c r="C6" s="151"/>
      <c r="D6" s="151"/>
      <c r="E6" s="151"/>
      <c r="F6" s="151"/>
      <c r="G6" s="151"/>
      <c r="H6" s="151"/>
      <c r="I6" s="151"/>
      <c r="J6" s="151"/>
    </row>
    <row r="7" spans="1:10" ht="15" customHeight="1" x14ac:dyDescent="0.2">
      <c r="A7" s="36" t="s">
        <v>65</v>
      </c>
      <c r="B7" s="36"/>
      <c r="C7" s="36"/>
      <c r="D7" s="36"/>
      <c r="E7" s="36"/>
      <c r="F7" s="36"/>
      <c r="G7" s="36"/>
      <c r="H7" s="194"/>
      <c r="I7" s="194"/>
      <c r="J7" s="194"/>
    </row>
    <row r="8" spans="1:10" ht="15" customHeight="1" x14ac:dyDescent="0.2">
      <c r="A8" s="36" t="s">
        <v>249</v>
      </c>
      <c r="B8" s="36"/>
      <c r="C8" s="36"/>
      <c r="D8" s="36"/>
      <c r="E8" s="36"/>
      <c r="F8" s="36"/>
      <c r="G8" s="36"/>
      <c r="H8" s="194"/>
      <c r="I8" s="194"/>
      <c r="J8" s="194"/>
    </row>
    <row r="9" spans="1:10" ht="15" customHeight="1" x14ac:dyDescent="0.2">
      <c r="A9" s="36" t="s">
        <v>39</v>
      </c>
      <c r="B9" s="36"/>
      <c r="C9" s="36"/>
      <c r="D9" s="36"/>
      <c r="E9" s="36"/>
      <c r="F9" s="36"/>
      <c r="G9" s="36"/>
      <c r="H9" s="194"/>
      <c r="I9" s="194"/>
      <c r="J9" s="194"/>
    </row>
    <row r="10" spans="1:10" ht="15" customHeight="1" x14ac:dyDescent="0.2">
      <c r="A10" s="84" t="s">
        <v>292</v>
      </c>
      <c r="B10" s="37"/>
      <c r="C10" s="37"/>
      <c r="D10" s="37"/>
      <c r="E10" s="37"/>
      <c r="F10" s="37"/>
      <c r="G10" s="37"/>
      <c r="H10" s="194"/>
      <c r="I10" s="194"/>
      <c r="J10" s="194"/>
    </row>
    <row r="11" spans="1:10" ht="14.25" x14ac:dyDescent="0.25">
      <c r="A11" s="162" t="s">
        <v>4</v>
      </c>
      <c r="B11" s="178"/>
      <c r="C11" s="178"/>
      <c r="D11" s="178"/>
      <c r="E11" s="178"/>
      <c r="F11" s="178"/>
      <c r="G11" s="178"/>
      <c r="H11" s="178"/>
      <c r="I11" s="178"/>
      <c r="J11" s="178"/>
    </row>
    <row r="12" spans="1:10" ht="20.25" customHeight="1" x14ac:dyDescent="0.2">
      <c r="A12" s="163"/>
      <c r="B12" s="175" t="s">
        <v>63</v>
      </c>
      <c r="C12" s="177"/>
      <c r="D12" s="175" t="s">
        <v>64</v>
      </c>
      <c r="E12" s="177"/>
      <c r="F12" s="175" t="s">
        <v>218</v>
      </c>
      <c r="G12" s="177"/>
      <c r="H12" s="175" t="s">
        <v>219</v>
      </c>
      <c r="I12" s="177"/>
      <c r="J12" s="186" t="s">
        <v>2</v>
      </c>
    </row>
    <row r="13" spans="1:10" ht="17.25" customHeight="1" x14ac:dyDescent="0.2">
      <c r="A13" s="164"/>
      <c r="B13" s="41" t="s">
        <v>13</v>
      </c>
      <c r="C13" s="42" t="s">
        <v>3</v>
      </c>
      <c r="D13" s="41" t="s">
        <v>13</v>
      </c>
      <c r="E13" s="42" t="s">
        <v>3</v>
      </c>
      <c r="F13" s="41" t="s">
        <v>13</v>
      </c>
      <c r="G13" s="42" t="s">
        <v>3</v>
      </c>
      <c r="H13" s="41" t="s">
        <v>13</v>
      </c>
      <c r="I13" s="42" t="s">
        <v>3</v>
      </c>
      <c r="J13" s="169"/>
    </row>
    <row r="14" spans="1:10" x14ac:dyDescent="0.2">
      <c r="A14" s="43" t="s">
        <v>41</v>
      </c>
      <c r="B14" s="35">
        <v>477130</v>
      </c>
      <c r="C14" s="34">
        <v>0.30114295848830819</v>
      </c>
      <c r="D14" s="35">
        <v>845754</v>
      </c>
      <c r="E14" s="34">
        <v>0.53380181860985598</v>
      </c>
      <c r="F14" s="35">
        <v>78741</v>
      </c>
      <c r="G14" s="34">
        <v>4.9697771455007804E-2</v>
      </c>
      <c r="H14" s="35">
        <v>182772</v>
      </c>
      <c r="I14" s="34">
        <v>0.11535745144682803</v>
      </c>
      <c r="J14" s="33">
        <v>1584397</v>
      </c>
    </row>
    <row r="15" spans="1:10" x14ac:dyDescent="0.2">
      <c r="A15" s="7" t="s">
        <v>0</v>
      </c>
      <c r="B15" s="9">
        <v>241015</v>
      </c>
      <c r="C15" s="17">
        <v>0.30766589308190551</v>
      </c>
      <c r="D15" s="9">
        <v>415542</v>
      </c>
      <c r="E15" s="17">
        <v>0.53045702774948111</v>
      </c>
      <c r="F15" s="9">
        <v>42170</v>
      </c>
      <c r="G15" s="17">
        <v>5.3831797652693629E-2</v>
      </c>
      <c r="H15" s="9">
        <v>84639</v>
      </c>
      <c r="I15" s="17">
        <v>0.10804528151591976</v>
      </c>
      <c r="J15" s="10">
        <v>783366</v>
      </c>
    </row>
    <row r="16" spans="1:10" x14ac:dyDescent="0.2">
      <c r="A16" s="32" t="s">
        <v>1</v>
      </c>
      <c r="B16" s="31">
        <v>236115</v>
      </c>
      <c r="C16" s="30">
        <v>0.29476387305859575</v>
      </c>
      <c r="D16" s="31">
        <v>430212</v>
      </c>
      <c r="E16" s="30">
        <v>0.53707284736795458</v>
      </c>
      <c r="F16" s="31">
        <v>36571</v>
      </c>
      <c r="G16" s="30">
        <v>4.5654912231861189E-2</v>
      </c>
      <c r="H16" s="31">
        <v>98133</v>
      </c>
      <c r="I16" s="30">
        <v>0.12250836734158853</v>
      </c>
      <c r="J16" s="29">
        <v>801031</v>
      </c>
    </row>
    <row r="17" spans="1:10" x14ac:dyDescent="0.2">
      <c r="A17" s="2" t="s">
        <v>20</v>
      </c>
      <c r="B17" s="6"/>
      <c r="C17" s="6"/>
      <c r="D17" s="6"/>
      <c r="E17" s="6"/>
      <c r="F17" s="6"/>
      <c r="G17" s="6"/>
      <c r="H17" s="6"/>
      <c r="I17" s="6"/>
    </row>
    <row r="18" spans="1:10" x14ac:dyDescent="0.2">
      <c r="B18" s="6"/>
      <c r="C18" s="6"/>
      <c r="D18" s="6"/>
      <c r="E18" s="6"/>
      <c r="F18" s="6"/>
      <c r="G18" s="6"/>
      <c r="H18" s="6"/>
      <c r="I18" s="6"/>
    </row>
    <row r="19" spans="1:10" ht="12" customHeight="1" x14ac:dyDescent="0.2">
      <c r="A19" s="170" t="s">
        <v>5</v>
      </c>
      <c r="B19" s="175" t="s">
        <v>63</v>
      </c>
      <c r="C19" s="177"/>
      <c r="D19" s="175" t="s">
        <v>64</v>
      </c>
      <c r="E19" s="177"/>
      <c r="F19" s="175" t="s">
        <v>218</v>
      </c>
      <c r="G19" s="177"/>
      <c r="H19" s="175" t="s">
        <v>219</v>
      </c>
      <c r="I19" s="177"/>
      <c r="J19" s="186" t="s">
        <v>2</v>
      </c>
    </row>
    <row r="20" spans="1:10" x14ac:dyDescent="0.2">
      <c r="A20" s="171"/>
      <c r="B20" s="41" t="s">
        <v>13</v>
      </c>
      <c r="C20" s="42" t="s">
        <v>3</v>
      </c>
      <c r="D20" s="41" t="s">
        <v>13</v>
      </c>
      <c r="E20" s="42" t="s">
        <v>3</v>
      </c>
      <c r="F20" s="41" t="s">
        <v>13</v>
      </c>
      <c r="G20" s="42" t="s">
        <v>3</v>
      </c>
      <c r="H20" s="41" t="s">
        <v>13</v>
      </c>
      <c r="I20" s="42" t="s">
        <v>3</v>
      </c>
      <c r="J20" s="169"/>
    </row>
    <row r="21" spans="1:10" x14ac:dyDescent="0.2">
      <c r="A21" s="56" t="s">
        <v>40</v>
      </c>
      <c r="B21" s="28">
        <v>168543</v>
      </c>
      <c r="C21" s="20">
        <v>0.47276741009192069</v>
      </c>
      <c r="D21" s="28">
        <v>146851</v>
      </c>
      <c r="E21" s="20">
        <v>0.41192079730044345</v>
      </c>
      <c r="F21" s="28">
        <v>3589</v>
      </c>
      <c r="G21" s="20">
        <v>1.0067236460843247E-2</v>
      </c>
      <c r="H21" s="28">
        <v>37520</v>
      </c>
      <c r="I21" s="20">
        <v>0.10524455614679259</v>
      </c>
      <c r="J21" s="19">
        <v>356503</v>
      </c>
    </row>
    <row r="22" spans="1:10" x14ac:dyDescent="0.2">
      <c r="A22" s="7" t="s">
        <v>6</v>
      </c>
      <c r="B22" s="9">
        <v>285816</v>
      </c>
      <c r="C22" s="17">
        <v>0.27206242807359554</v>
      </c>
      <c r="D22" s="9">
        <v>584603</v>
      </c>
      <c r="E22" s="17">
        <v>0.55647168681637194</v>
      </c>
      <c r="F22" s="9">
        <v>44289</v>
      </c>
      <c r="G22" s="17">
        <v>4.2157796893636017E-2</v>
      </c>
      <c r="H22" s="9">
        <v>135845</v>
      </c>
      <c r="I22" s="17">
        <v>0.1293080882163965</v>
      </c>
      <c r="J22" s="10">
        <v>1050553</v>
      </c>
    </row>
    <row r="23" spans="1:10" x14ac:dyDescent="0.2">
      <c r="A23" s="32" t="s">
        <v>7</v>
      </c>
      <c r="B23" s="31">
        <v>22772</v>
      </c>
      <c r="C23" s="30">
        <v>0.12840798236166481</v>
      </c>
      <c r="D23" s="31">
        <v>114299</v>
      </c>
      <c r="E23" s="30">
        <v>0.64451536869646608</v>
      </c>
      <c r="F23" s="31">
        <v>30863</v>
      </c>
      <c r="G23" s="30">
        <v>0.17403194974653352</v>
      </c>
      <c r="H23" s="31">
        <v>9407</v>
      </c>
      <c r="I23" s="30">
        <v>5.304469919533554E-2</v>
      </c>
      <c r="J23" s="29">
        <v>177341</v>
      </c>
    </row>
    <row r="24" spans="1:10" x14ac:dyDescent="0.2">
      <c r="A24" s="2" t="s">
        <v>20</v>
      </c>
      <c r="H24" s="3"/>
      <c r="I24" s="3"/>
    </row>
    <row r="25" spans="1:10" x14ac:dyDescent="0.2">
      <c r="H25" s="3"/>
      <c r="I25" s="3"/>
    </row>
    <row r="26" spans="1:10" x14ac:dyDescent="0.2">
      <c r="A26" s="40"/>
      <c r="B26" s="40"/>
      <c r="C26" s="40"/>
      <c r="D26" s="40"/>
      <c r="E26" s="40"/>
      <c r="F26" s="40"/>
      <c r="G26" s="40"/>
      <c r="H26" s="40"/>
      <c r="I26" s="40"/>
      <c r="J26" s="40"/>
    </row>
    <row r="27" spans="1:10" ht="12" customHeight="1" x14ac:dyDescent="0.2">
      <c r="A27" s="152" t="s">
        <v>8</v>
      </c>
      <c r="B27" s="175" t="s">
        <v>63</v>
      </c>
      <c r="C27" s="177"/>
      <c r="D27" s="175" t="s">
        <v>64</v>
      </c>
      <c r="E27" s="177"/>
      <c r="F27" s="175" t="s">
        <v>218</v>
      </c>
      <c r="G27" s="177"/>
      <c r="H27" s="175" t="s">
        <v>219</v>
      </c>
      <c r="I27" s="177"/>
      <c r="J27" s="186" t="s">
        <v>2</v>
      </c>
    </row>
    <row r="28" spans="1:10" x14ac:dyDescent="0.2">
      <c r="A28" s="154"/>
      <c r="B28" s="41" t="s">
        <v>13</v>
      </c>
      <c r="C28" s="42" t="s">
        <v>3</v>
      </c>
      <c r="D28" s="41" t="s">
        <v>13</v>
      </c>
      <c r="E28" s="42" t="s">
        <v>3</v>
      </c>
      <c r="F28" s="41" t="s">
        <v>13</v>
      </c>
      <c r="G28" s="42" t="s">
        <v>3</v>
      </c>
      <c r="H28" s="41" t="s">
        <v>13</v>
      </c>
      <c r="I28" s="42" t="s">
        <v>3</v>
      </c>
      <c r="J28" s="169"/>
    </row>
    <row r="29" spans="1:10" x14ac:dyDescent="0.2">
      <c r="A29" s="56" t="s">
        <v>9</v>
      </c>
      <c r="B29" s="57">
        <v>10158</v>
      </c>
      <c r="C29" s="59">
        <v>0.13191693830110515</v>
      </c>
      <c r="D29" s="57">
        <v>61681</v>
      </c>
      <c r="E29" s="59">
        <v>0.80102073945170971</v>
      </c>
      <c r="F29" s="57">
        <v>225</v>
      </c>
      <c r="G29" s="59">
        <v>2.9219640793215849E-3</v>
      </c>
      <c r="H29" s="57">
        <v>4939</v>
      </c>
      <c r="I29" s="59">
        <v>6.4140358167863593E-2</v>
      </c>
      <c r="J29" s="92">
        <v>77003</v>
      </c>
    </row>
    <row r="30" spans="1:10" x14ac:dyDescent="0.2">
      <c r="A30" s="47" t="s">
        <v>10</v>
      </c>
      <c r="B30" s="48">
        <v>54900</v>
      </c>
      <c r="C30" s="49">
        <v>0.33058547952959311</v>
      </c>
      <c r="D30" s="48">
        <v>89028</v>
      </c>
      <c r="E30" s="49">
        <v>0.53609042024700582</v>
      </c>
      <c r="F30" s="48">
        <v>8646</v>
      </c>
      <c r="G30" s="49">
        <v>5.2062696830835378E-2</v>
      </c>
      <c r="H30" s="48">
        <v>13495</v>
      </c>
      <c r="I30" s="49">
        <v>8.126140339256574E-2</v>
      </c>
      <c r="J30" s="93">
        <v>166069</v>
      </c>
    </row>
    <row r="31" spans="1:10" x14ac:dyDescent="0.2">
      <c r="A31" s="60" t="s">
        <v>11</v>
      </c>
      <c r="B31" s="61">
        <v>79480</v>
      </c>
      <c r="C31" s="62">
        <v>0.28870323283690519</v>
      </c>
      <c r="D31" s="61">
        <v>154495</v>
      </c>
      <c r="E31" s="62">
        <v>0.56118779513258266</v>
      </c>
      <c r="F31" s="61">
        <v>13790</v>
      </c>
      <c r="G31" s="62">
        <v>5.0090810025426806E-2</v>
      </c>
      <c r="H31" s="61">
        <v>27535</v>
      </c>
      <c r="I31" s="62">
        <v>0.10001816200508536</v>
      </c>
      <c r="J31" s="92">
        <v>275300</v>
      </c>
    </row>
    <row r="32" spans="1:10" x14ac:dyDescent="0.2">
      <c r="A32" s="63" t="s">
        <v>12</v>
      </c>
      <c r="B32" s="64">
        <v>332592</v>
      </c>
      <c r="C32" s="65">
        <v>0.31199326843792302</v>
      </c>
      <c r="D32" s="64">
        <v>540549</v>
      </c>
      <c r="E32" s="65">
        <v>0.50707067295921382</v>
      </c>
      <c r="F32" s="64">
        <v>56080</v>
      </c>
      <c r="G32" s="65">
        <v>5.2606744882615103E-2</v>
      </c>
      <c r="H32" s="64">
        <v>136802</v>
      </c>
      <c r="I32" s="65">
        <v>0.12832931372024806</v>
      </c>
      <c r="J32" s="66">
        <v>1066023</v>
      </c>
    </row>
    <row r="33" spans="1:7" x14ac:dyDescent="0.2">
      <c r="A33" s="2" t="s">
        <v>20</v>
      </c>
    </row>
    <row r="38" spans="1:7" x14ac:dyDescent="0.2">
      <c r="C38" s="15"/>
      <c r="D38" s="15"/>
      <c r="E38" s="15"/>
      <c r="F38" s="16"/>
    </row>
    <row r="39" spans="1:7" x14ac:dyDescent="0.2">
      <c r="C39" s="15"/>
      <c r="D39" s="15"/>
      <c r="E39" s="15"/>
      <c r="G39" s="15"/>
    </row>
    <row r="41" spans="1:7" x14ac:dyDescent="0.2">
      <c r="C41" s="15"/>
      <c r="D41" s="15"/>
      <c r="E41" s="15"/>
    </row>
  </sheetData>
  <mergeCells count="21">
    <mergeCell ref="A6:J6"/>
    <mergeCell ref="H7:J10"/>
    <mergeCell ref="A11:A13"/>
    <mergeCell ref="B12:C12"/>
    <mergeCell ref="D12:E12"/>
    <mergeCell ref="H12:I12"/>
    <mergeCell ref="J12:J13"/>
    <mergeCell ref="F12:G12"/>
    <mergeCell ref="B11:J11"/>
    <mergeCell ref="A19:A20"/>
    <mergeCell ref="B19:C19"/>
    <mergeCell ref="D19:E19"/>
    <mergeCell ref="H19:I19"/>
    <mergeCell ref="J19:J20"/>
    <mergeCell ref="F19:G19"/>
    <mergeCell ref="A27:A28"/>
    <mergeCell ref="B27:C27"/>
    <mergeCell ref="D27:E27"/>
    <mergeCell ref="H27:I27"/>
    <mergeCell ref="J27:J28"/>
    <mergeCell ref="F27:G27"/>
  </mergeCells>
  <pageMargins left="0.75" right="0.75" top="1" bottom="1" header="0" footer="0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/>
  <dimension ref="A6:N40"/>
  <sheetViews>
    <sheetView showGridLines="0" zoomScale="85" zoomScaleNormal="85" workbookViewId="0"/>
  </sheetViews>
  <sheetFormatPr baseColWidth="10" defaultColWidth="11.42578125" defaultRowHeight="12" x14ac:dyDescent="0.2"/>
  <cols>
    <col min="1" max="1" width="24" style="2" customWidth="1"/>
    <col min="2" max="2" width="19.42578125" style="3" customWidth="1"/>
    <col min="3" max="3" width="6.42578125" style="3" customWidth="1"/>
    <col min="4" max="4" width="14.140625" style="3" customWidth="1"/>
    <col min="5" max="5" width="12.140625" style="3" customWidth="1"/>
    <col min="6" max="16384" width="11.42578125" style="2"/>
  </cols>
  <sheetData>
    <row r="6" spans="1:14" s="4" customFormat="1" ht="16.5" x14ac:dyDescent="0.2">
      <c r="A6" s="151" t="s">
        <v>19</v>
      </c>
      <c r="B6" s="151"/>
      <c r="C6" s="151"/>
      <c r="D6" s="151"/>
      <c r="E6" s="151"/>
      <c r="F6" s="151"/>
    </row>
    <row r="7" spans="1:14" ht="15" customHeight="1" x14ac:dyDescent="0.2">
      <c r="A7" s="36" t="s">
        <v>261</v>
      </c>
      <c r="B7" s="36"/>
      <c r="C7" s="36"/>
      <c r="D7" s="36"/>
      <c r="E7" s="36"/>
      <c r="F7" s="36"/>
    </row>
    <row r="8" spans="1:14" ht="15" customHeight="1" x14ac:dyDescent="0.2">
      <c r="A8" s="36" t="s">
        <v>249</v>
      </c>
      <c r="B8" s="36"/>
      <c r="C8" s="36"/>
      <c r="D8" s="36"/>
      <c r="E8" s="36"/>
      <c r="F8" s="36"/>
    </row>
    <row r="9" spans="1:14" ht="15" customHeight="1" x14ac:dyDescent="0.2">
      <c r="A9" s="36" t="s">
        <v>39</v>
      </c>
      <c r="B9" s="36"/>
      <c r="C9" s="36"/>
      <c r="D9" s="36"/>
      <c r="E9" s="36"/>
      <c r="F9" s="36"/>
    </row>
    <row r="10" spans="1:14" ht="15" customHeight="1" x14ac:dyDescent="0.2">
      <c r="A10" s="84" t="s">
        <v>292</v>
      </c>
      <c r="B10" s="37"/>
      <c r="C10" s="37"/>
      <c r="D10" s="37"/>
      <c r="E10" s="37"/>
      <c r="F10" s="36"/>
    </row>
    <row r="11" spans="1:14" ht="14.25" x14ac:dyDescent="0.25">
      <c r="A11" s="162" t="s">
        <v>4</v>
      </c>
      <c r="B11" s="165"/>
      <c r="C11" s="165"/>
      <c r="D11" s="165"/>
      <c r="E11" s="165"/>
      <c r="F11" s="165"/>
      <c r="G11" s="165"/>
      <c r="H11" s="165"/>
      <c r="I11" s="165"/>
      <c r="J11" s="87"/>
      <c r="K11" s="87"/>
      <c r="L11" s="178"/>
      <c r="M11" s="178"/>
      <c r="N11" s="178"/>
    </row>
    <row r="12" spans="1:14" ht="20.25" customHeight="1" x14ac:dyDescent="0.2">
      <c r="A12" s="163"/>
      <c r="B12" s="166">
        <v>2017</v>
      </c>
      <c r="C12" s="167"/>
      <c r="D12" s="175">
        <v>2018</v>
      </c>
      <c r="E12" s="167"/>
      <c r="F12" s="175">
        <v>2019</v>
      </c>
      <c r="G12" s="177"/>
      <c r="H12" s="175">
        <v>2020</v>
      </c>
      <c r="I12" s="167"/>
      <c r="J12" s="175">
        <v>2021</v>
      </c>
      <c r="K12" s="167"/>
      <c r="L12" s="176">
        <v>2022</v>
      </c>
      <c r="M12" s="167"/>
      <c r="N12" s="172" t="s">
        <v>2</v>
      </c>
    </row>
    <row r="13" spans="1:14" ht="17.25" customHeight="1" x14ac:dyDescent="0.2">
      <c r="A13" s="164"/>
      <c r="B13" s="41" t="s">
        <v>13</v>
      </c>
      <c r="C13" s="42" t="s">
        <v>3</v>
      </c>
      <c r="D13" s="41" t="s">
        <v>13</v>
      </c>
      <c r="E13" s="42" t="s">
        <v>3</v>
      </c>
      <c r="F13" s="41" t="s">
        <v>13</v>
      </c>
      <c r="G13" s="42" t="s">
        <v>3</v>
      </c>
      <c r="H13" s="41" t="s">
        <v>13</v>
      </c>
      <c r="I13" s="42" t="s">
        <v>3</v>
      </c>
      <c r="J13" s="41" t="s">
        <v>13</v>
      </c>
      <c r="K13" s="42" t="s">
        <v>3</v>
      </c>
      <c r="L13" s="71" t="s">
        <v>13</v>
      </c>
      <c r="M13" s="42" t="s">
        <v>3</v>
      </c>
      <c r="N13" s="172"/>
    </row>
    <row r="14" spans="1:14" x14ac:dyDescent="0.2">
      <c r="A14" s="43" t="s">
        <v>41</v>
      </c>
      <c r="B14" s="35">
        <v>35648</v>
      </c>
      <c r="C14" s="34">
        <v>0.10504788566376896</v>
      </c>
      <c r="D14" s="35">
        <v>140120</v>
      </c>
      <c r="E14" s="34">
        <v>0.41290702814203623</v>
      </c>
      <c r="F14" s="35">
        <v>82125</v>
      </c>
      <c r="G14" s="34">
        <v>0.2420067776631796</v>
      </c>
      <c r="H14" s="35">
        <v>45233</v>
      </c>
      <c r="I14" s="34">
        <v>0.13329306026226609</v>
      </c>
      <c r="J14" s="35">
        <v>11047</v>
      </c>
      <c r="K14" s="34">
        <v>3.2553410932665387E-2</v>
      </c>
      <c r="L14" s="35">
        <v>25177</v>
      </c>
      <c r="M14" s="34">
        <v>7.4191837336083685E-2</v>
      </c>
      <c r="N14" s="33">
        <v>339350</v>
      </c>
    </row>
    <row r="15" spans="1:14" x14ac:dyDescent="0.2">
      <c r="A15" s="7" t="s">
        <v>0</v>
      </c>
      <c r="B15" s="9">
        <v>21204</v>
      </c>
      <c r="C15" s="17">
        <v>0.1254333140092046</v>
      </c>
      <c r="D15" s="9">
        <v>67507</v>
      </c>
      <c r="E15" s="17">
        <v>0.39934100777303222</v>
      </c>
      <c r="F15" s="9">
        <v>40259</v>
      </c>
      <c r="G15" s="17">
        <v>0.2381541118985365</v>
      </c>
      <c r="H15" s="9">
        <v>24251</v>
      </c>
      <c r="I15" s="17">
        <v>0.143457993682193</v>
      </c>
      <c r="J15" s="9">
        <v>4775</v>
      </c>
      <c r="K15" s="17">
        <v>2.8246749405487263E-2</v>
      </c>
      <c r="L15" s="9">
        <v>11050</v>
      </c>
      <c r="M15" s="17">
        <v>6.5366823231546439E-2</v>
      </c>
      <c r="N15" s="10">
        <v>169046</v>
      </c>
    </row>
    <row r="16" spans="1:14" x14ac:dyDescent="0.2">
      <c r="A16" s="32" t="s">
        <v>1</v>
      </c>
      <c r="B16" s="31">
        <v>14445</v>
      </c>
      <c r="C16" s="30">
        <v>8.4818912063134161E-2</v>
      </c>
      <c r="D16" s="31">
        <v>72613</v>
      </c>
      <c r="E16" s="30">
        <v>0.42637283915821123</v>
      </c>
      <c r="F16" s="31">
        <v>41866</v>
      </c>
      <c r="G16" s="30">
        <v>0.24583098459225855</v>
      </c>
      <c r="H16" s="31">
        <v>20982</v>
      </c>
      <c r="I16" s="30">
        <v>0.12320321307779031</v>
      </c>
      <c r="J16" s="31">
        <v>6271</v>
      </c>
      <c r="K16" s="30">
        <v>3.6822388199924838E-2</v>
      </c>
      <c r="L16" s="31">
        <v>14127</v>
      </c>
      <c r="M16" s="30">
        <v>8.2951662908680945E-2</v>
      </c>
      <c r="N16" s="29">
        <v>170304</v>
      </c>
    </row>
    <row r="17" spans="1:14" x14ac:dyDescent="0.2">
      <c r="A17" s="2" t="s">
        <v>20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4" x14ac:dyDescent="0.2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4" ht="12" customHeight="1" x14ac:dyDescent="0.2">
      <c r="A19" s="170" t="s">
        <v>5</v>
      </c>
      <c r="B19" s="166">
        <v>2017</v>
      </c>
      <c r="C19" s="167"/>
      <c r="D19" s="175">
        <v>2018</v>
      </c>
      <c r="E19" s="167"/>
      <c r="F19" s="175">
        <v>2019</v>
      </c>
      <c r="G19" s="177"/>
      <c r="H19" s="175">
        <v>2020</v>
      </c>
      <c r="I19" s="167"/>
      <c r="J19" s="175">
        <v>2021</v>
      </c>
      <c r="K19" s="167"/>
      <c r="L19" s="176">
        <v>2022</v>
      </c>
      <c r="M19" s="167"/>
      <c r="N19" s="172" t="s">
        <v>2</v>
      </c>
    </row>
    <row r="20" spans="1:14" x14ac:dyDescent="0.2">
      <c r="A20" s="171"/>
      <c r="B20" s="41" t="s">
        <v>13</v>
      </c>
      <c r="C20" s="42" t="s">
        <v>3</v>
      </c>
      <c r="D20" s="41" t="s">
        <v>13</v>
      </c>
      <c r="E20" s="42" t="s">
        <v>3</v>
      </c>
      <c r="F20" s="41" t="s">
        <v>13</v>
      </c>
      <c r="G20" s="42" t="s">
        <v>3</v>
      </c>
      <c r="H20" s="41" t="s">
        <v>13</v>
      </c>
      <c r="I20" s="42" t="s">
        <v>3</v>
      </c>
      <c r="J20" s="41" t="s">
        <v>13</v>
      </c>
      <c r="K20" s="42" t="s">
        <v>3</v>
      </c>
      <c r="L20" s="71" t="s">
        <v>13</v>
      </c>
      <c r="M20" s="42" t="s">
        <v>3</v>
      </c>
      <c r="N20" s="172"/>
    </row>
    <row r="21" spans="1:14" x14ac:dyDescent="0.2">
      <c r="A21" s="56" t="s">
        <v>40</v>
      </c>
      <c r="B21" s="28">
        <v>4480</v>
      </c>
      <c r="C21" s="20">
        <v>8.1814529383834322E-2</v>
      </c>
      <c r="D21" s="28">
        <v>23823</v>
      </c>
      <c r="E21" s="20">
        <v>0.43505971730158149</v>
      </c>
      <c r="F21" s="28">
        <v>11868</v>
      </c>
      <c r="G21" s="20">
        <v>0.21673545418021112</v>
      </c>
      <c r="H21" s="28">
        <v>6776</v>
      </c>
      <c r="I21" s="20">
        <v>0.12374447569304942</v>
      </c>
      <c r="J21" s="28">
        <v>1818</v>
      </c>
      <c r="K21" s="20">
        <v>3.320062821870777E-2</v>
      </c>
      <c r="L21" s="28">
        <v>5993</v>
      </c>
      <c r="M21" s="20">
        <v>0.10944519522261588</v>
      </c>
      <c r="N21" s="19">
        <v>54758</v>
      </c>
    </row>
    <row r="22" spans="1:14" x14ac:dyDescent="0.2">
      <c r="A22" s="7" t="s">
        <v>6</v>
      </c>
      <c r="B22" s="9">
        <v>30359</v>
      </c>
      <c r="C22" s="17">
        <v>0.11222792334535991</v>
      </c>
      <c r="D22" s="9">
        <v>109267</v>
      </c>
      <c r="E22" s="17">
        <v>0.40392662802389545</v>
      </c>
      <c r="F22" s="9">
        <v>68088</v>
      </c>
      <c r="G22" s="17">
        <v>0.25170047909150056</v>
      </c>
      <c r="H22" s="9">
        <v>35908</v>
      </c>
      <c r="I22" s="17">
        <v>0.13274087656000474</v>
      </c>
      <c r="J22" s="9">
        <v>9229</v>
      </c>
      <c r="K22" s="17">
        <v>3.4116785946649318E-2</v>
      </c>
      <c r="L22" s="9">
        <v>17661</v>
      </c>
      <c r="M22" s="17">
        <v>6.5287307032590045E-2</v>
      </c>
      <c r="N22" s="10">
        <v>270512</v>
      </c>
    </row>
    <row r="23" spans="1:14" x14ac:dyDescent="0.2">
      <c r="A23" s="32" t="s">
        <v>7</v>
      </c>
      <c r="B23" s="31">
        <v>809</v>
      </c>
      <c r="C23" s="30">
        <v>5.7449225962221274E-2</v>
      </c>
      <c r="D23" s="31">
        <v>7031</v>
      </c>
      <c r="E23" s="30">
        <v>0.49928987359750038</v>
      </c>
      <c r="F23" s="31">
        <v>2169</v>
      </c>
      <c r="G23" s="30">
        <v>0.15402641670217299</v>
      </c>
      <c r="H23" s="31">
        <v>2549</v>
      </c>
      <c r="I23" s="30">
        <v>0.18101121999715949</v>
      </c>
      <c r="J23" s="31">
        <v>0</v>
      </c>
      <c r="K23" s="30">
        <v>0</v>
      </c>
      <c r="L23" s="31">
        <v>1524</v>
      </c>
      <c r="M23" s="30">
        <v>0.10822326374094589</v>
      </c>
      <c r="N23" s="29">
        <v>14082</v>
      </c>
    </row>
    <row r="24" spans="1:14" x14ac:dyDescent="0.2">
      <c r="A24" s="2" t="s">
        <v>20</v>
      </c>
      <c r="F24" s="3"/>
      <c r="G24" s="3"/>
      <c r="H24" s="3"/>
      <c r="I24" s="3"/>
      <c r="J24" s="3"/>
      <c r="K24" s="3"/>
      <c r="L24" s="3"/>
      <c r="M24" s="3"/>
    </row>
    <row r="25" spans="1:14" x14ac:dyDescent="0.2">
      <c r="F25" s="3"/>
      <c r="G25" s="3"/>
      <c r="H25" s="3"/>
      <c r="I25" s="3"/>
      <c r="J25" s="3"/>
      <c r="K25" s="3"/>
      <c r="L25" s="3"/>
      <c r="M25" s="3"/>
    </row>
    <row r="26" spans="1:14" x14ac:dyDescent="0.2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</row>
    <row r="27" spans="1:14" x14ac:dyDescent="0.2">
      <c r="A27" s="152" t="s">
        <v>8</v>
      </c>
      <c r="B27" s="166">
        <v>2017</v>
      </c>
      <c r="C27" s="167"/>
      <c r="D27" s="175">
        <v>2018</v>
      </c>
      <c r="E27" s="167"/>
      <c r="F27" s="175">
        <v>2019</v>
      </c>
      <c r="G27" s="177"/>
      <c r="H27" s="175">
        <v>2020</v>
      </c>
      <c r="I27" s="167"/>
      <c r="J27" s="175">
        <v>2021</v>
      </c>
      <c r="K27" s="167"/>
      <c r="L27" s="176">
        <v>2022</v>
      </c>
      <c r="M27" s="167"/>
      <c r="N27" s="172" t="s">
        <v>2</v>
      </c>
    </row>
    <row r="28" spans="1:14" x14ac:dyDescent="0.2">
      <c r="A28" s="154"/>
      <c r="B28" s="41" t="s">
        <v>13</v>
      </c>
      <c r="C28" s="42" t="s">
        <v>3</v>
      </c>
      <c r="D28" s="41" t="s">
        <v>13</v>
      </c>
      <c r="E28" s="42" t="s">
        <v>3</v>
      </c>
      <c r="F28" s="41" t="s">
        <v>13</v>
      </c>
      <c r="G28" s="42" t="s">
        <v>3</v>
      </c>
      <c r="H28" s="41" t="s">
        <v>13</v>
      </c>
      <c r="I28" s="42" t="s">
        <v>3</v>
      </c>
      <c r="J28" s="41" t="s">
        <v>13</v>
      </c>
      <c r="K28" s="42" t="s">
        <v>3</v>
      </c>
      <c r="L28" s="71" t="s">
        <v>13</v>
      </c>
      <c r="M28" s="42" t="s">
        <v>3</v>
      </c>
      <c r="N28" s="172"/>
    </row>
    <row r="29" spans="1:14" x14ac:dyDescent="0.2">
      <c r="A29" s="56" t="s">
        <v>9</v>
      </c>
      <c r="B29" s="57">
        <v>689</v>
      </c>
      <c r="C29" s="59">
        <v>6.3643081470533894E-2</v>
      </c>
      <c r="D29" s="57">
        <v>5927</v>
      </c>
      <c r="E29" s="59">
        <v>0.54747829299833739</v>
      </c>
      <c r="F29" s="57">
        <v>2379</v>
      </c>
      <c r="G29" s="59">
        <v>0.21974875300203214</v>
      </c>
      <c r="H29" s="57">
        <v>551</v>
      </c>
      <c r="I29" s="59">
        <v>5.0895991132458893E-2</v>
      </c>
      <c r="J29" s="57">
        <v>0</v>
      </c>
      <c r="K29" s="59">
        <v>0</v>
      </c>
      <c r="L29" s="57">
        <v>1280</v>
      </c>
      <c r="M29" s="59">
        <v>0.11823388139663772</v>
      </c>
      <c r="N29" s="92">
        <v>10826</v>
      </c>
    </row>
    <row r="30" spans="1:14" x14ac:dyDescent="0.2">
      <c r="A30" s="47" t="s">
        <v>10</v>
      </c>
      <c r="B30" s="48">
        <v>4096</v>
      </c>
      <c r="C30" s="49">
        <v>9.3400830026907466E-2</v>
      </c>
      <c r="D30" s="48">
        <v>12582</v>
      </c>
      <c r="E30" s="49">
        <v>0.28690655356409905</v>
      </c>
      <c r="F30" s="48">
        <v>13078</v>
      </c>
      <c r="G30" s="49">
        <v>0.29821681032516989</v>
      </c>
      <c r="H30" s="48">
        <v>9748</v>
      </c>
      <c r="I30" s="49">
        <v>0.222283030054271</v>
      </c>
      <c r="J30" s="48">
        <v>1878</v>
      </c>
      <c r="K30" s="49">
        <v>4.2823915720344781E-2</v>
      </c>
      <c r="L30" s="48">
        <v>2472</v>
      </c>
      <c r="M30" s="49">
        <v>5.6368860309207826E-2</v>
      </c>
      <c r="N30" s="93">
        <v>43854</v>
      </c>
    </row>
    <row r="31" spans="1:14" x14ac:dyDescent="0.2">
      <c r="A31" s="60" t="s">
        <v>11</v>
      </c>
      <c r="B31" s="61">
        <v>6011</v>
      </c>
      <c r="C31" s="62">
        <v>9.1380358771663117E-2</v>
      </c>
      <c r="D31" s="61">
        <v>23722</v>
      </c>
      <c r="E31" s="62">
        <v>0.36062633019154761</v>
      </c>
      <c r="F31" s="61">
        <v>22802</v>
      </c>
      <c r="G31" s="62">
        <v>0.34664031620553359</v>
      </c>
      <c r="H31" s="61">
        <v>9446</v>
      </c>
      <c r="I31" s="62">
        <v>0.14359987838248708</v>
      </c>
      <c r="J31" s="61">
        <v>921</v>
      </c>
      <c r="K31" s="62">
        <v>1.4001216175129219E-2</v>
      </c>
      <c r="L31" s="61">
        <v>2878</v>
      </c>
      <c r="M31" s="62">
        <v>4.3751900273639406E-2</v>
      </c>
      <c r="N31" s="92">
        <v>65780</v>
      </c>
    </row>
    <row r="32" spans="1:14" x14ac:dyDescent="0.2">
      <c r="A32" s="63" t="s">
        <v>12</v>
      </c>
      <c r="B32" s="64">
        <v>24852</v>
      </c>
      <c r="C32" s="65">
        <v>0.11353699820456944</v>
      </c>
      <c r="D32" s="64">
        <v>97889</v>
      </c>
      <c r="E32" s="65">
        <v>0.44720840243228305</v>
      </c>
      <c r="F32" s="64">
        <v>43866</v>
      </c>
      <c r="G32" s="65">
        <v>0.20040294395789646</v>
      </c>
      <c r="H32" s="64">
        <v>25488</v>
      </c>
      <c r="I32" s="65">
        <v>0.11644258048599976</v>
      </c>
      <c r="J32" s="64">
        <v>8247</v>
      </c>
      <c r="K32" s="65">
        <v>3.7676630620999685E-2</v>
      </c>
      <c r="L32" s="64">
        <v>18547</v>
      </c>
      <c r="M32" s="65">
        <v>8.4732444298251622E-2</v>
      </c>
      <c r="N32" s="66">
        <v>218889</v>
      </c>
    </row>
    <row r="33" spans="1:5" x14ac:dyDescent="0.2">
      <c r="A33" s="2" t="s">
        <v>20</v>
      </c>
    </row>
    <row r="35" spans="1:5" x14ac:dyDescent="0.2">
      <c r="C35" s="38"/>
    </row>
    <row r="37" spans="1:5" x14ac:dyDescent="0.2">
      <c r="C37" s="15"/>
      <c r="D37" s="15"/>
    </row>
    <row r="38" spans="1:5" x14ac:dyDescent="0.2">
      <c r="C38" s="15"/>
      <c r="D38" s="15"/>
      <c r="E38" s="15"/>
    </row>
    <row r="40" spans="1:5" x14ac:dyDescent="0.2">
      <c r="C40" s="15"/>
      <c r="D40" s="15"/>
    </row>
  </sheetData>
  <mergeCells count="28">
    <mergeCell ref="A19:A20"/>
    <mergeCell ref="B19:C19"/>
    <mergeCell ref="D19:E19"/>
    <mergeCell ref="A6:F6"/>
    <mergeCell ref="A11:A13"/>
    <mergeCell ref="B11:F11"/>
    <mergeCell ref="B12:C12"/>
    <mergeCell ref="D12:E12"/>
    <mergeCell ref="G11:I11"/>
    <mergeCell ref="L11:N11"/>
    <mergeCell ref="F12:G12"/>
    <mergeCell ref="H12:I12"/>
    <mergeCell ref="L12:M12"/>
    <mergeCell ref="N12:N13"/>
    <mergeCell ref="J12:K12"/>
    <mergeCell ref="H19:I19"/>
    <mergeCell ref="L19:M19"/>
    <mergeCell ref="N19:N20"/>
    <mergeCell ref="J19:K19"/>
    <mergeCell ref="F19:G19"/>
    <mergeCell ref="J27:K27"/>
    <mergeCell ref="L27:M27"/>
    <mergeCell ref="N27:N28"/>
    <mergeCell ref="A27:A28"/>
    <mergeCell ref="B27:C27"/>
    <mergeCell ref="D27:E27"/>
    <mergeCell ref="F27:G27"/>
    <mergeCell ref="H27:I27"/>
  </mergeCells>
  <pageMargins left="0.75" right="0.75" top="1" bottom="1" header="0" footer="0"/>
  <pageSetup orientation="portrait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Hoja67"/>
  <dimension ref="A6:L41"/>
  <sheetViews>
    <sheetView showGridLines="0" zoomScale="85" zoomScaleNormal="85" workbookViewId="0"/>
  </sheetViews>
  <sheetFormatPr baseColWidth="10" defaultColWidth="11.42578125" defaultRowHeight="12" x14ac:dyDescent="0.2"/>
  <cols>
    <col min="1" max="1" width="24" style="2" customWidth="1"/>
    <col min="2" max="2" width="12.42578125" style="3" bestFit="1" customWidth="1"/>
    <col min="3" max="3" width="9.28515625" style="3" customWidth="1"/>
    <col min="4" max="4" width="12.42578125" style="3" bestFit="1" customWidth="1"/>
    <col min="5" max="5" width="9.28515625" style="3" customWidth="1"/>
    <col min="6" max="6" width="12.42578125" style="3" bestFit="1" customWidth="1"/>
    <col min="7" max="7" width="9.28515625" style="3" customWidth="1"/>
    <col min="8" max="8" width="12.42578125" style="3" bestFit="1" customWidth="1"/>
    <col min="9" max="9" width="9.28515625" style="3" customWidth="1"/>
    <col min="10" max="10" width="12.42578125" style="3" bestFit="1" customWidth="1"/>
    <col min="11" max="11" width="9.28515625" style="3" customWidth="1"/>
    <col min="12" max="16384" width="11.42578125" style="2"/>
  </cols>
  <sheetData>
    <row r="6" spans="1:12" s="4" customFormat="1" ht="16.5" x14ac:dyDescent="0.2">
      <c r="A6" s="151" t="s">
        <v>34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</row>
    <row r="7" spans="1:12" ht="15" customHeight="1" x14ac:dyDescent="0.2">
      <c r="A7" s="36" t="s">
        <v>215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12" ht="15" customHeight="1" x14ac:dyDescent="0.2">
      <c r="A8" s="36" t="s">
        <v>249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</row>
    <row r="9" spans="1:12" ht="15" customHeight="1" x14ac:dyDescent="0.2">
      <c r="A9" s="36" t="s">
        <v>39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</row>
    <row r="10" spans="1:12" ht="15" customHeight="1" x14ac:dyDescent="0.2">
      <c r="A10" s="84" t="s">
        <v>292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6"/>
    </row>
    <row r="11" spans="1:12" ht="14.25" x14ac:dyDescent="0.25">
      <c r="A11" s="162" t="s">
        <v>4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</row>
    <row r="12" spans="1:12" ht="20.25" customHeight="1" x14ac:dyDescent="0.2">
      <c r="A12" s="163"/>
      <c r="B12" s="166">
        <v>1</v>
      </c>
      <c r="C12" s="167"/>
      <c r="D12" s="166">
        <v>2</v>
      </c>
      <c r="E12" s="167"/>
      <c r="F12" s="166">
        <v>3</v>
      </c>
      <c r="G12" s="167"/>
      <c r="H12" s="166">
        <v>4</v>
      </c>
      <c r="I12" s="167"/>
      <c r="J12" s="175">
        <v>5</v>
      </c>
      <c r="K12" s="167"/>
      <c r="L12" s="186" t="s">
        <v>2</v>
      </c>
    </row>
    <row r="13" spans="1:12" ht="17.25" customHeight="1" x14ac:dyDescent="0.2">
      <c r="A13" s="164"/>
      <c r="B13" s="41" t="s">
        <v>13</v>
      </c>
      <c r="C13" s="42" t="s">
        <v>3</v>
      </c>
      <c r="D13" s="41" t="s">
        <v>13</v>
      </c>
      <c r="E13" s="42" t="s">
        <v>3</v>
      </c>
      <c r="F13" s="41" t="s">
        <v>13</v>
      </c>
      <c r="G13" s="42" t="s">
        <v>3</v>
      </c>
      <c r="H13" s="41" t="s">
        <v>13</v>
      </c>
      <c r="I13" s="42" t="s">
        <v>3</v>
      </c>
      <c r="J13" s="41" t="s">
        <v>13</v>
      </c>
      <c r="K13" s="42" t="s">
        <v>3</v>
      </c>
      <c r="L13" s="169"/>
    </row>
    <row r="14" spans="1:12" x14ac:dyDescent="0.2">
      <c r="A14" s="43" t="s">
        <v>41</v>
      </c>
      <c r="B14" s="35">
        <v>163852</v>
      </c>
      <c r="C14" s="34">
        <v>7.420866942332166E-2</v>
      </c>
      <c r="D14" s="35">
        <v>180825</v>
      </c>
      <c r="E14" s="34">
        <v>8.1895751339453524E-2</v>
      </c>
      <c r="F14" s="35">
        <v>542395</v>
      </c>
      <c r="G14" s="34">
        <v>0.24565102197020819</v>
      </c>
      <c r="H14" s="35">
        <v>579654</v>
      </c>
      <c r="I14" s="34">
        <v>0.26252564549658286</v>
      </c>
      <c r="J14" s="35">
        <v>741264</v>
      </c>
      <c r="K14" s="34">
        <v>0.33571891177043373</v>
      </c>
      <c r="L14" s="33">
        <v>2207990</v>
      </c>
    </row>
    <row r="15" spans="1:12" x14ac:dyDescent="0.2">
      <c r="A15" s="7" t="s">
        <v>0</v>
      </c>
      <c r="B15" s="9">
        <v>80412</v>
      </c>
      <c r="C15" s="17">
        <v>7.1584933442178422E-2</v>
      </c>
      <c r="D15" s="9">
        <v>86579</v>
      </c>
      <c r="E15" s="17">
        <v>7.7074963344903311E-2</v>
      </c>
      <c r="F15" s="9">
        <v>299557</v>
      </c>
      <c r="G15" s="17">
        <v>0.26667372913419191</v>
      </c>
      <c r="H15" s="9">
        <v>282739</v>
      </c>
      <c r="I15" s="17">
        <v>0.25170189146530475</v>
      </c>
      <c r="J15" s="9">
        <v>374022</v>
      </c>
      <c r="K15" s="17">
        <v>0.3329644826134216</v>
      </c>
      <c r="L15" s="10">
        <v>1123309</v>
      </c>
    </row>
    <row r="16" spans="1:12" x14ac:dyDescent="0.2">
      <c r="A16" s="32" t="s">
        <v>1</v>
      </c>
      <c r="B16" s="31">
        <v>83440</v>
      </c>
      <c r="C16" s="30">
        <v>7.6925842713203241E-2</v>
      </c>
      <c r="D16" s="31">
        <v>94245</v>
      </c>
      <c r="E16" s="30">
        <v>8.6887296818142848E-2</v>
      </c>
      <c r="F16" s="31">
        <v>242838</v>
      </c>
      <c r="G16" s="30">
        <v>0.22387964756458351</v>
      </c>
      <c r="H16" s="31">
        <v>296916</v>
      </c>
      <c r="I16" s="30">
        <v>0.27373578038151308</v>
      </c>
      <c r="J16" s="31">
        <v>367242</v>
      </c>
      <c r="K16" s="30">
        <v>0.33857143252255734</v>
      </c>
      <c r="L16" s="29">
        <v>1084681</v>
      </c>
    </row>
    <row r="17" spans="1:12" x14ac:dyDescent="0.2">
      <c r="A17" s="2" t="s">
        <v>20</v>
      </c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2" x14ac:dyDescent="0.2"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2" ht="12" customHeight="1" x14ac:dyDescent="0.2">
      <c r="A19" s="170" t="s">
        <v>5</v>
      </c>
      <c r="B19" s="166">
        <v>1</v>
      </c>
      <c r="C19" s="167"/>
      <c r="D19" s="166">
        <v>2</v>
      </c>
      <c r="E19" s="167"/>
      <c r="F19" s="166">
        <v>3</v>
      </c>
      <c r="G19" s="167"/>
      <c r="H19" s="166">
        <v>4</v>
      </c>
      <c r="I19" s="167"/>
      <c r="J19" s="175">
        <v>5</v>
      </c>
      <c r="K19" s="167"/>
      <c r="L19" s="186" t="s">
        <v>2</v>
      </c>
    </row>
    <row r="20" spans="1:12" x14ac:dyDescent="0.2">
      <c r="A20" s="171"/>
      <c r="B20" s="41" t="s">
        <v>13</v>
      </c>
      <c r="C20" s="42" t="s">
        <v>3</v>
      </c>
      <c r="D20" s="41" t="s">
        <v>13</v>
      </c>
      <c r="E20" s="42" t="s">
        <v>3</v>
      </c>
      <c r="F20" s="41" t="s">
        <v>13</v>
      </c>
      <c r="G20" s="42" t="s">
        <v>3</v>
      </c>
      <c r="H20" s="41" t="s">
        <v>13</v>
      </c>
      <c r="I20" s="42" t="s">
        <v>3</v>
      </c>
      <c r="J20" s="41" t="s">
        <v>13</v>
      </c>
      <c r="K20" s="42" t="s">
        <v>3</v>
      </c>
      <c r="L20" s="169"/>
    </row>
    <row r="21" spans="1:12" x14ac:dyDescent="0.2">
      <c r="A21" s="56" t="s">
        <v>40</v>
      </c>
      <c r="B21" s="28">
        <v>42968</v>
      </c>
      <c r="C21" s="20">
        <v>8.1322262745402343E-2</v>
      </c>
      <c r="D21" s="28">
        <v>59023</v>
      </c>
      <c r="E21" s="20">
        <v>0.11170833909006429</v>
      </c>
      <c r="F21" s="28">
        <v>119741</v>
      </c>
      <c r="G21" s="20">
        <v>0.22662467565158309</v>
      </c>
      <c r="H21" s="28">
        <v>141414</v>
      </c>
      <c r="I21" s="20">
        <v>0.26764351293703054</v>
      </c>
      <c r="J21" s="28">
        <v>165221</v>
      </c>
      <c r="K21" s="20">
        <v>0.31270120957591979</v>
      </c>
      <c r="L21" s="19">
        <v>528367</v>
      </c>
    </row>
    <row r="22" spans="1:12" x14ac:dyDescent="0.2">
      <c r="A22" s="7" t="s">
        <v>6</v>
      </c>
      <c r="B22" s="9">
        <v>114919</v>
      </c>
      <c r="C22" s="17">
        <v>7.7546272085056017E-2</v>
      </c>
      <c r="D22" s="9">
        <v>113800</v>
      </c>
      <c r="E22" s="17">
        <v>7.6791181295341723E-2</v>
      </c>
      <c r="F22" s="9">
        <v>399431</v>
      </c>
      <c r="G22" s="17">
        <v>0.26953232281177186</v>
      </c>
      <c r="H22" s="9">
        <v>378631</v>
      </c>
      <c r="I22" s="17">
        <v>0.25549667631842293</v>
      </c>
      <c r="J22" s="9">
        <v>475160</v>
      </c>
      <c r="K22" s="17">
        <v>0.32063354748940748</v>
      </c>
      <c r="L22" s="10">
        <v>1481941</v>
      </c>
    </row>
    <row r="23" spans="1:12" x14ac:dyDescent="0.2">
      <c r="A23" s="32" t="s">
        <v>7</v>
      </c>
      <c r="B23" s="31">
        <v>5965</v>
      </c>
      <c r="C23" s="30">
        <v>3.0174877707012812E-2</v>
      </c>
      <c r="D23" s="31">
        <v>8002</v>
      </c>
      <c r="E23" s="30">
        <v>4.0479358157840158E-2</v>
      </c>
      <c r="F23" s="31">
        <v>23223</v>
      </c>
      <c r="G23" s="30">
        <v>0.11747714752555885</v>
      </c>
      <c r="H23" s="31">
        <v>59609</v>
      </c>
      <c r="I23" s="30">
        <v>0.30154137221078403</v>
      </c>
      <c r="J23" s="31">
        <v>100882</v>
      </c>
      <c r="K23" s="30">
        <v>0.51032724439880417</v>
      </c>
      <c r="L23" s="29">
        <v>197681</v>
      </c>
    </row>
    <row r="24" spans="1:12" x14ac:dyDescent="0.2">
      <c r="A24" s="2" t="s">
        <v>20</v>
      </c>
    </row>
    <row r="26" spans="1:12" x14ac:dyDescent="0.2">
      <c r="L26" s="40"/>
    </row>
    <row r="27" spans="1:12" ht="12" customHeight="1" x14ac:dyDescent="0.2">
      <c r="A27" s="170" t="s">
        <v>8</v>
      </c>
      <c r="B27" s="166">
        <v>1</v>
      </c>
      <c r="C27" s="167"/>
      <c r="D27" s="166">
        <v>2</v>
      </c>
      <c r="E27" s="167"/>
      <c r="F27" s="166">
        <v>3</v>
      </c>
      <c r="G27" s="167"/>
      <c r="H27" s="166">
        <v>4</v>
      </c>
      <c r="I27" s="167"/>
      <c r="J27" s="175">
        <v>5</v>
      </c>
      <c r="K27" s="167"/>
      <c r="L27" s="186" t="s">
        <v>2</v>
      </c>
    </row>
    <row r="28" spans="1:12" x14ac:dyDescent="0.2">
      <c r="A28" s="171"/>
      <c r="B28" s="41" t="s">
        <v>13</v>
      </c>
      <c r="C28" s="42" t="s">
        <v>3</v>
      </c>
      <c r="D28" s="41" t="s">
        <v>13</v>
      </c>
      <c r="E28" s="42" t="s">
        <v>3</v>
      </c>
      <c r="F28" s="41" t="s">
        <v>13</v>
      </c>
      <c r="G28" s="42" t="s">
        <v>3</v>
      </c>
      <c r="H28" s="41" t="s">
        <v>13</v>
      </c>
      <c r="I28" s="42" t="s">
        <v>3</v>
      </c>
      <c r="J28" s="41" t="s">
        <v>13</v>
      </c>
      <c r="K28" s="42" t="s">
        <v>3</v>
      </c>
      <c r="L28" s="169"/>
    </row>
    <row r="29" spans="1:12" x14ac:dyDescent="0.2">
      <c r="A29" s="56" t="s">
        <v>9</v>
      </c>
      <c r="B29" s="21">
        <v>2945</v>
      </c>
      <c r="C29" s="20">
        <v>2.9896352543474069E-2</v>
      </c>
      <c r="D29" s="21">
        <v>6158</v>
      </c>
      <c r="E29" s="20">
        <v>6.2513323926218445E-2</v>
      </c>
      <c r="F29" s="21">
        <v>60502</v>
      </c>
      <c r="G29" s="20">
        <v>0.6141898545281046</v>
      </c>
      <c r="H29" s="21">
        <v>9271</v>
      </c>
      <c r="I29" s="20">
        <v>9.4115139025652994E-2</v>
      </c>
      <c r="J29" s="21">
        <v>19631</v>
      </c>
      <c r="K29" s="20">
        <v>0.19928532997654988</v>
      </c>
      <c r="L29" s="92">
        <v>98507</v>
      </c>
    </row>
    <row r="30" spans="1:12" x14ac:dyDescent="0.2">
      <c r="A30" s="7" t="s">
        <v>10</v>
      </c>
      <c r="B30" s="24">
        <v>26665</v>
      </c>
      <c r="C30" s="17">
        <v>0.11449365593937182</v>
      </c>
      <c r="D30" s="24">
        <v>18250</v>
      </c>
      <c r="E30" s="17">
        <v>7.8361493376843644E-2</v>
      </c>
      <c r="F30" s="24">
        <v>54786</v>
      </c>
      <c r="G30" s="17">
        <v>0.2352390562270551</v>
      </c>
      <c r="H30" s="24">
        <v>59182</v>
      </c>
      <c r="I30" s="17">
        <v>0.25411451512484168</v>
      </c>
      <c r="J30" s="24">
        <v>74012</v>
      </c>
      <c r="K30" s="17">
        <v>0.31779127933188778</v>
      </c>
      <c r="L30" s="93">
        <v>232895</v>
      </c>
    </row>
    <row r="31" spans="1:12" x14ac:dyDescent="0.2">
      <c r="A31" s="27" t="s">
        <v>11</v>
      </c>
      <c r="B31" s="23">
        <v>31287</v>
      </c>
      <c r="C31" s="26">
        <v>7.9121862892865449E-2</v>
      </c>
      <c r="D31" s="23">
        <v>42724</v>
      </c>
      <c r="E31" s="26">
        <v>0.10804495382218761</v>
      </c>
      <c r="F31" s="23">
        <v>95564</v>
      </c>
      <c r="G31" s="26">
        <v>0.24167231455536786</v>
      </c>
      <c r="H31" s="23">
        <v>113154</v>
      </c>
      <c r="I31" s="26">
        <v>0.28615576034069412</v>
      </c>
      <c r="J31" s="23">
        <v>112699</v>
      </c>
      <c r="K31" s="26">
        <v>0.28500510838888493</v>
      </c>
      <c r="L31" s="92">
        <v>395428</v>
      </c>
    </row>
    <row r="32" spans="1:12" x14ac:dyDescent="0.2">
      <c r="A32" s="8" t="s">
        <v>12</v>
      </c>
      <c r="B32" s="12">
        <v>102955</v>
      </c>
      <c r="C32" s="18">
        <v>6.9509708606767667E-2</v>
      </c>
      <c r="D32" s="12">
        <v>113693</v>
      </c>
      <c r="E32" s="18">
        <v>7.675943179669989E-2</v>
      </c>
      <c r="F32" s="12">
        <v>331543</v>
      </c>
      <c r="G32" s="18">
        <v>0.22384009830133139</v>
      </c>
      <c r="H32" s="12">
        <v>398048</v>
      </c>
      <c r="I32" s="18">
        <v>0.26874071673553163</v>
      </c>
      <c r="J32" s="12">
        <v>534921</v>
      </c>
      <c r="K32" s="18">
        <v>0.36115004455966943</v>
      </c>
      <c r="L32" s="66">
        <v>1481160</v>
      </c>
    </row>
    <row r="33" spans="1:11" x14ac:dyDescent="0.2">
      <c r="A33" s="2" t="s">
        <v>20</v>
      </c>
      <c r="B33" s="2"/>
      <c r="C33" s="2"/>
      <c r="D33" s="2"/>
      <c r="E33" s="2"/>
      <c r="F33" s="2"/>
      <c r="G33" s="2"/>
      <c r="H33" s="2"/>
      <c r="I33" s="2"/>
      <c r="J33" s="2"/>
      <c r="K33" s="2"/>
    </row>
    <row r="38" spans="1:11" x14ac:dyDescent="0.2">
      <c r="C38" s="15"/>
      <c r="D38" s="15"/>
      <c r="E38" s="15"/>
      <c r="F38" s="15"/>
      <c r="G38" s="15"/>
      <c r="H38" s="15"/>
      <c r="I38" s="15"/>
      <c r="J38" s="16"/>
    </row>
    <row r="39" spans="1:11" x14ac:dyDescent="0.2">
      <c r="C39" s="15"/>
      <c r="D39" s="15"/>
      <c r="E39" s="15"/>
      <c r="F39" s="15"/>
      <c r="G39" s="15"/>
      <c r="H39" s="15"/>
      <c r="I39" s="15"/>
      <c r="K39" s="15"/>
    </row>
    <row r="41" spans="1:11" x14ac:dyDescent="0.2">
      <c r="C41" s="15"/>
      <c r="D41" s="15"/>
      <c r="E41" s="15"/>
      <c r="F41" s="15"/>
      <c r="G41" s="15"/>
      <c r="H41" s="15"/>
      <c r="I41" s="15"/>
    </row>
  </sheetData>
  <mergeCells count="23">
    <mergeCell ref="A19:A20"/>
    <mergeCell ref="B19:C19"/>
    <mergeCell ref="D19:E19"/>
    <mergeCell ref="A6:L6"/>
    <mergeCell ref="A11:A13"/>
    <mergeCell ref="B11:L11"/>
    <mergeCell ref="B12:C12"/>
    <mergeCell ref="D12:E12"/>
    <mergeCell ref="F12:G12"/>
    <mergeCell ref="J12:K12"/>
    <mergeCell ref="L12:L13"/>
    <mergeCell ref="H12:I12"/>
    <mergeCell ref="F19:G19"/>
    <mergeCell ref="J19:K19"/>
    <mergeCell ref="L19:L20"/>
    <mergeCell ref="H19:I19"/>
    <mergeCell ref="J27:K27"/>
    <mergeCell ref="L27:L28"/>
    <mergeCell ref="A27:A28"/>
    <mergeCell ref="B27:C27"/>
    <mergeCell ref="D27:E27"/>
    <mergeCell ref="F27:G27"/>
    <mergeCell ref="H27:I27"/>
  </mergeCells>
  <pageMargins left="0.75" right="0.75" top="1" bottom="1" header="0" footer="0"/>
  <pageSetup orientation="portrait" r:id="rId1"/>
  <headerFooter alignWithMargins="0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Hoja68"/>
  <dimension ref="A6:L41"/>
  <sheetViews>
    <sheetView showGridLines="0" zoomScale="85" zoomScaleNormal="85" workbookViewId="0"/>
  </sheetViews>
  <sheetFormatPr baseColWidth="10" defaultColWidth="11.42578125" defaultRowHeight="12" x14ac:dyDescent="0.2"/>
  <cols>
    <col min="1" max="1" width="24" style="2" customWidth="1"/>
    <col min="2" max="2" width="12.42578125" style="3" bestFit="1" customWidth="1"/>
    <col min="3" max="3" width="9.28515625" style="3" customWidth="1"/>
    <col min="4" max="4" width="12.42578125" style="3" bestFit="1" customWidth="1"/>
    <col min="5" max="5" width="9.28515625" style="3" customWidth="1"/>
    <col min="6" max="6" width="12.42578125" style="3" bestFit="1" customWidth="1"/>
    <col min="7" max="7" width="9.28515625" style="3" customWidth="1"/>
    <col min="8" max="8" width="12.42578125" style="3" bestFit="1" customWidth="1"/>
    <col min="9" max="9" width="9.28515625" style="3" customWidth="1"/>
    <col min="10" max="10" width="12.42578125" style="3" bestFit="1" customWidth="1"/>
    <col min="11" max="11" width="9.28515625" style="3" customWidth="1"/>
    <col min="12" max="16384" width="11.42578125" style="2"/>
  </cols>
  <sheetData>
    <row r="6" spans="1:12" s="4" customFormat="1" ht="16.5" x14ac:dyDescent="0.2">
      <c r="A6" s="151" t="s">
        <v>34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</row>
    <row r="7" spans="1:12" ht="15" customHeight="1" x14ac:dyDescent="0.2">
      <c r="A7" s="36" t="s">
        <v>284</v>
      </c>
      <c r="B7" s="36"/>
      <c r="C7" s="36"/>
      <c r="D7" s="36"/>
      <c r="E7" s="36"/>
      <c r="F7" s="36"/>
      <c r="G7" s="36"/>
      <c r="H7" s="133"/>
      <c r="I7" s="36"/>
      <c r="J7" s="36"/>
      <c r="K7" s="36"/>
      <c r="L7" s="36"/>
    </row>
    <row r="8" spans="1:12" ht="15" customHeight="1" x14ac:dyDescent="0.2">
      <c r="A8" s="36" t="s">
        <v>249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</row>
    <row r="9" spans="1:12" ht="15" customHeight="1" x14ac:dyDescent="0.2">
      <c r="A9" s="36" t="s">
        <v>39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</row>
    <row r="10" spans="1:12" ht="15" customHeight="1" x14ac:dyDescent="0.2">
      <c r="A10" s="84" t="s">
        <v>292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6"/>
    </row>
    <row r="11" spans="1:12" ht="14.25" x14ac:dyDescent="0.25">
      <c r="A11" s="162" t="s">
        <v>4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</row>
    <row r="12" spans="1:12" ht="20.25" customHeight="1" x14ac:dyDescent="0.2">
      <c r="A12" s="163"/>
      <c r="B12" s="166">
        <v>1</v>
      </c>
      <c r="C12" s="167"/>
      <c r="D12" s="166">
        <v>2</v>
      </c>
      <c r="E12" s="167"/>
      <c r="F12" s="166">
        <v>3</v>
      </c>
      <c r="G12" s="167"/>
      <c r="H12" s="166">
        <v>4</v>
      </c>
      <c r="I12" s="167"/>
      <c r="J12" s="175">
        <v>5</v>
      </c>
      <c r="K12" s="167"/>
      <c r="L12" s="168" t="s">
        <v>2</v>
      </c>
    </row>
    <row r="13" spans="1:12" ht="17.25" customHeight="1" x14ac:dyDescent="0.2">
      <c r="A13" s="164"/>
      <c r="B13" s="41" t="s">
        <v>13</v>
      </c>
      <c r="C13" s="42" t="s">
        <v>3</v>
      </c>
      <c r="D13" s="41" t="s">
        <v>13</v>
      </c>
      <c r="E13" s="42" t="s">
        <v>3</v>
      </c>
      <c r="F13" s="41" t="s">
        <v>13</v>
      </c>
      <c r="G13" s="42" t="s">
        <v>3</v>
      </c>
      <c r="H13" s="41" t="s">
        <v>13</v>
      </c>
      <c r="I13" s="42" t="s">
        <v>3</v>
      </c>
      <c r="J13" s="41" t="s">
        <v>13</v>
      </c>
      <c r="K13" s="42" t="s">
        <v>3</v>
      </c>
      <c r="L13" s="169"/>
    </row>
    <row r="14" spans="1:12" x14ac:dyDescent="0.2">
      <c r="A14" s="43" t="s">
        <v>41</v>
      </c>
      <c r="B14" s="35">
        <v>1151664</v>
      </c>
      <c r="C14" s="34">
        <v>0.52158908256419523</v>
      </c>
      <c r="D14" s="35">
        <v>384768</v>
      </c>
      <c r="E14" s="34">
        <v>0.17426157987057012</v>
      </c>
      <c r="F14" s="35">
        <v>422930</v>
      </c>
      <c r="G14" s="34">
        <v>0.19154516481271888</v>
      </c>
      <c r="H14" s="35">
        <v>167947</v>
      </c>
      <c r="I14" s="34">
        <v>7.6063262939024656E-2</v>
      </c>
      <c r="J14" s="35">
        <v>80682</v>
      </c>
      <c r="K14" s="34">
        <v>3.654090981349109E-2</v>
      </c>
      <c r="L14" s="33">
        <v>2207991</v>
      </c>
    </row>
    <row r="15" spans="1:12" x14ac:dyDescent="0.2">
      <c r="A15" s="7" t="s">
        <v>0</v>
      </c>
      <c r="B15" s="9">
        <v>587608</v>
      </c>
      <c r="C15" s="17">
        <v>0.52310450641809159</v>
      </c>
      <c r="D15" s="9">
        <v>183283</v>
      </c>
      <c r="E15" s="17">
        <v>0.16316347505450415</v>
      </c>
      <c r="F15" s="9">
        <v>233507</v>
      </c>
      <c r="G15" s="17">
        <v>0.20787423585139975</v>
      </c>
      <c r="H15" s="9">
        <v>73791</v>
      </c>
      <c r="I15" s="17">
        <v>6.5690740481915477E-2</v>
      </c>
      <c r="J15" s="9">
        <v>45120</v>
      </c>
      <c r="K15" s="17">
        <v>4.0167042194089071E-2</v>
      </c>
      <c r="L15" s="10">
        <v>1123309</v>
      </c>
    </row>
    <row r="16" spans="1:12" x14ac:dyDescent="0.2">
      <c r="A16" s="32" t="s">
        <v>1</v>
      </c>
      <c r="B16" s="31">
        <v>564055</v>
      </c>
      <c r="C16" s="30">
        <v>0.52001924989927917</v>
      </c>
      <c r="D16" s="31">
        <v>201485</v>
      </c>
      <c r="E16" s="30">
        <v>0.18575507453343426</v>
      </c>
      <c r="F16" s="31">
        <v>189423</v>
      </c>
      <c r="G16" s="30">
        <v>0.17463475436556924</v>
      </c>
      <c r="H16" s="31">
        <v>94156</v>
      </c>
      <c r="I16" s="30">
        <v>8.6805245044395546E-2</v>
      </c>
      <c r="J16" s="31">
        <v>35562</v>
      </c>
      <c r="K16" s="30">
        <v>3.2785676157321829E-2</v>
      </c>
      <c r="L16" s="29">
        <v>1084681</v>
      </c>
    </row>
    <row r="17" spans="1:12" x14ac:dyDescent="0.2">
      <c r="A17" s="2" t="s">
        <v>20</v>
      </c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2" x14ac:dyDescent="0.2"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2" ht="12" customHeight="1" x14ac:dyDescent="0.2">
      <c r="A19" s="170" t="s">
        <v>5</v>
      </c>
      <c r="B19" s="166">
        <v>1</v>
      </c>
      <c r="C19" s="167"/>
      <c r="D19" s="166">
        <v>2</v>
      </c>
      <c r="E19" s="167"/>
      <c r="F19" s="166">
        <v>3</v>
      </c>
      <c r="G19" s="167"/>
      <c r="H19" s="166">
        <v>4</v>
      </c>
      <c r="I19" s="167"/>
      <c r="J19" s="175">
        <v>5</v>
      </c>
      <c r="K19" s="167"/>
      <c r="L19" s="186" t="s">
        <v>2</v>
      </c>
    </row>
    <row r="20" spans="1:12" x14ac:dyDescent="0.2">
      <c r="A20" s="171"/>
      <c r="B20" s="41" t="s">
        <v>13</v>
      </c>
      <c r="C20" s="42" t="s">
        <v>3</v>
      </c>
      <c r="D20" s="41" t="s">
        <v>13</v>
      </c>
      <c r="E20" s="42" t="s">
        <v>3</v>
      </c>
      <c r="F20" s="41" t="s">
        <v>13</v>
      </c>
      <c r="G20" s="42" t="s">
        <v>3</v>
      </c>
      <c r="H20" s="41" t="s">
        <v>13</v>
      </c>
      <c r="I20" s="42" t="s">
        <v>3</v>
      </c>
      <c r="J20" s="41" t="s">
        <v>13</v>
      </c>
      <c r="K20" s="42" t="s">
        <v>3</v>
      </c>
      <c r="L20" s="169"/>
    </row>
    <row r="21" spans="1:12" x14ac:dyDescent="0.2">
      <c r="A21" s="56" t="s">
        <v>40</v>
      </c>
      <c r="B21" s="28">
        <v>272951</v>
      </c>
      <c r="C21" s="20">
        <v>0.5165945575604789</v>
      </c>
      <c r="D21" s="28">
        <v>94550</v>
      </c>
      <c r="E21" s="20">
        <v>0.17894792624809316</v>
      </c>
      <c r="F21" s="28">
        <v>101091</v>
      </c>
      <c r="G21" s="20">
        <v>0.1913276024573875</v>
      </c>
      <c r="H21" s="28">
        <v>39585</v>
      </c>
      <c r="I21" s="20">
        <v>7.4919657964365616E-2</v>
      </c>
      <c r="J21" s="28">
        <v>20189</v>
      </c>
      <c r="K21" s="20">
        <v>3.8210255769674809E-2</v>
      </c>
      <c r="L21" s="19">
        <v>528366</v>
      </c>
    </row>
    <row r="22" spans="1:12" x14ac:dyDescent="0.2">
      <c r="A22" s="7" t="s">
        <v>6</v>
      </c>
      <c r="B22" s="9">
        <v>754079</v>
      </c>
      <c r="C22" s="17">
        <v>0.50884480712146152</v>
      </c>
      <c r="D22" s="9">
        <v>261017</v>
      </c>
      <c r="E22" s="17">
        <v>0.17613160560156496</v>
      </c>
      <c r="F22" s="9">
        <v>297062</v>
      </c>
      <c r="G22" s="17">
        <v>0.20045440344196774</v>
      </c>
      <c r="H22" s="9">
        <v>115983</v>
      </c>
      <c r="I22" s="17">
        <v>7.8264143762614355E-2</v>
      </c>
      <c r="J22" s="9">
        <v>53802</v>
      </c>
      <c r="K22" s="17">
        <v>3.6305040072391451E-2</v>
      </c>
      <c r="L22" s="10">
        <v>1481943</v>
      </c>
    </row>
    <row r="23" spans="1:12" x14ac:dyDescent="0.2">
      <c r="A23" s="32" t="s">
        <v>7</v>
      </c>
      <c r="B23" s="31">
        <v>124633</v>
      </c>
      <c r="C23" s="30">
        <v>0.63047217247903198</v>
      </c>
      <c r="D23" s="31">
        <v>29201</v>
      </c>
      <c r="E23" s="30">
        <v>0.14771704049938791</v>
      </c>
      <c r="F23" s="31">
        <v>24778</v>
      </c>
      <c r="G23" s="30">
        <v>0.1253427221497152</v>
      </c>
      <c r="H23" s="31">
        <v>12379</v>
      </c>
      <c r="I23" s="30">
        <v>6.2620774779696686E-2</v>
      </c>
      <c r="J23" s="31">
        <v>6691</v>
      </c>
      <c r="K23" s="30">
        <v>3.3847290092168227E-2</v>
      </c>
      <c r="L23" s="29">
        <v>197682</v>
      </c>
    </row>
    <row r="24" spans="1:12" x14ac:dyDescent="0.2">
      <c r="A24" s="2" t="s">
        <v>20</v>
      </c>
    </row>
    <row r="26" spans="1:12" x14ac:dyDescent="0.2">
      <c r="L26" s="40"/>
    </row>
    <row r="27" spans="1:12" ht="12" customHeight="1" x14ac:dyDescent="0.2">
      <c r="A27" s="170" t="s">
        <v>8</v>
      </c>
      <c r="B27" s="166">
        <v>1</v>
      </c>
      <c r="C27" s="167"/>
      <c r="D27" s="166">
        <v>2</v>
      </c>
      <c r="E27" s="167"/>
      <c r="F27" s="166">
        <v>3</v>
      </c>
      <c r="G27" s="167"/>
      <c r="H27" s="166">
        <v>4</v>
      </c>
      <c r="I27" s="167"/>
      <c r="J27" s="175">
        <v>5</v>
      </c>
      <c r="K27" s="167"/>
      <c r="L27" s="186" t="s">
        <v>2</v>
      </c>
    </row>
    <row r="28" spans="1:12" x14ac:dyDescent="0.2">
      <c r="A28" s="171"/>
      <c r="B28" s="41" t="s">
        <v>13</v>
      </c>
      <c r="C28" s="42" t="s">
        <v>3</v>
      </c>
      <c r="D28" s="41" t="s">
        <v>13</v>
      </c>
      <c r="E28" s="42" t="s">
        <v>3</v>
      </c>
      <c r="F28" s="41" t="s">
        <v>13</v>
      </c>
      <c r="G28" s="42" t="s">
        <v>3</v>
      </c>
      <c r="H28" s="41" t="s">
        <v>13</v>
      </c>
      <c r="I28" s="42" t="s">
        <v>3</v>
      </c>
      <c r="J28" s="41" t="s">
        <v>13</v>
      </c>
      <c r="K28" s="42" t="s">
        <v>3</v>
      </c>
      <c r="L28" s="169"/>
    </row>
    <row r="29" spans="1:12" x14ac:dyDescent="0.2">
      <c r="A29" s="56" t="s">
        <v>9</v>
      </c>
      <c r="B29" s="21">
        <v>29762</v>
      </c>
      <c r="C29" s="20">
        <v>0.30213081303866729</v>
      </c>
      <c r="D29" s="21">
        <v>11536</v>
      </c>
      <c r="E29" s="20">
        <v>0.11710842884262032</v>
      </c>
      <c r="F29" s="21">
        <v>48858</v>
      </c>
      <c r="G29" s="20">
        <v>0.49598505689950967</v>
      </c>
      <c r="H29" s="21">
        <v>6411</v>
      </c>
      <c r="I29" s="20">
        <v>6.508166932299228E-2</v>
      </c>
      <c r="J29" s="21">
        <v>1940</v>
      </c>
      <c r="K29" s="20">
        <v>1.9694031896210423E-2</v>
      </c>
      <c r="L29" s="92">
        <v>98507</v>
      </c>
    </row>
    <row r="30" spans="1:12" x14ac:dyDescent="0.2">
      <c r="A30" s="7" t="s">
        <v>10</v>
      </c>
      <c r="B30" s="24">
        <v>110992</v>
      </c>
      <c r="C30" s="17">
        <v>0.4765752807058975</v>
      </c>
      <c r="D30" s="24">
        <v>35836</v>
      </c>
      <c r="E30" s="17">
        <v>0.15387191652890789</v>
      </c>
      <c r="F30" s="24">
        <v>51893</v>
      </c>
      <c r="G30" s="17">
        <v>0.22281714935915325</v>
      </c>
      <c r="H30" s="24">
        <v>18255</v>
      </c>
      <c r="I30" s="17">
        <v>7.8382962279138671E-2</v>
      </c>
      <c r="J30" s="24">
        <v>15919</v>
      </c>
      <c r="K30" s="17">
        <v>6.8352691126902676E-2</v>
      </c>
      <c r="L30" s="93">
        <v>232895</v>
      </c>
    </row>
    <row r="31" spans="1:12" x14ac:dyDescent="0.2">
      <c r="A31" s="27" t="s">
        <v>11</v>
      </c>
      <c r="B31" s="23">
        <v>186672</v>
      </c>
      <c r="C31" s="26">
        <v>0.47207702053729261</v>
      </c>
      <c r="D31" s="23">
        <v>84330</v>
      </c>
      <c r="E31" s="26">
        <v>0.21326313074221032</v>
      </c>
      <c r="F31" s="23">
        <v>69192</v>
      </c>
      <c r="G31" s="26">
        <v>0.17498046415646884</v>
      </c>
      <c r="H31" s="23">
        <v>34695</v>
      </c>
      <c r="I31" s="26">
        <v>8.7740594344847475E-2</v>
      </c>
      <c r="J31" s="23">
        <v>20538</v>
      </c>
      <c r="K31" s="26">
        <v>5.1938790219180783E-2</v>
      </c>
      <c r="L31" s="92">
        <v>395427</v>
      </c>
    </row>
    <row r="32" spans="1:12" x14ac:dyDescent="0.2">
      <c r="A32" s="8" t="s">
        <v>12</v>
      </c>
      <c r="B32" s="12">
        <v>824237</v>
      </c>
      <c r="C32" s="18">
        <v>0.55648110702497167</v>
      </c>
      <c r="D32" s="12">
        <v>253066</v>
      </c>
      <c r="E32" s="18">
        <v>0.17085674124114966</v>
      </c>
      <c r="F32" s="12">
        <v>252987</v>
      </c>
      <c r="G32" s="18">
        <v>0.17080340463110308</v>
      </c>
      <c r="H32" s="12">
        <v>108585</v>
      </c>
      <c r="I32" s="18">
        <v>7.3310832935559248E-2</v>
      </c>
      <c r="J32" s="12">
        <v>42284</v>
      </c>
      <c r="K32" s="18">
        <v>2.8547914167216349E-2</v>
      </c>
      <c r="L32" s="66">
        <v>1481159</v>
      </c>
    </row>
    <row r="33" spans="1:11" x14ac:dyDescent="0.2">
      <c r="A33" s="2" t="s">
        <v>20</v>
      </c>
      <c r="B33" s="2"/>
      <c r="C33" s="2"/>
      <c r="D33" s="2"/>
      <c r="E33" s="2"/>
      <c r="F33" s="2"/>
      <c r="G33" s="2"/>
      <c r="H33" s="2"/>
      <c r="I33" s="2"/>
      <c r="J33" s="2"/>
      <c r="K33" s="2"/>
    </row>
    <row r="38" spans="1:11" x14ac:dyDescent="0.2">
      <c r="C38" s="15"/>
      <c r="D38" s="15"/>
      <c r="E38" s="15"/>
      <c r="F38" s="15"/>
      <c r="G38" s="15"/>
      <c r="H38" s="15"/>
      <c r="I38" s="15"/>
      <c r="J38" s="16"/>
    </row>
    <row r="39" spans="1:11" x14ac:dyDescent="0.2">
      <c r="C39" s="15"/>
      <c r="D39" s="15"/>
      <c r="E39" s="15"/>
      <c r="F39" s="15"/>
      <c r="G39" s="15"/>
      <c r="H39" s="15"/>
      <c r="I39" s="15"/>
      <c r="K39" s="15"/>
    </row>
    <row r="41" spans="1:11" x14ac:dyDescent="0.2">
      <c r="C41" s="15"/>
      <c r="D41" s="15"/>
      <c r="E41" s="15"/>
      <c r="F41" s="15"/>
      <c r="G41" s="15"/>
      <c r="H41" s="15"/>
      <c r="I41" s="15"/>
    </row>
  </sheetData>
  <mergeCells count="23">
    <mergeCell ref="A6:L6"/>
    <mergeCell ref="A11:A13"/>
    <mergeCell ref="B11:L11"/>
    <mergeCell ref="B12:C12"/>
    <mergeCell ref="D12:E12"/>
    <mergeCell ref="F12:G12"/>
    <mergeCell ref="H12:I12"/>
    <mergeCell ref="J12:K12"/>
    <mergeCell ref="L12:L13"/>
    <mergeCell ref="L19:L20"/>
    <mergeCell ref="A19:A20"/>
    <mergeCell ref="B19:C19"/>
    <mergeCell ref="D19:E19"/>
    <mergeCell ref="F19:G19"/>
    <mergeCell ref="H19:I19"/>
    <mergeCell ref="J19:K19"/>
    <mergeCell ref="J27:K27"/>
    <mergeCell ref="L27:L28"/>
    <mergeCell ref="A27:A28"/>
    <mergeCell ref="B27:C27"/>
    <mergeCell ref="D27:E27"/>
    <mergeCell ref="F27:G27"/>
    <mergeCell ref="H27:I27"/>
  </mergeCells>
  <pageMargins left="0.75" right="0.75" top="1" bottom="1" header="0" footer="0"/>
  <pageSetup orientation="portrait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 codeName="Hoja69"/>
  <dimension ref="A6:Y40"/>
  <sheetViews>
    <sheetView showGridLines="0" zoomScale="85" zoomScaleNormal="85" workbookViewId="0"/>
  </sheetViews>
  <sheetFormatPr baseColWidth="10" defaultColWidth="11.42578125" defaultRowHeight="12" x14ac:dyDescent="0.2"/>
  <cols>
    <col min="1" max="1" width="24" style="2" customWidth="1"/>
    <col min="2" max="2" width="12.42578125" style="3" bestFit="1" customWidth="1"/>
    <col min="3" max="3" width="9.28515625" style="3" customWidth="1"/>
    <col min="4" max="4" width="12.42578125" style="3" bestFit="1" customWidth="1"/>
    <col min="5" max="5" width="9.28515625" style="3" customWidth="1"/>
    <col min="6" max="6" width="12.42578125" style="3" bestFit="1" customWidth="1"/>
    <col min="7" max="7" width="9.28515625" style="3" customWidth="1"/>
    <col min="8" max="8" width="12.42578125" style="3" bestFit="1" customWidth="1"/>
    <col min="9" max="9" width="9.28515625" style="3" customWidth="1"/>
    <col min="10" max="10" width="12.42578125" style="3" bestFit="1" customWidth="1"/>
    <col min="11" max="11" width="9.28515625" style="3" customWidth="1"/>
    <col min="12" max="12" width="12.42578125" style="3" bestFit="1" customWidth="1"/>
    <col min="13" max="13" width="9.28515625" style="3" customWidth="1"/>
    <col min="14" max="14" width="12.42578125" style="3" bestFit="1" customWidth="1"/>
    <col min="15" max="15" width="9.28515625" style="3" customWidth="1"/>
    <col min="16" max="16" width="12.42578125" style="3" bestFit="1" customWidth="1"/>
    <col min="17" max="17" width="9.28515625" style="3" customWidth="1"/>
    <col min="18" max="18" width="12.42578125" style="3" bestFit="1" customWidth="1"/>
    <col min="19" max="19" width="9.28515625" style="3" customWidth="1"/>
    <col min="20" max="20" width="12.42578125" style="3" bestFit="1" customWidth="1"/>
    <col min="21" max="21" width="9.28515625" style="3" customWidth="1"/>
    <col min="22" max="22" width="12.42578125" style="3" bestFit="1" customWidth="1"/>
    <col min="23" max="23" width="9.28515625" style="3" customWidth="1"/>
    <col min="24" max="16384" width="11.42578125" style="2"/>
  </cols>
  <sheetData>
    <row r="6" spans="1:24" s="4" customFormat="1" ht="16.5" x14ac:dyDescent="0.2">
      <c r="A6" s="151" t="s">
        <v>34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</row>
    <row r="7" spans="1:24" ht="15" customHeight="1" x14ac:dyDescent="0.2">
      <c r="A7" s="36" t="s">
        <v>285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</row>
    <row r="8" spans="1:24" ht="15" customHeight="1" x14ac:dyDescent="0.2">
      <c r="A8" s="36" t="s">
        <v>249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</row>
    <row r="9" spans="1:24" ht="15" customHeight="1" x14ac:dyDescent="0.2">
      <c r="A9" s="36" t="s">
        <v>39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1:24" ht="15" customHeight="1" x14ac:dyDescent="0.2">
      <c r="A10" s="84" t="s">
        <v>292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6"/>
    </row>
    <row r="11" spans="1:24" ht="14.25" x14ac:dyDescent="0.25">
      <c r="A11" s="162" t="s">
        <v>4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</row>
    <row r="12" spans="1:24" ht="20.25" customHeight="1" x14ac:dyDescent="0.2">
      <c r="A12" s="163"/>
      <c r="B12" s="196" t="s">
        <v>66</v>
      </c>
      <c r="C12" s="196"/>
      <c r="D12" s="196" t="s">
        <v>238</v>
      </c>
      <c r="E12" s="196"/>
      <c r="F12" s="196" t="s">
        <v>67</v>
      </c>
      <c r="G12" s="196"/>
      <c r="H12" s="196" t="s">
        <v>68</v>
      </c>
      <c r="I12" s="196"/>
      <c r="J12" s="196" t="s">
        <v>69</v>
      </c>
      <c r="K12" s="196"/>
      <c r="L12" s="196" t="s">
        <v>70</v>
      </c>
      <c r="M12" s="196"/>
      <c r="N12" s="196" t="s">
        <v>71</v>
      </c>
      <c r="O12" s="196"/>
      <c r="P12" s="196" t="s">
        <v>72</v>
      </c>
      <c r="Q12" s="196"/>
      <c r="R12" s="196" t="s">
        <v>73</v>
      </c>
      <c r="S12" s="196"/>
      <c r="T12" s="195" t="s">
        <v>74</v>
      </c>
      <c r="U12" s="195"/>
      <c r="V12" s="196" t="s">
        <v>17</v>
      </c>
      <c r="W12" s="196"/>
      <c r="X12" s="168" t="s">
        <v>2</v>
      </c>
    </row>
    <row r="13" spans="1:24" ht="17.25" customHeight="1" x14ac:dyDescent="0.2">
      <c r="A13" s="164"/>
      <c r="B13" s="41" t="s">
        <v>13</v>
      </c>
      <c r="C13" s="42" t="s">
        <v>3</v>
      </c>
      <c r="D13" s="41" t="s">
        <v>13</v>
      </c>
      <c r="E13" s="42" t="s">
        <v>3</v>
      </c>
      <c r="F13" s="41" t="s">
        <v>13</v>
      </c>
      <c r="G13" s="42" t="s">
        <v>3</v>
      </c>
      <c r="H13" s="41" t="s">
        <v>13</v>
      </c>
      <c r="I13" s="42" t="s">
        <v>3</v>
      </c>
      <c r="J13" s="41" t="s">
        <v>13</v>
      </c>
      <c r="K13" s="42" t="s">
        <v>3</v>
      </c>
      <c r="L13" s="41" t="s">
        <v>13</v>
      </c>
      <c r="M13" s="42" t="s">
        <v>3</v>
      </c>
      <c r="N13" s="41" t="s">
        <v>13</v>
      </c>
      <c r="O13" s="42" t="s">
        <v>3</v>
      </c>
      <c r="P13" s="41" t="s">
        <v>13</v>
      </c>
      <c r="Q13" s="42" t="s">
        <v>3</v>
      </c>
      <c r="R13" s="41" t="s">
        <v>13</v>
      </c>
      <c r="S13" s="42" t="s">
        <v>3</v>
      </c>
      <c r="T13" s="41" t="s">
        <v>13</v>
      </c>
      <c r="U13" s="42" t="s">
        <v>3</v>
      </c>
      <c r="V13" s="41" t="s">
        <v>13</v>
      </c>
      <c r="W13" s="42" t="s">
        <v>3</v>
      </c>
      <c r="X13" s="169"/>
    </row>
    <row r="14" spans="1:24" x14ac:dyDescent="0.2">
      <c r="A14" s="43" t="s">
        <v>41</v>
      </c>
      <c r="B14" s="35">
        <v>110344</v>
      </c>
      <c r="C14" s="34">
        <v>4.9974841382958539E-2</v>
      </c>
      <c r="D14" s="35">
        <v>197702</v>
      </c>
      <c r="E14" s="34">
        <v>8.9539314245393214E-2</v>
      </c>
      <c r="F14" s="35">
        <v>5122</v>
      </c>
      <c r="G14" s="34">
        <v>2.3197558323380849E-3</v>
      </c>
      <c r="H14" s="35">
        <v>14002</v>
      </c>
      <c r="I14" s="34">
        <v>6.3415113557980986E-3</v>
      </c>
      <c r="J14" s="35">
        <v>7031</v>
      </c>
      <c r="K14" s="34">
        <v>3.1843426898026305E-3</v>
      </c>
      <c r="L14" s="35">
        <v>1262</v>
      </c>
      <c r="M14" s="34">
        <v>5.7156030074397945E-4</v>
      </c>
      <c r="N14" s="35">
        <v>2454</v>
      </c>
      <c r="O14" s="34">
        <v>1.1114175737129363E-3</v>
      </c>
      <c r="P14" s="35">
        <v>2836</v>
      </c>
      <c r="Q14" s="34">
        <v>1.2844255252852028E-3</v>
      </c>
      <c r="R14" s="35">
        <v>1744</v>
      </c>
      <c r="S14" s="34">
        <v>7.8985829199484958E-4</v>
      </c>
      <c r="T14" s="35">
        <v>1274295</v>
      </c>
      <c r="U14" s="34">
        <v>0.57712871112246378</v>
      </c>
      <c r="V14" s="35">
        <v>5952</v>
      </c>
      <c r="W14" s="34">
        <v>2.6956631616704961E-3</v>
      </c>
      <c r="X14" s="19">
        <v>2207991</v>
      </c>
    </row>
    <row r="15" spans="1:24" x14ac:dyDescent="0.2">
      <c r="A15" s="7" t="s">
        <v>0</v>
      </c>
      <c r="B15" s="9">
        <v>75904</v>
      </c>
      <c r="C15" s="17">
        <v>6.7571790130765447E-2</v>
      </c>
      <c r="D15" s="9">
        <v>89888</v>
      </c>
      <c r="E15" s="17">
        <v>8.0020724484536315E-2</v>
      </c>
      <c r="F15" s="9">
        <v>1615</v>
      </c>
      <c r="G15" s="17">
        <v>1.4377166033566898E-3</v>
      </c>
      <c r="H15" s="9">
        <v>6464</v>
      </c>
      <c r="I15" s="17">
        <v>5.7544273214226891E-3</v>
      </c>
      <c r="J15" s="9">
        <v>3537</v>
      </c>
      <c r="K15" s="17">
        <v>3.1487328954009981E-3</v>
      </c>
      <c r="L15" s="9">
        <v>201</v>
      </c>
      <c r="M15" s="17">
        <v>1.7893562679547657E-4</v>
      </c>
      <c r="N15" s="9">
        <v>1458</v>
      </c>
      <c r="O15" s="17">
        <v>1.2979509645164419E-3</v>
      </c>
      <c r="P15" s="9">
        <v>247</v>
      </c>
      <c r="Q15" s="17">
        <v>2.1988606874867022E-4</v>
      </c>
      <c r="R15" s="9">
        <v>918</v>
      </c>
      <c r="S15" s="17">
        <v>8.1722838506590801E-4</v>
      </c>
      <c r="T15" s="9">
        <v>624818</v>
      </c>
      <c r="U15" s="17">
        <v>0.55622985305022932</v>
      </c>
      <c r="V15" s="9">
        <v>1833</v>
      </c>
      <c r="W15" s="17">
        <v>1.6317860891348684E-3</v>
      </c>
      <c r="X15" s="10">
        <v>1123309</v>
      </c>
    </row>
    <row r="16" spans="1:24" x14ac:dyDescent="0.2">
      <c r="A16" s="32" t="s">
        <v>1</v>
      </c>
      <c r="B16" s="31">
        <v>34439</v>
      </c>
      <c r="C16" s="30">
        <v>3.1750348720038429E-2</v>
      </c>
      <c r="D16" s="31">
        <v>107814</v>
      </c>
      <c r="E16" s="30">
        <v>9.9396965559459413E-2</v>
      </c>
      <c r="F16" s="31">
        <v>3507</v>
      </c>
      <c r="G16" s="30">
        <v>3.2332086576606395E-3</v>
      </c>
      <c r="H16" s="31">
        <v>7538</v>
      </c>
      <c r="I16" s="30">
        <v>6.9495086573840605E-3</v>
      </c>
      <c r="J16" s="31">
        <v>3494</v>
      </c>
      <c r="K16" s="30">
        <v>3.2212235671132804E-3</v>
      </c>
      <c r="L16" s="31">
        <v>1061</v>
      </c>
      <c r="M16" s="30">
        <v>9.7816777467292222E-4</v>
      </c>
      <c r="N16" s="31">
        <v>996</v>
      </c>
      <c r="O16" s="30">
        <v>9.1824232193612684E-4</v>
      </c>
      <c r="P16" s="31">
        <v>2590</v>
      </c>
      <c r="Q16" s="30">
        <v>2.3877988090507717E-3</v>
      </c>
      <c r="R16" s="31">
        <v>827</v>
      </c>
      <c r="S16" s="30">
        <v>7.624361448204587E-4</v>
      </c>
      <c r="T16" s="31">
        <v>649477</v>
      </c>
      <c r="U16" s="30">
        <v>0.59877235795593364</v>
      </c>
      <c r="V16" s="31">
        <v>4119</v>
      </c>
      <c r="W16" s="30">
        <v>3.797429843428621E-3</v>
      </c>
      <c r="X16" s="29">
        <v>1084681</v>
      </c>
    </row>
    <row r="17" spans="1:25" x14ac:dyDescent="0.2">
      <c r="A17" s="2" t="s">
        <v>20</v>
      </c>
      <c r="B17" s="6"/>
      <c r="C17" s="77"/>
      <c r="D17" s="6"/>
      <c r="E17" s="77"/>
      <c r="F17" s="6"/>
      <c r="G17" s="77"/>
      <c r="H17" s="6"/>
      <c r="I17" s="77"/>
      <c r="J17" s="6"/>
      <c r="K17" s="77"/>
      <c r="L17" s="6"/>
      <c r="M17" s="77"/>
      <c r="N17" s="6"/>
      <c r="O17" s="77"/>
      <c r="P17" s="6"/>
      <c r="Q17" s="77"/>
      <c r="R17" s="6"/>
      <c r="S17" s="77"/>
      <c r="T17" s="6"/>
      <c r="U17" s="77"/>
      <c r="V17" s="6"/>
      <c r="W17" s="77"/>
      <c r="X17" s="6"/>
      <c r="Y17" s="77"/>
    </row>
    <row r="18" spans="1:25" x14ac:dyDescent="0.2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5" ht="12" customHeight="1" x14ac:dyDescent="0.2">
      <c r="A19" s="170" t="s">
        <v>5</v>
      </c>
      <c r="B19" s="196" t="s">
        <v>66</v>
      </c>
      <c r="C19" s="196"/>
      <c r="D19" s="196" t="s">
        <v>238</v>
      </c>
      <c r="E19" s="196"/>
      <c r="F19" s="196" t="s">
        <v>67</v>
      </c>
      <c r="G19" s="196"/>
      <c r="H19" s="196" t="s">
        <v>68</v>
      </c>
      <c r="I19" s="196"/>
      <c r="J19" s="196" t="s">
        <v>69</v>
      </c>
      <c r="K19" s="196"/>
      <c r="L19" s="196" t="s">
        <v>70</v>
      </c>
      <c r="M19" s="196"/>
      <c r="N19" s="196" t="s">
        <v>71</v>
      </c>
      <c r="O19" s="196"/>
      <c r="P19" s="196" t="s">
        <v>72</v>
      </c>
      <c r="Q19" s="196"/>
      <c r="R19" s="196" t="s">
        <v>73</v>
      </c>
      <c r="S19" s="196"/>
      <c r="T19" s="195" t="s">
        <v>74</v>
      </c>
      <c r="U19" s="195"/>
      <c r="V19" s="196" t="s">
        <v>17</v>
      </c>
      <c r="W19" s="196"/>
      <c r="X19" s="172" t="s">
        <v>2</v>
      </c>
    </row>
    <row r="20" spans="1:25" x14ac:dyDescent="0.2">
      <c r="A20" s="171"/>
      <c r="B20" s="41" t="s">
        <v>13</v>
      </c>
      <c r="C20" s="42" t="s">
        <v>3</v>
      </c>
      <c r="D20" s="41" t="s">
        <v>13</v>
      </c>
      <c r="E20" s="42" t="s">
        <v>3</v>
      </c>
      <c r="F20" s="41" t="s">
        <v>13</v>
      </c>
      <c r="G20" s="42" t="s">
        <v>3</v>
      </c>
      <c r="H20" s="41" t="s">
        <v>13</v>
      </c>
      <c r="I20" s="42" t="s">
        <v>3</v>
      </c>
      <c r="J20" s="41" t="s">
        <v>13</v>
      </c>
      <c r="K20" s="42" t="s">
        <v>3</v>
      </c>
      <c r="L20" s="41" t="s">
        <v>13</v>
      </c>
      <c r="M20" s="42" t="s">
        <v>3</v>
      </c>
      <c r="N20" s="41" t="s">
        <v>13</v>
      </c>
      <c r="O20" s="42" t="s">
        <v>3</v>
      </c>
      <c r="P20" s="41" t="s">
        <v>13</v>
      </c>
      <c r="Q20" s="42" t="s">
        <v>3</v>
      </c>
      <c r="R20" s="41" t="s">
        <v>13</v>
      </c>
      <c r="S20" s="42" t="s">
        <v>3</v>
      </c>
      <c r="T20" s="41" t="s">
        <v>13</v>
      </c>
      <c r="U20" s="42" t="s">
        <v>3</v>
      </c>
      <c r="V20" s="41" t="s">
        <v>13</v>
      </c>
      <c r="W20" s="42" t="s">
        <v>3</v>
      </c>
      <c r="X20" s="172"/>
    </row>
    <row r="21" spans="1:25" x14ac:dyDescent="0.2">
      <c r="A21" s="56" t="s">
        <v>40</v>
      </c>
      <c r="B21" s="28">
        <v>37923</v>
      </c>
      <c r="C21" s="20">
        <v>7.1774111127513876E-2</v>
      </c>
      <c r="D21" s="28">
        <v>29849</v>
      </c>
      <c r="E21" s="20">
        <v>5.649303702357835E-2</v>
      </c>
      <c r="F21" s="28">
        <v>3989</v>
      </c>
      <c r="G21" s="20">
        <v>7.5496909339359463E-3</v>
      </c>
      <c r="H21" s="28">
        <v>918</v>
      </c>
      <c r="I21" s="20">
        <v>1.7374320073585356E-3</v>
      </c>
      <c r="J21" s="28">
        <v>618</v>
      </c>
      <c r="K21" s="20">
        <v>1.1696437696596678E-3</v>
      </c>
      <c r="L21" s="28">
        <v>332</v>
      </c>
      <c r="M21" s="20">
        <v>6.2835231638674709E-4</v>
      </c>
      <c r="N21" s="28">
        <v>123</v>
      </c>
      <c r="O21" s="20">
        <v>2.3279317745653581E-4</v>
      </c>
      <c r="P21" s="28">
        <v>41</v>
      </c>
      <c r="Q21" s="20">
        <v>7.7597725818845276E-5</v>
      </c>
      <c r="R21" s="28">
        <v>381</v>
      </c>
      <c r="S21" s="20">
        <v>7.2109106187756219E-4</v>
      </c>
      <c r="T21" s="28">
        <v>305194</v>
      </c>
      <c r="U21" s="20">
        <v>0.57761854472089424</v>
      </c>
      <c r="V21" s="28">
        <v>2179</v>
      </c>
      <c r="W21" s="20">
        <v>4.1240352331527765E-3</v>
      </c>
      <c r="X21" s="19">
        <v>528366</v>
      </c>
    </row>
    <row r="22" spans="1:25" x14ac:dyDescent="0.2">
      <c r="A22" s="7" t="s">
        <v>6</v>
      </c>
      <c r="B22" s="9">
        <v>68030</v>
      </c>
      <c r="C22" s="17">
        <v>4.59059491491913E-2</v>
      </c>
      <c r="D22" s="9">
        <v>140523</v>
      </c>
      <c r="E22" s="17">
        <v>9.4823485113799927E-2</v>
      </c>
      <c r="F22" s="9">
        <v>1132</v>
      </c>
      <c r="G22" s="17">
        <v>7.638620378786499E-4</v>
      </c>
      <c r="H22" s="9">
        <v>1683</v>
      </c>
      <c r="I22" s="17">
        <v>1.1356712100262965E-3</v>
      </c>
      <c r="J22" s="9">
        <v>6096</v>
      </c>
      <c r="K22" s="17">
        <v>4.1135185361380298E-3</v>
      </c>
      <c r="L22" s="9">
        <v>891</v>
      </c>
      <c r="M22" s="17">
        <v>6.0123769942568644E-4</v>
      </c>
      <c r="N22" s="9">
        <v>1933</v>
      </c>
      <c r="O22" s="17">
        <v>1.3043686565542669E-3</v>
      </c>
      <c r="P22" s="9">
        <v>2590</v>
      </c>
      <c r="Q22" s="17">
        <v>1.7477055460297731E-3</v>
      </c>
      <c r="R22" s="9">
        <v>1363</v>
      </c>
      <c r="S22" s="17">
        <v>9.1973847847049448E-4</v>
      </c>
      <c r="T22" s="9">
        <v>850923</v>
      </c>
      <c r="U22" s="17">
        <v>0.57419414916768052</v>
      </c>
      <c r="V22" s="9">
        <v>3276</v>
      </c>
      <c r="W22" s="17">
        <v>2.2106113393025239E-3</v>
      </c>
      <c r="X22" s="10">
        <v>1481943</v>
      </c>
    </row>
    <row r="23" spans="1:25" x14ac:dyDescent="0.2">
      <c r="A23" s="32" t="s">
        <v>7</v>
      </c>
      <c r="B23" s="31">
        <v>4390</v>
      </c>
      <c r="C23" s="30">
        <v>2.2207383575641688E-2</v>
      </c>
      <c r="D23" s="31">
        <v>27329</v>
      </c>
      <c r="E23" s="30">
        <v>0.13824728604526462</v>
      </c>
      <c r="F23" s="31">
        <v>0</v>
      </c>
      <c r="G23" s="30">
        <v>0</v>
      </c>
      <c r="H23" s="31">
        <v>11401</v>
      </c>
      <c r="I23" s="30">
        <v>5.76734351129592E-2</v>
      </c>
      <c r="J23" s="31">
        <v>316</v>
      </c>
      <c r="K23" s="30">
        <v>1.5985269270849141E-3</v>
      </c>
      <c r="L23" s="31">
        <v>39</v>
      </c>
      <c r="M23" s="30">
        <v>1.9728655112756852E-4</v>
      </c>
      <c r="N23" s="31">
        <v>398</v>
      </c>
      <c r="O23" s="30">
        <v>2.0133345474044172E-3</v>
      </c>
      <c r="P23" s="31">
        <v>206</v>
      </c>
      <c r="Q23" s="30">
        <v>1.0420776803148491E-3</v>
      </c>
      <c r="R23" s="31">
        <v>0</v>
      </c>
      <c r="S23" s="30">
        <v>0</v>
      </c>
      <c r="T23" s="31">
        <v>118177</v>
      </c>
      <c r="U23" s="30">
        <v>0.5978136603231452</v>
      </c>
      <c r="V23" s="31">
        <v>496</v>
      </c>
      <c r="W23" s="30">
        <v>2.5090802399813841E-3</v>
      </c>
      <c r="X23" s="29">
        <v>197682</v>
      </c>
    </row>
    <row r="24" spans="1:25" x14ac:dyDescent="0.2">
      <c r="A24" s="2" t="s">
        <v>20</v>
      </c>
    </row>
    <row r="26" spans="1:25" x14ac:dyDescent="0.2">
      <c r="X26" s="40"/>
    </row>
    <row r="27" spans="1:25" ht="12" customHeight="1" x14ac:dyDescent="0.2">
      <c r="A27" s="170" t="s">
        <v>8</v>
      </c>
      <c r="B27" s="196" t="s">
        <v>66</v>
      </c>
      <c r="C27" s="196"/>
      <c r="D27" s="196" t="s">
        <v>238</v>
      </c>
      <c r="E27" s="196"/>
      <c r="F27" s="196" t="s">
        <v>67</v>
      </c>
      <c r="G27" s="196"/>
      <c r="H27" s="196" t="s">
        <v>68</v>
      </c>
      <c r="I27" s="196"/>
      <c r="J27" s="196" t="s">
        <v>69</v>
      </c>
      <c r="K27" s="196"/>
      <c r="L27" s="196" t="s">
        <v>70</v>
      </c>
      <c r="M27" s="196"/>
      <c r="N27" s="196" t="s">
        <v>71</v>
      </c>
      <c r="O27" s="196"/>
      <c r="P27" s="196" t="s">
        <v>72</v>
      </c>
      <c r="Q27" s="196"/>
      <c r="R27" s="196" t="s">
        <v>73</v>
      </c>
      <c r="S27" s="196"/>
      <c r="T27" s="195" t="s">
        <v>74</v>
      </c>
      <c r="U27" s="195"/>
      <c r="V27" s="196" t="s">
        <v>17</v>
      </c>
      <c r="W27" s="196"/>
      <c r="X27" s="186" t="s">
        <v>2</v>
      </c>
    </row>
    <row r="28" spans="1:25" x14ac:dyDescent="0.2">
      <c r="A28" s="171"/>
      <c r="B28" s="41" t="s">
        <v>13</v>
      </c>
      <c r="C28" s="42" t="s">
        <v>3</v>
      </c>
      <c r="D28" s="41" t="s">
        <v>13</v>
      </c>
      <c r="E28" s="42" t="s">
        <v>3</v>
      </c>
      <c r="F28" s="41" t="s">
        <v>13</v>
      </c>
      <c r="G28" s="42" t="s">
        <v>3</v>
      </c>
      <c r="H28" s="41" t="s">
        <v>13</v>
      </c>
      <c r="I28" s="42" t="s">
        <v>3</v>
      </c>
      <c r="J28" s="41" t="s">
        <v>13</v>
      </c>
      <c r="K28" s="42" t="s">
        <v>3</v>
      </c>
      <c r="L28" s="41" t="s">
        <v>13</v>
      </c>
      <c r="M28" s="42" t="s">
        <v>3</v>
      </c>
      <c r="N28" s="41" t="s">
        <v>13</v>
      </c>
      <c r="O28" s="42" t="s">
        <v>3</v>
      </c>
      <c r="P28" s="41" t="s">
        <v>13</v>
      </c>
      <c r="Q28" s="42" t="s">
        <v>3</v>
      </c>
      <c r="R28" s="41" t="s">
        <v>13</v>
      </c>
      <c r="S28" s="42" t="s">
        <v>3</v>
      </c>
      <c r="T28" s="41" t="s">
        <v>13</v>
      </c>
      <c r="U28" s="42" t="s">
        <v>3</v>
      </c>
      <c r="V28" s="41" t="s">
        <v>13</v>
      </c>
      <c r="W28" s="42" t="s">
        <v>3</v>
      </c>
      <c r="X28" s="169"/>
    </row>
    <row r="29" spans="1:25" x14ac:dyDescent="0.2">
      <c r="A29" s="56" t="s">
        <v>9</v>
      </c>
      <c r="B29" s="21">
        <v>2649</v>
      </c>
      <c r="C29" s="20">
        <v>2.6891489944877014E-2</v>
      </c>
      <c r="D29" s="21">
        <v>5415</v>
      </c>
      <c r="E29" s="20">
        <v>5.4970712741226509E-2</v>
      </c>
      <c r="F29" s="21">
        <v>815</v>
      </c>
      <c r="G29" s="20">
        <v>8.2735237089749964E-3</v>
      </c>
      <c r="H29" s="21">
        <v>206</v>
      </c>
      <c r="I29" s="20">
        <v>2.0912219436182199E-3</v>
      </c>
      <c r="J29" s="21">
        <v>0</v>
      </c>
      <c r="K29" s="20">
        <v>0</v>
      </c>
      <c r="L29" s="21">
        <v>0</v>
      </c>
      <c r="M29" s="20">
        <v>0</v>
      </c>
      <c r="N29" s="21">
        <v>0</v>
      </c>
      <c r="O29" s="20">
        <v>0</v>
      </c>
      <c r="P29" s="21">
        <v>0</v>
      </c>
      <c r="Q29" s="20">
        <v>0</v>
      </c>
      <c r="R29" s="21">
        <v>0</v>
      </c>
      <c r="S29" s="20">
        <v>0</v>
      </c>
      <c r="T29" s="21">
        <v>31428</v>
      </c>
      <c r="U29" s="20">
        <v>0.3190433167186088</v>
      </c>
      <c r="V29" s="21">
        <v>0</v>
      </c>
      <c r="W29" s="20">
        <v>0</v>
      </c>
      <c r="X29" s="92">
        <v>98507</v>
      </c>
    </row>
    <row r="30" spans="1:25" x14ac:dyDescent="0.2">
      <c r="A30" s="7" t="s">
        <v>10</v>
      </c>
      <c r="B30" s="24">
        <v>7764</v>
      </c>
      <c r="C30" s="17">
        <v>3.3336911483715835E-2</v>
      </c>
      <c r="D30" s="24">
        <v>19154</v>
      </c>
      <c r="E30" s="17">
        <v>8.2243070911784275E-2</v>
      </c>
      <c r="F30" s="24">
        <v>75</v>
      </c>
      <c r="G30" s="17">
        <v>3.220335344253848E-4</v>
      </c>
      <c r="H30" s="24">
        <v>2204</v>
      </c>
      <c r="I30" s="17">
        <v>9.4634921316473081E-3</v>
      </c>
      <c r="J30" s="24">
        <v>2154</v>
      </c>
      <c r="K30" s="17">
        <v>9.248803108697053E-3</v>
      </c>
      <c r="L30" s="24">
        <v>266</v>
      </c>
      <c r="M30" s="17">
        <v>1.1421456020953649E-3</v>
      </c>
      <c r="N30" s="24">
        <v>191</v>
      </c>
      <c r="O30" s="17">
        <v>8.2011206766997998E-4</v>
      </c>
      <c r="P30" s="24">
        <v>0</v>
      </c>
      <c r="Q30" s="17">
        <v>0</v>
      </c>
      <c r="R30" s="24">
        <v>0</v>
      </c>
      <c r="S30" s="17">
        <v>0</v>
      </c>
      <c r="T30" s="24">
        <v>126519</v>
      </c>
      <c r="U30" s="17">
        <v>0.54324480989287016</v>
      </c>
      <c r="V30" s="24">
        <v>1192</v>
      </c>
      <c r="W30" s="17">
        <v>5.1181863071341161E-3</v>
      </c>
      <c r="X30" s="93">
        <v>232895</v>
      </c>
    </row>
    <row r="31" spans="1:25" x14ac:dyDescent="0.2">
      <c r="A31" s="27" t="s">
        <v>11</v>
      </c>
      <c r="B31" s="23">
        <v>13945</v>
      </c>
      <c r="C31" s="26">
        <v>3.5265674827464996E-2</v>
      </c>
      <c r="D31" s="23">
        <v>31966</v>
      </c>
      <c r="E31" s="26">
        <v>8.0839194086392688E-2</v>
      </c>
      <c r="F31" s="23">
        <v>1695</v>
      </c>
      <c r="G31" s="26">
        <v>4.2865054738295567E-3</v>
      </c>
      <c r="H31" s="23">
        <v>2419</v>
      </c>
      <c r="I31" s="26">
        <v>6.1174376054240103E-3</v>
      </c>
      <c r="J31" s="23">
        <v>801</v>
      </c>
      <c r="K31" s="26">
        <v>2.0256583389601621E-3</v>
      </c>
      <c r="L31" s="23">
        <v>0</v>
      </c>
      <c r="M31" s="26">
        <v>0</v>
      </c>
      <c r="N31" s="23">
        <v>937</v>
      </c>
      <c r="O31" s="26">
        <v>2.3695903415801149E-3</v>
      </c>
      <c r="P31" s="23">
        <v>0</v>
      </c>
      <c r="Q31" s="26">
        <v>0</v>
      </c>
      <c r="R31" s="23">
        <v>191</v>
      </c>
      <c r="S31" s="26">
        <v>4.8302215073831582E-4</v>
      </c>
      <c r="T31" s="23">
        <v>229235</v>
      </c>
      <c r="U31" s="26">
        <v>0.57971509279841793</v>
      </c>
      <c r="V31" s="23">
        <v>1377</v>
      </c>
      <c r="W31" s="26">
        <v>3.48231152652702E-3</v>
      </c>
      <c r="X31" s="92">
        <v>395427</v>
      </c>
    </row>
    <row r="32" spans="1:25" x14ac:dyDescent="0.2">
      <c r="A32" s="8" t="s">
        <v>12</v>
      </c>
      <c r="B32" s="12">
        <v>85985</v>
      </c>
      <c r="C32" s="18">
        <v>5.8052511580458273E-2</v>
      </c>
      <c r="D32" s="12">
        <v>141167</v>
      </c>
      <c r="E32" s="18">
        <v>9.5308471271484022E-2</v>
      </c>
      <c r="F32" s="12">
        <v>2536</v>
      </c>
      <c r="G32" s="18">
        <v>1.7121726971918612E-3</v>
      </c>
      <c r="H32" s="12">
        <v>9172</v>
      </c>
      <c r="I32" s="18">
        <v>6.19244794110558E-3</v>
      </c>
      <c r="J32" s="12">
        <v>4076</v>
      </c>
      <c r="K32" s="18">
        <v>2.7518990196190958E-3</v>
      </c>
      <c r="L32" s="12">
        <v>996</v>
      </c>
      <c r="M32" s="18">
        <v>6.7244637476462693E-4</v>
      </c>
      <c r="N32" s="12">
        <v>1326</v>
      </c>
      <c r="O32" s="18">
        <v>8.9524487242760565E-4</v>
      </c>
      <c r="P32" s="12">
        <v>2836</v>
      </c>
      <c r="Q32" s="18">
        <v>1.9147167859763874E-3</v>
      </c>
      <c r="R32" s="12">
        <v>1554</v>
      </c>
      <c r="S32" s="18">
        <v>1.0491783799038456E-3</v>
      </c>
      <c r="T32" s="12">
        <v>887112</v>
      </c>
      <c r="U32" s="18">
        <v>0.59893097229939529</v>
      </c>
      <c r="V32" s="12">
        <v>3383</v>
      </c>
      <c r="W32" s="18">
        <v>2.2840221745268402E-3</v>
      </c>
      <c r="X32" s="66">
        <v>1481159</v>
      </c>
    </row>
    <row r="33" spans="1:23" x14ac:dyDescent="0.2">
      <c r="A33" s="2" t="s">
        <v>20</v>
      </c>
    </row>
    <row r="37" spans="1:23" x14ac:dyDescent="0.2"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x14ac:dyDescent="0.2"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40" spans="1:23" x14ac:dyDescent="0.2"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</row>
  </sheetData>
  <mergeCells count="41">
    <mergeCell ref="X12:X13"/>
    <mergeCell ref="P12:Q12"/>
    <mergeCell ref="R12:S12"/>
    <mergeCell ref="H19:I19"/>
    <mergeCell ref="L19:M19"/>
    <mergeCell ref="N19:O19"/>
    <mergeCell ref="X19:X20"/>
    <mergeCell ref="P19:Q19"/>
    <mergeCell ref="R19:S19"/>
    <mergeCell ref="V19:W19"/>
    <mergeCell ref="J19:K19"/>
    <mergeCell ref="T19:U19"/>
    <mergeCell ref="D19:E19"/>
    <mergeCell ref="A19:A20"/>
    <mergeCell ref="B19:C19"/>
    <mergeCell ref="F19:G19"/>
    <mergeCell ref="A6:X6"/>
    <mergeCell ref="A11:A13"/>
    <mergeCell ref="B11:X11"/>
    <mergeCell ref="B12:C12"/>
    <mergeCell ref="D12:E12"/>
    <mergeCell ref="F12:G12"/>
    <mergeCell ref="H12:I12"/>
    <mergeCell ref="J12:K12"/>
    <mergeCell ref="L12:M12"/>
    <mergeCell ref="N12:O12"/>
    <mergeCell ref="T12:U12"/>
    <mergeCell ref="V12:W12"/>
    <mergeCell ref="A27:A28"/>
    <mergeCell ref="B27:C27"/>
    <mergeCell ref="D27:E27"/>
    <mergeCell ref="F27:G27"/>
    <mergeCell ref="H27:I27"/>
    <mergeCell ref="T27:U27"/>
    <mergeCell ref="V27:W27"/>
    <mergeCell ref="X27:X28"/>
    <mergeCell ref="J27:K27"/>
    <mergeCell ref="L27:M27"/>
    <mergeCell ref="N27:O27"/>
    <mergeCell ref="P27:Q27"/>
    <mergeCell ref="R27:S27"/>
  </mergeCells>
  <pageMargins left="0.75" right="0.75" top="1" bottom="1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3A36B-F925-4BD4-9CAB-0EC043C182BC}">
  <sheetPr codeName="Hoja11"/>
  <dimension ref="A6:V33"/>
  <sheetViews>
    <sheetView showGridLines="0" topLeftCell="A19" zoomScale="90" zoomScaleNormal="90" workbookViewId="0"/>
  </sheetViews>
  <sheetFormatPr baseColWidth="10" defaultColWidth="11.42578125" defaultRowHeight="12" x14ac:dyDescent="0.2"/>
  <cols>
    <col min="1" max="1" width="24" style="40" customWidth="1"/>
    <col min="2" max="2" width="12.42578125" style="40" bestFit="1" customWidth="1"/>
    <col min="3" max="3" width="10.7109375" style="40" customWidth="1"/>
    <col min="4" max="4" width="12.42578125" style="40" bestFit="1" customWidth="1"/>
    <col min="5" max="5" width="10.7109375" style="40" customWidth="1"/>
    <col min="6" max="6" width="12.42578125" style="40" bestFit="1" customWidth="1"/>
    <col min="7" max="7" width="10.7109375" style="40" customWidth="1"/>
    <col min="8" max="8" width="12.42578125" style="40" bestFit="1" customWidth="1"/>
    <col min="9" max="9" width="10.7109375" style="40" customWidth="1"/>
    <col min="10" max="10" width="12.42578125" style="40" bestFit="1" customWidth="1"/>
    <col min="11" max="11" width="10.7109375" style="40" customWidth="1"/>
    <col min="12" max="12" width="12.42578125" style="40" bestFit="1" customWidth="1"/>
    <col min="13" max="13" width="10.7109375" style="40" customWidth="1"/>
    <col min="14" max="14" width="12.42578125" style="40" bestFit="1" customWidth="1"/>
    <col min="15" max="15" width="10.7109375" style="40" customWidth="1"/>
    <col min="16" max="16" width="12.42578125" style="40" bestFit="1" customWidth="1"/>
    <col min="17" max="17" width="10.7109375" style="40" customWidth="1"/>
    <col min="18" max="18" width="12.42578125" style="40" bestFit="1" customWidth="1"/>
    <col min="19" max="19" width="10.7109375" style="40" customWidth="1"/>
    <col min="20" max="20" width="12.42578125" style="40" bestFit="1" customWidth="1"/>
    <col min="21" max="22" width="10.7109375" style="40" customWidth="1"/>
    <col min="23" max="16384" width="11.42578125" style="40"/>
  </cols>
  <sheetData>
    <row r="6" spans="1:22" s="39" customFormat="1" ht="16.5" customHeight="1" x14ac:dyDescent="0.2">
      <c r="A6" s="180" t="s">
        <v>19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</row>
    <row r="7" spans="1:22" ht="15" customHeight="1" x14ac:dyDescent="0.2">
      <c r="A7" s="72" t="s">
        <v>262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68"/>
      <c r="P7" s="68"/>
      <c r="Q7" s="68"/>
      <c r="R7" s="68"/>
      <c r="S7" s="68"/>
      <c r="T7" s="68"/>
      <c r="U7" s="68"/>
      <c r="V7" s="68"/>
    </row>
    <row r="8" spans="1:22" ht="15" customHeight="1" x14ac:dyDescent="0.2">
      <c r="A8" s="72" t="s">
        <v>249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68"/>
      <c r="P8" s="68"/>
      <c r="Q8" s="68"/>
      <c r="R8" s="68"/>
      <c r="S8" s="68"/>
      <c r="T8" s="68"/>
      <c r="U8" s="68"/>
      <c r="V8" s="68"/>
    </row>
    <row r="9" spans="1:22" ht="15" customHeight="1" x14ac:dyDescent="0.2">
      <c r="A9" s="72" t="s">
        <v>39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68"/>
      <c r="P9" s="68"/>
      <c r="Q9" s="68"/>
      <c r="R9" s="68"/>
      <c r="S9" s="68"/>
      <c r="T9" s="68"/>
      <c r="U9" s="68"/>
      <c r="V9" s="68"/>
    </row>
    <row r="10" spans="1:22" ht="15" customHeight="1" x14ac:dyDescent="0.2">
      <c r="A10" s="85" t="s">
        <v>292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2"/>
      <c r="O10" s="68"/>
      <c r="P10" s="68"/>
      <c r="Q10" s="68"/>
      <c r="R10" s="68"/>
      <c r="S10" s="68"/>
      <c r="T10" s="68"/>
      <c r="U10" s="68"/>
      <c r="V10" s="68"/>
    </row>
    <row r="11" spans="1:22" ht="14.25" x14ac:dyDescent="0.25">
      <c r="A11" s="181" t="s">
        <v>4</v>
      </c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88"/>
    </row>
    <row r="12" spans="1:22" ht="22.5" customHeight="1" x14ac:dyDescent="0.2">
      <c r="A12" s="182"/>
      <c r="B12" s="175" t="s">
        <v>98</v>
      </c>
      <c r="C12" s="177"/>
      <c r="D12" s="175" t="s">
        <v>89</v>
      </c>
      <c r="E12" s="177"/>
      <c r="F12" s="175" t="s">
        <v>90</v>
      </c>
      <c r="G12" s="177"/>
      <c r="H12" s="175" t="s">
        <v>91</v>
      </c>
      <c r="I12" s="177"/>
      <c r="J12" s="175" t="s">
        <v>92</v>
      </c>
      <c r="K12" s="177"/>
      <c r="L12" s="175" t="s">
        <v>93</v>
      </c>
      <c r="M12" s="177"/>
      <c r="N12" s="175" t="s">
        <v>94</v>
      </c>
      <c r="O12" s="177"/>
      <c r="P12" s="175" t="s">
        <v>95</v>
      </c>
      <c r="Q12" s="177"/>
      <c r="R12" s="175" t="s">
        <v>96</v>
      </c>
      <c r="S12" s="177"/>
      <c r="T12" s="175" t="s">
        <v>97</v>
      </c>
      <c r="U12" s="177"/>
      <c r="V12" s="179" t="s">
        <v>2</v>
      </c>
    </row>
    <row r="13" spans="1:22" ht="17.25" customHeight="1" x14ac:dyDescent="0.2">
      <c r="A13" s="183"/>
      <c r="B13" s="41" t="s">
        <v>13</v>
      </c>
      <c r="C13" s="42" t="s">
        <v>3</v>
      </c>
      <c r="D13" s="41" t="s">
        <v>13</v>
      </c>
      <c r="E13" s="42" t="s">
        <v>3</v>
      </c>
      <c r="F13" s="41" t="s">
        <v>13</v>
      </c>
      <c r="G13" s="42" t="s">
        <v>3</v>
      </c>
      <c r="H13" s="41" t="s">
        <v>13</v>
      </c>
      <c r="I13" s="42" t="s">
        <v>3</v>
      </c>
      <c r="J13" s="41" t="s">
        <v>13</v>
      </c>
      <c r="K13" s="42" t="s">
        <v>3</v>
      </c>
      <c r="L13" s="41" t="s">
        <v>13</v>
      </c>
      <c r="M13" s="42" t="s">
        <v>3</v>
      </c>
      <c r="N13" s="41" t="s">
        <v>13</v>
      </c>
      <c r="O13" s="42" t="s">
        <v>3</v>
      </c>
      <c r="P13" s="41" t="s">
        <v>13</v>
      </c>
      <c r="Q13" s="42" t="s">
        <v>3</v>
      </c>
      <c r="R13" s="41" t="s">
        <v>13</v>
      </c>
      <c r="S13" s="42" t="s">
        <v>3</v>
      </c>
      <c r="T13" s="41" t="s">
        <v>13</v>
      </c>
      <c r="U13" s="42" t="s">
        <v>3</v>
      </c>
      <c r="V13" s="179"/>
    </row>
    <row r="14" spans="1:22" x14ac:dyDescent="0.2">
      <c r="A14" s="43" t="s">
        <v>41</v>
      </c>
      <c r="B14" s="44">
        <v>20119</v>
      </c>
      <c r="C14" s="45">
        <v>1.2917338408070784E-2</v>
      </c>
      <c r="D14" s="44">
        <v>76651</v>
      </c>
      <c r="E14" s="45">
        <v>4.9213524843035622E-2</v>
      </c>
      <c r="F14" s="44">
        <v>118631</v>
      </c>
      <c r="G14" s="45">
        <v>7.6166647084241021E-2</v>
      </c>
      <c r="H14" s="44">
        <v>151174</v>
      </c>
      <c r="I14" s="45">
        <v>9.7060774218484649E-2</v>
      </c>
      <c r="J14" s="44">
        <v>73359</v>
      </c>
      <c r="K14" s="45">
        <v>4.7099906967427045E-2</v>
      </c>
      <c r="L14" s="44">
        <v>473247</v>
      </c>
      <c r="M14" s="45">
        <v>0.30384669464706371</v>
      </c>
      <c r="N14" s="44">
        <v>56432</v>
      </c>
      <c r="O14" s="45">
        <v>3.6231981760736144E-2</v>
      </c>
      <c r="P14" s="44">
        <v>243441</v>
      </c>
      <c r="Q14" s="45">
        <v>0.156300500989073</v>
      </c>
      <c r="R14" s="44">
        <v>109124</v>
      </c>
      <c r="S14" s="45">
        <v>7.0062708705319166E-2</v>
      </c>
      <c r="T14" s="44">
        <v>235341</v>
      </c>
      <c r="U14" s="45">
        <v>0.15109992237654885</v>
      </c>
      <c r="V14" s="46">
        <v>1557519</v>
      </c>
    </row>
    <row r="15" spans="1:22" x14ac:dyDescent="0.2">
      <c r="A15" s="47" t="s">
        <v>0</v>
      </c>
      <c r="B15" s="48">
        <v>8148</v>
      </c>
      <c r="C15" s="49">
        <v>9.2318987708930062E-3</v>
      </c>
      <c r="D15" s="48">
        <v>37715</v>
      </c>
      <c r="E15" s="49">
        <v>4.2732089119321269E-2</v>
      </c>
      <c r="F15" s="48">
        <v>44006</v>
      </c>
      <c r="G15" s="49">
        <v>4.9859957942061564E-2</v>
      </c>
      <c r="H15" s="48">
        <v>82705</v>
      </c>
      <c r="I15" s="49">
        <v>9.3706944998368444E-2</v>
      </c>
      <c r="J15" s="48">
        <v>28236</v>
      </c>
      <c r="K15" s="49">
        <v>3.1992132264965015E-2</v>
      </c>
      <c r="L15" s="48">
        <v>219729</v>
      </c>
      <c r="M15" s="49">
        <v>0.24895874877633153</v>
      </c>
      <c r="N15" s="48">
        <v>52255</v>
      </c>
      <c r="O15" s="49">
        <v>5.9206292375185814E-2</v>
      </c>
      <c r="P15" s="48">
        <v>202027</v>
      </c>
      <c r="Q15" s="49">
        <v>0.22890191617417788</v>
      </c>
      <c r="R15" s="48">
        <v>91316</v>
      </c>
      <c r="S15" s="49">
        <v>0.10346343497335123</v>
      </c>
      <c r="T15" s="48">
        <v>116455</v>
      </c>
      <c r="U15" s="49">
        <v>0.13194658460534425</v>
      </c>
      <c r="V15" s="50">
        <v>882592</v>
      </c>
    </row>
    <row r="16" spans="1:22" x14ac:dyDescent="0.2">
      <c r="A16" s="51" t="s">
        <v>1</v>
      </c>
      <c r="B16" s="52">
        <v>11971</v>
      </c>
      <c r="C16" s="53">
        <v>1.7736706730199371E-2</v>
      </c>
      <c r="D16" s="52">
        <v>38936</v>
      </c>
      <c r="E16" s="53">
        <v>5.7689116468719624E-2</v>
      </c>
      <c r="F16" s="52">
        <v>74625</v>
      </c>
      <c r="G16" s="53">
        <v>0.11056734940615888</v>
      </c>
      <c r="H16" s="52">
        <v>68469</v>
      </c>
      <c r="I16" s="53">
        <v>0.10144637650238247</v>
      </c>
      <c r="J16" s="52">
        <v>45124</v>
      </c>
      <c r="K16" s="53">
        <v>6.6857501837233005E-2</v>
      </c>
      <c r="L16" s="52">
        <v>253518</v>
      </c>
      <c r="M16" s="53">
        <v>0.37562228859967284</v>
      </c>
      <c r="N16" s="52">
        <v>4177</v>
      </c>
      <c r="O16" s="53">
        <v>6.1888082876988357E-3</v>
      </c>
      <c r="P16" s="52">
        <v>41415</v>
      </c>
      <c r="Q16" s="53">
        <v>6.1362100846312495E-2</v>
      </c>
      <c r="R16" s="52">
        <v>17807</v>
      </c>
      <c r="S16" s="53">
        <v>2.6383554986605978E-2</v>
      </c>
      <c r="T16" s="52">
        <v>118886</v>
      </c>
      <c r="U16" s="53">
        <v>0.17614619633501646</v>
      </c>
      <c r="V16" s="54">
        <v>674928</v>
      </c>
    </row>
    <row r="17" spans="1:22" x14ac:dyDescent="0.2">
      <c r="A17" s="78" t="s">
        <v>100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</row>
    <row r="18" spans="1:22" ht="12" customHeight="1" x14ac:dyDescent="0.2"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</row>
    <row r="19" spans="1:22" ht="12" customHeight="1" x14ac:dyDescent="0.2">
      <c r="A19" s="152" t="s">
        <v>5</v>
      </c>
      <c r="B19" s="175" t="s">
        <v>98</v>
      </c>
      <c r="C19" s="177"/>
      <c r="D19" s="175" t="s">
        <v>89</v>
      </c>
      <c r="E19" s="177"/>
      <c r="F19" s="175" t="s">
        <v>90</v>
      </c>
      <c r="G19" s="177"/>
      <c r="H19" s="175" t="s">
        <v>91</v>
      </c>
      <c r="I19" s="177"/>
      <c r="J19" s="175" t="s">
        <v>92</v>
      </c>
      <c r="K19" s="177"/>
      <c r="L19" s="175" t="s">
        <v>93</v>
      </c>
      <c r="M19" s="177"/>
      <c r="N19" s="175" t="s">
        <v>94</v>
      </c>
      <c r="O19" s="177"/>
      <c r="P19" s="175" t="s">
        <v>95</v>
      </c>
      <c r="Q19" s="177"/>
      <c r="R19" s="175" t="s">
        <v>96</v>
      </c>
      <c r="S19" s="177"/>
      <c r="T19" s="175" t="s">
        <v>97</v>
      </c>
      <c r="U19" s="177"/>
      <c r="V19" s="179" t="s">
        <v>2</v>
      </c>
    </row>
    <row r="20" spans="1:22" x14ac:dyDescent="0.2">
      <c r="A20" s="154"/>
      <c r="B20" s="41" t="s">
        <v>13</v>
      </c>
      <c r="C20" s="42" t="s">
        <v>3</v>
      </c>
      <c r="D20" s="41" t="s">
        <v>13</v>
      </c>
      <c r="E20" s="42" t="s">
        <v>3</v>
      </c>
      <c r="F20" s="41" t="s">
        <v>13</v>
      </c>
      <c r="G20" s="42" t="s">
        <v>3</v>
      </c>
      <c r="H20" s="41" t="s">
        <v>13</v>
      </c>
      <c r="I20" s="42" t="s">
        <v>3</v>
      </c>
      <c r="J20" s="41" t="s">
        <v>13</v>
      </c>
      <c r="K20" s="42" t="s">
        <v>3</v>
      </c>
      <c r="L20" s="41" t="s">
        <v>13</v>
      </c>
      <c r="M20" s="42" t="s">
        <v>3</v>
      </c>
      <c r="N20" s="41" t="s">
        <v>13</v>
      </c>
      <c r="O20" s="42" t="s">
        <v>3</v>
      </c>
      <c r="P20" s="41" t="s">
        <v>13</v>
      </c>
      <c r="Q20" s="42" t="s">
        <v>3</v>
      </c>
      <c r="R20" s="41" t="s">
        <v>13</v>
      </c>
      <c r="S20" s="42" t="s">
        <v>3</v>
      </c>
      <c r="T20" s="41" t="s">
        <v>13</v>
      </c>
      <c r="U20" s="42" t="s">
        <v>3</v>
      </c>
      <c r="V20" s="179"/>
    </row>
    <row r="21" spans="1:22" x14ac:dyDescent="0.2">
      <c r="A21" s="56" t="s">
        <v>40</v>
      </c>
      <c r="B21" s="57">
        <v>6621</v>
      </c>
      <c r="C21" s="59">
        <v>4.5089279633892212E-2</v>
      </c>
      <c r="D21" s="57">
        <v>3350</v>
      </c>
      <c r="E21" s="59">
        <v>2.2813636425545826E-2</v>
      </c>
      <c r="F21" s="57">
        <v>3030</v>
      </c>
      <c r="G21" s="59">
        <v>2.0634423393851895E-2</v>
      </c>
      <c r="H21" s="57">
        <v>12943</v>
      </c>
      <c r="I21" s="59">
        <v>8.8142357091295406E-2</v>
      </c>
      <c r="J21" s="57">
        <v>13897</v>
      </c>
      <c r="K21" s="59">
        <v>9.4639135942032937E-2</v>
      </c>
      <c r="L21" s="57">
        <v>51303</v>
      </c>
      <c r="M21" s="59">
        <v>0.34937551926560523</v>
      </c>
      <c r="N21" s="57">
        <v>12209</v>
      </c>
      <c r="O21" s="59">
        <v>8.3143787199847455E-2</v>
      </c>
      <c r="P21" s="57">
        <v>22632</v>
      </c>
      <c r="Q21" s="59">
        <v>0.15412484166655316</v>
      </c>
      <c r="R21" s="57">
        <v>4146</v>
      </c>
      <c r="S21" s="59">
        <v>2.8234428841884474E-2</v>
      </c>
      <c r="T21" s="57">
        <v>16711</v>
      </c>
      <c r="U21" s="59">
        <v>0.11380259053949143</v>
      </c>
      <c r="V21" s="58">
        <v>146842</v>
      </c>
    </row>
    <row r="22" spans="1:22" x14ac:dyDescent="0.2">
      <c r="A22" s="47" t="s">
        <v>6</v>
      </c>
      <c r="B22" s="48">
        <v>11301</v>
      </c>
      <c r="C22" s="49">
        <v>8.9681223365843214E-3</v>
      </c>
      <c r="D22" s="48">
        <v>58275</v>
      </c>
      <c r="E22" s="49">
        <v>4.6245228666883575E-2</v>
      </c>
      <c r="F22" s="48">
        <v>109217</v>
      </c>
      <c r="G22" s="49">
        <v>8.6671216461793626E-2</v>
      </c>
      <c r="H22" s="48">
        <v>126293</v>
      </c>
      <c r="I22" s="49">
        <v>0.10022219929689793</v>
      </c>
      <c r="J22" s="48">
        <v>58230</v>
      </c>
      <c r="K22" s="49">
        <v>4.6209518065596408E-2</v>
      </c>
      <c r="L22" s="48">
        <v>383590</v>
      </c>
      <c r="M22" s="49">
        <v>0.30440510106100166</v>
      </c>
      <c r="N22" s="48">
        <v>37563</v>
      </c>
      <c r="O22" s="49">
        <v>2.9808829247776024E-2</v>
      </c>
      <c r="P22" s="48">
        <v>191675</v>
      </c>
      <c r="Q22" s="49">
        <v>0.15210732226040172</v>
      </c>
      <c r="R22" s="48">
        <v>100186</v>
      </c>
      <c r="S22" s="49">
        <v>7.9504495567917596E-2</v>
      </c>
      <c r="T22" s="48">
        <v>183800</v>
      </c>
      <c r="U22" s="49">
        <v>0.14585796703514717</v>
      </c>
      <c r="V22" s="50">
        <v>1260130</v>
      </c>
    </row>
    <row r="23" spans="1:22" x14ac:dyDescent="0.2">
      <c r="A23" s="51" t="s">
        <v>7</v>
      </c>
      <c r="B23" s="52">
        <v>2197</v>
      </c>
      <c r="C23" s="53">
        <v>1.4593352286313999E-2</v>
      </c>
      <c r="D23" s="52">
        <v>15026</v>
      </c>
      <c r="E23" s="53">
        <v>9.9808698886733799E-2</v>
      </c>
      <c r="F23" s="52">
        <v>6384</v>
      </c>
      <c r="G23" s="53">
        <v>4.2405080107341182E-2</v>
      </c>
      <c r="H23" s="52">
        <v>11938</v>
      </c>
      <c r="I23" s="53">
        <v>7.9296968408746712E-2</v>
      </c>
      <c r="J23" s="52">
        <v>1233</v>
      </c>
      <c r="K23" s="53">
        <v>8.1900789117092219E-3</v>
      </c>
      <c r="L23" s="52">
        <v>38354</v>
      </c>
      <c r="M23" s="53">
        <v>0.25476260063235645</v>
      </c>
      <c r="N23" s="52">
        <v>6660</v>
      </c>
      <c r="O23" s="53">
        <v>4.4238382442808935E-2</v>
      </c>
      <c r="P23" s="52">
        <v>29134</v>
      </c>
      <c r="Q23" s="53">
        <v>0.19351967478810744</v>
      </c>
      <c r="R23" s="52">
        <v>4792</v>
      </c>
      <c r="S23" s="53">
        <v>3.1830379679570635E-2</v>
      </c>
      <c r="T23" s="52">
        <v>34830</v>
      </c>
      <c r="U23" s="53">
        <v>0.23135478385631161</v>
      </c>
      <c r="V23" s="54">
        <v>150548</v>
      </c>
    </row>
    <row r="24" spans="1:22" x14ac:dyDescent="0.2">
      <c r="A24" s="78" t="s">
        <v>100</v>
      </c>
    </row>
    <row r="26" spans="1:22" x14ac:dyDescent="0.2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2"/>
    </row>
    <row r="27" spans="1:22" ht="12" customHeight="1" x14ac:dyDescent="0.2">
      <c r="A27" s="170" t="s">
        <v>8</v>
      </c>
      <c r="B27" s="175" t="s">
        <v>98</v>
      </c>
      <c r="C27" s="177"/>
      <c r="D27" s="175" t="s">
        <v>89</v>
      </c>
      <c r="E27" s="177"/>
      <c r="F27" s="175" t="s">
        <v>90</v>
      </c>
      <c r="G27" s="177"/>
      <c r="H27" s="175" t="s">
        <v>91</v>
      </c>
      <c r="I27" s="177"/>
      <c r="J27" s="175" t="s">
        <v>92</v>
      </c>
      <c r="K27" s="177"/>
      <c r="L27" s="175" t="s">
        <v>93</v>
      </c>
      <c r="M27" s="177"/>
      <c r="N27" s="175" t="s">
        <v>94</v>
      </c>
      <c r="O27" s="177"/>
      <c r="P27" s="175" t="s">
        <v>95</v>
      </c>
      <c r="Q27" s="177"/>
      <c r="R27" s="175" t="s">
        <v>96</v>
      </c>
      <c r="S27" s="177"/>
      <c r="T27" s="175" t="s">
        <v>97</v>
      </c>
      <c r="U27" s="177"/>
      <c r="V27" s="179" t="s">
        <v>2</v>
      </c>
    </row>
    <row r="28" spans="1:22" x14ac:dyDescent="0.2">
      <c r="A28" s="171"/>
      <c r="B28" s="41" t="s">
        <v>13</v>
      </c>
      <c r="C28" s="42" t="s">
        <v>3</v>
      </c>
      <c r="D28" s="41" t="s">
        <v>13</v>
      </c>
      <c r="E28" s="42" t="s">
        <v>3</v>
      </c>
      <c r="F28" s="41" t="s">
        <v>13</v>
      </c>
      <c r="G28" s="42" t="s">
        <v>3</v>
      </c>
      <c r="H28" s="41" t="s">
        <v>13</v>
      </c>
      <c r="I28" s="42" t="s">
        <v>3</v>
      </c>
      <c r="J28" s="41" t="s">
        <v>13</v>
      </c>
      <c r="K28" s="42" t="s">
        <v>3</v>
      </c>
      <c r="L28" s="41" t="s">
        <v>13</v>
      </c>
      <c r="M28" s="42" t="s">
        <v>3</v>
      </c>
      <c r="N28" s="41" t="s">
        <v>13</v>
      </c>
      <c r="O28" s="42" t="s">
        <v>3</v>
      </c>
      <c r="P28" s="41" t="s">
        <v>13</v>
      </c>
      <c r="Q28" s="42" t="s">
        <v>3</v>
      </c>
      <c r="R28" s="41" t="s">
        <v>13</v>
      </c>
      <c r="S28" s="42" t="s">
        <v>3</v>
      </c>
      <c r="T28" s="41" t="s">
        <v>13</v>
      </c>
      <c r="U28" s="42" t="s">
        <v>3</v>
      </c>
      <c r="V28" s="179"/>
    </row>
    <row r="29" spans="1:22" x14ac:dyDescent="0.2">
      <c r="A29" s="56" t="s">
        <v>9</v>
      </c>
      <c r="B29" s="21">
        <v>2275</v>
      </c>
      <c r="C29" s="20">
        <v>2.5328152659177698E-2</v>
      </c>
      <c r="D29" s="21">
        <v>7024</v>
      </c>
      <c r="E29" s="20">
        <v>7.8199975506841379E-2</v>
      </c>
      <c r="F29" s="21">
        <v>3147</v>
      </c>
      <c r="G29" s="20">
        <v>3.5036350074036139E-2</v>
      </c>
      <c r="H29" s="21">
        <v>4716</v>
      </c>
      <c r="I29" s="20">
        <v>5.2504425468431662E-2</v>
      </c>
      <c r="J29" s="21">
        <v>756</v>
      </c>
      <c r="K29" s="20">
        <v>8.416739960588282E-3</v>
      </c>
      <c r="L29" s="21">
        <v>52584</v>
      </c>
      <c r="M29" s="20">
        <v>0.58543102392536261</v>
      </c>
      <c r="N29" s="21">
        <v>918</v>
      </c>
      <c r="O29" s="20">
        <v>1.0220327095000056E-2</v>
      </c>
      <c r="P29" s="21">
        <v>6905</v>
      </c>
      <c r="Q29" s="20">
        <v>7.6875118290822858E-2</v>
      </c>
      <c r="R29" s="21">
        <v>6321</v>
      </c>
      <c r="S29" s="20">
        <v>7.0373298003807566E-2</v>
      </c>
      <c r="T29" s="21">
        <v>5175</v>
      </c>
      <c r="U29" s="20">
        <v>5.7614589015931687E-2</v>
      </c>
      <c r="V29" s="19">
        <v>89821</v>
      </c>
    </row>
    <row r="30" spans="1:22" x14ac:dyDescent="0.2">
      <c r="A30" s="7" t="s">
        <v>10</v>
      </c>
      <c r="B30" s="24">
        <v>1557</v>
      </c>
      <c r="C30" s="17">
        <v>9.4976088229552988E-3</v>
      </c>
      <c r="D30" s="24">
        <v>11007</v>
      </c>
      <c r="E30" s="17">
        <v>6.7142055436267806E-2</v>
      </c>
      <c r="F30" s="24">
        <v>18152</v>
      </c>
      <c r="G30" s="17">
        <v>0.11072613702908451</v>
      </c>
      <c r="H30" s="24">
        <v>19308</v>
      </c>
      <c r="I30" s="17">
        <v>0.11777766933437439</v>
      </c>
      <c r="J30" s="24">
        <v>8946</v>
      </c>
      <c r="K30" s="17">
        <v>5.4570076127269176E-2</v>
      </c>
      <c r="L30" s="24">
        <v>38336</v>
      </c>
      <c r="M30" s="17">
        <v>0.23384735506539137</v>
      </c>
      <c r="N30" s="24">
        <v>4426</v>
      </c>
      <c r="O30" s="17">
        <v>2.6998340815928168E-2</v>
      </c>
      <c r="P30" s="24">
        <v>24009</v>
      </c>
      <c r="Q30" s="17">
        <v>0.14645349404645716</v>
      </c>
      <c r="R30" s="24">
        <v>10575</v>
      </c>
      <c r="S30" s="17">
        <v>6.4506880733944949E-2</v>
      </c>
      <c r="T30" s="24">
        <v>27620</v>
      </c>
      <c r="U30" s="17">
        <v>0.16848038258832715</v>
      </c>
      <c r="V30" s="10">
        <v>163936</v>
      </c>
    </row>
    <row r="31" spans="1:22" x14ac:dyDescent="0.2">
      <c r="A31" s="27" t="s">
        <v>11</v>
      </c>
      <c r="B31" s="23">
        <v>3794</v>
      </c>
      <c r="C31" s="26">
        <v>1.3297303738596177E-2</v>
      </c>
      <c r="D31" s="23">
        <v>12838</v>
      </c>
      <c r="E31" s="26">
        <v>4.4994935528755331E-2</v>
      </c>
      <c r="F31" s="23">
        <v>21527</v>
      </c>
      <c r="G31" s="26">
        <v>7.5448354660189745E-2</v>
      </c>
      <c r="H31" s="23">
        <v>39128</v>
      </c>
      <c r="I31" s="26">
        <v>0.13713676876220118</v>
      </c>
      <c r="J31" s="23">
        <v>14433</v>
      </c>
      <c r="K31" s="26">
        <v>5.0585130432039702E-2</v>
      </c>
      <c r="L31" s="23">
        <v>85537</v>
      </c>
      <c r="M31" s="26">
        <v>0.29979216391362712</v>
      </c>
      <c r="N31" s="23">
        <v>4801</v>
      </c>
      <c r="O31" s="26">
        <v>1.6826661900105497E-2</v>
      </c>
      <c r="P31" s="23">
        <v>39186</v>
      </c>
      <c r="Q31" s="26">
        <v>0.13734004857686605</v>
      </c>
      <c r="R31" s="23">
        <v>26498</v>
      </c>
      <c r="S31" s="26">
        <v>9.2870836706726814E-2</v>
      </c>
      <c r="T31" s="23">
        <v>37579</v>
      </c>
      <c r="U31" s="26">
        <v>0.13170779578089239</v>
      </c>
      <c r="V31" s="22">
        <v>285321</v>
      </c>
    </row>
    <row r="32" spans="1:22" x14ac:dyDescent="0.2">
      <c r="A32" s="8" t="s">
        <v>12</v>
      </c>
      <c r="B32" s="12">
        <v>12493</v>
      </c>
      <c r="C32" s="18">
        <v>1.2266776114889213E-2</v>
      </c>
      <c r="D32" s="12">
        <v>45781</v>
      </c>
      <c r="E32" s="18">
        <v>4.4951995302628917E-2</v>
      </c>
      <c r="F32" s="12">
        <v>75806</v>
      </c>
      <c r="G32" s="18">
        <v>7.4433301061817947E-2</v>
      </c>
      <c r="H32" s="12">
        <v>88021</v>
      </c>
      <c r="I32" s="18">
        <v>8.6427111214973457E-2</v>
      </c>
      <c r="J32" s="12">
        <v>49225</v>
      </c>
      <c r="K32" s="18">
        <v>4.8333631173891098E-2</v>
      </c>
      <c r="L32" s="12">
        <v>296790</v>
      </c>
      <c r="M32" s="18">
        <v>0.29141571144944928</v>
      </c>
      <c r="N32" s="12">
        <v>46288</v>
      </c>
      <c r="O32" s="18">
        <v>4.5449814520610893E-2</v>
      </c>
      <c r="P32" s="12">
        <v>173342</v>
      </c>
      <c r="Q32" s="18">
        <v>0.17020311416850445</v>
      </c>
      <c r="R32" s="12">
        <v>65730</v>
      </c>
      <c r="S32" s="18">
        <v>6.4539757786894095E-2</v>
      </c>
      <c r="T32" s="12">
        <v>164966</v>
      </c>
      <c r="U32" s="18">
        <v>0.16197878720634065</v>
      </c>
      <c r="V32" s="11">
        <v>1018442</v>
      </c>
    </row>
    <row r="33" spans="1:1" x14ac:dyDescent="0.2">
      <c r="A33" s="78" t="s">
        <v>100</v>
      </c>
    </row>
  </sheetData>
  <mergeCells count="39">
    <mergeCell ref="A6:V6"/>
    <mergeCell ref="A11:A13"/>
    <mergeCell ref="B11:N11"/>
    <mergeCell ref="O11:U11"/>
    <mergeCell ref="B12:C12"/>
    <mergeCell ref="D12:E12"/>
    <mergeCell ref="F12:G12"/>
    <mergeCell ref="H12:I12"/>
    <mergeCell ref="J12:K12"/>
    <mergeCell ref="R12:S12"/>
    <mergeCell ref="T12:U12"/>
    <mergeCell ref="N12:O12"/>
    <mergeCell ref="P12:Q12"/>
    <mergeCell ref="A19:A20"/>
    <mergeCell ref="B19:C19"/>
    <mergeCell ref="D19:E19"/>
    <mergeCell ref="F19:G19"/>
    <mergeCell ref="H19:I19"/>
    <mergeCell ref="A27:A28"/>
    <mergeCell ref="B27:C27"/>
    <mergeCell ref="D27:E27"/>
    <mergeCell ref="F27:G27"/>
    <mergeCell ref="H27:I27"/>
    <mergeCell ref="T27:U27"/>
    <mergeCell ref="V12:V13"/>
    <mergeCell ref="V19:V20"/>
    <mergeCell ref="V27:V28"/>
    <mergeCell ref="J27:K27"/>
    <mergeCell ref="L27:M27"/>
    <mergeCell ref="N27:O27"/>
    <mergeCell ref="P27:Q27"/>
    <mergeCell ref="R27:S27"/>
    <mergeCell ref="R19:S19"/>
    <mergeCell ref="T19:U19"/>
    <mergeCell ref="J19:K19"/>
    <mergeCell ref="L19:M19"/>
    <mergeCell ref="N19:O19"/>
    <mergeCell ref="P19:Q19"/>
    <mergeCell ref="L12:M12"/>
  </mergeCells>
  <pageMargins left="0.75" right="0.75" top="1" bottom="1" header="0" footer="0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E5EDE-75FB-4F61-9A85-E71EE2CC954F}">
  <sheetPr codeName="Hoja12"/>
  <dimension ref="A6:K33"/>
  <sheetViews>
    <sheetView showGridLines="0" zoomScale="85" zoomScaleNormal="85" workbookViewId="0"/>
  </sheetViews>
  <sheetFormatPr baseColWidth="10" defaultColWidth="11.42578125" defaultRowHeight="12" x14ac:dyDescent="0.2"/>
  <cols>
    <col min="1" max="1" width="24" style="2" customWidth="1"/>
    <col min="2" max="2" width="12.42578125" style="3" bestFit="1" customWidth="1"/>
    <col min="3" max="3" width="11.42578125" style="3" customWidth="1"/>
    <col min="4" max="4" width="11.42578125" style="6" customWidth="1"/>
    <col min="5" max="5" width="11.42578125" style="3" customWidth="1"/>
    <col min="6" max="6" width="12.42578125" style="3" bestFit="1" customWidth="1"/>
    <col min="7" max="7" width="11.42578125" style="3" customWidth="1"/>
    <col min="8" max="16384" width="11.42578125" style="2"/>
  </cols>
  <sheetData>
    <row r="6" spans="1:8" s="4" customFormat="1" ht="16.5" x14ac:dyDescent="0.2">
      <c r="A6" s="151" t="s">
        <v>19</v>
      </c>
      <c r="B6" s="151"/>
      <c r="C6" s="151"/>
      <c r="D6" s="151"/>
      <c r="E6" s="151"/>
      <c r="F6" s="151"/>
      <c r="G6" s="151"/>
      <c r="H6" s="151"/>
    </row>
    <row r="7" spans="1:8" ht="15" customHeight="1" x14ac:dyDescent="0.2">
      <c r="A7" s="36" t="s">
        <v>263</v>
      </c>
      <c r="B7" s="36"/>
      <c r="C7" s="36"/>
      <c r="D7" s="95"/>
      <c r="E7" s="36"/>
      <c r="F7" s="36"/>
      <c r="G7" s="36"/>
      <c r="H7" s="68"/>
    </row>
    <row r="8" spans="1:8" ht="15" customHeight="1" x14ac:dyDescent="0.2">
      <c r="A8" s="36" t="s">
        <v>249</v>
      </c>
      <c r="B8" s="36"/>
      <c r="C8" s="36"/>
      <c r="D8" s="95"/>
      <c r="E8" s="36"/>
      <c r="F8" s="36"/>
      <c r="G8" s="36"/>
      <c r="H8" s="68"/>
    </row>
    <row r="9" spans="1:8" ht="15" customHeight="1" x14ac:dyDescent="0.2">
      <c r="A9" s="36" t="s">
        <v>39</v>
      </c>
      <c r="B9" s="36"/>
      <c r="C9" s="36"/>
      <c r="D9" s="95"/>
      <c r="E9" s="36"/>
      <c r="F9" s="36"/>
      <c r="G9" s="36"/>
      <c r="H9" s="68"/>
    </row>
    <row r="10" spans="1:8" ht="15" customHeight="1" x14ac:dyDescent="0.2">
      <c r="A10" s="84" t="s">
        <v>292</v>
      </c>
      <c r="B10" s="37"/>
      <c r="C10" s="37"/>
      <c r="D10" s="96"/>
      <c r="E10" s="37"/>
      <c r="F10" s="37"/>
      <c r="G10" s="37"/>
      <c r="H10" s="68"/>
    </row>
    <row r="11" spans="1:8" ht="14.25" x14ac:dyDescent="0.25">
      <c r="A11" s="162" t="s">
        <v>4</v>
      </c>
      <c r="B11" s="165"/>
      <c r="C11" s="165"/>
      <c r="D11" s="165"/>
      <c r="E11" s="165"/>
      <c r="F11" s="165"/>
      <c r="G11" s="165"/>
      <c r="H11" s="165"/>
    </row>
    <row r="12" spans="1:8" ht="32.25" customHeight="1" x14ac:dyDescent="0.2">
      <c r="A12" s="163"/>
      <c r="B12" s="166" t="s">
        <v>15</v>
      </c>
      <c r="C12" s="167"/>
      <c r="D12" s="166" t="s">
        <v>14</v>
      </c>
      <c r="E12" s="185"/>
      <c r="F12" s="166" t="s">
        <v>136</v>
      </c>
      <c r="G12" s="167"/>
      <c r="H12" s="168" t="s">
        <v>2</v>
      </c>
    </row>
    <row r="13" spans="1:8" ht="17.25" customHeight="1" x14ac:dyDescent="0.2">
      <c r="A13" s="164"/>
      <c r="B13" s="41" t="s">
        <v>13</v>
      </c>
      <c r="C13" s="42" t="s">
        <v>3</v>
      </c>
      <c r="D13" s="97" t="s">
        <v>13</v>
      </c>
      <c r="E13" s="71" t="s">
        <v>3</v>
      </c>
      <c r="F13" s="41" t="s">
        <v>13</v>
      </c>
      <c r="G13" s="42" t="s">
        <v>3</v>
      </c>
      <c r="H13" s="169"/>
    </row>
    <row r="14" spans="1:8" x14ac:dyDescent="0.2">
      <c r="A14" s="43" t="s">
        <v>41</v>
      </c>
      <c r="B14" s="35">
        <v>842073</v>
      </c>
      <c r="C14" s="34">
        <v>0.44902034600363877</v>
      </c>
      <c r="D14" s="35">
        <v>716935</v>
      </c>
      <c r="E14" s="34">
        <v>0.38229274868344998</v>
      </c>
      <c r="F14" s="35">
        <v>316348</v>
      </c>
      <c r="G14" s="34">
        <v>0.16868690531291125</v>
      </c>
      <c r="H14" s="109">
        <v>1875356</v>
      </c>
    </row>
    <row r="15" spans="1:8" x14ac:dyDescent="0.2">
      <c r="A15" s="7" t="s">
        <v>0</v>
      </c>
      <c r="B15" s="9">
        <v>476497</v>
      </c>
      <c r="C15" s="17">
        <v>0.47646221825806717</v>
      </c>
      <c r="D15" s="9">
        <v>406174</v>
      </c>
      <c r="E15" s="17">
        <v>0.40614435146234323</v>
      </c>
      <c r="F15" s="9">
        <v>117402</v>
      </c>
      <c r="G15" s="17">
        <v>0.11739343027958959</v>
      </c>
      <c r="H15" s="10">
        <v>1000073</v>
      </c>
    </row>
    <row r="16" spans="1:8" x14ac:dyDescent="0.2">
      <c r="A16" s="32" t="s">
        <v>1</v>
      </c>
      <c r="B16" s="31">
        <v>365576</v>
      </c>
      <c r="C16" s="30">
        <v>0.41766605772076004</v>
      </c>
      <c r="D16" s="31">
        <v>310761</v>
      </c>
      <c r="E16" s="30">
        <v>0.35504059829792195</v>
      </c>
      <c r="F16" s="31">
        <v>198946</v>
      </c>
      <c r="G16" s="30">
        <v>0.22729334398131804</v>
      </c>
      <c r="H16" s="29">
        <v>875283</v>
      </c>
    </row>
    <row r="17" spans="1:11" x14ac:dyDescent="0.2">
      <c r="A17" s="2" t="s">
        <v>20</v>
      </c>
      <c r="B17" s="6"/>
      <c r="C17" s="6"/>
      <c r="E17" s="6"/>
      <c r="F17" s="6"/>
      <c r="G17" s="6"/>
    </row>
    <row r="18" spans="1:11" x14ac:dyDescent="0.2">
      <c r="B18" s="6"/>
      <c r="C18" s="6"/>
      <c r="E18" s="6"/>
      <c r="F18" s="6"/>
      <c r="G18" s="6"/>
    </row>
    <row r="19" spans="1:11" ht="26.25" customHeight="1" x14ac:dyDescent="0.2">
      <c r="A19" s="170" t="s">
        <v>5</v>
      </c>
      <c r="B19" s="166" t="s">
        <v>15</v>
      </c>
      <c r="C19" s="167"/>
      <c r="D19" s="166" t="s">
        <v>14</v>
      </c>
      <c r="E19" s="185"/>
      <c r="F19" s="166" t="s">
        <v>136</v>
      </c>
      <c r="G19" s="167"/>
      <c r="H19" s="172" t="s">
        <v>2</v>
      </c>
    </row>
    <row r="20" spans="1:11" x14ac:dyDescent="0.2">
      <c r="A20" s="171"/>
      <c r="B20" s="41" t="s">
        <v>13</v>
      </c>
      <c r="C20" s="42" t="s">
        <v>3</v>
      </c>
      <c r="D20" s="41" t="s">
        <v>13</v>
      </c>
      <c r="E20" s="42" t="s">
        <v>3</v>
      </c>
      <c r="F20" s="41" t="s">
        <v>13</v>
      </c>
      <c r="G20" s="42" t="s">
        <v>3</v>
      </c>
      <c r="H20" s="172"/>
    </row>
    <row r="21" spans="1:11" x14ac:dyDescent="0.2">
      <c r="A21" s="56" t="s">
        <v>40</v>
      </c>
      <c r="B21" s="28">
        <v>67419</v>
      </c>
      <c r="C21" s="20">
        <v>0.19273474708549407</v>
      </c>
      <c r="D21" s="28">
        <v>79608</v>
      </c>
      <c r="E21" s="20">
        <v>0.22758017392696439</v>
      </c>
      <c r="F21" s="28">
        <v>202775</v>
      </c>
      <c r="G21" s="20">
        <v>0.57968507898754151</v>
      </c>
      <c r="H21" s="19">
        <v>349802</v>
      </c>
    </row>
    <row r="22" spans="1:11" x14ac:dyDescent="0.2">
      <c r="A22" s="7" t="s">
        <v>6</v>
      </c>
      <c r="B22" s="9">
        <v>733268</v>
      </c>
      <c r="C22" s="17">
        <v>0.54024097876811139</v>
      </c>
      <c r="D22" s="9">
        <v>528112</v>
      </c>
      <c r="E22" s="17">
        <v>0.38909067868662595</v>
      </c>
      <c r="F22" s="9">
        <v>95918</v>
      </c>
      <c r="G22" s="17">
        <v>7.0668342545262719E-2</v>
      </c>
      <c r="H22" s="10">
        <v>1357298</v>
      </c>
    </row>
    <row r="23" spans="1:11" x14ac:dyDescent="0.2">
      <c r="A23" s="32" t="s">
        <v>7</v>
      </c>
      <c r="B23" s="31">
        <v>41385</v>
      </c>
      <c r="C23" s="30">
        <v>0.24596594454845325</v>
      </c>
      <c r="D23" s="31">
        <v>109215</v>
      </c>
      <c r="E23" s="30">
        <v>0.64910403851297138</v>
      </c>
      <c r="F23" s="31">
        <v>17655</v>
      </c>
      <c r="G23" s="30">
        <v>0.10493001693857537</v>
      </c>
      <c r="H23" s="29">
        <v>168255</v>
      </c>
    </row>
    <row r="24" spans="1:11" x14ac:dyDescent="0.2">
      <c r="A24" s="2" t="s">
        <v>20</v>
      </c>
      <c r="D24" s="3"/>
    </row>
    <row r="25" spans="1:11" x14ac:dyDescent="0.2">
      <c r="D25" s="3"/>
    </row>
    <row r="26" spans="1:11" x14ac:dyDescent="0.2">
      <c r="A26" s="40"/>
      <c r="B26" s="40"/>
      <c r="C26" s="40"/>
      <c r="D26" s="40"/>
      <c r="E26" s="40"/>
      <c r="F26" s="40"/>
      <c r="G26" s="40"/>
      <c r="H26" s="40"/>
    </row>
    <row r="27" spans="1:11" x14ac:dyDescent="0.2">
      <c r="A27" s="152" t="s">
        <v>8</v>
      </c>
      <c r="B27" s="166" t="s">
        <v>15</v>
      </c>
      <c r="C27" s="167"/>
      <c r="D27" s="166" t="s">
        <v>14</v>
      </c>
      <c r="E27" s="185"/>
      <c r="F27" s="166" t="s">
        <v>136</v>
      </c>
      <c r="G27" s="167"/>
      <c r="H27" s="186" t="s">
        <v>2</v>
      </c>
      <c r="J27" s="13"/>
    </row>
    <row r="28" spans="1:11" x14ac:dyDescent="0.2">
      <c r="A28" s="154"/>
      <c r="B28" s="41" t="s">
        <v>13</v>
      </c>
      <c r="C28" s="42" t="s">
        <v>3</v>
      </c>
      <c r="D28" s="41" t="s">
        <v>13</v>
      </c>
      <c r="E28" s="42" t="s">
        <v>3</v>
      </c>
      <c r="F28" s="41" t="s">
        <v>13</v>
      </c>
      <c r="G28" s="42" t="s">
        <v>3</v>
      </c>
      <c r="H28" s="169"/>
      <c r="I28" s="13"/>
      <c r="J28" s="13"/>
    </row>
    <row r="29" spans="1:11" x14ac:dyDescent="0.2">
      <c r="A29" s="56" t="s">
        <v>9</v>
      </c>
      <c r="B29" s="57">
        <v>63554</v>
      </c>
      <c r="C29" s="59">
        <v>0.67110167791258801</v>
      </c>
      <c r="D29" s="57">
        <v>26266</v>
      </c>
      <c r="E29" s="59">
        <v>0.27735715567945429</v>
      </c>
      <c r="F29" s="57">
        <v>4881</v>
      </c>
      <c r="G29" s="59">
        <v>5.1541166407957674E-2</v>
      </c>
      <c r="H29" s="92">
        <v>94701</v>
      </c>
      <c r="K29" s="14"/>
    </row>
    <row r="30" spans="1:11" x14ac:dyDescent="0.2">
      <c r="A30" s="47" t="s">
        <v>10</v>
      </c>
      <c r="B30" s="48">
        <v>92841</v>
      </c>
      <c r="C30" s="49">
        <v>0.46050712776405467</v>
      </c>
      <c r="D30" s="48">
        <v>71096</v>
      </c>
      <c r="E30" s="49">
        <v>0.35264823467555528</v>
      </c>
      <c r="F30" s="48">
        <v>37669</v>
      </c>
      <c r="G30" s="49">
        <v>0.18684463756039008</v>
      </c>
      <c r="H30" s="93">
        <v>201606</v>
      </c>
      <c r="J30" s="13"/>
    </row>
    <row r="31" spans="1:11" x14ac:dyDescent="0.2">
      <c r="A31" s="60" t="s">
        <v>11</v>
      </c>
      <c r="B31" s="61">
        <v>163328</v>
      </c>
      <c r="C31" s="62">
        <v>0.48239543737465923</v>
      </c>
      <c r="D31" s="61">
        <v>121994</v>
      </c>
      <c r="E31" s="62">
        <v>0.36031390200751973</v>
      </c>
      <c r="F31" s="61">
        <v>53255</v>
      </c>
      <c r="G31" s="62">
        <v>0.15729066061782104</v>
      </c>
      <c r="H31" s="92">
        <v>338577</v>
      </c>
    </row>
    <row r="32" spans="1:11" x14ac:dyDescent="0.2">
      <c r="A32" s="63" t="s">
        <v>12</v>
      </c>
      <c r="B32" s="64">
        <v>522350</v>
      </c>
      <c r="C32" s="65">
        <v>0.42108903532036945</v>
      </c>
      <c r="D32" s="64">
        <v>497580</v>
      </c>
      <c r="E32" s="65">
        <v>0.4011208618640939</v>
      </c>
      <c r="F32" s="64">
        <v>220544</v>
      </c>
      <c r="G32" s="65">
        <v>0.17779010281553664</v>
      </c>
      <c r="H32" s="66">
        <v>1240474</v>
      </c>
      <c r="K32" s="14"/>
    </row>
    <row r="33" spans="1:7" x14ac:dyDescent="0.2">
      <c r="A33" s="2" t="s">
        <v>20</v>
      </c>
      <c r="D33" s="3"/>
      <c r="G33" s="3" t="s">
        <v>16</v>
      </c>
    </row>
  </sheetData>
  <mergeCells count="17">
    <mergeCell ref="A6:H6"/>
    <mergeCell ref="A11:A13"/>
    <mergeCell ref="B11:H11"/>
    <mergeCell ref="B12:C12"/>
    <mergeCell ref="F12:G12"/>
    <mergeCell ref="H12:H13"/>
    <mergeCell ref="D12:E12"/>
    <mergeCell ref="A19:A20"/>
    <mergeCell ref="B19:C19"/>
    <mergeCell ref="F19:G19"/>
    <mergeCell ref="H19:H20"/>
    <mergeCell ref="D19:E19"/>
    <mergeCell ref="A27:A28"/>
    <mergeCell ref="B27:C27"/>
    <mergeCell ref="D27:E27"/>
    <mergeCell ref="F27:G27"/>
    <mergeCell ref="H27:H28"/>
  </mergeCells>
  <pageMargins left="0.75" right="0.75" top="1" bottom="1" header="0" footer="0"/>
  <pageSetup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1E055-77EC-4E80-9BA4-4E491A96454D}">
  <sheetPr codeName="Hoja13"/>
  <dimension ref="A6:N49"/>
  <sheetViews>
    <sheetView showGridLines="0" zoomScale="70" zoomScaleNormal="70" workbookViewId="0"/>
  </sheetViews>
  <sheetFormatPr baseColWidth="10" defaultColWidth="11.42578125" defaultRowHeight="12" x14ac:dyDescent="0.2"/>
  <cols>
    <col min="1" max="1" width="24" style="2" customWidth="1"/>
    <col min="2" max="2" width="19.42578125" style="3" customWidth="1"/>
    <col min="3" max="3" width="6.42578125" style="3" customWidth="1"/>
    <col min="4" max="4" width="14.140625" style="3" customWidth="1"/>
    <col min="5" max="5" width="12.140625" style="3" customWidth="1"/>
    <col min="6" max="16384" width="11.42578125" style="2"/>
  </cols>
  <sheetData>
    <row r="6" spans="1:14" s="4" customFormat="1" ht="16.5" customHeight="1" x14ac:dyDescent="0.2">
      <c r="A6" s="161" t="s">
        <v>19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</row>
    <row r="7" spans="1:14" ht="15" customHeight="1" x14ac:dyDescent="0.2">
      <c r="A7" s="36" t="s">
        <v>264</v>
      </c>
      <c r="B7" s="36"/>
      <c r="C7" s="36"/>
      <c r="D7" s="36"/>
      <c r="E7" s="36"/>
      <c r="F7" s="36"/>
      <c r="G7" s="68"/>
      <c r="H7" s="68"/>
      <c r="I7" s="68"/>
      <c r="J7" s="68"/>
      <c r="K7" s="68"/>
      <c r="L7" s="187"/>
      <c r="M7" s="187"/>
      <c r="N7" s="187"/>
    </row>
    <row r="8" spans="1:14" ht="15" customHeight="1" x14ac:dyDescent="0.2">
      <c r="A8" s="36" t="s">
        <v>249</v>
      </c>
      <c r="B8" s="36"/>
      <c r="C8" s="36"/>
      <c r="D8" s="36"/>
      <c r="E8" s="36"/>
      <c r="F8" s="36"/>
      <c r="G8" s="68"/>
      <c r="H8" s="68"/>
      <c r="I8" s="68"/>
      <c r="J8" s="68"/>
      <c r="K8" s="68"/>
      <c r="L8" s="187"/>
      <c r="M8" s="187"/>
      <c r="N8" s="187"/>
    </row>
    <row r="9" spans="1:14" ht="15" customHeight="1" x14ac:dyDescent="0.2">
      <c r="A9" s="36" t="s">
        <v>39</v>
      </c>
      <c r="B9" s="36"/>
      <c r="C9" s="36"/>
      <c r="D9" s="36"/>
      <c r="E9" s="36"/>
      <c r="F9" s="36"/>
      <c r="G9" s="68"/>
      <c r="H9" s="68"/>
      <c r="I9" s="68"/>
      <c r="J9" s="68"/>
      <c r="K9" s="68"/>
      <c r="L9" s="187"/>
      <c r="M9" s="187"/>
      <c r="N9" s="187"/>
    </row>
    <row r="10" spans="1:14" ht="15" customHeight="1" x14ac:dyDescent="0.2">
      <c r="A10" s="84" t="s">
        <v>292</v>
      </c>
      <c r="B10" s="37"/>
      <c r="C10" s="37"/>
      <c r="D10" s="37"/>
      <c r="E10" s="37"/>
      <c r="F10" s="36"/>
      <c r="G10" s="68"/>
      <c r="H10" s="68"/>
      <c r="I10" s="68"/>
      <c r="J10" s="68"/>
      <c r="K10" s="68"/>
      <c r="L10" s="187"/>
      <c r="M10" s="187"/>
      <c r="N10" s="187"/>
    </row>
    <row r="11" spans="1:14" ht="14.25" x14ac:dyDescent="0.25">
      <c r="A11" s="162" t="s">
        <v>4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78"/>
      <c r="M11" s="178"/>
      <c r="N11" s="178"/>
    </row>
    <row r="12" spans="1:14" ht="20.25" customHeight="1" x14ac:dyDescent="0.2">
      <c r="A12" s="163"/>
      <c r="B12" s="166" t="s">
        <v>22</v>
      </c>
      <c r="C12" s="167"/>
      <c r="D12" s="175" t="s">
        <v>23</v>
      </c>
      <c r="E12" s="167"/>
      <c r="F12" s="175" t="s">
        <v>24</v>
      </c>
      <c r="G12" s="177"/>
      <c r="H12" s="175" t="s">
        <v>25</v>
      </c>
      <c r="I12" s="167"/>
      <c r="J12" s="175" t="s">
        <v>26</v>
      </c>
      <c r="K12" s="167"/>
      <c r="L12" s="175" t="s">
        <v>18</v>
      </c>
      <c r="M12" s="167"/>
      <c r="N12" s="172" t="s">
        <v>2</v>
      </c>
    </row>
    <row r="13" spans="1:14" ht="17.25" customHeight="1" x14ac:dyDescent="0.2">
      <c r="A13" s="164"/>
      <c r="B13" s="41" t="s">
        <v>13</v>
      </c>
      <c r="C13" s="42" t="s">
        <v>3</v>
      </c>
      <c r="D13" s="41" t="s">
        <v>13</v>
      </c>
      <c r="E13" s="42" t="s">
        <v>3</v>
      </c>
      <c r="F13" s="41" t="s">
        <v>13</v>
      </c>
      <c r="G13" s="42" t="s">
        <v>3</v>
      </c>
      <c r="H13" s="41" t="s">
        <v>13</v>
      </c>
      <c r="I13" s="42" t="s">
        <v>3</v>
      </c>
      <c r="J13" s="41" t="s">
        <v>13</v>
      </c>
      <c r="K13" s="42" t="s">
        <v>3</v>
      </c>
      <c r="L13" s="41" t="s">
        <v>13</v>
      </c>
      <c r="M13" s="42" t="s">
        <v>3</v>
      </c>
      <c r="N13" s="172"/>
    </row>
    <row r="14" spans="1:14" x14ac:dyDescent="0.2">
      <c r="A14" s="43" t="s">
        <v>41</v>
      </c>
      <c r="B14" s="35">
        <v>175470</v>
      </c>
      <c r="C14" s="34">
        <v>0.51707676440253425</v>
      </c>
      <c r="D14" s="35">
        <v>82399</v>
      </c>
      <c r="E14" s="34">
        <v>0.2428142036245764</v>
      </c>
      <c r="F14" s="35">
        <v>22924</v>
      </c>
      <c r="G14" s="34">
        <v>6.7552674230145868E-2</v>
      </c>
      <c r="H14" s="35">
        <v>48385</v>
      </c>
      <c r="I14" s="34">
        <v>0.14258140562840724</v>
      </c>
      <c r="J14" s="35">
        <v>2009</v>
      </c>
      <c r="K14" s="34">
        <v>5.9201414468837482E-3</v>
      </c>
      <c r="L14" s="35">
        <v>8163</v>
      </c>
      <c r="M14" s="34">
        <v>2.4054810667452482E-2</v>
      </c>
      <c r="N14" s="33">
        <v>339350</v>
      </c>
    </row>
    <row r="15" spans="1:14" x14ac:dyDescent="0.2">
      <c r="A15" s="7" t="s">
        <v>0</v>
      </c>
      <c r="B15" s="9">
        <v>102093</v>
      </c>
      <c r="C15" s="17">
        <v>0.60393620671296566</v>
      </c>
      <c r="D15" s="9">
        <v>46699</v>
      </c>
      <c r="E15" s="17">
        <v>0.27625025141085857</v>
      </c>
      <c r="F15" s="9">
        <v>10898</v>
      </c>
      <c r="G15" s="17">
        <v>6.4467659690261817E-2</v>
      </c>
      <c r="H15" s="9">
        <v>1802</v>
      </c>
      <c r="I15" s="17">
        <v>1.0659820403913728E-2</v>
      </c>
      <c r="J15" s="9">
        <v>1426</v>
      </c>
      <c r="K15" s="17">
        <v>8.4355737491570333E-3</v>
      </c>
      <c r="L15" s="9">
        <v>6128</v>
      </c>
      <c r="M15" s="17">
        <v>3.6250488032843128E-2</v>
      </c>
      <c r="N15" s="10">
        <v>169046</v>
      </c>
    </row>
    <row r="16" spans="1:14" x14ac:dyDescent="0.2">
      <c r="A16" s="32" t="s">
        <v>1</v>
      </c>
      <c r="B16" s="31">
        <v>73377</v>
      </c>
      <c r="C16" s="30">
        <v>0.43086146456609692</v>
      </c>
      <c r="D16" s="31">
        <v>35700</v>
      </c>
      <c r="E16" s="30">
        <v>0.20962637181963911</v>
      </c>
      <c r="F16" s="31">
        <v>12026</v>
      </c>
      <c r="G16" s="30">
        <v>7.0615315056105882E-2</v>
      </c>
      <c r="H16" s="31">
        <v>46583</v>
      </c>
      <c r="I16" s="30">
        <v>0.27353011984521708</v>
      </c>
      <c r="J16" s="31">
        <v>582</v>
      </c>
      <c r="K16" s="30">
        <v>3.4174383305050409E-3</v>
      </c>
      <c r="L16" s="31">
        <v>2035</v>
      </c>
      <c r="M16" s="30">
        <v>1.1949290382436011E-2</v>
      </c>
      <c r="N16" s="29">
        <v>170303</v>
      </c>
    </row>
    <row r="17" spans="1:14" x14ac:dyDescent="0.2">
      <c r="A17" s="2" t="s">
        <v>20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4" ht="12" customHeight="1" x14ac:dyDescent="0.2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4" ht="12" customHeight="1" x14ac:dyDescent="0.2">
      <c r="A19" s="170" t="s">
        <v>5</v>
      </c>
      <c r="B19" s="166" t="s">
        <v>22</v>
      </c>
      <c r="C19" s="167"/>
      <c r="D19" s="175" t="s">
        <v>23</v>
      </c>
      <c r="E19" s="167"/>
      <c r="F19" s="175" t="s">
        <v>24</v>
      </c>
      <c r="G19" s="177"/>
      <c r="H19" s="175" t="s">
        <v>25</v>
      </c>
      <c r="I19" s="167"/>
      <c r="J19" s="175" t="s">
        <v>26</v>
      </c>
      <c r="K19" s="167"/>
      <c r="L19" s="175" t="s">
        <v>18</v>
      </c>
      <c r="M19" s="167"/>
      <c r="N19" s="186" t="s">
        <v>2</v>
      </c>
    </row>
    <row r="20" spans="1:14" x14ac:dyDescent="0.2">
      <c r="A20" s="171"/>
      <c r="B20" s="41" t="s">
        <v>13</v>
      </c>
      <c r="C20" s="42" t="s">
        <v>3</v>
      </c>
      <c r="D20" s="41" t="s">
        <v>13</v>
      </c>
      <c r="E20" s="42" t="s">
        <v>3</v>
      </c>
      <c r="F20" s="41" t="s">
        <v>13</v>
      </c>
      <c r="G20" s="42" t="s">
        <v>3</v>
      </c>
      <c r="H20" s="41" t="s">
        <v>13</v>
      </c>
      <c r="I20" s="42" t="s">
        <v>3</v>
      </c>
      <c r="J20" s="41" t="s">
        <v>13</v>
      </c>
      <c r="K20" s="42" t="s">
        <v>3</v>
      </c>
      <c r="L20" s="41" t="s">
        <v>13</v>
      </c>
      <c r="M20" s="42" t="s">
        <v>3</v>
      </c>
      <c r="N20" s="169"/>
    </row>
    <row r="21" spans="1:14" x14ac:dyDescent="0.2">
      <c r="A21" s="56" t="s">
        <v>40</v>
      </c>
      <c r="B21" s="28">
        <v>18339</v>
      </c>
      <c r="C21" s="20">
        <v>0.33491608378837406</v>
      </c>
      <c r="D21" s="28">
        <v>7310</v>
      </c>
      <c r="E21" s="20">
        <v>0.13349891338093758</v>
      </c>
      <c r="F21" s="28">
        <v>18480</v>
      </c>
      <c r="G21" s="20">
        <v>0.3374910970286904</v>
      </c>
      <c r="H21" s="28">
        <v>8520</v>
      </c>
      <c r="I21" s="20">
        <v>0.15559654473400661</v>
      </c>
      <c r="J21" s="28">
        <v>0</v>
      </c>
      <c r="K21" s="20">
        <v>0</v>
      </c>
      <c r="L21" s="28">
        <v>2108</v>
      </c>
      <c r="M21" s="20">
        <v>3.8497361067991308E-2</v>
      </c>
      <c r="N21" s="33">
        <v>54757</v>
      </c>
    </row>
    <row r="22" spans="1:14" x14ac:dyDescent="0.2">
      <c r="A22" s="7" t="s">
        <v>6</v>
      </c>
      <c r="B22" s="9">
        <v>151931</v>
      </c>
      <c r="C22" s="17">
        <v>0.5616444432943577</v>
      </c>
      <c r="D22" s="9">
        <v>73975</v>
      </c>
      <c r="E22" s="17">
        <v>0.2734639256813956</v>
      </c>
      <c r="F22" s="9">
        <v>4444</v>
      </c>
      <c r="G22" s="17">
        <v>1.6428167431268969E-2</v>
      </c>
      <c r="H22" s="9">
        <v>34209</v>
      </c>
      <c r="I22" s="17">
        <v>0.12646066148881191</v>
      </c>
      <c r="J22" s="9">
        <v>1364</v>
      </c>
      <c r="K22" s="17">
        <v>5.0423088155380005E-3</v>
      </c>
      <c r="L22" s="9">
        <v>4588</v>
      </c>
      <c r="M22" s="17">
        <v>1.696049328862782E-2</v>
      </c>
      <c r="N22" s="10">
        <v>270511</v>
      </c>
    </row>
    <row r="23" spans="1:14" x14ac:dyDescent="0.2">
      <c r="A23" s="32" t="s">
        <v>7</v>
      </c>
      <c r="B23" s="31">
        <v>5200</v>
      </c>
      <c r="C23" s="30">
        <v>0.36926572929981538</v>
      </c>
      <c r="D23" s="31">
        <v>1114</v>
      </c>
      <c r="E23" s="30">
        <v>7.9108081238460443E-2</v>
      </c>
      <c r="F23" s="31">
        <v>0</v>
      </c>
      <c r="G23" s="30">
        <v>0</v>
      </c>
      <c r="H23" s="31">
        <v>5656</v>
      </c>
      <c r="I23" s="30">
        <v>0.40164749325379917</v>
      </c>
      <c r="J23" s="31">
        <v>645</v>
      </c>
      <c r="K23" s="30">
        <v>4.5803152961227098E-2</v>
      </c>
      <c r="L23" s="31">
        <v>1467</v>
      </c>
      <c r="M23" s="30">
        <v>0.10417554324669791</v>
      </c>
      <c r="N23" s="29">
        <v>14082</v>
      </c>
    </row>
    <row r="24" spans="1:14" x14ac:dyDescent="0.2">
      <c r="A24" s="2" t="s">
        <v>20</v>
      </c>
      <c r="F24" s="3"/>
      <c r="G24" s="3"/>
      <c r="H24" s="3"/>
      <c r="I24" s="3"/>
      <c r="J24" s="3"/>
      <c r="K24" s="3"/>
      <c r="L24" s="3"/>
      <c r="M24" s="3"/>
    </row>
    <row r="25" spans="1:14" x14ac:dyDescent="0.2">
      <c r="F25" s="3"/>
      <c r="G25" s="3"/>
      <c r="H25" s="3"/>
      <c r="I25" s="3"/>
      <c r="J25" s="3"/>
      <c r="K25" s="3"/>
      <c r="L25" s="3"/>
      <c r="M25" s="3"/>
    </row>
    <row r="26" spans="1:14" x14ac:dyDescent="0.2">
      <c r="F26" s="3"/>
      <c r="G26" s="3"/>
      <c r="H26" s="3"/>
      <c r="I26" s="3"/>
      <c r="J26" s="3"/>
      <c r="K26" s="3"/>
      <c r="L26" s="3"/>
      <c r="M26" s="3"/>
    </row>
    <row r="27" spans="1:14" ht="12" customHeight="1" x14ac:dyDescent="0.2">
      <c r="A27" s="170" t="s">
        <v>8</v>
      </c>
      <c r="B27" s="166" t="s">
        <v>22</v>
      </c>
      <c r="C27" s="167"/>
      <c r="D27" s="175" t="s">
        <v>23</v>
      </c>
      <c r="E27" s="167"/>
      <c r="F27" s="175" t="s">
        <v>24</v>
      </c>
      <c r="G27" s="177"/>
      <c r="H27" s="175" t="s">
        <v>25</v>
      </c>
      <c r="I27" s="167"/>
      <c r="J27" s="175" t="s">
        <v>26</v>
      </c>
      <c r="K27" s="167"/>
      <c r="L27" s="175" t="s">
        <v>18</v>
      </c>
      <c r="M27" s="167"/>
      <c r="N27" s="186" t="s">
        <v>2</v>
      </c>
    </row>
    <row r="28" spans="1:14" x14ac:dyDescent="0.2">
      <c r="A28" s="171"/>
      <c r="B28" s="41" t="s">
        <v>13</v>
      </c>
      <c r="C28" s="42" t="s">
        <v>3</v>
      </c>
      <c r="D28" s="41" t="s">
        <v>13</v>
      </c>
      <c r="E28" s="42" t="s">
        <v>3</v>
      </c>
      <c r="F28" s="41" t="s">
        <v>13</v>
      </c>
      <c r="G28" s="42" t="s">
        <v>3</v>
      </c>
      <c r="H28" s="41" t="s">
        <v>13</v>
      </c>
      <c r="I28" s="42" t="s">
        <v>3</v>
      </c>
      <c r="J28" s="41" t="s">
        <v>13</v>
      </c>
      <c r="K28" s="42" t="s">
        <v>3</v>
      </c>
      <c r="L28" s="41" t="s">
        <v>13</v>
      </c>
      <c r="M28" s="42" t="s">
        <v>3</v>
      </c>
      <c r="N28" s="169"/>
    </row>
    <row r="29" spans="1:14" x14ac:dyDescent="0.2">
      <c r="A29" s="56" t="s">
        <v>9</v>
      </c>
      <c r="B29" s="21">
        <v>6138</v>
      </c>
      <c r="C29" s="20">
        <v>0.56702078521939958</v>
      </c>
      <c r="D29" s="21">
        <v>2951</v>
      </c>
      <c r="E29" s="20">
        <v>0.27260969976905314</v>
      </c>
      <c r="F29" s="21">
        <v>0</v>
      </c>
      <c r="G29" s="20">
        <v>0</v>
      </c>
      <c r="H29" s="21">
        <v>456</v>
      </c>
      <c r="I29" s="20">
        <v>4.212471131639723E-2</v>
      </c>
      <c r="J29" s="21">
        <v>0</v>
      </c>
      <c r="K29" s="20">
        <v>0</v>
      </c>
      <c r="L29" s="21">
        <v>1280</v>
      </c>
      <c r="M29" s="20">
        <v>0.11824480369515011</v>
      </c>
      <c r="N29" s="19">
        <v>10825</v>
      </c>
    </row>
    <row r="30" spans="1:14" x14ac:dyDescent="0.2">
      <c r="A30" s="7" t="s">
        <v>10</v>
      </c>
      <c r="B30" s="24">
        <v>20981</v>
      </c>
      <c r="C30" s="17">
        <v>0.47842842158069959</v>
      </c>
      <c r="D30" s="24">
        <v>16433</v>
      </c>
      <c r="E30" s="17">
        <v>0.37472066402152598</v>
      </c>
      <c r="F30" s="24">
        <v>141</v>
      </c>
      <c r="G30" s="17">
        <v>3.2152141195786019E-3</v>
      </c>
      <c r="H30" s="24">
        <v>6260</v>
      </c>
      <c r="I30" s="17">
        <v>0.14274638573448259</v>
      </c>
      <c r="J30" s="24">
        <v>39</v>
      </c>
      <c r="K30" s="17">
        <v>8.8931454371323024E-4</v>
      </c>
      <c r="L30" s="24">
        <v>0</v>
      </c>
      <c r="M30" s="17">
        <v>0</v>
      </c>
      <c r="N30" s="10">
        <v>43854</v>
      </c>
    </row>
    <row r="31" spans="1:14" x14ac:dyDescent="0.2">
      <c r="A31" s="27" t="s">
        <v>11</v>
      </c>
      <c r="B31" s="23">
        <v>34500</v>
      </c>
      <c r="C31" s="26">
        <v>0.52445957860812986</v>
      </c>
      <c r="D31" s="23">
        <v>21836</v>
      </c>
      <c r="E31" s="26">
        <v>0.33194490894165579</v>
      </c>
      <c r="F31" s="23">
        <v>3349</v>
      </c>
      <c r="G31" s="26">
        <v>5.0910583442279042E-2</v>
      </c>
      <c r="H31" s="23">
        <v>5921</v>
      </c>
      <c r="I31" s="26">
        <v>9.0009425070688029E-2</v>
      </c>
      <c r="J31" s="23">
        <v>83</v>
      </c>
      <c r="K31" s="26">
        <v>1.2617433340427473E-3</v>
      </c>
      <c r="L31" s="23">
        <v>93</v>
      </c>
      <c r="M31" s="26">
        <v>1.4137606032045241E-3</v>
      </c>
      <c r="N31" s="22">
        <v>65782</v>
      </c>
    </row>
    <row r="32" spans="1:14" x14ac:dyDescent="0.2">
      <c r="A32" s="8" t="s">
        <v>12</v>
      </c>
      <c r="B32" s="12">
        <v>113851</v>
      </c>
      <c r="C32" s="18">
        <v>0.52013358429881951</v>
      </c>
      <c r="D32" s="12">
        <v>41180</v>
      </c>
      <c r="E32" s="18">
        <v>0.18813274368626878</v>
      </c>
      <c r="F32" s="12">
        <v>19434</v>
      </c>
      <c r="G32" s="18">
        <v>8.8785132122363955E-2</v>
      </c>
      <c r="H32" s="12">
        <v>35748</v>
      </c>
      <c r="I32" s="18">
        <v>0.16331639925441321</v>
      </c>
      <c r="J32" s="12">
        <v>1886</v>
      </c>
      <c r="K32" s="18">
        <v>8.6162786447863751E-3</v>
      </c>
      <c r="L32" s="12">
        <v>6789</v>
      </c>
      <c r="M32" s="18">
        <v>3.1015861993348198E-2</v>
      </c>
      <c r="N32" s="11">
        <v>218888</v>
      </c>
    </row>
    <row r="33" spans="1:9" x14ac:dyDescent="0.2">
      <c r="A33" s="2" t="s">
        <v>20</v>
      </c>
      <c r="H33" s="14"/>
      <c r="I33" s="14"/>
    </row>
    <row r="34" spans="1:9" x14ac:dyDescent="0.2">
      <c r="H34" s="14"/>
      <c r="I34" s="14"/>
    </row>
    <row r="38" spans="1:9" x14ac:dyDescent="0.2">
      <c r="B38" s="2"/>
      <c r="C38" s="2"/>
      <c r="D38" s="2"/>
      <c r="E38" s="2"/>
    </row>
    <row r="39" spans="1:9" x14ac:dyDescent="0.2">
      <c r="B39" s="2"/>
      <c r="C39" s="2"/>
      <c r="D39" s="2"/>
      <c r="E39" s="2"/>
    </row>
    <row r="40" spans="1:9" x14ac:dyDescent="0.2">
      <c r="B40" s="2"/>
      <c r="C40" s="2"/>
      <c r="D40" s="2"/>
      <c r="E40" s="2"/>
    </row>
    <row r="41" spans="1:9" x14ac:dyDescent="0.2">
      <c r="B41" s="2"/>
      <c r="C41" s="2"/>
      <c r="D41" s="2"/>
      <c r="E41" s="2"/>
    </row>
    <row r="42" spans="1:9" x14ac:dyDescent="0.2">
      <c r="B42" s="2"/>
      <c r="C42" s="2"/>
      <c r="D42" s="2"/>
      <c r="E42" s="2"/>
    </row>
    <row r="44" spans="1:9" x14ac:dyDescent="0.2">
      <c r="C44" s="38"/>
    </row>
    <row r="46" spans="1:9" x14ac:dyDescent="0.2">
      <c r="C46" s="15"/>
      <c r="D46" s="15"/>
    </row>
    <row r="47" spans="1:9" x14ac:dyDescent="0.2">
      <c r="C47" s="15"/>
      <c r="D47" s="15"/>
      <c r="E47" s="15"/>
    </row>
    <row r="49" spans="3:4" x14ac:dyDescent="0.2">
      <c r="C49" s="15"/>
      <c r="D49" s="15"/>
    </row>
  </sheetData>
  <mergeCells count="29">
    <mergeCell ref="A6:N6"/>
    <mergeCell ref="L7:N10"/>
    <mergeCell ref="A11:A13"/>
    <mergeCell ref="B11:F11"/>
    <mergeCell ref="G11:K11"/>
    <mergeCell ref="L11:N11"/>
    <mergeCell ref="B12:C12"/>
    <mergeCell ref="D12:E12"/>
    <mergeCell ref="F12:G12"/>
    <mergeCell ref="H12:I12"/>
    <mergeCell ref="J12:K12"/>
    <mergeCell ref="L12:M12"/>
    <mergeCell ref="N12:N13"/>
    <mergeCell ref="N19:N20"/>
    <mergeCell ref="A27:A28"/>
    <mergeCell ref="B27:C27"/>
    <mergeCell ref="D27:E27"/>
    <mergeCell ref="F27:G27"/>
    <mergeCell ref="H27:I27"/>
    <mergeCell ref="J27:K27"/>
    <mergeCell ref="L27:M27"/>
    <mergeCell ref="N27:N28"/>
    <mergeCell ref="D19:E19"/>
    <mergeCell ref="F19:G19"/>
    <mergeCell ref="H19:I19"/>
    <mergeCell ref="J19:K19"/>
    <mergeCell ref="L19:M19"/>
    <mergeCell ref="A19:A20"/>
    <mergeCell ref="B19:C19"/>
  </mergeCells>
  <pageMargins left="0.75" right="0.75" top="1" bottom="1" header="0" footer="0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3FA56-DD90-4FB3-8527-FED986D20348}">
  <sheetPr codeName="Hoja16"/>
  <dimension ref="A6:X33"/>
  <sheetViews>
    <sheetView showGridLines="0" zoomScale="90" zoomScaleNormal="90" workbookViewId="0"/>
  </sheetViews>
  <sheetFormatPr baseColWidth="10" defaultColWidth="11.42578125" defaultRowHeight="12" x14ac:dyDescent="0.2"/>
  <cols>
    <col min="1" max="1" width="24" style="40" customWidth="1"/>
    <col min="2" max="2" width="12.42578125" style="40" bestFit="1" customWidth="1"/>
    <col min="3" max="3" width="10.7109375" style="40" customWidth="1"/>
    <col min="4" max="4" width="12.42578125" style="40" bestFit="1" customWidth="1"/>
    <col min="5" max="5" width="10.7109375" style="40" customWidth="1"/>
    <col min="6" max="6" width="12.42578125" style="40" bestFit="1" customWidth="1"/>
    <col min="7" max="7" width="10.7109375" style="40" customWidth="1"/>
    <col min="8" max="8" width="12.42578125" style="40" bestFit="1" customWidth="1"/>
    <col min="9" max="9" width="10.7109375" style="40" customWidth="1"/>
    <col min="10" max="10" width="12.42578125" style="40" bestFit="1" customWidth="1"/>
    <col min="11" max="11" width="10.7109375" style="40" customWidth="1"/>
    <col min="12" max="12" width="12.42578125" style="40" bestFit="1" customWidth="1"/>
    <col min="13" max="13" width="10.7109375" style="40" customWidth="1"/>
    <col min="14" max="14" width="12.42578125" style="40" bestFit="1" customWidth="1"/>
    <col min="15" max="15" width="10.7109375" style="40" customWidth="1"/>
    <col min="16" max="16" width="12.42578125" style="40" bestFit="1" customWidth="1"/>
    <col min="17" max="17" width="10.7109375" style="40" customWidth="1"/>
    <col min="18" max="18" width="12.42578125" style="40" bestFit="1" customWidth="1"/>
    <col min="19" max="19" width="10.7109375" style="40" customWidth="1"/>
    <col min="20" max="20" width="12.42578125" style="40" bestFit="1" customWidth="1"/>
    <col min="21" max="21" width="10.7109375" style="40" customWidth="1"/>
    <col min="22" max="22" width="9.140625" style="40" customWidth="1"/>
    <col min="23" max="24" width="10.7109375" style="40" customWidth="1"/>
    <col min="25" max="16384" width="11.42578125" style="40"/>
  </cols>
  <sheetData>
    <row r="6" spans="1:24" s="39" customFormat="1" ht="16.5" customHeight="1" x14ac:dyDescent="0.2">
      <c r="A6" s="180" t="s">
        <v>19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</row>
    <row r="7" spans="1:24" ht="15" customHeight="1" x14ac:dyDescent="0.2">
      <c r="A7" s="72" t="s">
        <v>239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68"/>
      <c r="P7" s="68"/>
      <c r="Q7" s="68"/>
      <c r="R7" s="68"/>
      <c r="S7" s="68"/>
      <c r="T7" s="68"/>
      <c r="U7" s="68"/>
      <c r="V7" s="68"/>
      <c r="W7" s="68"/>
      <c r="X7" s="68"/>
    </row>
    <row r="8" spans="1:24" ht="15" customHeight="1" x14ac:dyDescent="0.2">
      <c r="A8" s="72" t="s">
        <v>249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68"/>
      <c r="P8" s="68"/>
      <c r="Q8" s="68"/>
      <c r="R8" s="68"/>
      <c r="S8" s="68"/>
      <c r="T8" s="68"/>
      <c r="U8" s="68"/>
      <c r="V8" s="68"/>
      <c r="W8" s="68"/>
      <c r="X8" s="68"/>
    </row>
    <row r="9" spans="1:24" ht="15" customHeight="1" x14ac:dyDescent="0.2">
      <c r="A9" s="72" t="s">
        <v>39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68"/>
      <c r="P9" s="68"/>
      <c r="Q9" s="68"/>
      <c r="R9" s="68"/>
      <c r="S9" s="68"/>
      <c r="T9" s="68"/>
      <c r="U9" s="68"/>
      <c r="V9" s="68"/>
      <c r="W9" s="68"/>
      <c r="X9" s="68"/>
    </row>
    <row r="10" spans="1:24" ht="15" customHeight="1" x14ac:dyDescent="0.2">
      <c r="A10" s="85" t="s">
        <v>292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2"/>
      <c r="O10" s="68"/>
      <c r="P10" s="68"/>
      <c r="Q10" s="68"/>
      <c r="R10" s="68"/>
      <c r="S10" s="68"/>
      <c r="T10" s="68"/>
      <c r="U10" s="68"/>
      <c r="V10" s="68"/>
      <c r="W10" s="68"/>
      <c r="X10" s="68"/>
    </row>
    <row r="11" spans="1:24" ht="14.25" x14ac:dyDescent="0.25">
      <c r="A11" s="181" t="s">
        <v>4</v>
      </c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00"/>
      <c r="W11" s="100"/>
      <c r="X11" s="100"/>
    </row>
    <row r="12" spans="1:24" x14ac:dyDescent="0.2">
      <c r="A12" s="182"/>
      <c r="B12" s="175" t="s">
        <v>98</v>
      </c>
      <c r="C12" s="177"/>
      <c r="D12" s="175" t="s">
        <v>89</v>
      </c>
      <c r="E12" s="177"/>
      <c r="F12" s="175" t="s">
        <v>90</v>
      </c>
      <c r="G12" s="177"/>
      <c r="H12" s="175" t="s">
        <v>91</v>
      </c>
      <c r="I12" s="177"/>
      <c r="J12" s="175" t="s">
        <v>92</v>
      </c>
      <c r="K12" s="177"/>
      <c r="L12" s="175" t="s">
        <v>93</v>
      </c>
      <c r="M12" s="177"/>
      <c r="N12" s="175" t="s">
        <v>94</v>
      </c>
      <c r="O12" s="177"/>
      <c r="P12" s="175" t="s">
        <v>95</v>
      </c>
      <c r="Q12" s="177"/>
      <c r="R12" s="175" t="s">
        <v>96</v>
      </c>
      <c r="S12" s="177"/>
      <c r="T12" s="175" t="s">
        <v>97</v>
      </c>
      <c r="U12" s="177"/>
      <c r="V12" s="175" t="s">
        <v>240</v>
      </c>
      <c r="W12" s="177"/>
      <c r="X12" s="179" t="s">
        <v>2</v>
      </c>
    </row>
    <row r="13" spans="1:24" x14ac:dyDescent="0.2">
      <c r="A13" s="183"/>
      <c r="B13" s="41" t="s">
        <v>13</v>
      </c>
      <c r="C13" s="42" t="s">
        <v>3</v>
      </c>
      <c r="D13" s="41" t="s">
        <v>13</v>
      </c>
      <c r="E13" s="42" t="s">
        <v>3</v>
      </c>
      <c r="F13" s="41" t="s">
        <v>13</v>
      </c>
      <c r="G13" s="42" t="s">
        <v>3</v>
      </c>
      <c r="H13" s="41" t="s">
        <v>13</v>
      </c>
      <c r="I13" s="42" t="s">
        <v>3</v>
      </c>
      <c r="J13" s="41" t="s">
        <v>13</v>
      </c>
      <c r="K13" s="42" t="s">
        <v>3</v>
      </c>
      <c r="L13" s="41" t="s">
        <v>13</v>
      </c>
      <c r="M13" s="42" t="s">
        <v>3</v>
      </c>
      <c r="N13" s="41" t="s">
        <v>13</v>
      </c>
      <c r="O13" s="42" t="s">
        <v>3</v>
      </c>
      <c r="P13" s="41" t="s">
        <v>13</v>
      </c>
      <c r="Q13" s="42" t="s">
        <v>3</v>
      </c>
      <c r="R13" s="41" t="s">
        <v>13</v>
      </c>
      <c r="S13" s="42" t="s">
        <v>3</v>
      </c>
      <c r="T13" s="41" t="s">
        <v>13</v>
      </c>
      <c r="U13" s="42" t="s">
        <v>3</v>
      </c>
      <c r="V13" s="41" t="s">
        <v>13</v>
      </c>
      <c r="W13" s="42" t="s">
        <v>3</v>
      </c>
      <c r="X13" s="179"/>
    </row>
    <row r="14" spans="1:24" x14ac:dyDescent="0.2">
      <c r="A14" s="43" t="s">
        <v>41</v>
      </c>
      <c r="B14" s="44">
        <v>283</v>
      </c>
      <c r="C14" s="45">
        <v>1.612811306776087E-3</v>
      </c>
      <c r="D14" s="44">
        <v>2484</v>
      </c>
      <c r="E14" s="45">
        <v>1.415626602838092E-2</v>
      </c>
      <c r="F14" s="44">
        <v>2927</v>
      </c>
      <c r="G14" s="45">
        <v>1.668091411637317E-2</v>
      </c>
      <c r="H14" s="44">
        <v>6019</v>
      </c>
      <c r="I14" s="45">
        <v>3.4302159913375506E-2</v>
      </c>
      <c r="J14" s="44">
        <v>1775</v>
      </c>
      <c r="K14" s="45">
        <v>1.0115689291616801E-2</v>
      </c>
      <c r="L14" s="44">
        <v>69210</v>
      </c>
      <c r="M14" s="45">
        <v>0.39442639767481619</v>
      </c>
      <c r="N14" s="44">
        <v>3546</v>
      </c>
      <c r="O14" s="45">
        <v>2.0208582663703196E-2</v>
      </c>
      <c r="P14" s="44">
        <v>25403</v>
      </c>
      <c r="Q14" s="45">
        <v>0.14477118595771357</v>
      </c>
      <c r="R14" s="44">
        <v>3321</v>
      </c>
      <c r="S14" s="45">
        <v>1.8926312190117967E-2</v>
      </c>
      <c r="T14" s="44">
        <v>60378</v>
      </c>
      <c r="U14" s="45">
        <v>0.34409300735168402</v>
      </c>
      <c r="V14" s="101">
        <v>124</v>
      </c>
      <c r="W14" s="45">
        <v>7.0667350544252583E-4</v>
      </c>
      <c r="X14" s="46">
        <v>175470</v>
      </c>
    </row>
    <row r="15" spans="1:24" x14ac:dyDescent="0.2">
      <c r="A15" s="47" t="s">
        <v>0</v>
      </c>
      <c r="B15" s="48">
        <v>283</v>
      </c>
      <c r="C15" s="49">
        <v>2.7719824081964485E-3</v>
      </c>
      <c r="D15" s="48">
        <v>259</v>
      </c>
      <c r="E15" s="49">
        <v>2.5369026279960429E-3</v>
      </c>
      <c r="F15" s="48">
        <v>2023</v>
      </c>
      <c r="G15" s="49">
        <v>1.981526647272585E-2</v>
      </c>
      <c r="H15" s="48">
        <v>5200</v>
      </c>
      <c r="I15" s="49">
        <v>5.0933952376754528E-2</v>
      </c>
      <c r="J15" s="48">
        <v>148</v>
      </c>
      <c r="K15" s="49">
        <v>1.4496586445691673E-3</v>
      </c>
      <c r="L15" s="48">
        <v>31269</v>
      </c>
      <c r="M15" s="49">
        <v>0.30627956862860334</v>
      </c>
      <c r="N15" s="48">
        <v>3546</v>
      </c>
      <c r="O15" s="49">
        <v>3.4733037524609912E-2</v>
      </c>
      <c r="P15" s="48">
        <v>23417</v>
      </c>
      <c r="Q15" s="49">
        <v>0.229369300539704</v>
      </c>
      <c r="R15" s="48">
        <v>2860</v>
      </c>
      <c r="S15" s="49">
        <v>2.8013673807214989E-2</v>
      </c>
      <c r="T15" s="48">
        <v>33021</v>
      </c>
      <c r="U15" s="49">
        <v>0.32344039258323293</v>
      </c>
      <c r="V15" s="102">
        <v>67</v>
      </c>
      <c r="W15" s="49">
        <v>6.5626438639279877E-4</v>
      </c>
      <c r="X15" s="50">
        <v>102093</v>
      </c>
    </row>
    <row r="16" spans="1:24" x14ac:dyDescent="0.2">
      <c r="A16" s="51" t="s">
        <v>1</v>
      </c>
      <c r="B16" s="52">
        <v>0</v>
      </c>
      <c r="C16" s="53">
        <v>0</v>
      </c>
      <c r="D16" s="52">
        <v>2225</v>
      </c>
      <c r="E16" s="53">
        <v>3.0322853210133966E-2</v>
      </c>
      <c r="F16" s="52">
        <v>904</v>
      </c>
      <c r="G16" s="53">
        <v>1.2319936764926339E-2</v>
      </c>
      <c r="H16" s="52">
        <v>819</v>
      </c>
      <c r="I16" s="53">
        <v>1.1161535631056053E-2</v>
      </c>
      <c r="J16" s="52">
        <v>1627</v>
      </c>
      <c r="K16" s="53">
        <v>2.2173160527140658E-2</v>
      </c>
      <c r="L16" s="52">
        <v>37941</v>
      </c>
      <c r="M16" s="53">
        <v>0.51706938141379455</v>
      </c>
      <c r="N16" s="52">
        <v>0</v>
      </c>
      <c r="O16" s="53">
        <v>0</v>
      </c>
      <c r="P16" s="52">
        <v>1986</v>
      </c>
      <c r="Q16" s="53">
        <v>2.7065701786663395E-2</v>
      </c>
      <c r="R16" s="52">
        <v>461</v>
      </c>
      <c r="S16" s="53">
        <v>6.2826226201670825E-3</v>
      </c>
      <c r="T16" s="52">
        <v>27357</v>
      </c>
      <c r="U16" s="53">
        <v>0.37282799787399323</v>
      </c>
      <c r="V16" s="103">
        <v>57</v>
      </c>
      <c r="W16" s="53">
        <v>7.7681017212478021E-4</v>
      </c>
      <c r="X16" s="54">
        <v>73377</v>
      </c>
    </row>
    <row r="17" spans="1:24" x14ac:dyDescent="0.2">
      <c r="A17" s="78" t="s">
        <v>100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107"/>
      <c r="X17" s="55"/>
    </row>
    <row r="18" spans="1:24" ht="12" customHeight="1" x14ac:dyDescent="0.2"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107"/>
      <c r="X18" s="55"/>
    </row>
    <row r="19" spans="1:24" ht="12" customHeight="1" x14ac:dyDescent="0.2">
      <c r="A19" s="152" t="s">
        <v>5</v>
      </c>
      <c r="B19" s="175" t="s">
        <v>98</v>
      </c>
      <c r="C19" s="177"/>
      <c r="D19" s="175" t="s">
        <v>89</v>
      </c>
      <c r="E19" s="177"/>
      <c r="F19" s="175" t="s">
        <v>90</v>
      </c>
      <c r="G19" s="177"/>
      <c r="H19" s="175" t="s">
        <v>91</v>
      </c>
      <c r="I19" s="177"/>
      <c r="J19" s="175" t="s">
        <v>92</v>
      </c>
      <c r="K19" s="177"/>
      <c r="L19" s="175" t="s">
        <v>93</v>
      </c>
      <c r="M19" s="177"/>
      <c r="N19" s="175" t="s">
        <v>94</v>
      </c>
      <c r="O19" s="177"/>
      <c r="P19" s="175" t="s">
        <v>95</v>
      </c>
      <c r="Q19" s="177"/>
      <c r="R19" s="175" t="s">
        <v>96</v>
      </c>
      <c r="S19" s="177"/>
      <c r="T19" s="175" t="s">
        <v>97</v>
      </c>
      <c r="U19" s="177"/>
      <c r="V19" s="175" t="s">
        <v>240</v>
      </c>
      <c r="W19" s="177"/>
      <c r="X19" s="179" t="s">
        <v>2</v>
      </c>
    </row>
    <row r="20" spans="1:24" x14ac:dyDescent="0.2">
      <c r="A20" s="154"/>
      <c r="B20" s="41" t="s">
        <v>13</v>
      </c>
      <c r="C20" s="42" t="s">
        <v>3</v>
      </c>
      <c r="D20" s="41" t="s">
        <v>13</v>
      </c>
      <c r="E20" s="42" t="s">
        <v>3</v>
      </c>
      <c r="F20" s="41" t="s">
        <v>13</v>
      </c>
      <c r="G20" s="42" t="s">
        <v>3</v>
      </c>
      <c r="H20" s="41" t="s">
        <v>13</v>
      </c>
      <c r="I20" s="42" t="s">
        <v>3</v>
      </c>
      <c r="J20" s="41" t="s">
        <v>13</v>
      </c>
      <c r="K20" s="42" t="s">
        <v>3</v>
      </c>
      <c r="L20" s="41" t="s">
        <v>13</v>
      </c>
      <c r="M20" s="42" t="s">
        <v>3</v>
      </c>
      <c r="N20" s="41" t="s">
        <v>13</v>
      </c>
      <c r="O20" s="42" t="s">
        <v>3</v>
      </c>
      <c r="P20" s="41" t="s">
        <v>13</v>
      </c>
      <c r="Q20" s="42" t="s">
        <v>3</v>
      </c>
      <c r="R20" s="41" t="s">
        <v>13</v>
      </c>
      <c r="S20" s="42" t="s">
        <v>3</v>
      </c>
      <c r="T20" s="41" t="s">
        <v>13</v>
      </c>
      <c r="U20" s="42" t="s">
        <v>3</v>
      </c>
      <c r="V20" s="41" t="s">
        <v>13</v>
      </c>
      <c r="W20" s="42" t="s">
        <v>3</v>
      </c>
      <c r="X20" s="179"/>
    </row>
    <row r="21" spans="1:24" x14ac:dyDescent="0.2">
      <c r="A21" s="56" t="s">
        <v>40</v>
      </c>
      <c r="B21" s="57">
        <v>283</v>
      </c>
      <c r="C21" s="59">
        <v>1.5431593870985331E-2</v>
      </c>
      <c r="D21" s="57">
        <v>0</v>
      </c>
      <c r="E21" s="59">
        <v>0</v>
      </c>
      <c r="F21" s="57">
        <v>173</v>
      </c>
      <c r="G21" s="59">
        <v>9.4334478433938593E-3</v>
      </c>
      <c r="H21" s="57">
        <v>68</v>
      </c>
      <c r="I21" s="59">
        <v>3.707944817056546E-3</v>
      </c>
      <c r="J21" s="57">
        <v>1500</v>
      </c>
      <c r="K21" s="59">
        <v>8.1792900376247341E-2</v>
      </c>
      <c r="L21" s="57">
        <v>10440</v>
      </c>
      <c r="M21" s="59">
        <v>0.56927858661868147</v>
      </c>
      <c r="N21" s="57">
        <v>0</v>
      </c>
      <c r="O21" s="59">
        <v>0</v>
      </c>
      <c r="P21" s="57">
        <v>1908</v>
      </c>
      <c r="Q21" s="59">
        <v>0.10404056927858663</v>
      </c>
      <c r="R21" s="57">
        <v>66</v>
      </c>
      <c r="S21" s="59">
        <v>3.5988876165548829E-3</v>
      </c>
      <c r="T21" s="57">
        <v>3900</v>
      </c>
      <c r="U21" s="59">
        <v>0.21266154097824308</v>
      </c>
      <c r="V21" s="104">
        <v>1</v>
      </c>
      <c r="W21" s="59">
        <v>5.452860025083156E-5</v>
      </c>
      <c r="X21" s="58">
        <v>18339</v>
      </c>
    </row>
    <row r="22" spans="1:24" x14ac:dyDescent="0.2">
      <c r="A22" s="47" t="s">
        <v>6</v>
      </c>
      <c r="B22" s="48">
        <v>0</v>
      </c>
      <c r="C22" s="49">
        <v>0</v>
      </c>
      <c r="D22" s="48">
        <v>2387</v>
      </c>
      <c r="E22" s="49">
        <v>1.5711079371556826E-2</v>
      </c>
      <c r="F22" s="48">
        <v>2754</v>
      </c>
      <c r="G22" s="49">
        <v>1.8126649597514661E-2</v>
      </c>
      <c r="H22" s="48">
        <v>5218</v>
      </c>
      <c r="I22" s="49">
        <v>3.4344537981057188E-2</v>
      </c>
      <c r="J22" s="48">
        <v>275</v>
      </c>
      <c r="K22" s="49">
        <v>1.8100321856632288E-3</v>
      </c>
      <c r="L22" s="48">
        <v>56837</v>
      </c>
      <c r="M22" s="49">
        <v>0.3740974521328761</v>
      </c>
      <c r="N22" s="48">
        <v>3546</v>
      </c>
      <c r="O22" s="49">
        <v>2.333954229222476E-2</v>
      </c>
      <c r="P22" s="48">
        <v>22949</v>
      </c>
      <c r="Q22" s="49">
        <v>0.15104883137740158</v>
      </c>
      <c r="R22" s="48">
        <v>2746</v>
      </c>
      <c r="S22" s="49">
        <v>1.8073994115749913E-2</v>
      </c>
      <c r="T22" s="48">
        <v>55095</v>
      </c>
      <c r="U22" s="49">
        <v>0.36263172097860213</v>
      </c>
      <c r="V22" s="102">
        <v>124</v>
      </c>
      <c r="W22" s="49">
        <v>8.1615996735360131E-4</v>
      </c>
      <c r="X22" s="50">
        <v>151931</v>
      </c>
    </row>
    <row r="23" spans="1:24" x14ac:dyDescent="0.2">
      <c r="A23" s="51" t="s">
        <v>7</v>
      </c>
      <c r="B23" s="52">
        <v>0</v>
      </c>
      <c r="C23" s="53">
        <v>0</v>
      </c>
      <c r="D23" s="52">
        <v>96</v>
      </c>
      <c r="E23" s="53">
        <v>1.8461538461538463E-2</v>
      </c>
      <c r="F23" s="52">
        <v>0</v>
      </c>
      <c r="G23" s="53">
        <v>0</v>
      </c>
      <c r="H23" s="52">
        <v>733</v>
      </c>
      <c r="I23" s="53">
        <v>0.14096153846153847</v>
      </c>
      <c r="J23" s="52">
        <v>0</v>
      </c>
      <c r="K23" s="53">
        <v>0</v>
      </c>
      <c r="L23" s="52">
        <v>1932</v>
      </c>
      <c r="M23" s="53">
        <v>0.37153846153846154</v>
      </c>
      <c r="N23" s="52">
        <v>0</v>
      </c>
      <c r="O23" s="53">
        <v>0</v>
      </c>
      <c r="P23" s="52">
        <v>546</v>
      </c>
      <c r="Q23" s="53">
        <v>0.105</v>
      </c>
      <c r="R23" s="52">
        <v>509</v>
      </c>
      <c r="S23" s="53">
        <v>9.7884615384615389E-2</v>
      </c>
      <c r="T23" s="52">
        <v>1383</v>
      </c>
      <c r="U23" s="53">
        <v>0.26596153846153847</v>
      </c>
      <c r="V23" s="103">
        <v>1</v>
      </c>
      <c r="W23" s="53">
        <v>1.9230769230769231E-4</v>
      </c>
      <c r="X23" s="54">
        <v>5200</v>
      </c>
    </row>
    <row r="24" spans="1:24" x14ac:dyDescent="0.2">
      <c r="A24" s="78" t="s">
        <v>100</v>
      </c>
      <c r="V24" s="55"/>
      <c r="W24" s="108"/>
    </row>
    <row r="25" spans="1:24" ht="12" customHeight="1" x14ac:dyDescent="0.2">
      <c r="V25" s="55"/>
      <c r="W25" s="108"/>
    </row>
    <row r="26" spans="1:24" ht="12" customHeight="1" x14ac:dyDescent="0.2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55"/>
      <c r="W26" s="108"/>
    </row>
    <row r="27" spans="1:24" ht="12" customHeight="1" x14ac:dyDescent="0.2">
      <c r="A27" s="170" t="s">
        <v>8</v>
      </c>
      <c r="B27" s="175" t="s">
        <v>98</v>
      </c>
      <c r="C27" s="177"/>
      <c r="D27" s="175" t="s">
        <v>89</v>
      </c>
      <c r="E27" s="177"/>
      <c r="F27" s="175" t="s">
        <v>90</v>
      </c>
      <c r="G27" s="177"/>
      <c r="H27" s="175" t="s">
        <v>91</v>
      </c>
      <c r="I27" s="177"/>
      <c r="J27" s="175" t="s">
        <v>92</v>
      </c>
      <c r="K27" s="177"/>
      <c r="L27" s="175" t="s">
        <v>93</v>
      </c>
      <c r="M27" s="177"/>
      <c r="N27" s="175" t="s">
        <v>94</v>
      </c>
      <c r="O27" s="177"/>
      <c r="P27" s="175" t="s">
        <v>95</v>
      </c>
      <c r="Q27" s="177"/>
      <c r="R27" s="175" t="s">
        <v>96</v>
      </c>
      <c r="S27" s="177"/>
      <c r="T27" s="175" t="s">
        <v>97</v>
      </c>
      <c r="U27" s="177"/>
      <c r="V27" s="175" t="s">
        <v>240</v>
      </c>
      <c r="W27" s="177"/>
      <c r="X27" s="179" t="s">
        <v>2</v>
      </c>
    </row>
    <row r="28" spans="1:24" x14ac:dyDescent="0.2">
      <c r="A28" s="171"/>
      <c r="B28" s="41" t="s">
        <v>13</v>
      </c>
      <c r="C28" s="42" t="s">
        <v>3</v>
      </c>
      <c r="D28" s="41" t="s">
        <v>13</v>
      </c>
      <c r="E28" s="42" t="s">
        <v>3</v>
      </c>
      <c r="F28" s="41" t="s">
        <v>13</v>
      </c>
      <c r="G28" s="42" t="s">
        <v>3</v>
      </c>
      <c r="H28" s="41" t="s">
        <v>13</v>
      </c>
      <c r="I28" s="42" t="s">
        <v>3</v>
      </c>
      <c r="J28" s="41" t="s">
        <v>13</v>
      </c>
      <c r="K28" s="42" t="s">
        <v>3</v>
      </c>
      <c r="L28" s="41" t="s">
        <v>13</v>
      </c>
      <c r="M28" s="42" t="s">
        <v>3</v>
      </c>
      <c r="N28" s="41" t="s">
        <v>13</v>
      </c>
      <c r="O28" s="42" t="s">
        <v>3</v>
      </c>
      <c r="P28" s="41" t="s">
        <v>13</v>
      </c>
      <c r="Q28" s="42" t="s">
        <v>3</v>
      </c>
      <c r="R28" s="41" t="s">
        <v>13</v>
      </c>
      <c r="S28" s="42" t="s">
        <v>3</v>
      </c>
      <c r="T28" s="41" t="s">
        <v>13</v>
      </c>
      <c r="U28" s="42" t="s">
        <v>3</v>
      </c>
      <c r="V28" s="41" t="s">
        <v>13</v>
      </c>
      <c r="W28" s="42" t="s">
        <v>3</v>
      </c>
      <c r="X28" s="179"/>
    </row>
    <row r="29" spans="1:24" x14ac:dyDescent="0.2">
      <c r="A29" s="56" t="s">
        <v>9</v>
      </c>
      <c r="B29" s="21">
        <v>0</v>
      </c>
      <c r="C29" s="20">
        <v>0</v>
      </c>
      <c r="D29" s="21">
        <v>0</v>
      </c>
      <c r="E29" s="20">
        <v>0</v>
      </c>
      <c r="F29" s="21">
        <v>0</v>
      </c>
      <c r="G29" s="20">
        <v>0</v>
      </c>
      <c r="H29" s="21">
        <v>567</v>
      </c>
      <c r="I29" s="20">
        <v>9.2375366568914957E-2</v>
      </c>
      <c r="J29" s="21">
        <v>96</v>
      </c>
      <c r="K29" s="20">
        <v>1.5640273704789834E-2</v>
      </c>
      <c r="L29" s="21">
        <v>3300</v>
      </c>
      <c r="M29" s="20">
        <v>0.5376344086021505</v>
      </c>
      <c r="N29" s="21">
        <v>756</v>
      </c>
      <c r="O29" s="20">
        <v>0.12316715542521994</v>
      </c>
      <c r="P29" s="21">
        <v>133</v>
      </c>
      <c r="Q29" s="20">
        <v>2.1668295861844249E-2</v>
      </c>
      <c r="R29" s="21">
        <v>0</v>
      </c>
      <c r="S29" s="20">
        <v>0</v>
      </c>
      <c r="T29" s="21">
        <v>1286</v>
      </c>
      <c r="U29" s="20">
        <v>0.20951449983708048</v>
      </c>
      <c r="V29" s="104">
        <v>0</v>
      </c>
      <c r="W29" s="20">
        <v>0</v>
      </c>
      <c r="X29" s="19">
        <v>6138</v>
      </c>
    </row>
    <row r="30" spans="1:24" x14ac:dyDescent="0.2">
      <c r="A30" s="7" t="s">
        <v>10</v>
      </c>
      <c r="B30" s="24">
        <v>283</v>
      </c>
      <c r="C30" s="17">
        <v>1.3488394261474667E-2</v>
      </c>
      <c r="D30" s="24">
        <v>0</v>
      </c>
      <c r="E30" s="17">
        <v>0</v>
      </c>
      <c r="F30" s="24">
        <v>515</v>
      </c>
      <c r="G30" s="17">
        <v>2.4546017825651779E-2</v>
      </c>
      <c r="H30" s="24">
        <v>1144</v>
      </c>
      <c r="I30" s="17">
        <v>5.4525523092321622E-2</v>
      </c>
      <c r="J30" s="24">
        <v>1346</v>
      </c>
      <c r="K30" s="17">
        <v>6.4153281540441351E-2</v>
      </c>
      <c r="L30" s="24">
        <v>7600</v>
      </c>
      <c r="M30" s="17">
        <v>0.36223249606787095</v>
      </c>
      <c r="N30" s="24">
        <v>2583</v>
      </c>
      <c r="O30" s="17">
        <v>0.12311138649254087</v>
      </c>
      <c r="P30" s="24">
        <v>1850</v>
      </c>
      <c r="Q30" s="17">
        <v>8.8175015490205427E-2</v>
      </c>
      <c r="R30" s="24">
        <v>66</v>
      </c>
      <c r="S30" s="17">
        <v>3.1457032553262477E-3</v>
      </c>
      <c r="T30" s="24">
        <v>5528</v>
      </c>
      <c r="U30" s="17">
        <v>0.26347647871884083</v>
      </c>
      <c r="V30" s="102">
        <v>66</v>
      </c>
      <c r="W30" s="17">
        <v>3.1457032553262477E-3</v>
      </c>
      <c r="X30" s="10">
        <v>20981</v>
      </c>
    </row>
    <row r="31" spans="1:24" x14ac:dyDescent="0.2">
      <c r="A31" s="27" t="s">
        <v>11</v>
      </c>
      <c r="B31" s="23">
        <v>0</v>
      </c>
      <c r="C31" s="26">
        <v>0</v>
      </c>
      <c r="D31" s="23">
        <v>322</v>
      </c>
      <c r="E31" s="26">
        <v>9.3333333333333341E-3</v>
      </c>
      <c r="F31" s="23">
        <v>941</v>
      </c>
      <c r="G31" s="26">
        <v>2.727536231884058E-2</v>
      </c>
      <c r="H31" s="23">
        <v>782</v>
      </c>
      <c r="I31" s="26">
        <v>2.2666666666666668E-2</v>
      </c>
      <c r="J31" s="23">
        <v>92</v>
      </c>
      <c r="K31" s="26">
        <v>2.6666666666666666E-3</v>
      </c>
      <c r="L31" s="23">
        <v>11966</v>
      </c>
      <c r="M31" s="26">
        <v>0.34684057971014493</v>
      </c>
      <c r="N31" s="23">
        <v>0</v>
      </c>
      <c r="O31" s="26">
        <v>0</v>
      </c>
      <c r="P31" s="23">
        <v>5500</v>
      </c>
      <c r="Q31" s="26">
        <v>0.15942028985507245</v>
      </c>
      <c r="R31" s="23">
        <v>682</v>
      </c>
      <c r="S31" s="26">
        <v>1.9768115942028985E-2</v>
      </c>
      <c r="T31" s="23">
        <v>14157</v>
      </c>
      <c r="U31" s="26">
        <v>0.41034782608695652</v>
      </c>
      <c r="V31" s="105">
        <v>58</v>
      </c>
      <c r="W31" s="26">
        <v>1.681159420289855E-3</v>
      </c>
      <c r="X31" s="22">
        <v>34500</v>
      </c>
    </row>
    <row r="32" spans="1:24" x14ac:dyDescent="0.2">
      <c r="A32" s="8" t="s">
        <v>12</v>
      </c>
      <c r="B32" s="12">
        <v>0</v>
      </c>
      <c r="C32" s="18">
        <v>0</v>
      </c>
      <c r="D32" s="12">
        <v>2161</v>
      </c>
      <c r="E32" s="18">
        <v>1.8980948783936899E-2</v>
      </c>
      <c r="F32" s="12">
        <v>1472</v>
      </c>
      <c r="G32" s="18">
        <v>1.2929179366013474E-2</v>
      </c>
      <c r="H32" s="12">
        <v>3526</v>
      </c>
      <c r="I32" s="18">
        <v>3.0970303291143687E-2</v>
      </c>
      <c r="J32" s="12">
        <v>241</v>
      </c>
      <c r="K32" s="18">
        <v>2.1168017847888907E-3</v>
      </c>
      <c r="L32" s="12">
        <v>46344</v>
      </c>
      <c r="M32" s="18">
        <v>0.40705834819193509</v>
      </c>
      <c r="N32" s="12">
        <v>207</v>
      </c>
      <c r="O32" s="18">
        <v>1.8181658483456447E-3</v>
      </c>
      <c r="P32" s="12">
        <v>17920</v>
      </c>
      <c r="Q32" s="18">
        <v>0.15739870532538142</v>
      </c>
      <c r="R32" s="12">
        <v>2573</v>
      </c>
      <c r="S32" s="18">
        <v>2.259971366083741E-2</v>
      </c>
      <c r="T32" s="12">
        <v>39407</v>
      </c>
      <c r="U32" s="18">
        <v>0.34612783374761752</v>
      </c>
      <c r="V32" s="106">
        <v>0</v>
      </c>
      <c r="W32" s="18">
        <v>0</v>
      </c>
      <c r="X32" s="11">
        <v>113851</v>
      </c>
    </row>
    <row r="33" spans="1:1" x14ac:dyDescent="0.2">
      <c r="A33" s="78" t="s">
        <v>100</v>
      </c>
    </row>
  </sheetData>
  <mergeCells count="42">
    <mergeCell ref="A6:X6"/>
    <mergeCell ref="L12:M12"/>
    <mergeCell ref="N12:O12"/>
    <mergeCell ref="P12:Q12"/>
    <mergeCell ref="R12:S12"/>
    <mergeCell ref="T12:U12"/>
    <mergeCell ref="B12:C12"/>
    <mergeCell ref="D12:E12"/>
    <mergeCell ref="F12:G12"/>
    <mergeCell ref="H12:I12"/>
    <mergeCell ref="J12:K12"/>
    <mergeCell ref="X12:X13"/>
    <mergeCell ref="O11:U11"/>
    <mergeCell ref="P19:Q19"/>
    <mergeCell ref="R19:S19"/>
    <mergeCell ref="T19:U19"/>
    <mergeCell ref="X19:X20"/>
    <mergeCell ref="A11:A13"/>
    <mergeCell ref="B11:N11"/>
    <mergeCell ref="V12:W12"/>
    <mergeCell ref="V19:W19"/>
    <mergeCell ref="A19:A20"/>
    <mergeCell ref="L19:M19"/>
    <mergeCell ref="N19:O19"/>
    <mergeCell ref="A27:A28"/>
    <mergeCell ref="B27:C27"/>
    <mergeCell ref="D27:E27"/>
    <mergeCell ref="F27:G27"/>
    <mergeCell ref="H27:I27"/>
    <mergeCell ref="B19:C19"/>
    <mergeCell ref="D19:E19"/>
    <mergeCell ref="F19:G19"/>
    <mergeCell ref="H19:I19"/>
    <mergeCell ref="J19:K19"/>
    <mergeCell ref="X27:X28"/>
    <mergeCell ref="V27:W27"/>
    <mergeCell ref="J27:K27"/>
    <mergeCell ref="L27:M27"/>
    <mergeCell ref="N27:O27"/>
    <mergeCell ref="P27:Q27"/>
    <mergeCell ref="R27:S27"/>
    <mergeCell ref="T27:U27"/>
  </mergeCells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CB7CE0AB695944E9BC8C2C39C1B8E98" ma:contentTypeVersion="12" ma:contentTypeDescription="Crear nuevo documento." ma:contentTypeScope="" ma:versionID="5d84ee81f08fafefecd400b50be99312">
  <xsd:schema xmlns:xsd="http://www.w3.org/2001/XMLSchema" xmlns:xs="http://www.w3.org/2001/XMLSchema" xmlns:p="http://schemas.microsoft.com/office/2006/metadata/properties" xmlns:ns3="17442648-e0b6-4b3a-9871-f6d265a09b4e" xmlns:ns4="c1618ff2-da65-4835-b446-d542583deb0a" targetNamespace="http://schemas.microsoft.com/office/2006/metadata/properties" ma:root="true" ma:fieldsID="8a6e18f00dc43da90e7e7b83bfe4d08f" ns3:_="" ns4:_="">
    <xsd:import namespace="17442648-e0b6-4b3a-9871-f6d265a09b4e"/>
    <xsd:import namespace="c1618ff2-da65-4835-b446-d542583deb0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442648-e0b6-4b3a-9871-f6d265a09b4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618ff2-da65-4835-b446-d542583deb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F05767-34CA-4D75-9EA0-7D8F07895A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442648-e0b6-4b3a-9871-f6d265a09b4e"/>
    <ds:schemaRef ds:uri="c1618ff2-da65-4835-b446-d542583de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A0A2FB-2283-4637-8D08-CD25ADB557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BEE9CE-965E-4CDD-9369-7B22D227A81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52</vt:i4>
      </vt:variant>
    </vt:vector>
  </HeadingPairs>
  <TitlesOfParts>
    <vt:vector size="52" baseType="lpstr">
      <vt:lpstr>Indice</vt:lpstr>
      <vt:lpstr>mi34</vt:lpstr>
      <vt:lpstr>mi36</vt:lpstr>
      <vt:lpstr>mi37</vt:lpstr>
      <vt:lpstr>mi37a</vt:lpstr>
      <vt:lpstr>ml3.1</vt:lpstr>
      <vt:lpstr>ml3.2</vt:lpstr>
      <vt:lpstr>ml3.3</vt:lpstr>
      <vt:lpstr>ml3.4</vt:lpstr>
      <vt:lpstr>ml3.5</vt:lpstr>
      <vt:lpstr>ml3.5a</vt:lpstr>
      <vt:lpstr>ml3.5b</vt:lpstr>
      <vt:lpstr>ml5</vt:lpstr>
      <vt:lpstr>ml3.6</vt:lpstr>
      <vt:lpstr>ml3.18</vt:lpstr>
      <vt:lpstr>ml3.19</vt:lpstr>
      <vt:lpstr>ml3.22</vt:lpstr>
      <vt:lpstr>ml3.23</vt:lpstr>
      <vt:lpstr>ml3.24</vt:lpstr>
      <vt:lpstr>ml3.27</vt:lpstr>
      <vt:lpstr>ml3.31</vt:lpstr>
      <vt:lpstr>ml3.32</vt:lpstr>
      <vt:lpstr>ml3.33</vt:lpstr>
      <vt:lpstr>ml3.34</vt:lpstr>
      <vt:lpstr>ml3.35</vt:lpstr>
      <vt:lpstr>ml3.36</vt:lpstr>
      <vt:lpstr>ml3.37</vt:lpstr>
      <vt:lpstr>ml3.39</vt:lpstr>
      <vt:lpstr>ml3.40</vt:lpstr>
      <vt:lpstr>ml3.41</vt:lpstr>
      <vt:lpstr>ml3.42</vt:lpstr>
      <vt:lpstr>ml3.43</vt:lpstr>
      <vt:lpstr>ml3.44</vt:lpstr>
      <vt:lpstr>ml3.45</vt:lpstr>
      <vt:lpstr>ml3.46</vt:lpstr>
      <vt:lpstr>ml3.47</vt:lpstr>
      <vt:lpstr>ml3.48</vt:lpstr>
      <vt:lpstr>ir18</vt:lpstr>
      <vt:lpstr>ir19</vt:lpstr>
      <vt:lpstr>ir19a</vt:lpstr>
      <vt:lpstr>ir20</vt:lpstr>
      <vt:lpstr>ir20a</vt:lpstr>
      <vt:lpstr>ir21</vt:lpstr>
      <vt:lpstr>ir21a</vt:lpstr>
      <vt:lpstr>ir22</vt:lpstr>
      <vt:lpstr>ir22a </vt:lpstr>
      <vt:lpstr>cov8</vt:lpstr>
      <vt:lpstr>cov9</vt:lpstr>
      <vt:lpstr>cov10</vt:lpstr>
      <vt:lpstr>ei9</vt:lpstr>
      <vt:lpstr>ei10</vt:lpstr>
      <vt:lpstr>ei3</vt:lpstr>
    </vt:vector>
  </TitlesOfParts>
  <Company>DANE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Temática Social</dc:creator>
  <cp:lastModifiedBy>nicolas lara</cp:lastModifiedBy>
  <cp:lastPrinted>2020-09-24T15:54:24Z</cp:lastPrinted>
  <dcterms:created xsi:type="dcterms:W3CDTF">2008-05-07T20:44:14Z</dcterms:created>
  <dcterms:modified xsi:type="dcterms:W3CDTF">2022-04-06T14:01:08Z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0x0101008CB7CE0AB695944E9BC8C2C39C1B8E98</vt:lpwstr>
  </property>
</Properties>
</file>