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anrp\Documents\Pulso Migracion\Anexo\"/>
    </mc:Choice>
  </mc:AlternateContent>
  <xr:revisionPtr revIDLastSave="0" documentId="13_ncr:1_{9308BDC8-9547-4EBF-89B5-B186FB2F7D50}" xr6:coauthVersionLast="47" xr6:coauthVersionMax="47" xr10:uidLastSave="{00000000-0000-0000-0000-000000000000}"/>
  <bookViews>
    <workbookView xWindow="-120" yWindow="-120" windowWidth="29040" windowHeight="15840" tabRatio="894" activeTab="23" xr2:uid="{00000000-000D-0000-FFFF-FFFF00000000}"/>
  </bookViews>
  <sheets>
    <sheet name="Indice" sheetId="508" r:id="rId1"/>
    <sheet name="mi1" sheetId="591" r:id="rId2"/>
    <sheet name="mi2" sheetId="592" r:id="rId3"/>
    <sheet name="mi3" sheetId="665" r:id="rId4"/>
    <sheet name="mi4" sheetId="593" r:id="rId5"/>
    <sheet name="mi5" sheetId="594" r:id="rId6"/>
    <sheet name="mi6" sheetId="666" r:id="rId7"/>
    <sheet name="mi7" sheetId="667" r:id="rId8"/>
    <sheet name="mi8" sheetId="668" r:id="rId9"/>
    <sheet name="mi9" sheetId="595" r:id="rId10"/>
    <sheet name="mi10" sheetId="596" r:id="rId11"/>
    <sheet name="mi11" sheetId="669" r:id="rId12"/>
    <sheet name="mi12" sheetId="597" r:id="rId13"/>
    <sheet name="mi13" sheetId="670" r:id="rId14"/>
    <sheet name="mi14" sheetId="671" r:id="rId15"/>
    <sheet name="mi14_1" sheetId="672" r:id="rId16"/>
    <sheet name="mi15" sheetId="673" r:id="rId17"/>
    <sheet name="mi16" sheetId="674" r:id="rId18"/>
    <sheet name="mi17" sheetId="675" r:id="rId19"/>
    <sheet name="mi18" sheetId="676" r:id="rId20"/>
    <sheet name="mi19" sheetId="677" r:id="rId21"/>
    <sheet name="mi20" sheetId="678" r:id="rId22"/>
    <sheet name="mi21" sheetId="679" r:id="rId23"/>
    <sheet name="mi22" sheetId="680" r:id="rId24"/>
    <sheet name="mi23" sheetId="681" r:id="rId25"/>
    <sheet name="mi24" sheetId="682" r:id="rId26"/>
    <sheet name="mi25" sheetId="683" r:id="rId27"/>
    <sheet name="mi26" sheetId="684" r:id="rId28"/>
    <sheet name="ml1" sheetId="685" r:id="rId29"/>
    <sheet name="ml2" sheetId="686" r:id="rId30"/>
    <sheet name="ml3" sheetId="687" r:id="rId31"/>
    <sheet name="ml4" sheetId="688" r:id="rId32"/>
    <sheet name="ml5" sheetId="689" r:id="rId33"/>
    <sheet name="ml6" sheetId="690" r:id="rId34"/>
    <sheet name="ml7" sheetId="691" r:id="rId35"/>
    <sheet name="ml8" sheetId="692" r:id="rId36"/>
    <sheet name="ml9" sheetId="693" r:id="rId37"/>
    <sheet name="ml10" sheetId="695" r:id="rId38"/>
    <sheet name="ml11" sheetId="694" r:id="rId39"/>
    <sheet name="ml12" sheetId="696" r:id="rId40"/>
    <sheet name="ml13" sheetId="697" r:id="rId41"/>
    <sheet name="ml14" sheetId="698" r:id="rId42"/>
    <sheet name="ml15" sheetId="699" r:id="rId43"/>
    <sheet name="ml16" sheetId="700" r:id="rId44"/>
    <sheet name="ml17" sheetId="701" r:id="rId45"/>
    <sheet name="ml18" sheetId="702" r:id="rId46"/>
    <sheet name="ml19" sheetId="703" r:id="rId47"/>
    <sheet name="ml20" sheetId="704" r:id="rId48"/>
    <sheet name="ml21" sheetId="705" r:id="rId49"/>
    <sheet name="ir1" sheetId="706" r:id="rId50"/>
    <sheet name="ir2" sheetId="707" r:id="rId51"/>
    <sheet name="ir3" sheetId="708" r:id="rId52"/>
    <sheet name="ir4" sheetId="709" r:id="rId53"/>
    <sheet name="ir5" sheetId="710" r:id="rId54"/>
    <sheet name="ir6" sheetId="711" r:id="rId55"/>
    <sheet name="ir7" sheetId="712" r:id="rId56"/>
    <sheet name="ir8" sheetId="713" r:id="rId57"/>
    <sheet name="ir9" sheetId="714" r:id="rId58"/>
    <sheet name="vi1" sheetId="656" r:id="rId59"/>
    <sheet name="vi2" sheetId="649" r:id="rId60"/>
    <sheet name="vi3" sheetId="650" r:id="rId61"/>
    <sheet name="pm1" sheetId="651" r:id="rId62"/>
    <sheet name="pm2" sheetId="652" r:id="rId63"/>
    <sheet name="pm3" sheetId="653" r:id="rId64"/>
    <sheet name="pm4" sheetId="654" r:id="rId65"/>
    <sheet name="pm5" sheetId="643" r:id="rId66"/>
    <sheet name="pm6" sheetId="644" r:id="rId67"/>
    <sheet name="pm7" sheetId="645" r:id="rId68"/>
    <sheet name="pm8" sheetId="646" r:id="rId69"/>
    <sheet name="pm9" sheetId="647" r:id="rId70"/>
    <sheet name="pm10" sheetId="648" r:id="rId71"/>
  </sheets>
  <externalReferences>
    <externalReference r:id="rId72"/>
    <externalReference r:id="rId73"/>
  </externalReferences>
  <definedNames>
    <definedName name="_xlnm._FilterDatabase" localSheetId="49" hidden="1">'ir1'!#REF!</definedName>
    <definedName name="_xlnm._FilterDatabase" localSheetId="50" hidden="1">'ir2'!#REF!</definedName>
    <definedName name="_xlnm._FilterDatabase" localSheetId="51" hidden="1">'ir3'!#REF!</definedName>
    <definedName name="_xlnm._FilterDatabase" localSheetId="52" hidden="1">'ir4'!#REF!</definedName>
    <definedName name="_xlnm._FilterDatabase" localSheetId="53" hidden="1">'ir5'!#REF!</definedName>
    <definedName name="_xlnm._FilterDatabase" localSheetId="54" hidden="1">'ir6'!#REF!</definedName>
    <definedName name="_xlnm._FilterDatabase" localSheetId="55" hidden="1">'ir7'!#REF!</definedName>
    <definedName name="_xlnm._FilterDatabase" localSheetId="56" hidden="1">'ir8'!#REF!</definedName>
    <definedName name="_xlnm._FilterDatabase" localSheetId="57" hidden="1">'ir9'!#REF!</definedName>
    <definedName name="_xlnm._FilterDatabase" localSheetId="1" hidden="1">'mi1'!#REF!</definedName>
    <definedName name="_xlnm._FilterDatabase" localSheetId="10" hidden="1">'mi10'!#REF!</definedName>
    <definedName name="_xlnm._FilterDatabase" localSheetId="11" hidden="1">'mi11'!#REF!</definedName>
    <definedName name="_xlnm._FilterDatabase" localSheetId="12" hidden="1">'mi12'!#REF!</definedName>
    <definedName name="_xlnm._FilterDatabase" localSheetId="13" hidden="1">'mi13'!#REF!</definedName>
    <definedName name="_xlnm._FilterDatabase" localSheetId="14" hidden="1">'mi14'!#REF!</definedName>
    <definedName name="_xlnm._FilterDatabase" localSheetId="15" hidden="1">mi14_1!#REF!</definedName>
    <definedName name="_xlnm._FilterDatabase" localSheetId="16" hidden="1">'mi15'!#REF!</definedName>
    <definedName name="_xlnm._FilterDatabase" localSheetId="17" hidden="1">'mi16'!#REF!</definedName>
    <definedName name="_xlnm._FilterDatabase" localSheetId="18" hidden="1">'mi17'!#REF!</definedName>
    <definedName name="_xlnm._FilterDatabase" localSheetId="19" hidden="1">'mi18'!#REF!</definedName>
    <definedName name="_xlnm._FilterDatabase" localSheetId="20" hidden="1">'mi19'!#REF!</definedName>
    <definedName name="_xlnm._FilterDatabase" localSheetId="2" hidden="1">'mi2'!#REF!</definedName>
    <definedName name="_xlnm._FilterDatabase" localSheetId="21" hidden="1">'mi20'!#REF!</definedName>
    <definedName name="_xlnm._FilterDatabase" localSheetId="22" hidden="1">'mi21'!#REF!</definedName>
    <definedName name="_xlnm._FilterDatabase" localSheetId="23" hidden="1">'mi22'!#REF!</definedName>
    <definedName name="_xlnm._FilterDatabase" localSheetId="24" hidden="1">'mi23'!#REF!</definedName>
    <definedName name="_xlnm._FilterDatabase" localSheetId="25" hidden="1">'mi24'!#REF!</definedName>
    <definedName name="_xlnm._FilterDatabase" localSheetId="26" hidden="1">'mi25'!#REF!</definedName>
    <definedName name="_xlnm._FilterDatabase" localSheetId="27" hidden="1">'mi26'!#REF!</definedName>
    <definedName name="_xlnm._FilterDatabase" localSheetId="3" hidden="1">'mi3'!#REF!</definedName>
    <definedName name="_xlnm._FilterDatabase" localSheetId="4" hidden="1">'mi4'!#REF!</definedName>
    <definedName name="_xlnm._FilterDatabase" localSheetId="5" hidden="1">'mi5'!#REF!</definedName>
    <definedName name="_xlnm._FilterDatabase" localSheetId="6" hidden="1">'mi6'!#REF!</definedName>
    <definedName name="_xlnm._FilterDatabase" localSheetId="7" hidden="1">'mi7'!#REF!</definedName>
    <definedName name="_xlnm._FilterDatabase" localSheetId="8" hidden="1">'mi8'!#REF!</definedName>
    <definedName name="_xlnm._FilterDatabase" localSheetId="9" hidden="1">'mi9'!#REF!</definedName>
    <definedName name="_xlnm._FilterDatabase" localSheetId="28" hidden="1">'ml1'!#REF!</definedName>
    <definedName name="_xlnm._FilterDatabase" localSheetId="37" hidden="1">'ml10'!#REF!</definedName>
    <definedName name="_xlnm._FilterDatabase" localSheetId="38" hidden="1">'ml11'!#REF!</definedName>
    <definedName name="_xlnm._FilterDatabase" localSheetId="39" hidden="1">'ml12'!#REF!</definedName>
    <definedName name="_xlnm._FilterDatabase" localSheetId="40" hidden="1">'ml13'!#REF!</definedName>
    <definedName name="_xlnm._FilterDatabase" localSheetId="41" hidden="1">'ml14'!#REF!</definedName>
    <definedName name="_xlnm._FilterDatabase" localSheetId="42" hidden="1">'ml15'!#REF!</definedName>
    <definedName name="_xlnm._FilterDatabase" localSheetId="43" hidden="1">'ml16'!#REF!</definedName>
    <definedName name="_xlnm._FilterDatabase" localSheetId="44" hidden="1">'ml17'!#REF!</definedName>
    <definedName name="_xlnm._FilterDatabase" localSheetId="45" hidden="1">'ml18'!#REF!</definedName>
    <definedName name="_xlnm._FilterDatabase" localSheetId="46" hidden="1">'ml19'!#REF!</definedName>
    <definedName name="_xlnm._FilterDatabase" localSheetId="29" hidden="1">'ml2'!#REF!</definedName>
    <definedName name="_xlnm._FilterDatabase" localSheetId="47" hidden="1">'ml20'!#REF!</definedName>
    <definedName name="_xlnm._FilterDatabase" localSheetId="48" hidden="1">'ml21'!#REF!</definedName>
    <definedName name="_xlnm._FilterDatabase" localSheetId="30" hidden="1">'ml3'!#REF!</definedName>
    <definedName name="_xlnm._FilterDatabase" localSheetId="31" hidden="1">'ml4'!#REF!</definedName>
    <definedName name="_xlnm._FilterDatabase" localSheetId="32" hidden="1">'ml5'!#REF!</definedName>
    <definedName name="_xlnm._FilterDatabase" localSheetId="33" hidden="1">'ml6'!#REF!</definedName>
    <definedName name="_xlnm._FilterDatabase" localSheetId="34" hidden="1">'ml7'!#REF!</definedName>
    <definedName name="_xlnm._FilterDatabase" localSheetId="35" hidden="1">'ml8'!#REF!</definedName>
    <definedName name="_xlnm._FilterDatabase" localSheetId="36" hidden="1">'ml9'!#REF!</definedName>
    <definedName name="_xlnm._FilterDatabase" localSheetId="61" hidden="1">'pm1'!#REF!</definedName>
    <definedName name="_xlnm._FilterDatabase" localSheetId="70" hidden="1">'pm10'!#REF!</definedName>
    <definedName name="_xlnm._FilterDatabase" localSheetId="62" hidden="1">'pm2'!#REF!</definedName>
    <definedName name="_xlnm._FilterDatabase" localSheetId="63" hidden="1">'pm3'!#REF!</definedName>
    <definedName name="_xlnm._FilterDatabase" localSheetId="64" hidden="1">'pm4'!#REF!</definedName>
    <definedName name="_xlnm._FilterDatabase" localSheetId="65" hidden="1">'pm5'!#REF!</definedName>
    <definedName name="_xlnm._FilterDatabase" localSheetId="66" hidden="1">'pm6'!#REF!</definedName>
    <definedName name="_xlnm._FilterDatabase" localSheetId="67" hidden="1">'pm7'!#REF!</definedName>
    <definedName name="_xlnm._FilterDatabase" localSheetId="68" hidden="1">'pm8'!#REF!</definedName>
    <definedName name="_xlnm._FilterDatabase" localSheetId="69" hidden="1">'pm9'!#REF!</definedName>
    <definedName name="_xlnm._FilterDatabase" localSheetId="59" hidden="1">'vi2'!#REF!</definedName>
    <definedName name="_xlnm._FilterDatabase" localSheetId="60" hidden="1">'vi3'!#REF!</definedName>
    <definedName name="bn6_2">[1]cc1!#REF!</definedName>
    <definedName name="Ej" localSheetId="49">'ir1'!#REF!</definedName>
    <definedName name="Ej" localSheetId="50">'ir2'!#REF!</definedName>
    <definedName name="Ej" localSheetId="51">'ir3'!#REF!</definedName>
    <definedName name="Ej" localSheetId="52">'ir4'!#REF!</definedName>
    <definedName name="Ej" localSheetId="53">'ir5'!#REF!</definedName>
    <definedName name="Ej" localSheetId="54">'ir6'!#REF!</definedName>
    <definedName name="Ej" localSheetId="55">'ir7'!#REF!</definedName>
    <definedName name="Ej" localSheetId="56">'ir8'!#REF!</definedName>
    <definedName name="Ej" localSheetId="57">'ir9'!#REF!</definedName>
    <definedName name="Ej" localSheetId="1">'mi1'!#REF!</definedName>
    <definedName name="Ej" localSheetId="10">'mi10'!#REF!</definedName>
    <definedName name="Ej" localSheetId="11">'mi11'!#REF!</definedName>
    <definedName name="Ej" localSheetId="12">'mi12'!#REF!</definedName>
    <definedName name="Ej" localSheetId="13">'mi13'!#REF!</definedName>
    <definedName name="Ej" localSheetId="14">'mi14'!#REF!</definedName>
    <definedName name="Ej" localSheetId="15">mi14_1!#REF!</definedName>
    <definedName name="Ej" localSheetId="16">'mi15'!#REF!</definedName>
    <definedName name="Ej" localSheetId="17">'mi16'!#REF!</definedName>
    <definedName name="Ej" localSheetId="18">'mi17'!#REF!</definedName>
    <definedName name="Ej" localSheetId="19">'mi18'!#REF!</definedName>
    <definedName name="Ej" localSheetId="20">'mi19'!#REF!</definedName>
    <definedName name="Ej" localSheetId="2">'mi2'!#REF!</definedName>
    <definedName name="Ej" localSheetId="21">'mi20'!#REF!</definedName>
    <definedName name="Ej" localSheetId="22">'mi21'!#REF!</definedName>
    <definedName name="Ej" localSheetId="23">'mi22'!#REF!</definedName>
    <definedName name="Ej" localSheetId="24">'mi23'!#REF!</definedName>
    <definedName name="Ej" localSheetId="25">'mi24'!#REF!</definedName>
    <definedName name="Ej" localSheetId="26">'mi25'!#REF!</definedName>
    <definedName name="Ej" localSheetId="27">'mi26'!#REF!</definedName>
    <definedName name="Ej" localSheetId="3">'mi3'!#REF!</definedName>
    <definedName name="Ej" localSheetId="4">'mi4'!#REF!</definedName>
    <definedName name="Ej" localSheetId="5">'mi5'!#REF!</definedName>
    <definedName name="Ej" localSheetId="6">'mi6'!#REF!</definedName>
    <definedName name="Ej" localSheetId="7">'mi7'!#REF!</definedName>
    <definedName name="Ej" localSheetId="8">'mi8'!#REF!</definedName>
    <definedName name="Ej" localSheetId="9">'mi9'!#REF!</definedName>
    <definedName name="Ej" localSheetId="28">'ml1'!#REF!</definedName>
    <definedName name="Ej" localSheetId="37">'ml10'!#REF!</definedName>
    <definedName name="Ej" localSheetId="38">'ml11'!#REF!</definedName>
    <definedName name="Ej" localSheetId="39">'ml12'!#REF!</definedName>
    <definedName name="Ej" localSheetId="40">'ml13'!#REF!</definedName>
    <definedName name="Ej" localSheetId="41">'ml14'!#REF!</definedName>
    <definedName name="Ej" localSheetId="42">'ml15'!#REF!</definedName>
    <definedName name="Ej" localSheetId="43">'ml16'!#REF!</definedName>
    <definedName name="Ej" localSheetId="44">'ml17'!#REF!</definedName>
    <definedName name="Ej" localSheetId="45">'ml18'!#REF!</definedName>
    <definedName name="Ej" localSheetId="46">'ml19'!#REF!</definedName>
    <definedName name="Ej" localSheetId="29">'ml2'!#REF!</definedName>
    <definedName name="Ej" localSheetId="47">'ml20'!#REF!</definedName>
    <definedName name="Ej" localSheetId="48">'ml21'!#REF!</definedName>
    <definedName name="Ej" localSheetId="30">'ml3'!#REF!</definedName>
    <definedName name="Ej" localSheetId="31">'ml4'!#REF!</definedName>
    <definedName name="Ej" localSheetId="32">'ml5'!#REF!</definedName>
    <definedName name="Ej" localSheetId="33">'ml6'!#REF!</definedName>
    <definedName name="Ej" localSheetId="34">'ml7'!#REF!</definedName>
    <definedName name="Ej" localSheetId="35">'ml8'!#REF!</definedName>
    <definedName name="Ej" localSheetId="36">'ml9'!#REF!</definedName>
    <definedName name="Ej" localSheetId="61">'pm1'!#REF!</definedName>
    <definedName name="Ej" localSheetId="70">'pm10'!#REF!</definedName>
    <definedName name="Ej" localSheetId="62">'pm2'!#REF!</definedName>
    <definedName name="Ej" localSheetId="63">'pm3'!#REF!</definedName>
    <definedName name="Ej" localSheetId="64">'pm4'!#REF!</definedName>
    <definedName name="Ej" localSheetId="65">'pm5'!#REF!</definedName>
    <definedName name="Ej" localSheetId="66">'pm6'!#REF!</definedName>
    <definedName name="Ej" localSheetId="67">'pm7'!#REF!</definedName>
    <definedName name="Ej" localSheetId="68">'pm8'!#REF!</definedName>
    <definedName name="Ej" localSheetId="69">'pm9'!#REF!</definedName>
    <definedName name="Ej" localSheetId="59">'vi2'!#REF!</definedName>
    <definedName name="Ej" localSheetId="60">'vi3'!#REF!</definedName>
    <definedName name="E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0" i="665" l="1"/>
  <c r="Q39" i="665"/>
  <c r="Q38" i="665"/>
  <c r="Q37" i="665"/>
  <c r="O40" i="665"/>
  <c r="O39" i="665"/>
  <c r="O38" i="665"/>
  <c r="O37" i="665"/>
  <c r="M40" i="665"/>
  <c r="M39" i="665"/>
  <c r="M38" i="665"/>
  <c r="M37" i="665"/>
  <c r="K40" i="665"/>
  <c r="K39" i="665"/>
  <c r="K38" i="665"/>
  <c r="K37" i="665"/>
  <c r="I40" i="665"/>
  <c r="I39" i="665"/>
  <c r="I38" i="665"/>
  <c r="I37" i="665"/>
  <c r="G40" i="665"/>
  <c r="G39" i="665"/>
  <c r="G38" i="665"/>
  <c r="G37" i="665"/>
  <c r="E40" i="665"/>
  <c r="E39" i="665"/>
  <c r="E38" i="665"/>
  <c r="E37" i="665"/>
  <c r="C40" i="665"/>
  <c r="C39" i="665"/>
  <c r="C38" i="665"/>
  <c r="C37" i="665"/>
  <c r="Q32" i="665"/>
  <c r="Q31" i="665"/>
  <c r="Q30" i="665"/>
  <c r="Q29" i="665"/>
  <c r="Q28" i="665"/>
  <c r="O32" i="665"/>
  <c r="O31" i="665"/>
  <c r="O30" i="665"/>
  <c r="O29" i="665"/>
  <c r="O28" i="665"/>
  <c r="M32" i="665"/>
  <c r="M31" i="665"/>
  <c r="M30" i="665"/>
  <c r="M29" i="665"/>
  <c r="M28" i="665"/>
  <c r="K32" i="665"/>
  <c r="K31" i="665"/>
  <c r="K30" i="665"/>
  <c r="K29" i="665"/>
  <c r="K28" i="665"/>
  <c r="I32" i="665"/>
  <c r="I31" i="665"/>
  <c r="I30" i="665"/>
  <c r="I29" i="665"/>
  <c r="I28" i="665"/>
  <c r="G32" i="665"/>
  <c r="G31" i="665"/>
  <c r="G30" i="665"/>
  <c r="G29" i="665"/>
  <c r="G28" i="665"/>
  <c r="E32" i="665"/>
  <c r="E31" i="665"/>
  <c r="E30" i="665"/>
  <c r="E29" i="665"/>
  <c r="E28" i="665"/>
  <c r="C32" i="665"/>
  <c r="C31" i="665"/>
  <c r="C30" i="665"/>
  <c r="C29" i="665"/>
  <c r="C28" i="665"/>
  <c r="Q23" i="665"/>
  <c r="Q22" i="665"/>
  <c r="Q21" i="665"/>
  <c r="O23" i="665"/>
  <c r="O22" i="665"/>
  <c r="O21" i="665"/>
  <c r="M23" i="665"/>
  <c r="M22" i="665"/>
  <c r="M21" i="665"/>
  <c r="K23" i="665"/>
  <c r="K22" i="665"/>
  <c r="K21" i="665"/>
  <c r="I23" i="665"/>
  <c r="I22" i="665"/>
  <c r="I21" i="665"/>
  <c r="G23" i="665"/>
  <c r="G22" i="665"/>
  <c r="G21" i="665"/>
  <c r="E23" i="665"/>
  <c r="E22" i="665"/>
  <c r="E21" i="665"/>
  <c r="C23" i="665"/>
  <c r="C22" i="665"/>
  <c r="C21" i="665"/>
  <c r="Q16" i="665"/>
  <c r="Q15" i="665"/>
  <c r="Q14" i="665"/>
  <c r="O16" i="665"/>
  <c r="O15" i="665"/>
  <c r="O14" i="665"/>
  <c r="M16" i="665"/>
  <c r="M15" i="665"/>
  <c r="M14" i="665"/>
  <c r="K16" i="665"/>
  <c r="K15" i="665"/>
  <c r="K14" i="665"/>
  <c r="I16" i="665"/>
  <c r="I15" i="665"/>
  <c r="I14" i="665"/>
  <c r="G16" i="665"/>
  <c r="G15" i="665"/>
  <c r="G14" i="665"/>
  <c r="E16" i="665"/>
  <c r="E15" i="665"/>
  <c r="E14" i="665"/>
  <c r="C16" i="665"/>
  <c r="C15" i="665"/>
  <c r="C14" i="665"/>
  <c r="Q40" i="592"/>
  <c r="Q39" i="592"/>
  <c r="Q38" i="592"/>
  <c r="Q37" i="592"/>
  <c r="Q32" i="592"/>
  <c r="Q31" i="592"/>
  <c r="Q30" i="592"/>
  <c r="Q29" i="592"/>
  <c r="Q28" i="592"/>
  <c r="Q23" i="592"/>
  <c r="Q22" i="592"/>
  <c r="Q21" i="592"/>
  <c r="Q16" i="592"/>
  <c r="Q15" i="592"/>
  <c r="Q14" i="592"/>
  <c r="O40" i="592"/>
  <c r="O39" i="592"/>
  <c r="O38" i="592"/>
  <c r="O37" i="592"/>
  <c r="O32" i="592"/>
  <c r="O31" i="592"/>
  <c r="O30" i="592"/>
  <c r="O29" i="592"/>
  <c r="O28" i="592"/>
  <c r="O23" i="592"/>
  <c r="O22" i="592"/>
  <c r="O21" i="592"/>
  <c r="O16" i="592"/>
  <c r="O15" i="592"/>
  <c r="O14" i="592"/>
  <c r="M40" i="592"/>
  <c r="M39" i="592"/>
  <c r="M38" i="592"/>
  <c r="M37" i="592"/>
  <c r="M32" i="592"/>
  <c r="M31" i="592"/>
  <c r="M30" i="592"/>
  <c r="M29" i="592"/>
  <c r="M28" i="592"/>
  <c r="M23" i="592"/>
  <c r="M22" i="592"/>
  <c r="M21" i="592"/>
  <c r="M16" i="592"/>
  <c r="M15" i="592"/>
  <c r="M14" i="592"/>
  <c r="K37" i="592"/>
  <c r="K40" i="592"/>
  <c r="K39" i="592"/>
  <c r="K38" i="592"/>
  <c r="K32" i="592"/>
  <c r="K31" i="592"/>
  <c r="K30" i="592"/>
  <c r="K29" i="592"/>
  <c r="K28" i="592"/>
  <c r="K23" i="592"/>
  <c r="K22" i="592"/>
  <c r="K21" i="592"/>
  <c r="K16" i="592"/>
  <c r="K15" i="592"/>
  <c r="K14" i="592"/>
  <c r="I40" i="592"/>
  <c r="I39" i="592"/>
  <c r="I38" i="592"/>
  <c r="I37" i="592"/>
  <c r="I32" i="592"/>
  <c r="I31" i="592"/>
  <c r="I30" i="592"/>
  <c r="I29" i="592"/>
  <c r="I28" i="592"/>
  <c r="I23" i="592"/>
  <c r="I22" i="592"/>
  <c r="I21" i="592"/>
  <c r="I16" i="592"/>
  <c r="I15" i="592"/>
  <c r="I14" i="592"/>
  <c r="G40" i="592"/>
  <c r="G39" i="592"/>
  <c r="G38" i="592"/>
  <c r="G37" i="592"/>
  <c r="G32" i="592"/>
  <c r="G31" i="592"/>
  <c r="G30" i="592"/>
  <c r="G29" i="592"/>
  <c r="G28" i="592"/>
  <c r="G23" i="592"/>
  <c r="G22" i="592"/>
  <c r="G21" i="592"/>
  <c r="G16" i="592"/>
  <c r="G15" i="592"/>
  <c r="G14" i="592"/>
  <c r="E40" i="592"/>
  <c r="E39" i="592"/>
  <c r="E38" i="592"/>
  <c r="E37" i="592"/>
  <c r="E32" i="592"/>
  <c r="E31" i="592"/>
  <c r="E30" i="592"/>
  <c r="E29" i="592"/>
  <c r="E28" i="592"/>
  <c r="E23" i="592"/>
  <c r="E22" i="592"/>
  <c r="E21" i="592"/>
  <c r="E16" i="592"/>
  <c r="E15" i="592"/>
  <c r="E14" i="592"/>
  <c r="C40" i="592"/>
  <c r="C39" i="592"/>
  <c r="C38" i="592"/>
  <c r="C37" i="592"/>
  <c r="C32" i="592"/>
  <c r="C31" i="592"/>
  <c r="C30" i="592"/>
  <c r="C29" i="592"/>
  <c r="C28" i="592"/>
  <c r="C23" i="592"/>
  <c r="C22" i="592"/>
  <c r="C21" i="592"/>
  <c r="C16" i="592"/>
  <c r="C15" i="592"/>
  <c r="C14" i="592"/>
  <c r="E21" i="646" l="1"/>
  <c r="C39" i="646"/>
  <c r="C38" i="646"/>
  <c r="E20" i="646"/>
  <c r="C22" i="646"/>
  <c r="C30" i="646"/>
  <c r="E14" i="646"/>
  <c r="C29" i="646"/>
  <c r="E30" i="646"/>
  <c r="C37" i="646"/>
  <c r="E15" i="646"/>
  <c r="E31" i="646"/>
  <c r="C14" i="646"/>
  <c r="C28" i="646"/>
  <c r="E29" i="646"/>
  <c r="C36" i="646"/>
  <c r="E37" i="646"/>
  <c r="E38" i="646"/>
  <c r="E39" i="646"/>
  <c r="C15" i="646"/>
  <c r="C27" i="646"/>
  <c r="C31" i="646"/>
  <c r="C21" i="646"/>
  <c r="C20" i="646"/>
  <c r="E36" i="646"/>
  <c r="E22" i="646"/>
  <c r="E27" i="646"/>
  <c r="E28" i="646"/>
  <c r="F30" i="686" l="1"/>
  <c r="C30" i="686" s="1"/>
  <c r="F23" i="686"/>
  <c r="D23" i="686"/>
  <c r="B23" i="686"/>
  <c r="F22" i="686"/>
  <c r="D22" i="686"/>
  <c r="B22" i="686"/>
  <c r="F21" i="686"/>
  <c r="D21" i="686"/>
  <c r="B21" i="686"/>
  <c r="F16" i="686"/>
  <c r="D16" i="686"/>
  <c r="B16" i="686"/>
  <c r="F15" i="686"/>
  <c r="D15" i="686"/>
  <c r="B15" i="686"/>
  <c r="F14" i="686"/>
  <c r="D14" i="686"/>
  <c r="B14" i="686"/>
  <c r="E23" i="686" l="1"/>
  <c r="E37" i="686"/>
  <c r="E32" i="686"/>
  <c r="E15" i="686"/>
  <c r="C16" i="686"/>
  <c r="E39" i="686"/>
  <c r="C40" i="686"/>
  <c r="E40" i="686"/>
  <c r="E16" i="686"/>
  <c r="E31" i="686"/>
  <c r="C14" i="686"/>
  <c r="E21" i="686"/>
  <c r="C22" i="686"/>
  <c r="C32" i="686"/>
  <c r="C38" i="686"/>
  <c r="E14" i="686"/>
  <c r="C15" i="686"/>
  <c r="C21" i="686"/>
  <c r="E22" i="686"/>
  <c r="C23" i="686"/>
  <c r="E30" i="686"/>
  <c r="C31" i="686"/>
  <c r="C37" i="686"/>
  <c r="E38" i="686"/>
  <c r="C39" i="686"/>
</calcChain>
</file>

<file path=xl/sharedStrings.xml><?xml version="1.0" encoding="utf-8"?>
<sst xmlns="http://schemas.openxmlformats.org/spreadsheetml/2006/main" count="6656" uniqueCount="425">
  <si>
    <t xml:space="preserve"> </t>
  </si>
  <si>
    <t>PULSO SOCIAL</t>
  </si>
  <si>
    <t>Hombres</t>
  </si>
  <si>
    <t>Mujeres</t>
  </si>
  <si>
    <t>Total</t>
  </si>
  <si>
    <t>%</t>
  </si>
  <si>
    <t>Sexo</t>
  </si>
  <si>
    <t>Edad</t>
  </si>
  <si>
    <t>25 a 54 años</t>
  </si>
  <si>
    <t>55 años o más</t>
  </si>
  <si>
    <t>Nivel educativo</t>
  </si>
  <si>
    <t>Ninguna</t>
  </si>
  <si>
    <t>Primaria y secundaria</t>
  </si>
  <si>
    <t>Técnica</t>
  </si>
  <si>
    <t>Profesional y posgrado</t>
  </si>
  <si>
    <t>Tamaño del hogar</t>
  </si>
  <si>
    <t>Unipersonal</t>
  </si>
  <si>
    <t>Dos personas</t>
  </si>
  <si>
    <t>Tres personas</t>
  </si>
  <si>
    <t>4 o más</t>
  </si>
  <si>
    <t>Total personas</t>
  </si>
  <si>
    <t>No</t>
  </si>
  <si>
    <t>Sí</t>
  </si>
  <si>
    <t>Iguales</t>
  </si>
  <si>
    <t xml:space="preserve">  </t>
  </si>
  <si>
    <t>Otra</t>
  </si>
  <si>
    <t>pm5. ¿Está embarazada actualmente?</t>
  </si>
  <si>
    <t>pm6. Durante el último mes ¿Ha tenido usted dificultades económicas para adquirir los elementos necesarios para atender su periodo menstrual?</t>
  </si>
  <si>
    <t>No tuvo su periodo menstrual en el último mes</t>
  </si>
  <si>
    <t>pm7. El mes pasado ¿Cuáles de los siguientes elementos usó durante su periodo menstrual?</t>
  </si>
  <si>
    <t>Toalla higiénica</t>
  </si>
  <si>
    <t xml:space="preserve">Tampón
</t>
  </si>
  <si>
    <t xml:space="preserve">Copa menstrual
</t>
  </si>
  <si>
    <t>Otro</t>
  </si>
  <si>
    <t>No usó ningún elemento</t>
  </si>
  <si>
    <t>pm8. El mes pasado ¿Tuvo que suspender o interrumpir sus actividades usuales laborales, de estudio o tareas del hogar a causa de su periodo menstrual?</t>
  </si>
  <si>
    <t>pm9. ¿Por qué motivo tuvo que suspenderlas?</t>
  </si>
  <si>
    <t>Dolor de estómago, espalda, cabeza o malestar general</t>
  </si>
  <si>
    <t>Falta de dinero para adquirir los elementos de higiene para atender su periodo menstrual</t>
  </si>
  <si>
    <t>Costumbre social, familiar o cultural</t>
  </si>
  <si>
    <t>Por discriminación por parte de otras personas</t>
  </si>
  <si>
    <t>Por falta de baños cercanos, privados o limpios para cambiarse</t>
  </si>
  <si>
    <t>pm10. El mes pasado, ¿Tuvo dificultades para acceder a un baño cercano, privado y limpio para cambiar sus implementos de higiene para atender su periodo menstrual?</t>
  </si>
  <si>
    <t>vi2. ¿Quién o quiénes tuvieron estos comportamientos hacia usted?</t>
  </si>
  <si>
    <t>Pareja o ex pareja</t>
  </si>
  <si>
    <t>Otras personas familiar(es)</t>
  </si>
  <si>
    <t>Amigos/as</t>
  </si>
  <si>
    <t>Vecinos/as</t>
  </si>
  <si>
    <t>Jefe/a o compañero/a de
trabajo</t>
  </si>
  <si>
    <t>Otra persona conocida</t>
  </si>
  <si>
    <t>Más frecuentes</t>
  </si>
  <si>
    <t>Menos frecuentes</t>
  </si>
  <si>
    <t>pm1. ¿Antes de la cuarentena / aislamiento preventivo, usted o su pareja usaba alguno de los siguientes métodos para evitar un embarazo y/o enfermedades de transmisión sexual?</t>
  </si>
  <si>
    <t>Condón, preservativo o
diafragma.</t>
  </si>
  <si>
    <t>Método tradicional (coito interrumpido, ritmo del periodo menstrual, moco cervical, lactancia materna exclusiva, temperatura corporal)</t>
  </si>
  <si>
    <t>Método hormonal (pastillas diarias, inyección) o dispositivo intrauterino o implante (como "la T").</t>
  </si>
  <si>
    <t>Método definitivo: ligadura de trompas o vasectomía.</t>
  </si>
  <si>
    <t>Anticoncepción de emergencia (píldora del día siguiente)</t>
  </si>
  <si>
    <t>No usaba ningún método</t>
  </si>
  <si>
    <t>pm2. ¿Durante el último mes, usted o su pareja usó alguno de los siguientes métodos para evitar un embarazo y/o enfermedades de transmisión sexual?</t>
  </si>
  <si>
    <t>pm3 ¿Por qué motivo no usó otro método para evitar un embarazo y/o enfermedades de transmisión sexual el mes pasado?</t>
  </si>
  <si>
    <t>No lo necesitó</t>
  </si>
  <si>
    <t>No tiene conocimiento de
cómo utilizarlos</t>
  </si>
  <si>
    <t>No tiene dinero para
adquirirlos ni un seguro de
salud que los brinde</t>
  </si>
  <si>
    <t>El servicio o programa que se
los entregaba se interrumpió
por la pandemia</t>
  </si>
  <si>
    <t>Su pareja u otra persona se lo
impidió o no estaba de
acuerdo</t>
  </si>
  <si>
    <t>pm4 ¿Por qué motivo no usó ningún método para evitar un embarazo y/o enfermedades de transmisión sexua el mes pasado?</t>
  </si>
  <si>
    <t>No tuvo relaciones sexuales el
mes pasado</t>
  </si>
  <si>
    <t>VI1.   Durante los últimos 7 días, alguna persona conocida, que resida o no en su misma vivienda, tuvo alguno de los siguientes comportamientos hacia usted?</t>
  </si>
  <si>
    <t>Le ha dejado de hablar o ignorado.</t>
  </si>
  <si>
    <t>Le ha gritado o insultado para hacerle sentir mal.</t>
  </si>
  <si>
    <t>Ha golpeado o lanzado cosas para intimidarle o expresarle su enojo.</t>
  </si>
  <si>
    <t>Le ha golpeado, empujado o agredido físicamente.</t>
  </si>
  <si>
    <t>Le ha amenzado, atacado o herido con algún arma de fuego, navaja, cuchillo u otros.</t>
  </si>
  <si>
    <t>Le ha amanezado o chantajeado para que usted haga algo o se comporte de cierta forma</t>
  </si>
  <si>
    <t>Ha dejado de aportar a gastos del hogar como represalia o chantaje hacia usted.</t>
  </si>
  <si>
    <t>Ha tomado decisiones con recursos económicos de usted o compartidos con usted, sin consultarle o sin su aprobación.</t>
  </si>
  <si>
    <t>Le ha besado o tocado sin su consentimiento.</t>
  </si>
  <si>
    <t>Le ha forzado a tener relaciones sexuales sin su consentimiento</t>
  </si>
  <si>
    <t xml:space="preserve">Ninguna de las anteriores </t>
  </si>
  <si>
    <t xml:space="preserve">Total personas </t>
  </si>
  <si>
    <t>Vi3. Usted diría que comparando con el periodo antes del inicio de la cuarentena/aislamiento preventivo, estos comportamientos hacia usted hoy en día son…</t>
  </si>
  <si>
    <t>Telas o trapos, ropa vieja, calcetines, papel higiénico, papel, servilletas</t>
  </si>
  <si>
    <t xml:space="preserve">Ropa interior absorbente
</t>
  </si>
  <si>
    <t>mi1. ¿Con quién vivía en Venezuela?</t>
  </si>
  <si>
    <t>Solo / Sola</t>
  </si>
  <si>
    <t>Padres</t>
  </si>
  <si>
    <t>Hermanos / Hermanas</t>
  </si>
  <si>
    <t>Pareja / cónyuge</t>
  </si>
  <si>
    <t>Hijos / Hijas</t>
  </si>
  <si>
    <t>Otros familiares</t>
  </si>
  <si>
    <t>Otras personas sin vinculos</t>
  </si>
  <si>
    <t>PULSO DE LA MIGRACION</t>
  </si>
  <si>
    <t>Fuente: DANE - EPM</t>
  </si>
  <si>
    <t>m2. ¿En qué fecha llegó a Colombia por primera vez para vivir aquí?</t>
  </si>
  <si>
    <t>m3. ¿En qué fecha entró a Colombia por última vez para vivir aquí?</t>
  </si>
  <si>
    <t>mi4.¿Cuáles fueron las razones por las que migró a Colombia?</t>
  </si>
  <si>
    <t>Para mejorar sus condiciones económicas</t>
  </si>
  <si>
    <t>Por la emergencia sanitaria
producida por el COVID-19</t>
  </si>
  <si>
    <t>Por motivos de salud</t>
  </si>
  <si>
    <t>Para estar con su familia</t>
  </si>
  <si>
    <t>Por la inseguridad en
Venezuela</t>
  </si>
  <si>
    <t>Por razones políticas</t>
  </si>
  <si>
    <t>Con personas de su grupo familiar</t>
  </si>
  <si>
    <t>Con personas diferentes a las
de su grupo familiar</t>
  </si>
  <si>
    <t>Solo/a</t>
  </si>
  <si>
    <t>mi6. ¿En qué tipo de transporte usted y/o su grupo de viaje ha realizado la mayor parte de su recorrido?</t>
  </si>
  <si>
    <t>Caminando</t>
  </si>
  <si>
    <t>Transporte particular</t>
  </si>
  <si>
    <t>Transporte público</t>
  </si>
  <si>
    <t>mi7. Su pareja o cónyuge</t>
  </si>
  <si>
    <t>Migró con usted</t>
  </si>
  <si>
    <t>Migró antes que usted</t>
  </si>
  <si>
    <t>Migró después que usted</t>
  </si>
  <si>
    <t>Está en Venezuela</t>
  </si>
  <si>
    <t>No tiene pareja / cónyuge</t>
  </si>
  <si>
    <t>Conoció su pareja en Colombia</t>
  </si>
  <si>
    <t>Está en Venezuela pero tiene
planes para que venga a
Colombia</t>
  </si>
  <si>
    <t>Está en Venezuela y no tiene
planes de que venga a
Colombia</t>
  </si>
  <si>
    <t>mi8.Sus hijos/as:</t>
  </si>
  <si>
    <t>Migraron con usted</t>
  </si>
  <si>
    <t>Migraron antes que usted</t>
  </si>
  <si>
    <t>Migraron después que usted</t>
  </si>
  <si>
    <t>Está en Venezuela pero tiene
planes para que vengan a
Colombia</t>
  </si>
  <si>
    <t>Están en Venezuela y no tiene planes de que vengan a Colombia</t>
  </si>
  <si>
    <t>Nacieron en Colombia</t>
  </si>
  <si>
    <t>No tiene hijos/hijas</t>
  </si>
  <si>
    <t>mi9. ¿Antes de migrar tenía contactos que ya estuvieran viviendo en Colombia?</t>
  </si>
  <si>
    <t>mi10. ¿Quiénes eran estos contactos?</t>
  </si>
  <si>
    <t>Familiar colombiano/a</t>
  </si>
  <si>
    <t>Familiar venezolano/a</t>
  </si>
  <si>
    <t>Amigo/a colombiano/a</t>
  </si>
  <si>
    <t>Amigo/a venezolano/a</t>
  </si>
  <si>
    <t>Conocido/a colombiano/a</t>
  </si>
  <si>
    <t>Conocido/a venezolano/a</t>
  </si>
  <si>
    <t>mi11. Desde que llegó a Colombia, ¿Siempre ha vivido en este municipio?</t>
  </si>
  <si>
    <t>mi12. En los últimos 12 meses, ¿Alguna vez usted o los miembros de su hogar volvieron a su lugar de residencia en Venezuela después de su desplazamiento?</t>
  </si>
  <si>
    <t>Para visitar parientes que quedaron atrás</t>
  </si>
  <si>
    <t>Para revisar el estado de la propiedad</t>
  </si>
  <si>
    <t>Para generar ingresos a través
de negocios o comercio</t>
  </si>
  <si>
    <t>Porque se quedó sin trabajo</t>
  </si>
  <si>
    <t>Porque debía cuidar a un familiar</t>
  </si>
  <si>
    <t>Como reacción a la crisis del COVID19</t>
  </si>
  <si>
    <t>mi14. ¿Tiene pasaporte venezolano?</t>
  </si>
  <si>
    <t xml:space="preserve">Vigente </t>
  </si>
  <si>
    <t>Vencido</t>
  </si>
  <si>
    <t>Si</t>
  </si>
  <si>
    <t>Es colombiano retornado</t>
  </si>
  <si>
    <t>No se enteró del RAMV</t>
  </si>
  <si>
    <t>No estaba en Colombia</t>
  </si>
  <si>
    <t>No tenía prueba de nacionalidad venezolana</t>
  </si>
  <si>
    <t>No pudo ir a registrarse
porque estaba trabajando</t>
  </si>
  <si>
    <t>No pudo registrarse porque
era muy costoso llegar al
punto o no tenía con quién
dejar los hijos</t>
  </si>
  <si>
    <t>No le presentaba ningún
beneficio inscribirse en el
RAMV</t>
  </si>
  <si>
    <t>Creia que inscribirse en el RAMV podria traer alguna consecuencia para usted o su
familia y su estancia en Colombia</t>
  </si>
  <si>
    <t>mi16. ¿Por qué no se incribió en el RAMV?</t>
  </si>
  <si>
    <t>Acceso a salud</t>
  </si>
  <si>
    <t>Motivos laborales</t>
  </si>
  <si>
    <t>Acceso a educación</t>
  </si>
  <si>
    <t>Regularizar el estado
migratorio</t>
  </si>
  <si>
    <t>Para tener documento de
identificación</t>
  </si>
  <si>
    <t>Para acceder a subsidios del
Gobierno</t>
  </si>
  <si>
    <t>Para poder quedarse a vivir en
Colombia</t>
  </si>
  <si>
    <t>No tiene el Permiso Especial de
Permanencia - PEP</t>
  </si>
  <si>
    <t>mi17. ¿Cuál fue la razón o las razones para obtener el Permiso Especial de Permanencia-PEP?</t>
  </si>
  <si>
    <t>mi18. Tener el Permiso Especial de Permanencia-PEP le ha ayudado a...</t>
  </si>
  <si>
    <t>Conseguir trabajo</t>
  </si>
  <si>
    <t>Mayores ingresos en el trabajo</t>
  </si>
  <si>
    <t>Acceso al sistema de salud</t>
  </si>
  <si>
    <t>Acceso al sistema educativo</t>
  </si>
  <si>
    <t>mi19. ¿Tiene conocimiento sobre el Permiso de Protección Temporal?</t>
  </si>
  <si>
    <t>mi20. ¿En qué medios buscó o recibió información sobre ciudadanía, residencia y Permiso Temporal de Permanencia?</t>
  </si>
  <si>
    <t>Redes sociales</t>
  </si>
  <si>
    <t>Instituciones de gobierno</t>
  </si>
  <si>
    <t>ONG (Organizaciones No Gubernamentales)</t>
  </si>
  <si>
    <t>Familiar</t>
  </si>
  <si>
    <t>Organizaciones de apoyo a
migrantes</t>
  </si>
  <si>
    <t>Televisión</t>
  </si>
  <si>
    <t>Medios impresos (revistas, periódicos)</t>
  </si>
  <si>
    <t>mi21. ¿Aplicará o Aplicó al Permiso de Protección Temporal?</t>
  </si>
  <si>
    <t>mi23. Pensando en su residencia, su intención a un año a partir de hoy es:</t>
  </si>
  <si>
    <t>Permanecer en Colombia</t>
  </si>
  <si>
    <t>Regresar a Venezuela</t>
  </si>
  <si>
    <t>Trasladarse a otro país</t>
  </si>
  <si>
    <t>mi24. ¿A qué país piensa trasladarse?</t>
  </si>
  <si>
    <t>Chile</t>
  </si>
  <si>
    <t>Argentina</t>
  </si>
  <si>
    <t>Brasil</t>
  </si>
  <si>
    <t>Ecuador</t>
  </si>
  <si>
    <t>Perú</t>
  </si>
  <si>
    <t>No sabe</t>
  </si>
  <si>
    <t>Otro país</t>
  </si>
  <si>
    <t>mi25. En los siguientes 12 meses, ¿Planea volver a Venezuela con un propósito diferente al de residencia?</t>
  </si>
  <si>
    <t>En menos de 6 meses</t>
  </si>
  <si>
    <t>De 6 a 12 meses</t>
  </si>
  <si>
    <t>En más de 12 meses</t>
  </si>
  <si>
    <t>No sabe aún</t>
  </si>
  <si>
    <t>m26. ¿Cuándo cree que empezará a reubicarse?</t>
  </si>
  <si>
    <t>ml1. ¿Cuál es el título o diploma de mayor nivel educativo que usted ha recibido?</t>
  </si>
  <si>
    <t>Ninguno</t>
  </si>
  <si>
    <t>Primaria</t>
  </si>
  <si>
    <t>Bachillerato</t>
  </si>
  <si>
    <t>Técnico o tecnológico</t>
  </si>
  <si>
    <t>Universitario</t>
  </si>
  <si>
    <t>Posgrado</t>
  </si>
  <si>
    <t>ml2. ¿Ha homologado en Colombia su titulo profesional?</t>
  </si>
  <si>
    <t>Desconocimiento del procedimiento</t>
  </si>
  <si>
    <t>Falta de la documentación
requerida</t>
  </si>
  <si>
    <t>Falta de dinero</t>
  </si>
  <si>
    <t>No le interesa</t>
  </si>
  <si>
    <t>No lo necesita</t>
  </si>
  <si>
    <t>ml3. ¿Por qué no ha hecho la homologación?</t>
  </si>
  <si>
    <t>ml4. Desde su llegada, ¿ha obtenido un permiso para poder ejercer su profesión u oficio?</t>
  </si>
  <si>
    <t>En proceso de obtenerlo</t>
  </si>
  <si>
    <t>ml5. ¿En que actividad ocupó la mayor parte del tiempo la semana pasada/los últimos 7 días?</t>
  </si>
  <si>
    <t>Trabajando</t>
  </si>
  <si>
    <t>Buscando trabajo</t>
  </si>
  <si>
    <t>Estudiando</t>
  </si>
  <si>
    <t>Oficios del hogar</t>
  </si>
  <si>
    <t>ml6. ¿Hace cuánto tiempo realiza esta actividad?</t>
  </si>
  <si>
    <t>Menos de 1 mes</t>
  </si>
  <si>
    <t>Entre 1 mes y menos de 3 meses</t>
  </si>
  <si>
    <t>Entre 3 meses y menos de 6 meses</t>
  </si>
  <si>
    <t>Entre 6 meses y menos de 1
año</t>
  </si>
  <si>
    <t>Hace más de un año</t>
  </si>
  <si>
    <t>Incapacitado para trabajar</t>
  </si>
  <si>
    <t>ml7. ¿Por qué medio consiguió estar ocupado en esta actividad?</t>
  </si>
  <si>
    <t>Pidió ayuda a familiares, amigos/as o colegas venezolanos/as</t>
  </si>
  <si>
    <t>Pidió ayuda a familiares, amigos/as o colegas colombianos/as</t>
  </si>
  <si>
    <t>Visitó, llevó o envió hojas de vida a empresas o empleadores</t>
  </si>
  <si>
    <t>Visitó, llevó o envió hojas de vida a bolsas de empleo o intermediarios</t>
  </si>
  <si>
    <t>Puso o consultó avisos clasificados</t>
  </si>
  <si>
    <t>Por el sistema de información del SENA</t>
  </si>
  <si>
    <t>A través de cajas de compensación</t>
  </si>
  <si>
    <t>A través de organizaciones de apoyo a migrantes u otras organizaciones</t>
  </si>
  <si>
    <t>ml8. ¿Dónde realiza principalmente esta actividad?</t>
  </si>
  <si>
    <t>Local fijo, oficina, fábrica, etc</t>
  </si>
  <si>
    <t>En una obra o construcción/as</t>
  </si>
  <si>
    <t>En un kiosko/caseta</t>
  </si>
  <si>
    <t>En la calle (sitio descubierto ambulante/estacionario)</t>
  </si>
  <si>
    <t>En otras viviendas</t>
  </si>
  <si>
    <t>En su vivienda</t>
  </si>
  <si>
    <t>De puerta en puerta</t>
  </si>
  <si>
    <t>En un vehiculo</t>
  </si>
  <si>
    <t>ml9. ¿Esta actividad, u otra que le ocupe parte de su tiempo, involucra prestar servicios a clientes y recibir pagos a través de una aplicación móvil o página de internet?</t>
  </si>
  <si>
    <t>ml11. ¿Desea cambiar de actividad o el empleo que tiene actualmente?</t>
  </si>
  <si>
    <t>Rappi</t>
  </si>
  <si>
    <t>UberEats</t>
  </si>
  <si>
    <t>Domicilios.com</t>
  </si>
  <si>
    <t>i-food</t>
  </si>
  <si>
    <t>Cabify</t>
  </si>
  <si>
    <t>Uber</t>
  </si>
  <si>
    <t>Didi</t>
  </si>
  <si>
    <t>Beat</t>
  </si>
  <si>
    <t>InDriver</t>
  </si>
  <si>
    <t>Para usar mejor su formación o capacidades</t>
  </si>
  <si>
    <t>Para mejorar sus ingresos</t>
  </si>
  <si>
    <t>Para dedicarle menos horas</t>
  </si>
  <si>
    <t>Porque esta actividad es
temporal o poco estable</t>
  </si>
  <si>
    <t>Para trabajar de manera
formal</t>
  </si>
  <si>
    <t>Para prevenir acoso o
discriminación</t>
  </si>
  <si>
    <t>Por temas de seguridad</t>
  </si>
  <si>
    <t>No le gusta su trabajo actual</t>
  </si>
  <si>
    <t>Su trabajo actual exige mucho
esfuerzo físico o mental</t>
  </si>
  <si>
    <t>Problemas ambientales (aire,
olores, frío, ruidos,
temperatura, etc.)</t>
  </si>
  <si>
    <t>m13. ¿Cuál era la relación con su empleador actual antes de empezar a trabajar?</t>
  </si>
  <si>
    <t>No tenía empleador / era independiente</t>
  </si>
  <si>
    <t>ml14. Antes de llegar a este lugar en el que reside actualmente, ¿tenía información de oportunidades específicas de empleo en Colombia?</t>
  </si>
  <si>
    <t>ml15. ¿Ha tenido o tuvo dificultades para encontrar un trabajo?</t>
  </si>
  <si>
    <t>Le han exigido documentos que no tiene</t>
  </si>
  <si>
    <t>No tiene el tiempo suficiente
para poder dedicarse a un
empleo en tiempo completo</t>
  </si>
  <si>
    <t>Ha sentido discriminación por
su nacionalidad</t>
  </si>
  <si>
    <t>No tenía conocimiento de
dónde buscar empleo</t>
  </si>
  <si>
    <t>Su círculo familiar no lo/la deja
tener un empleo</t>
  </si>
  <si>
    <t>Ofertas con baja
remuneración o malas
condiciones de trabajo</t>
  </si>
  <si>
    <t>Falta de experiencia</t>
  </si>
  <si>
    <t>m16. ¿Cuáles dificultades?</t>
  </si>
  <si>
    <t>ml17. ¿Se encuentra afiliado/a al sistema de salud de Colombia?</t>
  </si>
  <si>
    <t>ml18. ¿A cuál régimen pertenece?</t>
  </si>
  <si>
    <t>Subsidiado</t>
  </si>
  <si>
    <t>Contributivo</t>
  </si>
  <si>
    <t>ml19. ¿Se encuentra afiliado a Salud como
beneficiario/a?</t>
  </si>
  <si>
    <t>PULSO DE LA MIGRACIÓN</t>
  </si>
  <si>
    <t>m20. ¿Cuáles son las razones por las que no se encuentra afiliado al sistema de salud?</t>
  </si>
  <si>
    <t>No sabe como obtenerlo</t>
  </si>
  <si>
    <t>No puede acceder a medicina subsidida por el Estado</t>
  </si>
  <si>
    <t>Ha estado sano</t>
  </si>
  <si>
    <t>Desempleo</t>
  </si>
  <si>
    <t>Muy costoso</t>
  </si>
  <si>
    <t>No tiene empleo formal</t>
  </si>
  <si>
    <t>m21. ¿En que actividad ocupó la mayor parte de su tiempo en Venezuela antes de venir a Colombia?</t>
  </si>
  <si>
    <t>ir1. De las siguientes opciones, ¿cuáles hizo para enfrentar la cuarentena y mantener sus ingresos o reducir costos?</t>
  </si>
  <si>
    <t>Vendió sus activos</t>
  </si>
  <si>
    <t>Consiguió otro trabajo</t>
  </si>
  <si>
    <t>Trabajó más horas</t>
  </si>
  <si>
    <t>Pidió préstamos a familia o
amigos</t>
  </si>
  <si>
    <t>Pidió préstamos a un banco</t>
  </si>
  <si>
    <t>Se pasó a vivir a una vivienda más económica</t>
  </si>
  <si>
    <t>Gastó sus ahorros</t>
  </si>
  <si>
    <t>Recibió ayuda de fundaciones</t>
  </si>
  <si>
    <t>Recibió ayuda del gobierno</t>
  </si>
  <si>
    <t>Se fue a otra ciudad de
Colombia a buscar más
oportunidades</t>
  </si>
  <si>
    <t>Se devolvió para Venezuela</t>
  </si>
  <si>
    <t>Redujo la cantidad de dinero
que enviaba a Venezuela</t>
  </si>
  <si>
    <t>No hizo nada</t>
  </si>
  <si>
    <t>por parte del trabajo que
realiza</t>
  </si>
  <si>
    <t>del programa Familias en
Acción</t>
  </si>
  <si>
    <t>del programa Jóvenes en
Acción</t>
  </si>
  <si>
    <t>del programa de alimentación
escolar PAE</t>
  </si>
  <si>
    <t>del programa Ingreso
Solidario</t>
  </si>
  <si>
    <t>del programa Devolución del
IVA</t>
  </si>
  <si>
    <t>del programa Colombia mayor</t>
  </si>
  <si>
    <t>de fundaciones, iglesias y
organizaciones y organismos
de cooperación internacional</t>
  </si>
  <si>
    <t>de amigos/as, vecinos/as u
otros</t>
  </si>
  <si>
    <t>No recibió dinero</t>
  </si>
  <si>
    <t>ir2. En el último mes recibió dinero...</t>
  </si>
  <si>
    <t>ir3. En el último mes ha recibido apoyo para usted o su hogar de alguna persona en las siguientes formas:</t>
  </si>
  <si>
    <t>Consejos o Asesoramiento por parte de fundaciones, ONG o Estado</t>
  </si>
  <si>
    <t>Dinero en forma de donación o préstamo</t>
  </si>
  <si>
    <t>Información relacionada con acceso a servicios</t>
  </si>
  <si>
    <t>Orientación legal</t>
  </si>
  <si>
    <t>Cuidado de menores</t>
  </si>
  <si>
    <t>Alimentación</t>
  </si>
  <si>
    <t>Hogar</t>
  </si>
  <si>
    <t>Transporte</t>
  </si>
  <si>
    <t>Empleo</t>
  </si>
  <si>
    <t>No recibió ningún apoyo</t>
  </si>
  <si>
    <t>ir4. En caso de estar en Colombia antes de la pandemia, usted enviaba dinero o remesas a alguien en Venezuela?</t>
  </si>
  <si>
    <t>No se encontraba en Colombia antes del inicio de la pandemia</t>
  </si>
  <si>
    <t>ir5. ¿Con qué frecuencia?</t>
  </si>
  <si>
    <t>Diaria</t>
  </si>
  <si>
    <t>Semanal</t>
  </si>
  <si>
    <t>Quincenal</t>
  </si>
  <si>
    <t>Mensual</t>
  </si>
  <si>
    <t>Banco</t>
  </si>
  <si>
    <t>Conocido/a</t>
  </si>
  <si>
    <t>Persona que lleva dinero y
cobra por ello</t>
  </si>
  <si>
    <t>Agencia de giros</t>
  </si>
  <si>
    <t>ir7. ¿En el último mes, usted envió dinero o remesas a alguien en Venezuela?</t>
  </si>
  <si>
    <t>ir8. ¿Con qué frecuencia?</t>
  </si>
  <si>
    <t>mi15. En caso de encontrarse en ese momento en Colombia, ¿Se registró en el censo/Registro Administrativo de Migrantes Venezolanos- RAMV realizado por el gobierno colombiano en
2018?</t>
  </si>
  <si>
    <t>OJO EN EL PROCESAMIENTO CON LA OPCION 7 ESTA VACIA</t>
  </si>
  <si>
    <t>mi13.En los últimos 12 meses, usted volvió a Venezuela para:</t>
  </si>
  <si>
    <t>mi5. ¿Con quién o quiénes viajó desde Venezuela?</t>
  </si>
  <si>
    <t>mi14_1_1. Cual es el estado de su pasaporte?</t>
  </si>
  <si>
    <t>ir6. ¿Por qué medio enviaba el dinero?</t>
  </si>
  <si>
    <t>Total Nacional</t>
  </si>
  <si>
    <t>15 a 24 años</t>
  </si>
  <si>
    <t>2014 o antes</t>
  </si>
  <si>
    <t xml:space="preserve">Totales y porcentajes por sexo, edad, nivel educativo, tamaño del hogar </t>
  </si>
  <si>
    <t>m12. ¿Por qué motivos desea cambiar de actividad o empleo?</t>
  </si>
  <si>
    <r>
      <t xml:space="preserve">vi2. ¿Quién o quiénes tuvieron estos comportamientos hacia usted?
</t>
    </r>
    <r>
      <rPr>
        <sz val="10"/>
        <rFont val="Arial"/>
        <family val="2"/>
        <charset val="204"/>
      </rPr>
      <t>Totales y porcentajes por sexo, edad, nivel educativo y tamaño del hogar 
Total nacional</t>
    </r>
  </si>
  <si>
    <r>
      <t xml:space="preserve">mi1. ¿Con quién vivía en Venezuela?
</t>
    </r>
    <r>
      <rPr>
        <sz val="10"/>
        <rFont val="Arial"/>
        <family val="2"/>
      </rPr>
      <t>Totales y porcentajes por sexo, edad, nivel educativo y tamaño del hogar 
Total nacional</t>
    </r>
  </si>
  <si>
    <r>
      <t xml:space="preserve">vi3. Usted diría que comparando con el periodo antes del inicio de la cuarentena/aislamiento preventivo, estos comportamientos hacia usted hoy en día son…
</t>
    </r>
    <r>
      <rPr>
        <sz val="10"/>
        <rFont val="Arial"/>
        <family val="2"/>
      </rPr>
      <t>Totales y porcentajes por sexo, edad, nivel educativo y tamaño del hogar 
Total nacional</t>
    </r>
  </si>
  <si>
    <r>
      <t xml:space="preserve">pm10. El mes pasado, ¿Tuvo dificultades para acceder a un baño cercano, privado y limpio para cambiar sus implementos de higiene para atender su periodo menstrual?
</t>
    </r>
    <r>
      <rPr>
        <sz val="10"/>
        <rFont val="Arial"/>
        <family val="2"/>
      </rPr>
      <t>Totales y porcentajes por sexo, edad, nivel educativo, tamaño del hogar 
Total nacional</t>
    </r>
  </si>
  <si>
    <r>
      <t xml:space="preserve">pm9. ¿Por qué motivo tuvo que suspenderlas?
</t>
    </r>
    <r>
      <rPr>
        <sz val="10"/>
        <rFont val="Arial"/>
        <family val="2"/>
      </rPr>
      <t>Totales y porcentajes por sexo, edad, nivel educativo, tamaño del hogar 
Total nacional</t>
    </r>
  </si>
  <si>
    <r>
      <t xml:space="preserve">pm8. El mes pasado ¿Tuvo que suspender o interrumpir sus actividades usuales laborales, de estudio o tareas del hogar a causa de su periodo menstrual?
</t>
    </r>
    <r>
      <rPr>
        <sz val="10"/>
        <rFont val="Arial"/>
        <family val="2"/>
      </rPr>
      <t>Totales y porcentajes por sexo, edad, nivel educativo, tamaño del hogar 
Total nacional</t>
    </r>
  </si>
  <si>
    <r>
      <t xml:space="preserve">pm3 ¿Por qué motivo no usó otro método para evitar un embarazo y/o enfermedades de transmisión sexual el mes pasado?
</t>
    </r>
    <r>
      <rPr>
        <sz val="10"/>
        <rFont val="Arial"/>
        <family val="2"/>
      </rPr>
      <t>Totales y porcentajes por sexo, edad, nivel educativo y tamaño del hogar 
Total nacional</t>
    </r>
  </si>
  <si>
    <r>
      <t xml:space="preserve">pm2. ¿Durante el último mes, usted o su pareja usó alguno de los siguientes métodos para evitar un embarazo y/o enfermedades de transmisión sexual?
</t>
    </r>
    <r>
      <rPr>
        <sz val="10"/>
        <rFont val="Arial"/>
        <family val="2"/>
      </rPr>
      <t>Totales y porcentajes por sexo, edad, nivel educativo y tamaño del hogar 
Total nacional</t>
    </r>
  </si>
  <si>
    <r>
      <t xml:space="preserve">pm1. ¿Antes de la cuarentena / aislamiento preventivo, usted o su pareja usaba alguno de los siguientes métodos para evitar un embarazo y/o enfermedades de transmisión sexual?
</t>
    </r>
    <r>
      <rPr>
        <sz val="10"/>
        <rFont val="Arial"/>
        <family val="2"/>
      </rPr>
      <t>Totales y porcentajes por sexo, edad, nivel educativo y tamaño del hogar 
Total nacional</t>
    </r>
  </si>
  <si>
    <r>
      <t xml:space="preserve">pm4 ¿Por qué motivo no usó ningún método para evitar un embarazo y/o enfermedades de transmisión sexua el mes pasado?
</t>
    </r>
    <r>
      <rPr>
        <sz val="10"/>
        <rFont val="Arial"/>
        <family val="2"/>
      </rPr>
      <t>Totales y porcentajes por sexo, edad, nivel educativo y tamaño del hogar 
Total nacional</t>
    </r>
  </si>
  <si>
    <r>
      <t xml:space="preserve">pm5. ¿Está embarazada actualmente?
</t>
    </r>
    <r>
      <rPr>
        <sz val="10"/>
        <rFont val="Arial"/>
        <family val="2"/>
      </rPr>
      <t>Totales y porcentajes por sexo, edad, nivel educativo, tamaño del hogar 
Total nacional</t>
    </r>
  </si>
  <si>
    <r>
      <t xml:space="preserve">pm6. Durante el último mes ¿Ha tenido usted dificultades económicas para adquirir los elementos necesarios para atender su periodo menstrual?
</t>
    </r>
    <r>
      <rPr>
        <sz val="10"/>
        <rFont val="Arial"/>
        <family val="2"/>
      </rPr>
      <t>Totales y porcentajes por sexo, edad, nivel educativo, tamaño del hogar 
Total nacional</t>
    </r>
  </si>
  <si>
    <r>
      <t xml:space="preserve">pm8. El mes pasado ¿Cuáles de los siguientes elementos usó durante su periodo menstrual?
</t>
    </r>
    <r>
      <rPr>
        <sz val="10"/>
        <rFont val="Arial"/>
        <family val="2"/>
      </rPr>
      <t>Totales y porcentajes por sexo, edad, nivel educativo, tamaño del hogar 
Total nacional</t>
    </r>
  </si>
  <si>
    <r>
      <t xml:space="preserve">vi1.   Durante los últimos 8 días, alguna persona conocida, que resida o no en su misma vivienda, tuvo alguno de los siguientes comportamientos hacia usted?
</t>
    </r>
    <r>
      <rPr>
        <sz val="10"/>
        <rFont val="Arial"/>
        <family val="2"/>
      </rPr>
      <t>Totales y porcentajes por sexo, edad, nivel educativo y tamaño del hogar 
Total nacional</t>
    </r>
  </si>
  <si>
    <r>
      <t xml:space="preserve">mi2. ¿En qué fecha llegó a Colombia por primera vez para vivir aquí?
</t>
    </r>
    <r>
      <rPr>
        <sz val="10"/>
        <rFont val="Arial"/>
        <family val="2"/>
        <charset val="204"/>
      </rPr>
      <t>Totales y porcentajes por sexo, edad, nivel educativo y tamaño del hogar 
Total nacional</t>
    </r>
  </si>
  <si>
    <r>
      <t xml:space="preserve">mi3. ¿En qué fecha entró a Colombia por última vez para vivir aquí?
</t>
    </r>
    <r>
      <rPr>
        <sz val="10"/>
        <rFont val="Arial"/>
        <family val="2"/>
      </rPr>
      <t>Totales y porcentajes por sexo, edad, nivel educativo y tamaño del hogar 
Total nacional</t>
    </r>
  </si>
  <si>
    <r>
      <t xml:space="preserve">mi4. ¿Cuáles fueron las razones por las que migró a Colombia?
</t>
    </r>
    <r>
      <rPr>
        <sz val="10"/>
        <rFont val="Arial"/>
        <family val="2"/>
      </rPr>
      <t>Totales y porcentajes por sexo, edad, nivel educativo y tamaño del hogar 
Total nacional</t>
    </r>
  </si>
  <si>
    <r>
      <t xml:space="preserve">mi5. ¿Con quién o quiénes viajó desde Venezuela?
</t>
    </r>
    <r>
      <rPr>
        <sz val="10"/>
        <rFont val="Arial"/>
        <family val="2"/>
        <charset val="204"/>
      </rPr>
      <t>Totales y porcentajes por sexo, edad, nivel educativo y tamaño del hogar 
Total nacional</t>
    </r>
  </si>
  <si>
    <r>
      <t xml:space="preserve">mi6. ¿En qué tipo de transporte usted y/o su grupo de viaje ha realizado la mayor parte de su recorrido?
</t>
    </r>
    <r>
      <rPr>
        <sz val="10"/>
        <rFont val="Arial"/>
        <family val="2"/>
      </rPr>
      <t>Totales y porcentajes por sexo, edad, nivel educativo y tamaño del hogar 
Total nacional</t>
    </r>
  </si>
  <si>
    <r>
      <t xml:space="preserve">mi7. Su pareja o cónyuge:
</t>
    </r>
    <r>
      <rPr>
        <sz val="10"/>
        <rFont val="Arial"/>
        <family val="2"/>
        <charset val="204"/>
      </rPr>
      <t>Totales y porcentajes por sexo, edad, nivel educativo y tamaño del hogar 
Total nacional</t>
    </r>
  </si>
  <si>
    <r>
      <t xml:space="preserve">mi8. Sus hijos/as:
</t>
    </r>
    <r>
      <rPr>
        <sz val="10"/>
        <rFont val="Arial"/>
        <family val="2"/>
        <charset val="204"/>
      </rPr>
      <t>Totales y porcentajes por sexo, edad, nivel educativo y tamaño del hogar 
Total nacional</t>
    </r>
  </si>
  <si>
    <r>
      <t xml:space="preserve">mi9. ¿Antes de migrar tenía contactos que ya estuvieran viviendo en Colombia?
</t>
    </r>
    <r>
      <rPr>
        <sz val="10"/>
        <rFont val="Arial"/>
        <family val="2"/>
      </rPr>
      <t>Totales y porcentajes por sexo, edad, nivel educativo y tamaño del hogar 
Total nacional</t>
    </r>
  </si>
  <si>
    <r>
      <t xml:space="preserve">mi10. ¿Quiénes eran estos contactos?
</t>
    </r>
    <r>
      <rPr>
        <sz val="10"/>
        <rFont val="Arial"/>
        <family val="2"/>
      </rPr>
      <t>Totales y porcentajes por sexo, edad, nivel educativo y tamaño del hogar 
Total nacional</t>
    </r>
  </si>
  <si>
    <r>
      <t xml:space="preserve">mi11. Desde que llegó a Colombia, ¿Siempre ha vivido en este municipio?
</t>
    </r>
    <r>
      <rPr>
        <sz val="10"/>
        <rFont val="Arial"/>
        <family val="2"/>
      </rPr>
      <t>Totales y porcentajes por sexo, edad, nivel educativo y tamaño del hogar 
Total nacional</t>
    </r>
  </si>
  <si>
    <r>
      <t xml:space="preserve">mi12. En los últimos 12 meses, ¿Alguna vez usted o los miembros de su hogar volvieron a su lugar de residencia en Venezuela después de su desplazamiento?
</t>
    </r>
    <r>
      <rPr>
        <sz val="10"/>
        <rFont val="Arial"/>
        <family val="2"/>
      </rPr>
      <t>Totales y porcentajes por sexo, edad, nivel educativo y tamaño del hogar 
Total naciona</t>
    </r>
    <r>
      <rPr>
        <u/>
        <sz val="10"/>
        <color indexed="12"/>
        <rFont val="Arial"/>
        <family val="2"/>
        <charset val="204"/>
      </rPr>
      <t>l</t>
    </r>
  </si>
  <si>
    <r>
      <t xml:space="preserve">mi13. En los últimos 12 meses, usted volvió a Venezuela para:
</t>
    </r>
    <r>
      <rPr>
        <sz val="10"/>
        <rFont val="Arial"/>
        <family val="2"/>
      </rPr>
      <t>Totales y porcentajes por sexo, edad, nivel educativo y tamaño del hogar 
Total nacional</t>
    </r>
  </si>
  <si>
    <r>
      <t xml:space="preserve">mi14. ¿Tiene pasaporte venezolano?
</t>
    </r>
    <r>
      <rPr>
        <sz val="10"/>
        <rFont val="Arial"/>
        <family val="2"/>
        <charset val="204"/>
      </rPr>
      <t>Totales y porcentajes por sexo, edad, nivel educativo y tamaño del hogar 
Total nacional</t>
    </r>
  </si>
  <si>
    <r>
      <t xml:space="preserve">mi14_1. ¿Cual es el estado de su pasaporte?
</t>
    </r>
    <r>
      <rPr>
        <sz val="10"/>
        <rFont val="Arial"/>
        <family val="2"/>
        <charset val="204"/>
      </rPr>
      <t>Totales y porcentajes por sexo, edad, nivel educativo y tamaño del hogar 
Total nacional</t>
    </r>
  </si>
  <si>
    <r>
      <t xml:space="preserve">mi15. En caso de encontrarse en ese momento en Colombia, ¿Se registró en el censo/Registro Administrativo de Migrantes Venezolanos- RAMV realizado por el gobierno colombiano en 2018?
</t>
    </r>
    <r>
      <rPr>
        <sz val="10"/>
        <rFont val="Arial"/>
        <family val="2"/>
        <charset val="204"/>
      </rPr>
      <t>Totales y porcentajes por sexo, edad, nivel educativo y tamaño del hogar 
Total nacional</t>
    </r>
  </si>
  <si>
    <r>
      <t xml:space="preserve">mi16. ¿Por qué no se incribió en el RAMV?
</t>
    </r>
    <r>
      <rPr>
        <sz val="10"/>
        <rFont val="Arial"/>
        <family val="2"/>
      </rPr>
      <t>Totales y porcentajes por sexo, edad, nivel educativo y tamaño del hogar 
Total nacional</t>
    </r>
  </si>
  <si>
    <r>
      <t xml:space="preserve">mi17. ¿Cuál fue la razón o las razones para obtener el Permiso Especial de Permanencia-PEP?
</t>
    </r>
    <r>
      <rPr>
        <sz val="10"/>
        <rFont val="Arial"/>
        <family val="2"/>
      </rPr>
      <t>Totales y porcentajes por sexo, edad, nivel educativo y tamaño del hogar 
Total nacional</t>
    </r>
  </si>
  <si>
    <r>
      <t xml:space="preserve">mi18. Tener el Permiso Especial de Permanencia-PEP le ha ayudado a…
</t>
    </r>
    <r>
      <rPr>
        <sz val="10"/>
        <rFont val="Arial"/>
        <family val="2"/>
      </rPr>
      <t>Totales y porcentajes por sexo, edad, nivel educativo y tamaño del hogar 
Total nacional</t>
    </r>
  </si>
  <si>
    <r>
      <t xml:space="preserve">mi19. ¿Tiene conocimiento sobre el Permiso de Protección Temporal?
</t>
    </r>
    <r>
      <rPr>
        <sz val="10"/>
        <rFont val="Arial"/>
        <family val="2"/>
      </rPr>
      <t>Totales y porcentajes por sexo, edad, nivel educativo y tamaño del hogar 
Total nacional</t>
    </r>
  </si>
  <si>
    <r>
      <t xml:space="preserve">mi20. ¿En qué medios buscó o recibió información sobre ciudadanía, residencia y Permiso Temporal de Permanencia?
</t>
    </r>
    <r>
      <rPr>
        <sz val="10"/>
        <rFont val="Arial"/>
        <family val="2"/>
      </rPr>
      <t xml:space="preserve">Totales y porcentajes por sexo, edad, nivel educativo y tamaño del hogar 
Total nacional
</t>
    </r>
  </si>
  <si>
    <r>
      <t xml:space="preserve">mi21. ¿Aplicará o Aplicó al Permiso de Protección Temporal?
</t>
    </r>
    <r>
      <rPr>
        <sz val="10"/>
        <rFont val="Arial"/>
        <family val="2"/>
      </rPr>
      <t>Totales y porcentajes por sexo, edad, nivel educativo y tamaño del hogar 
Total nacional</t>
    </r>
  </si>
  <si>
    <r>
      <t xml:space="preserve">mi22. ¿Así usted no haya buscado esta información, ¿recibió algún tipo de información que ayudó a adaptarse a su vida en Colombia?
</t>
    </r>
    <r>
      <rPr>
        <sz val="10"/>
        <rFont val="Arial"/>
        <family val="2"/>
      </rPr>
      <t>Totales y porcentajes por sexo, edad, nivel educativo y tamaño del hogar 
Total nacional</t>
    </r>
  </si>
  <si>
    <r>
      <t xml:space="preserve">mi23. Pensando en su residencia, su intención a un año a partir de hoy es:
</t>
    </r>
    <r>
      <rPr>
        <sz val="10"/>
        <rFont val="Arial"/>
        <family val="2"/>
      </rPr>
      <t>Totales y porcentajes por sexo, edad, nivel educativo y tamaño del hogar 
Total nacional</t>
    </r>
  </si>
  <si>
    <r>
      <t xml:space="preserve">mi24. ¿A qué país piensa trasladarse?
</t>
    </r>
    <r>
      <rPr>
        <sz val="10"/>
        <rFont val="Arial"/>
        <family val="2"/>
        <charset val="204"/>
      </rPr>
      <t>Totales y porcentajes por sexo, edad, nivel educativo y tamaño del hogar 
Total nacional</t>
    </r>
  </si>
  <si>
    <r>
      <t xml:space="preserve">mi25. En los siguientes 12 meses, ¿Planea volver a Venezuela con un propósito diferente al de residencia? 
</t>
    </r>
    <r>
      <rPr>
        <sz val="10"/>
        <rFont val="Arial"/>
        <family val="2"/>
      </rPr>
      <t>Totales y porcentajes por sexo, edad, nivel educativo y tamaño del hogar 
Total nacional</t>
    </r>
  </si>
  <si>
    <r>
      <t xml:space="preserve">mi26. ¿Cuándo cree que empezará a reubicarse?
</t>
    </r>
    <r>
      <rPr>
        <sz val="10"/>
        <rFont val="Arial"/>
        <family val="2"/>
      </rPr>
      <t>Totales y porcentajes por sexo, edad, nivel educativo y tamaño del hogar 
Total nacional</t>
    </r>
  </si>
  <si>
    <r>
      <t xml:space="preserve">ml1. ¿Cuál es el título o diploma de mayor nivel educativo que usted ha recibido?
</t>
    </r>
    <r>
      <rPr>
        <sz val="10"/>
        <rFont val="Arial"/>
        <family val="2"/>
      </rPr>
      <t>Totales y porcentajes por sexo, edad, nivel educativo y tamaño del hogar 
Total nacional</t>
    </r>
  </si>
  <si>
    <r>
      <t xml:space="preserve">ir9.¿Por qué medio enviaba el dinero?
</t>
    </r>
    <r>
      <rPr>
        <sz val="10"/>
        <rFont val="Arial"/>
        <family val="2"/>
      </rPr>
      <t>Totales y porcentajes por sexo, edad, nivel educativo y tamaño del hogar 
Total nacional</t>
    </r>
  </si>
  <si>
    <r>
      <t xml:space="preserve">ir8. ¿Con qué frecuencia?
</t>
    </r>
    <r>
      <rPr>
        <sz val="10"/>
        <rFont val="Arial"/>
        <family val="2"/>
      </rPr>
      <t>Totales y porcentajes por sexo, edad, nivel educativo y tamaño del hogar 
Total nacional</t>
    </r>
  </si>
  <si>
    <r>
      <t xml:space="preserve">ir7. ¿En el último mes, usted envió dinero o remesas a alguien en Venezuela?
</t>
    </r>
    <r>
      <rPr>
        <sz val="10"/>
        <rFont val="Arial"/>
        <family val="2"/>
      </rPr>
      <t>Totales y porcentajes por sexo, edad, nivel educativo y tamaño del hogar 
Total nacional</t>
    </r>
  </si>
  <si>
    <r>
      <t xml:space="preserve">ir6. ¿Por qué medio enviaba el dinero?
</t>
    </r>
    <r>
      <rPr>
        <sz val="10"/>
        <rFont val="Arial"/>
        <family val="2"/>
      </rPr>
      <t>Totales y porcentajes por sexo, edad, nivel educativo y tamaño del hogar 
Total nacional</t>
    </r>
  </si>
  <si>
    <r>
      <t xml:space="preserve">ir5. ¿Con qué frecuencia?
</t>
    </r>
    <r>
      <rPr>
        <sz val="10"/>
        <rFont val="Arial"/>
        <family val="2"/>
      </rPr>
      <t>Totales y porcentajes por sexo, edad, nivel educativo y tamaño del hogar 
Total nacional</t>
    </r>
  </si>
  <si>
    <r>
      <t xml:space="preserve">ir4. En caso de estar en Colombia antes de la pandemia, usted enviaba dinero o remesas a alguien en Venezuela?
</t>
    </r>
    <r>
      <rPr>
        <sz val="10"/>
        <rFont val="Arial"/>
        <family val="2"/>
      </rPr>
      <t>Totales y porcentajes por sexo, edad, nivel educativo y tamaño del hogar 
Total nacional</t>
    </r>
  </si>
  <si>
    <r>
      <t xml:space="preserve">ir3. En el último mes ha recibido apoyo para usted o su hogar de alguna persona en las siguientes formas:
</t>
    </r>
    <r>
      <rPr>
        <sz val="10"/>
        <rFont val="Arial"/>
        <family val="2"/>
      </rPr>
      <t>Totales y porcentajes por sexo, edad, nivel educativo y tamaño del hogar 
Total nacional</t>
    </r>
  </si>
  <si>
    <r>
      <t xml:space="preserve">ir2. En el último mes recibió dinero…
</t>
    </r>
    <r>
      <rPr>
        <sz val="10"/>
        <rFont val="Arial"/>
        <family val="2"/>
      </rPr>
      <t>Totales y porcentajes por sexo, edad, nivel educativo y tamaño del hogar 
Total nacional</t>
    </r>
  </si>
  <si>
    <r>
      <t xml:space="preserve">ir1. De las siguientes opciones, ¿cuáles hizo para enfrentar la cuarentena y mantener sus ingresos o reducir costos?
</t>
    </r>
    <r>
      <rPr>
        <sz val="10"/>
        <rFont val="Arial"/>
        <family val="2"/>
      </rPr>
      <t>Totales y porcentajes por sexo, edad, nivel educativo y tamaño del hogar 
Total nacional</t>
    </r>
  </si>
  <si>
    <r>
      <t xml:space="preserve">ml21.  ¿En que actividad ocupó la mayor parte de su tiempo en Venezuela antes de venir a Colombia?
</t>
    </r>
    <r>
      <rPr>
        <sz val="10"/>
        <rFont val="Arial"/>
        <family val="2"/>
      </rPr>
      <t>Totales y porcentajes por sexo, edad, nivel educativo y tamaño del hogar 
Total nacional</t>
    </r>
  </si>
  <si>
    <r>
      <t xml:space="preserve">ml20. ¿Cuáles son las razones por las que no se encuentra afiliado al sistema de salud?
</t>
    </r>
    <r>
      <rPr>
        <sz val="10"/>
        <rFont val="Arial"/>
        <family val="2"/>
      </rPr>
      <t>Totales y porcentajes por sexo, edad, nivel educativo y tamaño del hogar 
Total nacional</t>
    </r>
  </si>
  <si>
    <r>
      <t xml:space="preserve">ml19. ¿Se encuentra afiliado a Salud como beneficiario/a?
</t>
    </r>
    <r>
      <rPr>
        <sz val="10"/>
        <rFont val="Arial"/>
        <family val="2"/>
      </rPr>
      <t>Totales y porcentajes por sexo, edad, nivel educativo y tamaño del hogar 
Total nacional</t>
    </r>
  </si>
  <si>
    <r>
      <t xml:space="preserve">ml18. ¿A cuál régimen pertenece?
</t>
    </r>
    <r>
      <rPr>
        <sz val="10"/>
        <rFont val="Arial"/>
        <family val="2"/>
      </rPr>
      <t>Totales y porcentajes por sexo, edad, nivel educativo y tamaño del hogar 
Total nacional</t>
    </r>
  </si>
  <si>
    <r>
      <t xml:space="preserve">ml17. ¿Se encuentra afiliado/a al sistema de salud de Colombia?
</t>
    </r>
    <r>
      <rPr>
        <sz val="10"/>
        <rFont val="Arial"/>
        <family val="2"/>
      </rPr>
      <t>Totales y porcentajes por sexo, edad, nivel educativo y tamaño del hogar 
Total nacional</t>
    </r>
  </si>
  <si>
    <r>
      <t xml:space="preserve">ml16.  ¿Cuáles dificultades?
</t>
    </r>
    <r>
      <rPr>
        <sz val="10"/>
        <rFont val="Arial"/>
        <family val="2"/>
      </rPr>
      <t>Totales y porcentajes por sexo, edad, nivel educativo y tamaño del hogar 
Total nacional</t>
    </r>
  </si>
  <si>
    <r>
      <t xml:space="preserve">ml15. ¿Ha tenido o tuvo dificultades para encontrar un trabajo?
</t>
    </r>
    <r>
      <rPr>
        <sz val="10"/>
        <rFont val="Arial"/>
        <family val="2"/>
      </rPr>
      <t>Totales y porcentajes por sexo, edad, nivel educativo y tamaño del hogar 
Total nacional</t>
    </r>
  </si>
  <si>
    <r>
      <t xml:space="preserve">ml14. Antes de llegar a este lugar en el que reside actualmente, ¿tenía información de oportunidades específicas de empleo en Colombia?
</t>
    </r>
    <r>
      <rPr>
        <sz val="10"/>
        <rFont val="Arial"/>
        <family val="2"/>
      </rPr>
      <t>Totales y porcentajes por sexo, edad, nivel educativo y tamaño del hogar 
Total nacional</t>
    </r>
  </si>
  <si>
    <r>
      <t xml:space="preserve">ml13. ¿Cuál era la relación con su empleador actual antes de empezar a trabajar?
</t>
    </r>
    <r>
      <rPr>
        <sz val="10"/>
        <rFont val="Arial"/>
        <family val="2"/>
      </rPr>
      <t>Totales y porcentajes por sexo, edad, nivel educativo y tamaño del hogar 
Total nacional</t>
    </r>
  </si>
  <si>
    <r>
      <t xml:space="preserve">ml12. ¿Por qué motivos desdea cambiar de actividad o empleo?
</t>
    </r>
    <r>
      <rPr>
        <sz val="10"/>
        <rFont val="Arial"/>
        <family val="2"/>
      </rPr>
      <t>Totales y porcentajes por sexo, edad, nivel educativo y tamaño del hogar 
Total nacional</t>
    </r>
  </si>
  <si>
    <r>
      <t xml:space="preserve">ml11. ¿Desea cambiar de actividad o el empleo que tiene actualmente
</t>
    </r>
    <r>
      <rPr>
        <sz val="10"/>
        <rFont val="Arial"/>
        <family val="2"/>
      </rPr>
      <t>Totales y porcentajes por sexo, edad, nivel educativo y tamaño del hogar 
Total nacional</t>
    </r>
  </si>
  <si>
    <r>
      <t xml:space="preserve">ml10. ¿Dónde realiza principalmente esta actividad?
</t>
    </r>
    <r>
      <rPr>
        <sz val="10"/>
        <rFont val="Arial"/>
        <family val="2"/>
      </rPr>
      <t>Totales y porcentajes por sexo, edad, nivel educativo y tamaño del hogar 
Total nacional</t>
    </r>
  </si>
  <si>
    <r>
      <t xml:space="preserve">ml9. ¿Esta actividad, u otra que le ocupe parte de su tiempo, involucra prestar servicios a clientes y recibir pagos a través de una aplicación móvil o página de internet?
</t>
    </r>
    <r>
      <rPr>
        <sz val="10"/>
        <rFont val="Arial"/>
        <family val="2"/>
      </rPr>
      <t>Totales y porcentajes por sexo, edad, nivel educativo y tamaño del hogar 
Total nacional</t>
    </r>
  </si>
  <si>
    <r>
      <t xml:space="preserve">ml8. ¿Dónde realiza principalmente esta actividad?
</t>
    </r>
    <r>
      <rPr>
        <sz val="10"/>
        <rFont val="Arial"/>
        <family val="2"/>
      </rPr>
      <t>Totales y porcentajes por sexo, edad, nivel educativo y tamaño del hogar 
Total nacional</t>
    </r>
  </si>
  <si>
    <r>
      <t xml:space="preserve">ml7. ¿Por qué medio consiguió estar ocupado en esta actividad?
</t>
    </r>
    <r>
      <rPr>
        <sz val="10"/>
        <rFont val="Arial"/>
        <family val="2"/>
      </rPr>
      <t>Totales y porcentajes por sexo, edad, nivel educativo y tamaño del hogar 
Total nacional</t>
    </r>
  </si>
  <si>
    <r>
      <t xml:space="preserve">ml6. ¿Hace cuánto tiempo realiza esta actividad?
</t>
    </r>
    <r>
      <rPr>
        <sz val="10"/>
        <rFont val="Arial"/>
        <family val="2"/>
      </rPr>
      <t>Totales y porcentajes por sexo, edad, nivel educativo y tamaño del hogar 
Total nacional</t>
    </r>
  </si>
  <si>
    <r>
      <t xml:space="preserve">ml5. ¿En que actividad ocupó la mayor parte del tiempo la semana pasada/los últimos 7 días?
</t>
    </r>
    <r>
      <rPr>
        <sz val="10"/>
        <rFont val="Arial"/>
        <family val="2"/>
      </rPr>
      <t>Totales y porcentajes por sexo, edad, nivel educativo y tamaño del hogar 
Total nacional</t>
    </r>
  </si>
  <si>
    <r>
      <t xml:space="preserve">ml4. Desde su llegada, ¿ha obtenido un permiso para poder ejercer su profesión u oficio?
</t>
    </r>
    <r>
      <rPr>
        <sz val="10"/>
        <rFont val="Arial"/>
        <family val="2"/>
      </rPr>
      <t>Totales y porcentajes por sexo, edad, nivel educativo y tamaño del hogar 
Total nacional</t>
    </r>
  </si>
  <si>
    <r>
      <t xml:space="preserve">ml3. ¿Por qué no ha hecho la homologación?
</t>
    </r>
    <r>
      <rPr>
        <sz val="10"/>
        <rFont val="Arial"/>
        <family val="2"/>
      </rPr>
      <t>Totales y porcentajes por sexo, edad, nivel educativo y tamaño del hogar 
Total nacional</t>
    </r>
  </si>
  <si>
    <r>
      <t xml:space="preserve">ml2. ¿Ha homologado en Colombia su titulo profesional?
</t>
    </r>
    <r>
      <rPr>
        <sz val="10"/>
        <rFont val="Arial"/>
        <family val="2"/>
      </rPr>
      <t>Totales y porcentajes por sexo, edad, nivel educativo y tamaño del hogar 
Total nacional</t>
    </r>
  </si>
  <si>
    <t>ir9. ¿Por qué medio enviaba el dinero?</t>
  </si>
  <si>
    <t>m10. ¿Con cuál aplicación o plataforma realiza esta actividad?</t>
  </si>
  <si>
    <t>Total nacional</t>
  </si>
  <si>
    <t>mi22. Así usted no haya buscado esta información, ¿recibió algún tipo de información que ayudó a adaptarse a su vida en Colombia?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</si>
</sst>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_ * #,##0.00_ ;_ * \-#,##0.00_ ;_ * &quot;-&quot;??_ ;_ @_ "/>
    <numFmt numFmtId="165" formatCode="0.0"/>
    <numFmt numFmtId="166" formatCode="_-* #,##0.00\ [$€]_-;\-* #,##0.00\ [$€]_-;_-* &quot;-&quot;??\ [$€]_-;_-@_-"/>
    <numFmt numFmtId="167" formatCode="_ * #,##0.0_ ;_ * \-#,##0.0_ ;_ * &quot;-&quot;??_ ;_ @_ "/>
    <numFmt numFmtId="168" formatCode="0.0%"/>
  </numFmts>
  <fonts count="33" x14ac:knownFonts="1">
    <font>
      <sz val="10"/>
      <name val="Arial"/>
      <charset val="204"/>
    </font>
    <font>
      <sz val="10"/>
      <name val="Arial"/>
      <family val="2"/>
    </font>
    <font>
      <u/>
      <sz val="10"/>
      <color indexed="12"/>
      <name val="Arial"/>
      <family val="2"/>
      <charset val="204"/>
    </font>
    <font>
      <sz val="10"/>
      <name val="Arial"/>
      <family val="2"/>
    </font>
    <font>
      <b/>
      <sz val="10"/>
      <name val="Arial"/>
      <family val="2"/>
      <charset val="204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  <charset val="204"/>
    </font>
    <font>
      <sz val="10"/>
      <name val="MS Sans Serif"/>
      <family val="2"/>
    </font>
    <font>
      <sz val="10"/>
      <name val="Arial"/>
      <family val="2"/>
    </font>
    <font>
      <sz val="9"/>
      <name val="Segoe UI"/>
      <family val="2"/>
      <charset val="1"/>
    </font>
    <font>
      <b/>
      <sz val="9"/>
      <name val="Segoe UI"/>
      <family val="2"/>
      <charset val="1"/>
    </font>
    <font>
      <sz val="11"/>
      <name val="Calibri"/>
      <family val="2"/>
    </font>
    <font>
      <sz val="9"/>
      <name val="Segoe UI"/>
      <family val="2"/>
      <charset val="1"/>
    </font>
    <font>
      <sz val="10"/>
      <name val="Arial"/>
      <family val="2"/>
    </font>
    <font>
      <sz val="10"/>
      <name val="Arial"/>
      <family val="2"/>
    </font>
    <font>
      <b/>
      <sz val="9"/>
      <name val="Segoe U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C00000"/>
      <name val="Segoe UI"/>
      <family val="2"/>
      <charset val="1"/>
    </font>
    <font>
      <sz val="9"/>
      <color theme="0"/>
      <name val="Segoe UI"/>
      <family val="2"/>
      <charset val="1"/>
    </font>
    <font>
      <sz val="10"/>
      <color theme="0"/>
      <name val="Arial"/>
      <family val="2"/>
      <charset val="204"/>
    </font>
    <font>
      <b/>
      <sz val="9"/>
      <color theme="1"/>
      <name val="Segoe UI"/>
      <family val="2"/>
      <charset val="1"/>
    </font>
    <font>
      <b/>
      <sz val="9"/>
      <color rgb="FF000000"/>
      <name val="Segoe UI"/>
      <family val="2"/>
      <charset val="1"/>
    </font>
    <font>
      <b/>
      <sz val="9"/>
      <color theme="1"/>
      <name val="Segoe UI"/>
      <family val="2"/>
    </font>
    <font>
      <b/>
      <sz val="14"/>
      <color theme="0"/>
      <name val="Segoe UI"/>
      <family val="2"/>
      <charset val="1"/>
    </font>
    <font>
      <b/>
      <sz val="11"/>
      <color theme="0"/>
      <name val="Segoe UI"/>
      <family val="2"/>
      <charset val="1"/>
    </font>
    <font>
      <b/>
      <sz val="10"/>
      <color theme="0"/>
      <name val="Segoe UI"/>
      <family val="2"/>
      <charset val="1"/>
    </font>
    <font>
      <b/>
      <sz val="9"/>
      <color rgb="FF000000"/>
      <name val="Segoe UI"/>
      <family val="2"/>
    </font>
    <font>
      <sz val="9"/>
      <name val="Segoe UI"/>
      <family val="2"/>
    </font>
    <font>
      <sz val="9"/>
      <color theme="1"/>
      <name val="Segoe UI"/>
      <family val="2"/>
    </font>
    <font>
      <sz val="8"/>
      <color theme="1"/>
      <name val="Segoe UI"/>
      <family val="2"/>
    </font>
    <font>
      <sz val="10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theme="0" tint="-4.9195837275307477E-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409466841639452E-2"/>
        <bgColor indexed="64"/>
      </patternFill>
    </fill>
    <fill>
      <patternFill patternType="solid">
        <fgColor theme="0" tint="-4.9470503860591451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4.992828150273141E-2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43" fontId="14" fillId="0" borderId="0" applyFont="0" applyFill="0" applyBorder="0" applyAlignment="0" applyProtection="0"/>
    <xf numFmtId="41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2" borderId="0" applyNumberFormat="0" applyBorder="0" applyAlignment="0" applyProtection="0"/>
    <xf numFmtId="0" fontId="3" fillId="0" borderId="0"/>
    <xf numFmtId="0" fontId="18" fillId="0" borderId="0"/>
    <xf numFmtId="0" fontId="1" fillId="0" borderId="0"/>
    <xf numFmtId="0" fontId="8" fillId="0" borderId="0"/>
    <xf numFmtId="0" fontId="17" fillId="0" borderId="0"/>
    <xf numFmtId="0" fontId="12" fillId="0" borderId="0"/>
    <xf numFmtId="0" fontId="3" fillId="0" borderId="0"/>
    <xf numFmtId="0" fontId="3" fillId="0" borderId="0"/>
    <xf numFmtId="0" fontId="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6" fillId="0" borderId="1" applyNumberFormat="0" applyFill="0" applyAlignment="0" applyProtection="0"/>
  </cellStyleXfs>
  <cellXfs count="375">
    <xf numFmtId="0" fontId="0" fillId="0" borderId="0" xfId="0"/>
    <xf numFmtId="0" fontId="4" fillId="0" borderId="0" xfId="0" applyFont="1" applyAlignment="1">
      <alignment horizontal="center"/>
    </xf>
    <xf numFmtId="0" fontId="19" fillId="0" borderId="2" xfId="0" applyFont="1" applyBorder="1" applyAlignment="1">
      <alignment horizontal="right" vertical="center"/>
    </xf>
    <xf numFmtId="0" fontId="10" fillId="0" borderId="0" xfId="0" applyFont="1" applyFill="1"/>
    <xf numFmtId="0" fontId="10" fillId="0" borderId="0" xfId="0" applyFont="1" applyFill="1" applyAlignment="1"/>
    <xf numFmtId="0" fontId="20" fillId="0" borderId="0" xfId="0" applyFont="1" applyFill="1"/>
    <xf numFmtId="0" fontId="21" fillId="0" borderId="0" xfId="0" applyFont="1"/>
    <xf numFmtId="165" fontId="10" fillId="0" borderId="0" xfId="0" applyNumberFormat="1" applyFont="1" applyFill="1" applyAlignment="1">
      <alignment horizontal="center"/>
    </xf>
    <xf numFmtId="1" fontId="10" fillId="0" borderId="0" xfId="0" applyNumberFormat="1" applyFont="1" applyFill="1" applyAlignment="1"/>
    <xf numFmtId="0" fontId="22" fillId="3" borderId="2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3" fontId="10" fillId="0" borderId="0" xfId="0" applyNumberFormat="1" applyFont="1" applyFill="1" applyBorder="1" applyAlignment="1">
      <alignment horizontal="center"/>
    </xf>
    <xf numFmtId="3" fontId="10" fillId="0" borderId="6" xfId="0" applyNumberFormat="1" applyFont="1" applyFill="1" applyBorder="1" applyAlignment="1">
      <alignment horizontal="center"/>
    </xf>
    <xf numFmtId="3" fontId="10" fillId="0" borderId="7" xfId="0" applyNumberFormat="1" applyFont="1" applyFill="1" applyBorder="1" applyAlignment="1">
      <alignment horizontal="center"/>
    </xf>
    <xf numFmtId="3" fontId="10" fillId="0" borderId="8" xfId="0" applyNumberFormat="1" applyFont="1" applyFill="1" applyBorder="1" applyAlignment="1">
      <alignment horizontal="center"/>
    </xf>
    <xf numFmtId="3" fontId="10" fillId="0" borderId="9" xfId="0" applyNumberFormat="1" applyFont="1" applyFill="1" applyBorder="1" applyAlignment="1">
      <alignment horizontal="center"/>
    </xf>
    <xf numFmtId="0" fontId="10" fillId="0" borderId="0" xfId="0" applyFont="1" applyFill="1" applyAlignment="1">
      <alignment vertical="top" wrapText="1"/>
    </xf>
    <xf numFmtId="4" fontId="10" fillId="0" borderId="0" xfId="0" applyNumberFormat="1" applyFont="1" applyFill="1"/>
    <xf numFmtId="3" fontId="10" fillId="0" borderId="0" xfId="0" applyNumberFormat="1" applyFont="1" applyFill="1"/>
    <xf numFmtId="4" fontId="10" fillId="0" borderId="0" xfId="0" applyNumberFormat="1" applyFont="1" applyFill="1" applyAlignment="1"/>
    <xf numFmtId="3" fontId="10" fillId="0" borderId="0" xfId="0" applyNumberFormat="1" applyFont="1" applyFill="1" applyAlignment="1"/>
    <xf numFmtId="0" fontId="20" fillId="0" borderId="0" xfId="13" applyFont="1"/>
    <xf numFmtId="0" fontId="11" fillId="4" borderId="0" xfId="13" applyFont="1" applyFill="1" applyAlignment="1">
      <alignment vertical="center"/>
    </xf>
    <xf numFmtId="0" fontId="10" fillId="0" borderId="0" xfId="13" applyFont="1"/>
    <xf numFmtId="0" fontId="11" fillId="4" borderId="0" xfId="13" applyFont="1" applyFill="1" applyAlignment="1">
      <alignment vertical="center" wrapText="1"/>
    </xf>
    <xf numFmtId="168" fontId="10" fillId="0" borderId="10" xfId="25" applyNumberFormat="1" applyFont="1" applyFill="1" applyBorder="1" applyAlignment="1">
      <alignment horizontal="center"/>
    </xf>
    <xf numFmtId="168" fontId="10" fillId="0" borderId="14" xfId="25" applyNumberFormat="1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3" fontId="10" fillId="5" borderId="13" xfId="0" applyNumberFormat="1" applyFont="1" applyFill="1" applyBorder="1" applyAlignment="1" applyProtection="1">
      <alignment horizontal="center" vertical="center"/>
    </xf>
    <xf numFmtId="168" fontId="10" fillId="5" borderId="12" xfId="25" applyNumberFormat="1" applyFont="1" applyFill="1" applyBorder="1" applyAlignment="1" applyProtection="1">
      <alignment horizontal="center" vertical="center"/>
    </xf>
    <xf numFmtId="3" fontId="10" fillId="5" borderId="3" xfId="0" applyNumberFormat="1" applyFont="1" applyFill="1" applyBorder="1" applyAlignment="1" applyProtection="1">
      <alignment horizontal="center" vertical="center"/>
    </xf>
    <xf numFmtId="3" fontId="10" fillId="5" borderId="6" xfId="0" applyNumberFormat="1" applyFont="1" applyFill="1" applyBorder="1" applyAlignment="1" applyProtection="1">
      <alignment horizontal="center"/>
    </xf>
    <xf numFmtId="3" fontId="10" fillId="5" borderId="15" xfId="0" applyNumberFormat="1" applyFont="1" applyFill="1" applyBorder="1" applyAlignment="1" applyProtection="1">
      <alignment horizontal="center"/>
    </xf>
    <xf numFmtId="3" fontId="10" fillId="0" borderId="15" xfId="0" applyNumberFormat="1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/>
    </xf>
    <xf numFmtId="3" fontId="10" fillId="5" borderId="6" xfId="0" applyNumberFormat="1" applyFont="1" applyFill="1" applyBorder="1" applyAlignment="1" applyProtection="1">
      <alignment horizontal="center" vertical="center"/>
    </xf>
    <xf numFmtId="168" fontId="10" fillId="5" borderId="10" xfId="25" applyNumberFormat="1" applyFont="1" applyFill="1" applyBorder="1" applyAlignment="1" applyProtection="1">
      <alignment horizontal="center"/>
    </xf>
    <xf numFmtId="1" fontId="10" fillId="5" borderId="0" xfId="0" applyNumberFormat="1" applyFont="1" applyFill="1" applyBorder="1" applyAlignment="1" applyProtection="1">
      <alignment horizontal="center"/>
    </xf>
    <xf numFmtId="3" fontId="10" fillId="5" borderId="11" xfId="0" applyNumberFormat="1" applyFont="1" applyFill="1" applyBorder="1" applyAlignment="1" applyProtection="1">
      <alignment horizontal="center" vertical="center"/>
    </xf>
    <xf numFmtId="0" fontId="10" fillId="5" borderId="13" xfId="0" applyFont="1" applyFill="1" applyBorder="1" applyAlignment="1">
      <alignment horizontal="center" vertical="center" wrapText="1"/>
    </xf>
    <xf numFmtId="3" fontId="10" fillId="5" borderId="7" xfId="0" applyNumberFormat="1" applyFont="1" applyFill="1" applyBorder="1" applyAlignment="1" applyProtection="1">
      <alignment horizontal="center" vertical="center"/>
    </xf>
    <xf numFmtId="168" fontId="10" fillId="5" borderId="14" xfId="25" applyNumberFormat="1" applyFont="1" applyFill="1" applyBorder="1" applyAlignment="1">
      <alignment horizontal="center"/>
    </xf>
    <xf numFmtId="3" fontId="10" fillId="5" borderId="8" xfId="0" applyNumberFormat="1" applyFont="1" applyFill="1" applyBorder="1" applyAlignment="1" applyProtection="1">
      <alignment horizontal="center" vertical="center"/>
    </xf>
    <xf numFmtId="1" fontId="10" fillId="5" borderId="7" xfId="0" applyNumberFormat="1" applyFont="1" applyFill="1" applyBorder="1" applyAlignment="1" applyProtection="1">
      <alignment horizontal="center"/>
    </xf>
    <xf numFmtId="3" fontId="11" fillId="5" borderId="13" xfId="0" applyNumberFormat="1" applyFont="1" applyFill="1" applyBorder="1" applyAlignment="1" applyProtection="1">
      <alignment horizontal="center" vertical="center"/>
    </xf>
    <xf numFmtId="168" fontId="11" fillId="5" borderId="12" xfId="25" applyNumberFormat="1" applyFont="1" applyFill="1" applyBorder="1" applyAlignment="1" applyProtection="1">
      <alignment horizontal="center" vertical="center"/>
    </xf>
    <xf numFmtId="3" fontId="11" fillId="5" borderId="11" xfId="0" applyNumberFormat="1" applyFont="1" applyFill="1" applyBorder="1" applyAlignment="1" applyProtection="1">
      <alignment horizontal="center" vertical="center"/>
    </xf>
    <xf numFmtId="0" fontId="11" fillId="5" borderId="13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 wrapText="1"/>
    </xf>
    <xf numFmtId="0" fontId="10" fillId="0" borderId="0" xfId="0" applyFont="1" applyFill="1" applyBorder="1"/>
    <xf numFmtId="11" fontId="10" fillId="0" borderId="0" xfId="0" applyNumberFormat="1" applyFont="1" applyFill="1" applyAlignment="1"/>
    <xf numFmtId="2" fontId="10" fillId="0" borderId="0" xfId="0" applyNumberFormat="1" applyFont="1" applyFill="1"/>
    <xf numFmtId="164" fontId="10" fillId="0" borderId="7" xfId="7" applyFont="1" applyFill="1" applyBorder="1" applyAlignment="1">
      <alignment horizontal="center"/>
    </xf>
    <xf numFmtId="167" fontId="10" fillId="0" borderId="9" xfId="7" applyNumberFormat="1" applyFont="1" applyFill="1" applyBorder="1" applyAlignment="1">
      <alignment horizontal="center"/>
    </xf>
    <xf numFmtId="164" fontId="10" fillId="5" borderId="10" xfId="7" applyFont="1" applyFill="1" applyBorder="1" applyAlignment="1" applyProtection="1">
      <alignment horizontal="center" vertical="center"/>
    </xf>
    <xf numFmtId="167" fontId="10" fillId="5" borderId="15" xfId="7" applyNumberFormat="1" applyFont="1" applyFill="1" applyBorder="1" applyAlignment="1" applyProtection="1">
      <alignment horizontal="center"/>
    </xf>
    <xf numFmtId="164" fontId="10" fillId="0" borderId="10" xfId="7" applyFont="1" applyFill="1" applyBorder="1" applyAlignment="1">
      <alignment horizontal="center"/>
    </xf>
    <xf numFmtId="167" fontId="10" fillId="0" borderId="0" xfId="7" applyNumberFormat="1" applyFont="1" applyFill="1" applyBorder="1" applyAlignment="1">
      <alignment horizontal="center"/>
    </xf>
    <xf numFmtId="167" fontId="10" fillId="5" borderId="11" xfId="7" applyNumberFormat="1" applyFont="1" applyFill="1" applyBorder="1" applyAlignment="1" applyProtection="1">
      <alignment horizontal="center" vertical="center"/>
    </xf>
    <xf numFmtId="164" fontId="10" fillId="5" borderId="7" xfId="7" applyFont="1" applyFill="1" applyBorder="1" applyAlignment="1" applyProtection="1">
      <alignment horizontal="center" vertical="center"/>
    </xf>
    <xf numFmtId="167" fontId="10" fillId="5" borderId="8" xfId="7" applyNumberFormat="1" applyFont="1" applyFill="1" applyBorder="1" applyAlignment="1" applyProtection="1">
      <alignment horizontal="center" vertical="center"/>
    </xf>
    <xf numFmtId="164" fontId="10" fillId="0" borderId="6" xfId="7" applyFont="1" applyFill="1" applyBorder="1" applyAlignment="1">
      <alignment horizontal="center"/>
    </xf>
    <xf numFmtId="164" fontId="10" fillId="5" borderId="13" xfId="7" applyFont="1" applyFill="1" applyBorder="1" applyAlignment="1" applyProtection="1">
      <alignment horizontal="center" vertical="center"/>
    </xf>
    <xf numFmtId="164" fontId="11" fillId="5" borderId="11" xfId="7" applyFont="1" applyFill="1" applyBorder="1" applyAlignment="1" applyProtection="1">
      <alignment horizontal="center" vertical="center"/>
    </xf>
    <xf numFmtId="164" fontId="11" fillId="5" borderId="13" xfId="7" applyFont="1" applyFill="1" applyBorder="1" applyAlignment="1" applyProtection="1">
      <alignment horizontal="center" vertical="center"/>
    </xf>
    <xf numFmtId="10" fontId="11" fillId="4" borderId="0" xfId="0" applyNumberFormat="1" applyFont="1" applyFill="1" applyBorder="1" applyAlignment="1">
      <alignment vertical="center"/>
    </xf>
    <xf numFmtId="10" fontId="11" fillId="4" borderId="0" xfId="0" applyNumberFormat="1" applyFont="1" applyFill="1" applyBorder="1" applyAlignment="1">
      <alignment vertical="center" wrapText="1"/>
    </xf>
    <xf numFmtId="10" fontId="22" fillId="3" borderId="5" xfId="0" applyNumberFormat="1" applyFont="1" applyFill="1" applyBorder="1" applyAlignment="1">
      <alignment horizontal="center" vertical="center"/>
    </xf>
    <xf numFmtId="10" fontId="10" fillId="0" borderId="10" xfId="7" applyNumberFormat="1" applyFont="1" applyFill="1" applyBorder="1" applyAlignment="1">
      <alignment horizontal="center"/>
    </xf>
    <xf numFmtId="10" fontId="10" fillId="5" borderId="14" xfId="7" applyNumberFormat="1" applyFont="1" applyFill="1" applyBorder="1" applyAlignment="1">
      <alignment horizontal="center"/>
    </xf>
    <xf numFmtId="10" fontId="10" fillId="0" borderId="0" xfId="0" applyNumberFormat="1" applyFont="1" applyFill="1" applyAlignment="1"/>
    <xf numFmtId="10" fontId="11" fillId="5" borderId="12" xfId="7" applyNumberFormat="1" applyFont="1" applyFill="1" applyBorder="1" applyAlignment="1" applyProtection="1">
      <alignment horizontal="center" vertical="center"/>
    </xf>
    <xf numFmtId="10" fontId="10" fillId="5" borderId="12" xfId="7" applyNumberFormat="1" applyFont="1" applyFill="1" applyBorder="1" applyAlignment="1" applyProtection="1">
      <alignment horizontal="center" vertical="center"/>
    </xf>
    <xf numFmtId="10" fontId="10" fillId="5" borderId="10" xfId="7" applyNumberFormat="1" applyFont="1" applyFill="1" applyBorder="1" applyAlignment="1" applyProtection="1">
      <alignment horizontal="center"/>
    </xf>
    <xf numFmtId="10" fontId="10" fillId="0" borderId="14" xfId="7" applyNumberFormat="1" applyFont="1" applyFill="1" applyBorder="1" applyAlignment="1">
      <alignment horizontal="center"/>
    </xf>
    <xf numFmtId="10" fontId="10" fillId="0" borderId="0" xfId="0" applyNumberFormat="1" applyFont="1" applyFill="1"/>
    <xf numFmtId="0" fontId="20" fillId="0" borderId="0" xfId="0" applyFont="1"/>
    <xf numFmtId="0" fontId="11" fillId="6" borderId="0" xfId="0" applyFont="1" applyFill="1" applyAlignment="1">
      <alignment vertical="center"/>
    </xf>
    <xf numFmtId="0" fontId="10" fillId="0" borderId="0" xfId="0" applyFont="1"/>
    <xf numFmtId="0" fontId="11" fillId="6" borderId="0" xfId="0" applyFont="1" applyFill="1" applyAlignment="1">
      <alignment vertical="center" wrapText="1"/>
    </xf>
    <xf numFmtId="0" fontId="22" fillId="3" borderId="2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/>
    </xf>
    <xf numFmtId="0" fontId="11" fillId="5" borderId="13" xfId="0" applyFont="1" applyFill="1" applyBorder="1" applyAlignment="1">
      <alignment horizontal="center" vertical="center" wrapText="1"/>
    </xf>
    <xf numFmtId="3" fontId="11" fillId="5" borderId="11" xfId="0" applyNumberFormat="1" applyFont="1" applyFill="1" applyBorder="1" applyAlignment="1">
      <alignment horizontal="center" vertical="center"/>
    </xf>
    <xf numFmtId="168" fontId="11" fillId="5" borderId="12" xfId="26" applyNumberFormat="1" applyFont="1" applyFill="1" applyBorder="1" applyAlignment="1" applyProtection="1">
      <alignment horizontal="center" vertical="center"/>
    </xf>
    <xf numFmtId="3" fontId="11" fillId="5" borderId="13" xfId="0" applyNumberFormat="1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3" fontId="10" fillId="0" borderId="0" xfId="0" applyNumberFormat="1" applyFont="1" applyAlignment="1">
      <alignment horizontal="center"/>
    </xf>
    <xf numFmtId="168" fontId="10" fillId="0" borderId="10" xfId="26" applyNumberFormat="1" applyFont="1" applyFill="1" applyBorder="1" applyAlignment="1">
      <alignment horizontal="center"/>
    </xf>
    <xf numFmtId="3" fontId="10" fillId="0" borderId="6" xfId="0" applyNumberFormat="1" applyFont="1" applyBorder="1" applyAlignment="1">
      <alignment horizontal="center"/>
    </xf>
    <xf numFmtId="1" fontId="10" fillId="5" borderId="7" xfId="0" applyNumberFormat="1" applyFont="1" applyFill="1" applyBorder="1" applyAlignment="1">
      <alignment horizontal="center"/>
    </xf>
    <xf numFmtId="3" fontId="10" fillId="5" borderId="8" xfId="0" applyNumberFormat="1" applyFont="1" applyFill="1" applyBorder="1" applyAlignment="1">
      <alignment horizontal="center" vertical="center"/>
    </xf>
    <xf numFmtId="168" fontId="10" fillId="5" borderId="14" xfId="26" applyNumberFormat="1" applyFont="1" applyFill="1" applyBorder="1" applyAlignment="1">
      <alignment horizontal="center"/>
    </xf>
    <xf numFmtId="3" fontId="10" fillId="5" borderId="7" xfId="0" applyNumberFormat="1" applyFont="1" applyFill="1" applyBorder="1" applyAlignment="1">
      <alignment horizontal="center" vertical="center"/>
    </xf>
    <xf numFmtId="1" fontId="10" fillId="0" borderId="0" xfId="0" applyNumberFormat="1" applyFont="1"/>
    <xf numFmtId="0" fontId="10" fillId="5" borderId="13" xfId="0" applyFont="1" applyFill="1" applyBorder="1" applyAlignment="1">
      <alignment horizontal="center" vertical="center" wrapText="1"/>
    </xf>
    <xf numFmtId="3" fontId="10" fillId="5" borderId="11" xfId="0" applyNumberFormat="1" applyFont="1" applyFill="1" applyBorder="1" applyAlignment="1">
      <alignment horizontal="center" vertical="center"/>
    </xf>
    <xf numFmtId="3" fontId="10" fillId="5" borderId="13" xfId="0" applyNumberFormat="1" applyFont="1" applyFill="1" applyBorder="1" applyAlignment="1">
      <alignment horizontal="center" vertical="center"/>
    </xf>
    <xf numFmtId="168" fontId="10" fillId="5" borderId="12" xfId="26" applyNumberFormat="1" applyFont="1" applyFill="1" applyBorder="1" applyAlignment="1" applyProtection="1">
      <alignment horizontal="center" vertical="center"/>
    </xf>
    <xf numFmtId="3" fontId="10" fillId="5" borderId="10" xfId="0" applyNumberFormat="1" applyFont="1" applyFill="1" applyBorder="1" applyAlignment="1">
      <alignment horizontal="center" vertical="center"/>
    </xf>
    <xf numFmtId="3" fontId="10" fillId="0" borderId="10" xfId="0" applyNumberFormat="1" applyFont="1" applyBorder="1" applyAlignment="1">
      <alignment horizontal="center"/>
    </xf>
    <xf numFmtId="1" fontId="10" fillId="5" borderId="0" xfId="0" applyNumberFormat="1" applyFont="1" applyFill="1" applyAlignment="1">
      <alignment horizontal="center"/>
    </xf>
    <xf numFmtId="3" fontId="10" fillId="5" borderId="15" xfId="0" applyNumberFormat="1" applyFont="1" applyFill="1" applyBorder="1" applyAlignment="1">
      <alignment horizontal="center"/>
    </xf>
    <xf numFmtId="168" fontId="10" fillId="5" borderId="10" xfId="26" applyNumberFormat="1" applyFont="1" applyFill="1" applyBorder="1" applyAlignment="1" applyProtection="1">
      <alignment horizontal="center"/>
    </xf>
    <xf numFmtId="0" fontId="10" fillId="0" borderId="7" xfId="0" applyFont="1" applyBorder="1" applyAlignment="1">
      <alignment horizontal="center"/>
    </xf>
    <xf numFmtId="3" fontId="10" fillId="0" borderId="9" xfId="0" applyNumberFormat="1" applyFont="1" applyBorder="1" applyAlignment="1">
      <alignment horizontal="center"/>
    </xf>
    <xf numFmtId="168" fontId="10" fillId="0" borderId="14" xfId="26" applyNumberFormat="1" applyFont="1" applyFill="1" applyBorder="1" applyAlignment="1">
      <alignment horizontal="center"/>
    </xf>
    <xf numFmtId="3" fontId="10" fillId="0" borderId="7" xfId="0" applyNumberFormat="1" applyFont="1" applyBorder="1" applyAlignment="1">
      <alignment horizontal="center"/>
    </xf>
    <xf numFmtId="0" fontId="10" fillId="5" borderId="3" xfId="0" applyFont="1" applyFill="1" applyBorder="1" applyAlignment="1">
      <alignment horizontal="center" vertical="center" wrapText="1"/>
    </xf>
    <xf numFmtId="3" fontId="10" fillId="5" borderId="6" xfId="0" applyNumberFormat="1" applyFont="1" applyFill="1" applyBorder="1" applyAlignment="1">
      <alignment horizontal="center"/>
    </xf>
    <xf numFmtId="0" fontId="20" fillId="0" borderId="0" xfId="15" applyFont="1"/>
    <xf numFmtId="0" fontId="10" fillId="0" borderId="0" xfId="15" applyFont="1"/>
    <xf numFmtId="0" fontId="11" fillId="5" borderId="13" xfId="15" applyFont="1" applyFill="1" applyBorder="1" applyAlignment="1">
      <alignment horizontal="center" vertical="center" wrapText="1"/>
    </xf>
    <xf numFmtId="3" fontId="11" fillId="5" borderId="11" xfId="15" applyNumberFormat="1" applyFont="1" applyFill="1" applyBorder="1" applyAlignment="1">
      <alignment horizontal="center" vertical="center"/>
    </xf>
    <xf numFmtId="3" fontId="11" fillId="5" borderId="13" xfId="15" applyNumberFormat="1" applyFont="1" applyFill="1" applyBorder="1" applyAlignment="1">
      <alignment horizontal="center" vertical="center"/>
    </xf>
    <xf numFmtId="0" fontId="10" fillId="0" borderId="6" xfId="15" applyFont="1" applyBorder="1" applyAlignment="1">
      <alignment horizontal="center"/>
    </xf>
    <xf numFmtId="3" fontId="10" fillId="0" borderId="0" xfId="15" applyNumberFormat="1" applyFont="1" applyAlignment="1">
      <alignment horizontal="center"/>
    </xf>
    <xf numFmtId="168" fontId="10" fillId="0" borderId="10" xfId="24" applyNumberFormat="1" applyFont="1" applyFill="1" applyBorder="1" applyAlignment="1">
      <alignment horizontal="center"/>
    </xf>
    <xf numFmtId="3" fontId="10" fillId="0" borderId="6" xfId="15" applyNumberFormat="1" applyFont="1" applyBorder="1" applyAlignment="1">
      <alignment horizontal="center"/>
    </xf>
    <xf numFmtId="1" fontId="10" fillId="5" borderId="7" xfId="15" applyNumberFormat="1" applyFont="1" applyFill="1" applyBorder="1" applyAlignment="1">
      <alignment horizontal="center"/>
    </xf>
    <xf numFmtId="3" fontId="10" fillId="5" borderId="8" xfId="15" applyNumberFormat="1" applyFont="1" applyFill="1" applyBorder="1" applyAlignment="1">
      <alignment horizontal="center" vertical="center"/>
    </xf>
    <xf numFmtId="3" fontId="10" fillId="5" borderId="7" xfId="15" applyNumberFormat="1" applyFont="1" applyFill="1" applyBorder="1" applyAlignment="1">
      <alignment horizontal="center" vertical="center"/>
    </xf>
    <xf numFmtId="1" fontId="10" fillId="0" borderId="0" xfId="15" applyNumberFormat="1" applyFont="1"/>
    <xf numFmtId="0" fontId="10" fillId="5" borderId="13" xfId="15" applyFont="1" applyFill="1" applyBorder="1" applyAlignment="1">
      <alignment horizontal="center" vertical="center" wrapText="1"/>
    </xf>
    <xf numFmtId="3" fontId="10" fillId="0" borderId="0" xfId="15" applyNumberFormat="1" applyFont="1"/>
    <xf numFmtId="1" fontId="10" fillId="5" borderId="0" xfId="15" applyNumberFormat="1" applyFont="1" applyFill="1" applyAlignment="1">
      <alignment horizontal="center"/>
    </xf>
    <xf numFmtId="3" fontId="10" fillId="5" borderId="15" xfId="15" applyNumberFormat="1" applyFont="1" applyFill="1" applyBorder="1" applyAlignment="1">
      <alignment horizontal="center"/>
    </xf>
    <xf numFmtId="168" fontId="10" fillId="5" borderId="10" xfId="24" applyNumberFormat="1" applyFont="1" applyFill="1" applyBorder="1" applyAlignment="1" applyProtection="1">
      <alignment horizontal="center"/>
    </xf>
    <xf numFmtId="0" fontId="10" fillId="0" borderId="7" xfId="15" applyFont="1" applyBorder="1" applyAlignment="1">
      <alignment horizontal="center"/>
    </xf>
    <xf numFmtId="3" fontId="10" fillId="0" borderId="8" xfId="15" applyNumberFormat="1" applyFont="1" applyBorder="1" applyAlignment="1">
      <alignment horizontal="center"/>
    </xf>
    <xf numFmtId="3" fontId="10" fillId="0" borderId="7" xfId="15" applyNumberFormat="1" applyFont="1" applyBorder="1" applyAlignment="1">
      <alignment horizontal="center"/>
    </xf>
    <xf numFmtId="0" fontId="10" fillId="0" borderId="0" xfId="15" applyFont="1" applyAlignment="1">
      <alignment horizontal="center" vertical="center"/>
    </xf>
    <xf numFmtId="3" fontId="10" fillId="5" borderId="6" xfId="15" applyNumberFormat="1" applyFont="1" applyFill="1" applyBorder="1" applyAlignment="1">
      <alignment horizontal="center"/>
    </xf>
    <xf numFmtId="0" fontId="13" fillId="0" borderId="0" xfId="15" applyFont="1"/>
    <xf numFmtId="0" fontId="13" fillId="0" borderId="0" xfId="18" applyFont="1"/>
    <xf numFmtId="43" fontId="10" fillId="0" borderId="6" xfId="4" applyFont="1" applyFill="1" applyBorder="1" applyAlignment="1">
      <alignment horizontal="center"/>
    </xf>
    <xf numFmtId="3" fontId="10" fillId="0" borderId="8" xfId="0" applyNumberFormat="1" applyFont="1" applyBorder="1" applyAlignment="1">
      <alignment horizontal="center"/>
    </xf>
    <xf numFmtId="2" fontId="10" fillId="0" borderId="0" xfId="0" applyNumberFormat="1" applyFont="1" applyFill="1" applyBorder="1"/>
    <xf numFmtId="167" fontId="10" fillId="0" borderId="8" xfId="7" applyNumberFormat="1" applyFont="1" applyFill="1" applyBorder="1" applyAlignment="1">
      <alignment horizontal="center"/>
    </xf>
    <xf numFmtId="0" fontId="11" fillId="7" borderId="0" xfId="15" applyFont="1" applyFill="1" applyAlignment="1">
      <alignment vertical="center"/>
    </xf>
    <xf numFmtId="41" fontId="11" fillId="7" borderId="0" xfId="5" applyFont="1" applyFill="1" applyAlignment="1">
      <alignment vertical="center"/>
    </xf>
    <xf numFmtId="0" fontId="10" fillId="8" borderId="0" xfId="15" applyFont="1" applyFill="1"/>
    <xf numFmtId="0" fontId="11" fillId="7" borderId="0" xfId="15" applyFont="1" applyFill="1" applyAlignment="1">
      <alignment vertical="center" wrapText="1"/>
    </xf>
    <xf numFmtId="41" fontId="11" fillId="7" borderId="0" xfId="5" applyFont="1" applyFill="1" applyAlignment="1">
      <alignment vertical="center" wrapText="1"/>
    </xf>
    <xf numFmtId="0" fontId="10" fillId="9" borderId="0" xfId="15" applyFont="1" applyFill="1"/>
    <xf numFmtId="3" fontId="11" fillId="5" borderId="3" xfId="15" applyNumberFormat="1" applyFont="1" applyFill="1" applyBorder="1" applyAlignment="1">
      <alignment horizontal="center" vertical="center"/>
    </xf>
    <xf numFmtId="168" fontId="11" fillId="5" borderId="12" xfId="24" applyNumberFormat="1" applyFont="1" applyFill="1" applyBorder="1" applyAlignment="1">
      <alignment horizontal="center" vertical="center"/>
    </xf>
    <xf numFmtId="168" fontId="10" fillId="0" borderId="0" xfId="24" applyNumberFormat="1" applyFont="1" applyAlignment="1">
      <alignment horizontal="center"/>
    </xf>
    <xf numFmtId="3" fontId="10" fillId="0" borderId="15" xfId="15" applyNumberFormat="1" applyFont="1" applyBorder="1" applyAlignment="1">
      <alignment horizontal="center"/>
    </xf>
    <xf numFmtId="168" fontId="10" fillId="0" borderId="10" xfId="24" applyNumberFormat="1" applyFont="1" applyBorder="1" applyAlignment="1">
      <alignment horizontal="center"/>
    </xf>
    <xf numFmtId="168" fontId="10" fillId="5" borderId="8" xfId="24" applyNumberFormat="1" applyFont="1" applyFill="1" applyBorder="1" applyAlignment="1">
      <alignment horizontal="center" vertical="center"/>
    </xf>
    <xf numFmtId="3" fontId="10" fillId="5" borderId="9" xfId="15" applyNumberFormat="1" applyFont="1" applyFill="1" applyBorder="1" applyAlignment="1">
      <alignment horizontal="center" vertical="center"/>
    </xf>
    <xf numFmtId="168" fontId="10" fillId="5" borderId="14" xfId="24" applyNumberFormat="1" applyFont="1" applyFill="1" applyBorder="1" applyAlignment="1">
      <alignment horizontal="center" vertical="center"/>
    </xf>
    <xf numFmtId="41" fontId="10" fillId="0" borderId="0" xfId="5" applyFont="1"/>
    <xf numFmtId="9" fontId="10" fillId="0" borderId="0" xfId="24" applyFont="1"/>
    <xf numFmtId="0" fontId="10" fillId="3" borderId="0" xfId="15" applyFont="1" applyFill="1"/>
    <xf numFmtId="3" fontId="10" fillId="0" borderId="9" xfId="15" applyNumberFormat="1" applyFont="1" applyBorder="1" applyAlignment="1">
      <alignment horizontal="center"/>
    </xf>
    <xf numFmtId="168" fontId="10" fillId="0" borderId="14" xfId="24" applyNumberFormat="1" applyFont="1" applyBorder="1" applyAlignment="1">
      <alignment horizontal="center"/>
    </xf>
    <xf numFmtId="168" fontId="10" fillId="0" borderId="8" xfId="24" applyNumberFormat="1" applyFont="1" applyBorder="1" applyAlignment="1">
      <alignment horizontal="center"/>
    </xf>
    <xf numFmtId="168" fontId="10" fillId="5" borderId="0" xfId="24" applyNumberFormat="1" applyFont="1" applyFill="1" applyBorder="1" applyAlignment="1">
      <alignment horizontal="center"/>
    </xf>
    <xf numFmtId="168" fontId="10" fillId="5" borderId="10" xfId="24" applyNumberFormat="1" applyFont="1" applyFill="1" applyBorder="1" applyAlignment="1">
      <alignment horizontal="center"/>
    </xf>
    <xf numFmtId="3" fontId="10" fillId="5" borderId="0" xfId="15" applyNumberFormat="1" applyFont="1" applyFill="1" applyAlignment="1">
      <alignment horizontal="center"/>
    </xf>
    <xf numFmtId="3" fontId="10" fillId="5" borderId="0" xfId="0" applyNumberFormat="1" applyFont="1" applyFill="1" applyAlignment="1">
      <alignment horizontal="center"/>
    </xf>
    <xf numFmtId="168" fontId="13" fillId="0" borderId="0" xfId="24" applyNumberFormat="1" applyFont="1" applyFill="1" applyBorder="1" applyAlignment="1" applyProtection="1">
      <alignment horizontal="center" vertical="center"/>
    </xf>
    <xf numFmtId="0" fontId="10" fillId="10" borderId="0" xfId="15" applyFont="1" applyFill="1"/>
    <xf numFmtId="41" fontId="10" fillId="10" borderId="0" xfId="5" applyFont="1" applyFill="1"/>
    <xf numFmtId="41" fontId="10" fillId="9" borderId="0" xfId="5" applyFont="1" applyFill="1"/>
    <xf numFmtId="0" fontId="11" fillId="7" borderId="0" xfId="15" applyFont="1" applyFill="1" applyAlignment="1">
      <alignment horizontal="center" vertical="center"/>
    </xf>
    <xf numFmtId="41" fontId="11" fillId="7" borderId="0" xfId="5" applyFont="1" applyFill="1" applyAlignment="1">
      <alignment horizontal="center" vertical="center"/>
    </xf>
    <xf numFmtId="0" fontId="11" fillId="7" borderId="0" xfId="15" applyFont="1" applyFill="1" applyAlignment="1">
      <alignment horizontal="center" vertical="center" wrapText="1"/>
    </xf>
    <xf numFmtId="41" fontId="11" fillId="7" borderId="0" xfId="5" applyFont="1" applyFill="1" applyAlignment="1">
      <alignment horizontal="center" vertical="center" wrapText="1"/>
    </xf>
    <xf numFmtId="41" fontId="10" fillId="0" borderId="0" xfId="5" applyFont="1" applyAlignment="1">
      <alignment horizontal="center"/>
    </xf>
    <xf numFmtId="0" fontId="10" fillId="0" borderId="0" xfId="15" applyFont="1" applyAlignment="1">
      <alignment horizontal="center"/>
    </xf>
    <xf numFmtId="168" fontId="11" fillId="7" borderId="0" xfId="15" applyNumberFormat="1" applyFont="1" applyFill="1" applyAlignment="1">
      <alignment horizontal="center" vertical="center"/>
    </xf>
    <xf numFmtId="168" fontId="11" fillId="7" borderId="0" xfId="15" applyNumberFormat="1" applyFont="1" applyFill="1" applyAlignment="1">
      <alignment horizontal="center" vertical="center" wrapText="1"/>
    </xf>
    <xf numFmtId="168" fontId="10" fillId="0" borderId="0" xfId="15" applyNumberFormat="1" applyFont="1" applyAlignment="1">
      <alignment horizontal="center"/>
    </xf>
    <xf numFmtId="0" fontId="11" fillId="10" borderId="0" xfId="13" applyFont="1" applyFill="1" applyAlignment="1">
      <alignment vertical="center"/>
    </xf>
    <xf numFmtId="17" fontId="11" fillId="10" borderId="0" xfId="13" applyNumberFormat="1" applyFont="1" applyFill="1" applyAlignment="1">
      <alignment horizontal="left" vertical="center" wrapText="1"/>
    </xf>
    <xf numFmtId="0" fontId="11" fillId="10" borderId="0" xfId="13" applyFont="1" applyFill="1" applyAlignment="1">
      <alignment vertical="center" wrapText="1"/>
    </xf>
    <xf numFmtId="0" fontId="29" fillId="5" borderId="6" xfId="0" applyFont="1" applyFill="1" applyBorder="1" applyAlignment="1">
      <alignment horizontal="center" vertical="center"/>
    </xf>
    <xf numFmtId="41" fontId="10" fillId="5" borderId="6" xfId="5" applyFont="1" applyFill="1" applyBorder="1" applyAlignment="1">
      <alignment horizontal="center" vertical="center"/>
    </xf>
    <xf numFmtId="0" fontId="24" fillId="3" borderId="2" xfId="15" applyFont="1" applyFill="1" applyBorder="1" applyAlignment="1">
      <alignment horizontal="center" vertical="center"/>
    </xf>
    <xf numFmtId="0" fontId="24" fillId="3" borderId="5" xfId="15" applyFont="1" applyFill="1" applyBorder="1" applyAlignment="1">
      <alignment horizontal="center" vertical="center"/>
    </xf>
    <xf numFmtId="3" fontId="11" fillId="5" borderId="11" xfId="15" applyNumberFormat="1" applyFont="1" applyFill="1" applyBorder="1" applyAlignment="1">
      <alignment horizontal="center" vertical="center" wrapText="1"/>
    </xf>
    <xf numFmtId="168" fontId="11" fillId="5" borderId="12" xfId="24" applyNumberFormat="1" applyFont="1" applyFill="1" applyBorder="1" applyAlignment="1" applyProtection="1">
      <alignment horizontal="center" vertical="center"/>
    </xf>
    <xf numFmtId="3" fontId="11" fillId="5" borderId="13" xfId="15" applyNumberFormat="1" applyFont="1" applyFill="1" applyBorder="1" applyAlignment="1">
      <alignment horizontal="center" vertical="center" wrapText="1"/>
    </xf>
    <xf numFmtId="3" fontId="10" fillId="0" borderId="0" xfId="15" applyNumberFormat="1" applyFont="1" applyAlignment="1">
      <alignment horizontal="center" wrapText="1"/>
    </xf>
    <xf numFmtId="3" fontId="10" fillId="0" borderId="6" xfId="15" applyNumberFormat="1" applyFont="1" applyBorder="1" applyAlignment="1">
      <alignment horizontal="center" wrapText="1"/>
    </xf>
    <xf numFmtId="3" fontId="10" fillId="5" borderId="8" xfId="15" applyNumberFormat="1" applyFont="1" applyFill="1" applyBorder="1" applyAlignment="1">
      <alignment horizontal="center" vertical="center" wrapText="1"/>
    </xf>
    <xf numFmtId="168" fontId="10" fillId="5" borderId="14" xfId="24" applyNumberFormat="1" applyFont="1" applyFill="1" applyBorder="1" applyAlignment="1">
      <alignment horizontal="center"/>
    </xf>
    <xf numFmtId="3" fontId="10" fillId="5" borderId="7" xfId="15" applyNumberFormat="1" applyFont="1" applyFill="1" applyBorder="1" applyAlignment="1">
      <alignment horizontal="center" vertical="center" wrapText="1"/>
    </xf>
    <xf numFmtId="1" fontId="10" fillId="0" borderId="0" xfId="15" applyNumberFormat="1" applyFont="1" applyAlignment="1">
      <alignment wrapText="1"/>
    </xf>
    <xf numFmtId="0" fontId="10" fillId="0" borderId="0" xfId="15" applyFont="1" applyAlignment="1">
      <alignment wrapText="1"/>
    </xf>
    <xf numFmtId="3" fontId="10" fillId="5" borderId="11" xfId="15" applyNumberFormat="1" applyFont="1" applyFill="1" applyBorder="1" applyAlignment="1">
      <alignment horizontal="center" vertical="center" wrapText="1"/>
    </xf>
    <xf numFmtId="168" fontId="10" fillId="5" borderId="12" xfId="24" applyNumberFormat="1" applyFont="1" applyFill="1" applyBorder="1" applyAlignment="1" applyProtection="1">
      <alignment horizontal="center" vertical="center"/>
    </xf>
    <xf numFmtId="3" fontId="10" fillId="5" borderId="13" xfId="15" applyNumberFormat="1" applyFont="1" applyFill="1" applyBorder="1" applyAlignment="1">
      <alignment horizontal="center" vertical="center" wrapText="1"/>
    </xf>
    <xf numFmtId="3" fontId="10" fillId="5" borderId="15" xfId="15" applyNumberFormat="1" applyFont="1" applyFill="1" applyBorder="1" applyAlignment="1">
      <alignment horizontal="center" wrapText="1"/>
    </xf>
    <xf numFmtId="3" fontId="10" fillId="5" borderId="10" xfId="15" applyNumberFormat="1" applyFont="1" applyFill="1" applyBorder="1" applyAlignment="1">
      <alignment horizontal="center" wrapText="1"/>
    </xf>
    <xf numFmtId="3" fontId="10" fillId="5" borderId="3" xfId="15" applyNumberFormat="1" applyFont="1" applyFill="1" applyBorder="1" applyAlignment="1">
      <alignment horizontal="center" vertical="center" wrapText="1"/>
    </xf>
    <xf numFmtId="3" fontId="10" fillId="0" borderId="15" xfId="15" applyNumberFormat="1" applyFont="1" applyBorder="1" applyAlignment="1">
      <alignment horizontal="center" wrapText="1"/>
    </xf>
    <xf numFmtId="1" fontId="10" fillId="5" borderId="6" xfId="15" applyNumberFormat="1" applyFont="1" applyFill="1" applyBorder="1" applyAlignment="1">
      <alignment horizontal="center"/>
    </xf>
    <xf numFmtId="3" fontId="10" fillId="3" borderId="9" xfId="15" applyNumberFormat="1" applyFont="1" applyFill="1" applyBorder="1" applyAlignment="1">
      <alignment horizontal="center" wrapText="1"/>
    </xf>
    <xf numFmtId="168" fontId="10" fillId="3" borderId="14" xfId="24" applyNumberFormat="1" applyFont="1" applyFill="1" applyBorder="1" applyAlignment="1" applyProtection="1">
      <alignment horizontal="center"/>
    </xf>
    <xf numFmtId="3" fontId="10" fillId="3" borderId="14" xfId="15" applyNumberFormat="1" applyFont="1" applyFill="1" applyBorder="1" applyAlignment="1">
      <alignment horizontal="center" wrapText="1"/>
    </xf>
    <xf numFmtId="168" fontId="10" fillId="0" borderId="0" xfId="24" applyNumberFormat="1" applyFont="1"/>
    <xf numFmtId="3" fontId="11" fillId="5" borderId="3" xfId="0" applyNumberFormat="1" applyFont="1" applyFill="1" applyBorder="1" applyAlignment="1">
      <alignment horizontal="center" vertical="center"/>
    </xf>
    <xf numFmtId="0" fontId="10" fillId="0" borderId="12" xfId="15" applyFont="1" applyBorder="1" applyAlignment="1">
      <alignment horizontal="center" vertical="center"/>
    </xf>
    <xf numFmtId="3" fontId="10" fillId="3" borderId="11" xfId="0" applyNumberFormat="1" applyFont="1" applyFill="1" applyBorder="1" applyAlignment="1">
      <alignment horizontal="center" vertical="center"/>
    </xf>
    <xf numFmtId="168" fontId="10" fillId="3" borderId="12" xfId="26" applyNumberFormat="1" applyFont="1" applyFill="1" applyBorder="1" applyAlignment="1" applyProtection="1">
      <alignment horizontal="center" vertical="center"/>
    </xf>
    <xf numFmtId="3" fontId="10" fillId="3" borderId="10" xfId="0" applyNumberFormat="1" applyFont="1" applyFill="1" applyBorder="1" applyAlignment="1">
      <alignment horizontal="center" vertical="center"/>
    </xf>
    <xf numFmtId="0" fontId="10" fillId="5" borderId="6" xfId="15" applyFont="1" applyFill="1" applyBorder="1" applyAlignment="1">
      <alignment horizontal="center" vertical="center" wrapText="1"/>
    </xf>
    <xf numFmtId="168" fontId="10" fillId="5" borderId="10" xfId="26" applyNumberFormat="1" applyFont="1" applyFill="1" applyBorder="1" applyAlignment="1">
      <alignment horizontal="center"/>
    </xf>
    <xf numFmtId="3" fontId="10" fillId="5" borderId="10" xfId="0" applyNumberFormat="1" applyFont="1" applyFill="1" applyBorder="1" applyAlignment="1">
      <alignment horizontal="center"/>
    </xf>
    <xf numFmtId="3" fontId="10" fillId="3" borderId="15" xfId="0" applyNumberFormat="1" applyFont="1" applyFill="1" applyBorder="1" applyAlignment="1">
      <alignment horizontal="center"/>
    </xf>
    <xf numFmtId="168" fontId="10" fillId="3" borderId="10" xfId="26" applyNumberFormat="1" applyFont="1" applyFill="1" applyBorder="1" applyAlignment="1" applyProtection="1">
      <alignment horizontal="center"/>
    </xf>
    <xf numFmtId="1" fontId="10" fillId="5" borderId="8" xfId="15" applyNumberFormat="1" applyFont="1" applyFill="1" applyBorder="1" applyAlignment="1">
      <alignment horizontal="center"/>
    </xf>
    <xf numFmtId="3" fontId="10" fillId="5" borderId="9" xfId="0" applyNumberFormat="1" applyFont="1" applyFill="1" applyBorder="1" applyAlignment="1">
      <alignment horizontal="center"/>
    </xf>
    <xf numFmtId="3" fontId="10" fillId="5" borderId="7" xfId="0" applyNumberFormat="1" applyFont="1" applyFill="1" applyBorder="1" applyAlignment="1">
      <alignment horizontal="center"/>
    </xf>
    <xf numFmtId="168" fontId="10" fillId="0" borderId="10" xfId="24" applyNumberFormat="1" applyFont="1" applyBorder="1" applyAlignment="1">
      <alignment horizontal="center" vertical="center"/>
    </xf>
    <xf numFmtId="165" fontId="10" fillId="0" borderId="0" xfId="15" applyNumberFormat="1" applyFont="1" applyAlignment="1">
      <alignment horizontal="center"/>
    </xf>
    <xf numFmtId="3" fontId="10" fillId="5" borderId="11" xfId="15" applyNumberFormat="1" applyFont="1" applyFill="1" applyBorder="1" applyAlignment="1">
      <alignment horizontal="center" vertical="center"/>
    </xf>
    <xf numFmtId="168" fontId="10" fillId="5" borderId="12" xfId="24" applyNumberFormat="1" applyFont="1" applyFill="1" applyBorder="1" applyAlignment="1">
      <alignment horizontal="center"/>
    </xf>
    <xf numFmtId="3" fontId="10" fillId="5" borderId="13" xfId="15" applyNumberFormat="1" applyFont="1" applyFill="1" applyBorder="1" applyAlignment="1">
      <alignment horizontal="center" vertical="center"/>
    </xf>
    <xf numFmtId="3" fontId="10" fillId="5" borderId="9" xfId="15" applyNumberFormat="1" applyFont="1" applyFill="1" applyBorder="1" applyAlignment="1">
      <alignment horizontal="center"/>
    </xf>
    <xf numFmtId="168" fontId="10" fillId="5" borderId="14" xfId="24" applyNumberFormat="1" applyFont="1" applyFill="1" applyBorder="1" applyAlignment="1" applyProtection="1">
      <alignment horizontal="center"/>
    </xf>
    <xf numFmtId="3" fontId="10" fillId="5" borderId="7" xfId="15" applyNumberFormat="1" applyFont="1" applyFill="1" applyBorder="1" applyAlignment="1">
      <alignment horizontal="center"/>
    </xf>
    <xf numFmtId="3" fontId="10" fillId="5" borderId="0" xfId="15" applyNumberFormat="1" applyFont="1" applyFill="1" applyAlignment="1">
      <alignment horizontal="center" vertical="center"/>
    </xf>
    <xf numFmtId="3" fontId="10" fillId="5" borderId="6" xfId="15" applyNumberFormat="1" applyFont="1" applyFill="1" applyBorder="1" applyAlignment="1">
      <alignment horizontal="center" vertical="center"/>
    </xf>
    <xf numFmtId="0" fontId="16" fillId="0" borderId="0" xfId="0" applyFont="1" applyFill="1" applyAlignment="1"/>
    <xf numFmtId="0" fontId="10" fillId="0" borderId="0" xfId="18" applyFont="1"/>
    <xf numFmtId="0" fontId="20" fillId="0" borderId="0" xfId="0" applyFont="1" applyFill="1" applyAlignment="1">
      <alignment wrapText="1"/>
    </xf>
    <xf numFmtId="0" fontId="27" fillId="9" borderId="0" xfId="0" applyFont="1" applyFill="1" applyBorder="1" applyAlignment="1"/>
    <xf numFmtId="0" fontId="10" fillId="11" borderId="0" xfId="0" applyFont="1" applyFill="1"/>
    <xf numFmtId="0" fontId="27" fillId="9" borderId="8" xfId="0" applyFont="1" applyFill="1" applyBorder="1" applyAlignment="1">
      <alignment horizontal="center"/>
    </xf>
    <xf numFmtId="0" fontId="27" fillId="9" borderId="8" xfId="0" applyFont="1" applyFill="1" applyBorder="1" applyAlignment="1"/>
    <xf numFmtId="0" fontId="10" fillId="11" borderId="0" xfId="0" applyFont="1" applyFill="1" applyAlignment="1"/>
    <xf numFmtId="3" fontId="10" fillId="5" borderId="0" xfId="0" applyNumberFormat="1" applyFont="1" applyFill="1" applyBorder="1" applyAlignment="1" applyProtection="1">
      <alignment horizontal="center"/>
    </xf>
    <xf numFmtId="1" fontId="10" fillId="5" borderId="6" xfId="0" applyNumberFormat="1" applyFont="1" applyFill="1" applyBorder="1" applyAlignment="1" applyProtection="1">
      <alignment horizontal="center"/>
    </xf>
    <xf numFmtId="0" fontId="22" fillId="3" borderId="4" xfId="0" applyFont="1" applyFill="1" applyBorder="1" applyAlignment="1">
      <alignment horizontal="center" vertical="center"/>
    </xf>
    <xf numFmtId="10" fontId="11" fillId="5" borderId="12" xfId="26" applyNumberFormat="1" applyFont="1" applyFill="1" applyBorder="1" applyAlignment="1" applyProtection="1">
      <alignment horizontal="center" vertical="center"/>
    </xf>
    <xf numFmtId="10" fontId="10" fillId="0" borderId="0" xfId="0" applyNumberFormat="1" applyFont="1"/>
    <xf numFmtId="3" fontId="10" fillId="0" borderId="0" xfId="15" applyNumberFormat="1" applyFont="1" applyAlignment="1">
      <alignment horizontal="center" vertical="center"/>
    </xf>
    <xf numFmtId="3" fontId="10" fillId="0" borderId="6" xfId="15" applyNumberFormat="1" applyFont="1" applyBorder="1" applyAlignment="1">
      <alignment horizontal="center" vertical="center"/>
    </xf>
    <xf numFmtId="168" fontId="10" fillId="0" borderId="14" xfId="24" applyNumberFormat="1" applyFont="1" applyFill="1" applyBorder="1" applyAlignment="1" applyProtection="1">
      <alignment horizontal="center"/>
    </xf>
    <xf numFmtId="167" fontId="10" fillId="5" borderId="0" xfId="7" applyNumberFormat="1" applyFont="1" applyFill="1" applyBorder="1" applyAlignment="1" applyProtection="1">
      <alignment horizontal="center"/>
    </xf>
    <xf numFmtId="168" fontId="22" fillId="5" borderId="0" xfId="24" applyNumberFormat="1" applyFont="1" applyFill="1" applyBorder="1" applyAlignment="1">
      <alignment horizontal="center" vertical="center"/>
    </xf>
    <xf numFmtId="168" fontId="22" fillId="5" borderId="10" xfId="24" applyNumberFormat="1" applyFont="1" applyFill="1" applyBorder="1" applyAlignment="1">
      <alignment horizontal="center" vertical="center"/>
    </xf>
    <xf numFmtId="168" fontId="30" fillId="5" borderId="0" xfId="24" applyNumberFormat="1" applyFont="1" applyFill="1" applyBorder="1" applyAlignment="1">
      <alignment horizontal="center" vertical="center"/>
    </xf>
    <xf numFmtId="168" fontId="30" fillId="5" borderId="10" xfId="24" applyNumberFormat="1" applyFont="1" applyFill="1" applyBorder="1" applyAlignment="1">
      <alignment horizontal="center" vertical="center"/>
    </xf>
    <xf numFmtId="168" fontId="10" fillId="0" borderId="10" xfId="24" applyNumberFormat="1" applyFont="1" applyFill="1" applyBorder="1" applyAlignment="1" applyProtection="1">
      <alignment horizontal="center" vertical="center"/>
    </xf>
    <xf numFmtId="168" fontId="10" fillId="5" borderId="10" xfId="24" applyNumberFormat="1" applyFont="1" applyFill="1" applyBorder="1" applyAlignment="1" applyProtection="1">
      <alignment horizontal="center" vertical="center"/>
    </xf>
    <xf numFmtId="168" fontId="10" fillId="0" borderId="14" xfId="24" applyNumberFormat="1" applyFont="1" applyFill="1" applyBorder="1" applyAlignment="1" applyProtection="1">
      <alignment horizontal="center" vertical="center"/>
    </xf>
    <xf numFmtId="1" fontId="10" fillId="0" borderId="7" xfId="0" applyNumberFormat="1" applyFont="1" applyBorder="1" applyAlignment="1">
      <alignment horizontal="center"/>
    </xf>
    <xf numFmtId="2" fontId="10" fillId="0" borderId="0" xfId="0" applyNumberFormat="1" applyFont="1"/>
    <xf numFmtId="0" fontId="10" fillId="0" borderId="0" xfId="0" applyFont="1" applyAlignment="1">
      <alignment wrapText="1"/>
    </xf>
    <xf numFmtId="0" fontId="24" fillId="3" borderId="4" xfId="15" applyFont="1" applyFill="1" applyBorder="1" applyAlignment="1">
      <alignment horizontal="center" vertical="center"/>
    </xf>
    <xf numFmtId="0" fontId="11" fillId="4" borderId="0" xfId="0" applyFont="1" applyFill="1" applyAlignment="1">
      <alignment vertical="center"/>
    </xf>
    <xf numFmtId="0" fontId="11" fillId="4" borderId="0" xfId="0" applyFont="1" applyFill="1" applyAlignment="1">
      <alignment vertical="center" wrapText="1"/>
    </xf>
    <xf numFmtId="3" fontId="10" fillId="5" borderId="6" xfId="0" applyNumberFormat="1" applyFont="1" applyFill="1" applyBorder="1" applyAlignment="1">
      <alignment horizontal="center" vertical="center"/>
    </xf>
    <xf numFmtId="3" fontId="10" fillId="5" borderId="3" xfId="0" applyNumberFormat="1" applyFont="1" applyFill="1" applyBorder="1" applyAlignment="1">
      <alignment horizontal="center" vertical="center"/>
    </xf>
    <xf numFmtId="3" fontId="10" fillId="0" borderId="15" xfId="0" applyNumberFormat="1" applyFont="1" applyBorder="1" applyAlignment="1">
      <alignment horizontal="center"/>
    </xf>
    <xf numFmtId="3" fontId="10" fillId="0" borderId="0" xfId="0" applyNumberFormat="1" applyFont="1"/>
    <xf numFmtId="4" fontId="10" fillId="0" borderId="0" xfId="0" applyNumberFormat="1" applyFont="1"/>
    <xf numFmtId="11" fontId="10" fillId="0" borderId="0" xfId="0" applyNumberFormat="1" applyFont="1"/>
    <xf numFmtId="0" fontId="27" fillId="9" borderId="0" xfId="0" applyFont="1" applyFill="1"/>
    <xf numFmtId="0" fontId="27" fillId="9" borderId="8" xfId="0" applyFont="1" applyFill="1" applyBorder="1"/>
    <xf numFmtId="1" fontId="10" fillId="5" borderId="6" xfId="0" applyNumberFormat="1" applyFont="1" applyFill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168" fontId="31" fillId="5" borderId="0" xfId="24" applyNumberFormat="1" applyFont="1" applyFill="1" applyBorder="1" applyAlignment="1">
      <alignment horizontal="center" vertical="center"/>
    </xf>
    <xf numFmtId="168" fontId="31" fillId="5" borderId="10" xfId="24" applyNumberFormat="1" applyFont="1" applyFill="1" applyBorder="1" applyAlignment="1">
      <alignment horizontal="center" vertical="center"/>
    </xf>
    <xf numFmtId="167" fontId="10" fillId="5" borderId="3" xfId="7" applyNumberFormat="1" applyFont="1" applyFill="1" applyBorder="1" applyAlignment="1" applyProtection="1">
      <alignment horizontal="center" vertical="center"/>
    </xf>
    <xf numFmtId="167" fontId="10" fillId="0" borderId="15" xfId="7" applyNumberFormat="1" applyFont="1" applyFill="1" applyBorder="1" applyAlignment="1">
      <alignment horizontal="center"/>
    </xf>
    <xf numFmtId="167" fontId="10" fillId="5" borderId="9" xfId="7" applyNumberFormat="1" applyFont="1" applyFill="1" applyBorder="1" applyAlignment="1" applyProtection="1">
      <alignment horizontal="center"/>
    </xf>
    <xf numFmtId="10" fontId="10" fillId="5" borderId="14" xfId="7" applyNumberFormat="1" applyFont="1" applyFill="1" applyBorder="1" applyAlignment="1" applyProtection="1">
      <alignment horizontal="center"/>
    </xf>
    <xf numFmtId="41" fontId="10" fillId="5" borderId="6" xfId="5" applyFont="1" applyFill="1" applyBorder="1" applyAlignment="1">
      <alignment horizontal="left" vertical="center"/>
    </xf>
    <xf numFmtId="3" fontId="10" fillId="5" borderId="3" xfId="15" applyNumberFormat="1" applyFont="1" applyFill="1" applyBorder="1" applyAlignment="1">
      <alignment horizontal="center"/>
    </xf>
    <xf numFmtId="4" fontId="10" fillId="5" borderId="6" xfId="0" applyNumberFormat="1" applyFont="1" applyFill="1" applyBorder="1" applyAlignment="1">
      <alignment horizontal="center" vertical="center"/>
    </xf>
    <xf numFmtId="4" fontId="29" fillId="5" borderId="6" xfId="0" applyNumberFormat="1" applyFont="1" applyFill="1" applyBorder="1" applyAlignment="1">
      <alignment horizontal="center" vertical="center"/>
    </xf>
    <xf numFmtId="41" fontId="10" fillId="5" borderId="12" xfId="5" applyFont="1" applyFill="1" applyBorder="1" applyAlignment="1" applyProtection="1">
      <alignment horizontal="center" vertical="center"/>
    </xf>
    <xf numFmtId="41" fontId="10" fillId="0" borderId="10" xfId="5" applyFont="1" applyFill="1" applyBorder="1" applyAlignment="1">
      <alignment horizontal="center"/>
    </xf>
    <xf numFmtId="41" fontId="10" fillId="5" borderId="10" xfId="5" applyFont="1" applyFill="1" applyBorder="1" applyAlignment="1" applyProtection="1">
      <alignment horizontal="center"/>
    </xf>
    <xf numFmtId="41" fontId="10" fillId="5" borderId="14" xfId="5" applyFont="1" applyFill="1" applyBorder="1" applyAlignment="1">
      <alignment horizontal="center"/>
    </xf>
    <xf numFmtId="41" fontId="10" fillId="0" borderId="14" xfId="5" applyFont="1" applyFill="1" applyBorder="1" applyAlignment="1">
      <alignment horizontal="center"/>
    </xf>
    <xf numFmtId="0" fontId="2" fillId="0" borderId="4" xfId="3" applyBorder="1" applyAlignment="1" applyProtection="1">
      <alignment horizontal="left" vertical="center" wrapText="1"/>
    </xf>
    <xf numFmtId="0" fontId="2" fillId="0" borderId="4" xfId="3" applyBorder="1" applyAlignment="1" applyProtection="1">
      <alignment horizontal="left" vertical="center"/>
    </xf>
    <xf numFmtId="0" fontId="2" fillId="0" borderId="5" xfId="3" applyBorder="1" applyAlignment="1" applyProtection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5" fillId="9" borderId="3" xfId="0" applyFont="1" applyFill="1" applyBorder="1" applyAlignment="1">
      <alignment horizontal="center" vertical="center" wrapText="1"/>
    </xf>
    <xf numFmtId="0" fontId="25" fillId="9" borderId="11" xfId="0" applyFont="1" applyFill="1" applyBorder="1" applyAlignment="1">
      <alignment horizontal="center" vertical="center" wrapText="1"/>
    </xf>
    <xf numFmtId="0" fontId="25" fillId="9" borderId="12" xfId="0" applyFont="1" applyFill="1" applyBorder="1" applyAlignment="1">
      <alignment horizontal="center" vertical="center" wrapText="1"/>
    </xf>
    <xf numFmtId="0" fontId="25" fillId="9" borderId="9" xfId="0" applyFont="1" applyFill="1" applyBorder="1" applyAlignment="1">
      <alignment horizontal="center" vertical="center" wrapText="1"/>
    </xf>
    <xf numFmtId="0" fontId="25" fillId="9" borderId="8" xfId="0" applyFont="1" applyFill="1" applyBorder="1" applyAlignment="1">
      <alignment horizontal="center" vertical="center" wrapText="1"/>
    </xf>
    <xf numFmtId="0" fontId="25" fillId="9" borderId="14" xfId="0" applyFont="1" applyFill="1" applyBorder="1" applyAlignment="1">
      <alignment horizontal="center" vertical="center" wrapText="1"/>
    </xf>
    <xf numFmtId="0" fontId="2" fillId="0" borderId="5" xfId="3" applyBorder="1" applyAlignment="1" applyProtection="1">
      <alignment horizontal="left" vertical="center" wrapText="1"/>
    </xf>
    <xf numFmtId="0" fontId="23" fillId="0" borderId="2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 wrapText="1"/>
    </xf>
    <xf numFmtId="0" fontId="27" fillId="9" borderId="8" xfId="0" applyFont="1" applyFill="1" applyBorder="1" applyAlignment="1">
      <alignment horizontal="center" wrapText="1"/>
    </xf>
    <xf numFmtId="0" fontId="26" fillId="9" borderId="0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/>
    </xf>
    <xf numFmtId="0" fontId="11" fillId="0" borderId="15" xfId="0" applyFont="1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horizontal="center" vertical="center"/>
    </xf>
    <xf numFmtId="0" fontId="11" fillId="0" borderId="13" xfId="0" applyFont="1" applyFill="1" applyBorder="1" applyAlignment="1" applyProtection="1">
      <alignment horizontal="center" vertical="center"/>
    </xf>
    <xf numFmtId="0" fontId="11" fillId="0" borderId="7" xfId="0" applyFont="1" applyFill="1" applyBorder="1" applyAlignment="1" applyProtection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27" fillId="9" borderId="8" xfId="0" applyFont="1" applyFill="1" applyBorder="1" applyAlignment="1">
      <alignment horizontal="center"/>
    </xf>
    <xf numFmtId="0" fontId="26" fillId="9" borderId="0" xfId="0" applyFont="1" applyFill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/>
    </xf>
    <xf numFmtId="0" fontId="23" fillId="0" borderId="5" xfId="0" applyFont="1" applyBorder="1" applyAlignment="1">
      <alignment horizontal="center" vertical="center" wrapText="1"/>
    </xf>
    <xf numFmtId="0" fontId="11" fillId="0" borderId="16" xfId="0" applyFont="1" applyFill="1" applyBorder="1" applyAlignment="1" applyProtection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26" fillId="9" borderId="0" xfId="0" applyFont="1" applyFill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27" fillId="9" borderId="0" xfId="0" applyFont="1" applyFill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27" fillId="9" borderId="0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 vertical="center"/>
    </xf>
    <xf numFmtId="0" fontId="10" fillId="11" borderId="0" xfId="0" applyFont="1" applyFill="1" applyAlignment="1">
      <alignment horizontal="center"/>
    </xf>
    <xf numFmtId="0" fontId="23" fillId="0" borderId="2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center" vertical="center"/>
    </xf>
    <xf numFmtId="0" fontId="26" fillId="9" borderId="0" xfId="0" applyFont="1" applyFill="1" applyAlignment="1">
      <alignment horizontal="center" vertical="center" wrapText="1"/>
    </xf>
    <xf numFmtId="0" fontId="23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 wrapText="1"/>
    </xf>
    <xf numFmtId="0" fontId="11" fillId="0" borderId="16" xfId="15" applyFont="1" applyBorder="1" applyAlignment="1">
      <alignment horizontal="center" vertical="center"/>
    </xf>
    <xf numFmtId="0" fontId="16" fillId="0" borderId="16" xfId="15" applyFont="1" applyBorder="1" applyAlignment="1">
      <alignment horizontal="center" vertical="center"/>
    </xf>
    <xf numFmtId="0" fontId="28" fillId="0" borderId="16" xfId="15" applyFont="1" applyBorder="1" applyAlignment="1">
      <alignment horizontal="center" vertical="center" wrapText="1"/>
    </xf>
    <xf numFmtId="0" fontId="26" fillId="9" borderId="0" xfId="13" applyFont="1" applyFill="1" applyAlignment="1">
      <alignment horizontal="center" vertical="center"/>
    </xf>
    <xf numFmtId="0" fontId="11" fillId="0" borderId="3" xfId="15" applyFont="1" applyBorder="1" applyAlignment="1">
      <alignment horizontal="center" vertical="center"/>
    </xf>
    <xf numFmtId="0" fontId="11" fillId="0" borderId="15" xfId="15" applyFont="1" applyBorder="1" applyAlignment="1">
      <alignment horizontal="center" vertical="center"/>
    </xf>
    <xf numFmtId="0" fontId="11" fillId="0" borderId="9" xfId="15" applyFont="1" applyBorder="1" applyAlignment="1">
      <alignment horizontal="center" vertical="center"/>
    </xf>
    <xf numFmtId="0" fontId="27" fillId="9" borderId="0" xfId="15" applyFont="1" applyFill="1" applyAlignment="1">
      <alignment horizontal="center"/>
    </xf>
    <xf numFmtId="0" fontId="23" fillId="0" borderId="2" xfId="15" applyFont="1" applyBorder="1" applyAlignment="1">
      <alignment horizontal="center" vertical="center" wrapText="1"/>
    </xf>
    <xf numFmtId="0" fontId="23" fillId="0" borderId="5" xfId="15" applyFont="1" applyBorder="1" applyAlignment="1">
      <alignment horizontal="center" vertical="center" wrapText="1"/>
    </xf>
    <xf numFmtId="0" fontId="10" fillId="0" borderId="13" xfId="15" applyFont="1" applyBorder="1" applyAlignment="1">
      <alignment horizontal="center" vertical="center"/>
    </xf>
    <xf numFmtId="0" fontId="10" fillId="0" borderId="7" xfId="15" applyFont="1" applyBorder="1" applyAlignment="1">
      <alignment horizontal="center" vertical="center"/>
    </xf>
    <xf numFmtId="0" fontId="11" fillId="0" borderId="13" xfId="15" applyFont="1" applyBorder="1" applyAlignment="1">
      <alignment horizontal="center" vertical="center"/>
    </xf>
    <xf numFmtId="0" fontId="11" fillId="0" borderId="7" xfId="15" applyFont="1" applyBorder="1" applyAlignment="1">
      <alignment horizontal="center" vertical="center"/>
    </xf>
    <xf numFmtId="0" fontId="23" fillId="0" borderId="2" xfId="15" applyFont="1" applyBorder="1" applyAlignment="1">
      <alignment horizontal="center" vertical="center"/>
    </xf>
    <xf numFmtId="0" fontId="23" fillId="0" borderId="5" xfId="15" applyFont="1" applyBorder="1" applyAlignment="1">
      <alignment horizontal="center" vertical="center"/>
    </xf>
    <xf numFmtId="0" fontId="26" fillId="9" borderId="0" xfId="15" applyFont="1" applyFill="1" applyAlignment="1">
      <alignment horizontal="center" vertical="center"/>
    </xf>
    <xf numFmtId="0" fontId="27" fillId="9" borderId="8" xfId="15" applyFont="1" applyFill="1" applyBorder="1" applyAlignment="1">
      <alignment horizontal="center"/>
    </xf>
    <xf numFmtId="0" fontId="11" fillId="0" borderId="16" xfId="0" applyFont="1" applyBorder="1" applyAlignment="1">
      <alignment horizontal="center" vertical="center"/>
    </xf>
    <xf numFmtId="0" fontId="16" fillId="0" borderId="13" xfId="15" applyFont="1" applyBorder="1" applyAlignment="1">
      <alignment horizontal="center" vertical="center"/>
    </xf>
    <xf numFmtId="0" fontId="16" fillId="0" borderId="7" xfId="15" applyFont="1" applyBorder="1" applyAlignment="1">
      <alignment horizontal="center" vertical="center"/>
    </xf>
    <xf numFmtId="0" fontId="23" fillId="0" borderId="4" xfId="15" applyFont="1" applyBorder="1" applyAlignment="1">
      <alignment horizontal="center" vertical="center" wrapText="1"/>
    </xf>
    <xf numFmtId="0" fontId="23" fillId="0" borderId="2" xfId="15" applyFont="1" applyBorder="1" applyAlignment="1">
      <alignment horizontal="left" vertical="center"/>
    </xf>
    <xf numFmtId="0" fontId="23" fillId="0" borderId="5" xfId="15" applyFont="1" applyBorder="1" applyAlignment="1">
      <alignment horizontal="left" vertical="center"/>
    </xf>
    <xf numFmtId="0" fontId="23" fillId="0" borderId="2" xfId="15" applyFont="1" applyBorder="1" applyAlignment="1">
      <alignment horizontal="left" vertical="center" wrapText="1"/>
    </xf>
    <xf numFmtId="0" fontId="23" fillId="0" borderId="5" xfId="15" applyFont="1" applyBorder="1" applyAlignment="1">
      <alignment horizontal="left" vertical="center" wrapText="1"/>
    </xf>
    <xf numFmtId="0" fontId="10" fillId="0" borderId="10" xfId="15" applyFont="1" applyBorder="1" applyAlignment="1">
      <alignment horizontal="center" vertical="center"/>
    </xf>
    <xf numFmtId="0" fontId="23" fillId="0" borderId="4" xfId="15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top" wrapText="1"/>
    </xf>
    <xf numFmtId="0" fontId="23" fillId="0" borderId="5" xfId="0" applyFont="1" applyBorder="1" applyAlignment="1">
      <alignment horizontal="center" vertical="top"/>
    </xf>
    <xf numFmtId="168" fontId="10" fillId="5" borderId="12" xfId="7" applyNumberFormat="1" applyFont="1" applyFill="1" applyBorder="1" applyAlignment="1" applyProtection="1">
      <alignment horizontal="center" vertical="center"/>
    </xf>
  </cellXfs>
  <cellStyles count="29">
    <cellStyle name="Euro" xfId="1" xr:uid="{00000000-0005-0000-0000-000000000000}"/>
    <cellStyle name="Euro 2" xfId="2" xr:uid="{00000000-0005-0000-0000-000001000000}"/>
    <cellStyle name="Hipervínculo" xfId="3" builtinId="8"/>
    <cellStyle name="Millares" xfId="4" builtinId="3"/>
    <cellStyle name="Millares [0]" xfId="5" builtinId="6"/>
    <cellStyle name="Millares 2" xfId="6" xr:uid="{00000000-0005-0000-0000-000005000000}"/>
    <cellStyle name="Millares 2 2" xfId="7" xr:uid="{00000000-0005-0000-0000-000006000000}"/>
    <cellStyle name="Millares 3" xfId="8" xr:uid="{00000000-0005-0000-0000-000007000000}"/>
    <cellStyle name="Millares 4" xfId="9" xr:uid="{00000000-0005-0000-0000-000008000000}"/>
    <cellStyle name="Millares 4 2" xfId="10" xr:uid="{00000000-0005-0000-0000-000009000000}"/>
    <cellStyle name="Millares 4 2 2" xfId="11" xr:uid="{00000000-0005-0000-0000-00000A000000}"/>
    <cellStyle name="Neutral" xfId="12" builtinId="28" customBuiltin="1"/>
    <cellStyle name="Normal" xfId="0" builtinId="0"/>
    <cellStyle name="Normal 2" xfId="13" xr:uid="{00000000-0005-0000-0000-00000D000000}"/>
    <cellStyle name="Normal 2 2" xfId="14" xr:uid="{00000000-0005-0000-0000-00000E000000}"/>
    <cellStyle name="Normal 2 3" xfId="15" xr:uid="{00000000-0005-0000-0000-00000F000000}"/>
    <cellStyle name="Normal 3" xfId="16" xr:uid="{00000000-0005-0000-0000-000010000000}"/>
    <cellStyle name="Normal 4" xfId="17" xr:uid="{00000000-0005-0000-0000-000011000000}"/>
    <cellStyle name="Normal 5" xfId="18" xr:uid="{00000000-0005-0000-0000-000012000000}"/>
    <cellStyle name="Normal 5 2" xfId="19" xr:uid="{00000000-0005-0000-0000-000013000000}"/>
    <cellStyle name="Normal 5 3" xfId="20" xr:uid="{00000000-0005-0000-0000-000014000000}"/>
    <cellStyle name="Normal 5 3 2" xfId="21" xr:uid="{00000000-0005-0000-0000-000015000000}"/>
    <cellStyle name="Percent 2" xfId="22" xr:uid="{00000000-0005-0000-0000-000016000000}"/>
    <cellStyle name="Porcentaje 2" xfId="23" xr:uid="{00000000-0005-0000-0000-000017000000}"/>
    <cellStyle name="Porcentaje 2 2" xfId="24" xr:uid="{00000000-0005-0000-0000-000018000000}"/>
    <cellStyle name="Porcentual 2" xfId="25" xr:uid="{00000000-0005-0000-0000-000019000000}"/>
    <cellStyle name="Porcentual 2 2" xfId="26" xr:uid="{00000000-0005-0000-0000-00001A000000}"/>
    <cellStyle name="Porcentual 3" xfId="27" xr:uid="{00000000-0005-0000-0000-00001B000000}"/>
    <cellStyle name="Total" xfId="28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AEAEA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theme" Target="theme/theme1.xml"/><Relationship Id="rId79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externalLink" Target="externalLinks/externalLink1.xml"/><Relationship Id="rId80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externalLink" Target="externalLinks/externalLink2.xml"/><Relationship Id="rId78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142875</xdr:rowOff>
    </xdr:from>
    <xdr:to>
      <xdr:col>3</xdr:col>
      <xdr:colOff>581025</xdr:colOff>
      <xdr:row>3</xdr:row>
      <xdr:rowOff>190500</xdr:rowOff>
    </xdr:to>
    <xdr:sp macro="" textlink="">
      <xdr:nvSpPr>
        <xdr:cNvPr id="1043" name="Imagen 3">
          <a:extLst>
            <a:ext uri="{FF2B5EF4-FFF2-40B4-BE49-F238E27FC236}">
              <a16:creationId xmlns:a16="http://schemas.microsoft.com/office/drawing/2014/main" id="{80AFB45B-2625-47D1-A992-4176A7DD0B9A}"/>
            </a:ext>
          </a:extLst>
        </xdr:cNvPr>
        <xdr:cNvSpPr>
          <a:spLocks noChangeAspect="1" noChangeArrowheads="1"/>
        </xdr:cNvSpPr>
      </xdr:nvSpPr>
      <xdr:spPr bwMode="auto">
        <a:xfrm>
          <a:off x="114300" y="142875"/>
          <a:ext cx="21145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238125</xdr:colOff>
      <xdr:row>0</xdr:row>
      <xdr:rowOff>104775</xdr:rowOff>
    </xdr:from>
    <xdr:to>
      <xdr:col>14</xdr:col>
      <xdr:colOff>714375</xdr:colOff>
      <xdr:row>3</xdr:row>
      <xdr:rowOff>257175</xdr:rowOff>
    </xdr:to>
    <xdr:pic>
      <xdr:nvPicPr>
        <xdr:cNvPr id="1044" name="Imagen 4">
          <a:extLst>
            <a:ext uri="{FF2B5EF4-FFF2-40B4-BE49-F238E27FC236}">
              <a16:creationId xmlns:a16="http://schemas.microsoft.com/office/drawing/2014/main" id="{310DAD20-0BFA-4529-94B0-CA718052E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6125" y="104775"/>
          <a:ext cx="42862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123825</xdr:rowOff>
    </xdr:from>
    <xdr:to>
      <xdr:col>15</xdr:col>
      <xdr:colOff>0</xdr:colOff>
      <xdr:row>4</xdr:row>
      <xdr:rowOff>200025</xdr:rowOff>
    </xdr:to>
    <xdr:pic>
      <xdr:nvPicPr>
        <xdr:cNvPr id="1045" name="Imagen 2" descr="linea">
          <a:extLst>
            <a:ext uri="{FF2B5EF4-FFF2-40B4-BE49-F238E27FC236}">
              <a16:creationId xmlns:a16="http://schemas.microsoft.com/office/drawing/2014/main" id="{4DFDDE30-D1C0-44BB-9CCA-943EFF00E55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90625"/>
          <a:ext cx="114300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7175" name="Imagen 1">
          <a:extLst>
            <a:ext uri="{FF2B5EF4-FFF2-40B4-BE49-F238E27FC236}">
              <a16:creationId xmlns:a16="http://schemas.microsoft.com/office/drawing/2014/main" id="{EEEB17B2-7B12-402B-ABBC-5F37F04914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8199" name="Imagen 1">
          <a:extLst>
            <a:ext uri="{FF2B5EF4-FFF2-40B4-BE49-F238E27FC236}">
              <a16:creationId xmlns:a16="http://schemas.microsoft.com/office/drawing/2014/main" id="{5D29A4AC-9817-4412-A8A3-4BE32AE25E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12220DB2-197E-4DB5-8A11-E04D152ABA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9DA764C-CBCE-4E64-9D66-CB54C81E09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9223" name="Imagen 1">
          <a:extLst>
            <a:ext uri="{FF2B5EF4-FFF2-40B4-BE49-F238E27FC236}">
              <a16:creationId xmlns:a16="http://schemas.microsoft.com/office/drawing/2014/main" id="{3C5766C1-A81F-4E49-815F-95BB3B50BB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EE60E33-AA2D-431A-903B-B7A0B5E2FD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CCF832-EB82-44E1-867B-B9D499C888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FDF7D2C-E130-45A4-88D0-A257B6A851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F6C8DEB-EF00-44F8-ACDB-314AEFABAB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2732259-CA41-4F89-8A39-A2CB058A5A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242D08C-7B07-490A-8944-DFD5BCCCB3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9F330D2-48CD-4AD3-89D2-5F5F2E2406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0FB530C-9264-4644-8966-9EB7F9825C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8BB467C-EBC8-4F69-BB4B-C18EC44139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9DF61F3-7180-4F1D-91F3-E917A185D5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33E1BD63-0C80-484F-AC55-B687AC6A2B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9CA7E6A-20D4-4CA1-A9CD-11D47D735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2D328E1B-A69A-4037-8342-2A3548BB5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669132</xdr:colOff>
      <xdr:row>5</xdr:row>
      <xdr:rowOff>9525</xdr:rowOff>
    </xdr:to>
    <xdr:pic>
      <xdr:nvPicPr>
        <xdr:cNvPr id="3079" name="Imagen 1">
          <a:extLst>
            <a:ext uri="{FF2B5EF4-FFF2-40B4-BE49-F238E27FC236}">
              <a16:creationId xmlns:a16="http://schemas.microsoft.com/office/drawing/2014/main" id="{4B63C535-F758-4929-BDCB-34A2ECCE19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3D1DFF2-7C53-4625-8B7D-237EC276CC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6BBB8F86-EFB7-42AC-B8D3-87607D00F4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645319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7CFB495-49DD-4228-9F0D-BDCC65F647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645319</xdr:colOff>
      <xdr:row>5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754EBED-EFC9-412D-BA8C-F1635145EC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F7EB634-D175-4F29-851E-23DD980C09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B19EC2D5-BE79-4D94-9DA7-D01DBCE17B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22850" cy="803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D5A426-214D-4A72-9636-8D623FC55D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3633784-61A5-430E-BF1E-6CB9CDBBF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B1D6795-528E-401A-8FC1-AB923156DC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4B5C69F-E820-475F-82F1-C0D3BB08A8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F5A4C76-1006-4293-B465-6D41758B45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EE69702-8021-471C-9463-AE30D555A6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D45CA0CD-F1C7-42A0-B507-A34C61E9F7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967C95C-8A73-4824-A986-ED4AF1F906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57B691D-4FDC-4215-82D4-9A7BCB240F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657225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C1D62DF-153B-49A1-9873-1A9F312BB4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657225</xdr:colOff>
      <xdr:row>5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D8CDFAB-36E9-4A36-8383-85D1654BB0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1EB1AB5-E22B-4B69-96D9-B7435C1C38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3A5FAD61-DE20-4FF1-9233-2769057771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4103" name="Imagen 1">
          <a:extLst>
            <a:ext uri="{FF2B5EF4-FFF2-40B4-BE49-F238E27FC236}">
              <a16:creationId xmlns:a16="http://schemas.microsoft.com/office/drawing/2014/main" id="{52E0BBC4-C01A-4628-9342-EE3778C464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AD56F06-628A-4615-86ED-4042E47DD7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15A34C2-C186-4D24-AC06-4CBD6B2E57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76B7AA-3A98-4965-81C8-CCC787F9D9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1221F21C-1A06-406E-B16C-1367962A6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16C58D0-CE10-4053-897C-6822974EBE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13A04B0-3023-4E97-8449-1354A60B8E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E7047BBA-5E28-4F87-967F-A672A02633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FD9D08B-E0A3-4B80-A2CC-985F4C6ABA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1C71F6A3-06C9-4EA1-88D1-27A055015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819AD63-79DB-4877-BD9C-2002FA080B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65A49CAD-C501-47E8-967D-D24BF38E94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84700C9-C57C-4FAC-8DD6-71F515AF0D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1210EF0E-D4C6-4C3B-A543-CADC9D830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C89A1CC-3918-4E44-8A21-9BEFB119C6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C23A80C6-77BC-41C4-B71F-62CE1CB95A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29EE46D-4806-439E-82E6-B66CE7A113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75F16E4-AABE-4B95-9C1F-CF8C810F2B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704850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1DDE2F4-3C44-4E7F-937E-5CC427D96F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704850</xdr:colOff>
      <xdr:row>5</xdr:row>
      <xdr:rowOff>9525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A3264-2FAE-4C59-AD14-5478B26C2D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704850</xdr:colOff>
      <xdr:row>5</xdr:row>
      <xdr:rowOff>9525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492A8E7-9B7A-41B2-8140-50A2064694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704850</xdr:colOff>
      <xdr:row>5</xdr:row>
      <xdr:rowOff>9525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632521A3-AD18-4AB1-9317-3AF585894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9B693B4-5173-4536-87EF-7DA2FC40D4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29C1850-5E54-4781-B599-62835D2CD5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A18AE3-DF69-45F5-AC01-5FBE3B54F6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978F4DC-D2AC-443D-90F5-F465AE0E86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2CAF1990-D875-45D2-98B7-AB929E465E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4AEB210-99B4-4CBF-86F8-8A18BA2E8B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7FF756AB-CC9D-4205-AE34-442DD3305E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6D6F5C8-A4E9-441F-A17E-85DD9754FF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461E5D4-9954-42B2-82A9-A8C647DE5E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1E1210E-8D5A-4C27-965A-69EA598DD4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3FAEBC7-5DAE-46C6-B843-2577D3CB7B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F4BC488-CB4C-4ABD-90A8-D40C8BE5DB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178235AC-5605-49AC-A2E8-3F5319C961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9D0808-B10C-42A9-AC30-E0EFBCEE43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4494C4D-83FF-4C0D-8AF5-9A769F1B1F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688B34-7B03-467F-B70D-E84CF3D35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00672D6-DCD3-4098-A901-1D710BA58A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CB0C6E-13CB-4E9F-BE9F-B456265876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453DB2-7AAA-4CBC-A5C7-60E0C8100A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A8579082-10CB-4EA1-81DB-BC4012A317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49B645-5C1F-478E-B6D2-52C3D2278A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B909F98-AB1C-4D83-8C4C-CC6FCBF48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561975</xdr:colOff>
      <xdr:row>5</xdr:row>
      <xdr:rowOff>9525</xdr:rowOff>
    </xdr:to>
    <xdr:pic>
      <xdr:nvPicPr>
        <xdr:cNvPr id="5127" name="Imagen 1">
          <a:extLst>
            <a:ext uri="{FF2B5EF4-FFF2-40B4-BE49-F238E27FC236}">
              <a16:creationId xmlns:a16="http://schemas.microsoft.com/office/drawing/2014/main" id="{9FFE8F35-5F99-4ECD-8335-35CF0D043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5B7D0EB-DE43-4FD2-AE79-9F9E3D952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EA7089C6-67B1-48B4-8A1C-7A571F4384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E9A57ED-38B4-4339-8E5E-D326C52B6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D1DBDB7A-554A-4EBC-B642-2BF3923ED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35AF383-AE89-47C8-A26B-D5DA9CBF84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6190163E-F8BD-425E-9CC9-036F746609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13D8401-B5A0-4637-801A-EC9812FAA3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930A44E-FB5B-4B48-A2F0-2B1DAA1B2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82ED131-686A-481B-A772-E714654BFD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7E5C2CB-6B9D-487C-9221-4BA0E1043F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086F23-3036-4E4E-9BB1-0547A3428E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65F11E5-77F8-4EC8-83E3-94ECEA8722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600075</xdr:colOff>
      <xdr:row>5</xdr:row>
      <xdr:rowOff>38100</xdr:rowOff>
    </xdr:to>
    <xdr:pic>
      <xdr:nvPicPr>
        <xdr:cNvPr id="59399" name="Imagen 1">
          <a:extLst>
            <a:ext uri="{FF2B5EF4-FFF2-40B4-BE49-F238E27FC236}">
              <a16:creationId xmlns:a16="http://schemas.microsoft.com/office/drawing/2014/main" id="{D8451E60-6139-4B9D-B4CF-89DBF0294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6151" name="Imagen 1">
          <a:extLst>
            <a:ext uri="{FF2B5EF4-FFF2-40B4-BE49-F238E27FC236}">
              <a16:creationId xmlns:a16="http://schemas.microsoft.com/office/drawing/2014/main" id="{16E0372A-3614-44B5-87F0-5872599DA4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25118" cy="7579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A6FF55DD-243D-4B87-8031-52063402F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495300</xdr:colOff>
      <xdr:row>5</xdr:row>
      <xdr:rowOff>9525</xdr:rowOff>
    </xdr:to>
    <xdr:pic>
      <xdr:nvPicPr>
        <xdr:cNvPr id="60423" name="Imagen 1">
          <a:extLst>
            <a:ext uri="{FF2B5EF4-FFF2-40B4-BE49-F238E27FC236}">
              <a16:creationId xmlns:a16="http://schemas.microsoft.com/office/drawing/2014/main" id="{5172D9B5-4EEE-4E3A-A6C7-0D7A66DD7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911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495300</xdr:colOff>
      <xdr:row>5</xdr:row>
      <xdr:rowOff>9525</xdr:rowOff>
    </xdr:to>
    <xdr:pic>
      <xdr:nvPicPr>
        <xdr:cNvPr id="61447" name="Imagen 1">
          <a:extLst>
            <a:ext uri="{FF2B5EF4-FFF2-40B4-BE49-F238E27FC236}">
              <a16:creationId xmlns:a16="http://schemas.microsoft.com/office/drawing/2014/main" id="{41D07C3B-5617-4F02-853E-F475170672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911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19050</xdr:colOff>
      <xdr:row>5</xdr:row>
      <xdr:rowOff>9525</xdr:rowOff>
    </xdr:to>
    <xdr:pic>
      <xdr:nvPicPr>
        <xdr:cNvPr id="62471" name="Imagen 1">
          <a:extLst>
            <a:ext uri="{FF2B5EF4-FFF2-40B4-BE49-F238E27FC236}">
              <a16:creationId xmlns:a16="http://schemas.microsoft.com/office/drawing/2014/main" id="{B5920D65-8FBF-4490-B9CD-75E04D5FEE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911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495300</xdr:colOff>
      <xdr:row>5</xdr:row>
      <xdr:rowOff>9525</xdr:rowOff>
    </xdr:to>
    <xdr:pic>
      <xdr:nvPicPr>
        <xdr:cNvPr id="63495" name="Imagen 1">
          <a:extLst>
            <a:ext uri="{FF2B5EF4-FFF2-40B4-BE49-F238E27FC236}">
              <a16:creationId xmlns:a16="http://schemas.microsoft.com/office/drawing/2014/main" id="{1541B4DC-F8B5-44B1-8EEF-ADC9D2C24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911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495300</xdr:colOff>
      <xdr:row>5</xdr:row>
      <xdr:rowOff>9525</xdr:rowOff>
    </xdr:to>
    <xdr:pic>
      <xdr:nvPicPr>
        <xdr:cNvPr id="64519" name="Imagen 1">
          <a:extLst>
            <a:ext uri="{FF2B5EF4-FFF2-40B4-BE49-F238E27FC236}">
              <a16:creationId xmlns:a16="http://schemas.microsoft.com/office/drawing/2014/main" id="{7E3AA2FC-AB2C-4193-B7A8-798AB58C4C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911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495300</xdr:colOff>
      <xdr:row>5</xdr:row>
      <xdr:rowOff>9525</xdr:rowOff>
    </xdr:to>
    <xdr:pic>
      <xdr:nvPicPr>
        <xdr:cNvPr id="65543" name="Imagen 1">
          <a:extLst>
            <a:ext uri="{FF2B5EF4-FFF2-40B4-BE49-F238E27FC236}">
              <a16:creationId xmlns:a16="http://schemas.microsoft.com/office/drawing/2014/main" id="{42CC5CC5-3A91-42AE-AC81-FEC991E63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911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66567" name="Imagen 1">
          <a:extLst>
            <a:ext uri="{FF2B5EF4-FFF2-40B4-BE49-F238E27FC236}">
              <a16:creationId xmlns:a16="http://schemas.microsoft.com/office/drawing/2014/main" id="{2622003E-561C-4EC7-95D7-498100FDA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495300</xdr:colOff>
      <xdr:row>5</xdr:row>
      <xdr:rowOff>9525</xdr:rowOff>
    </xdr:to>
    <xdr:pic>
      <xdr:nvPicPr>
        <xdr:cNvPr id="67591" name="Imagen 1">
          <a:extLst>
            <a:ext uri="{FF2B5EF4-FFF2-40B4-BE49-F238E27FC236}">
              <a16:creationId xmlns:a16="http://schemas.microsoft.com/office/drawing/2014/main" id="{0E08B212-0DF7-48D0-995D-E389F7769A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911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238125</xdr:colOff>
      <xdr:row>5</xdr:row>
      <xdr:rowOff>9525</xdr:rowOff>
    </xdr:to>
    <xdr:pic>
      <xdr:nvPicPr>
        <xdr:cNvPr id="68615" name="Imagen 1">
          <a:extLst>
            <a:ext uri="{FF2B5EF4-FFF2-40B4-BE49-F238E27FC236}">
              <a16:creationId xmlns:a16="http://schemas.microsoft.com/office/drawing/2014/main" id="{1AE6363E-5DB1-4FA8-950A-8485C43E6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530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69639" name="Imagen 1">
          <a:extLst>
            <a:ext uri="{FF2B5EF4-FFF2-40B4-BE49-F238E27FC236}">
              <a16:creationId xmlns:a16="http://schemas.microsoft.com/office/drawing/2014/main" id="{0FD95980-FBDD-4D0B-B1E5-4236EC90D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F1599C5-40E9-46F6-9399-ADA4463DF2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581025</xdr:colOff>
      <xdr:row>5</xdr:row>
      <xdr:rowOff>9525</xdr:rowOff>
    </xdr:to>
    <xdr:pic>
      <xdr:nvPicPr>
        <xdr:cNvPr id="70663" name="Imagen 1">
          <a:extLst>
            <a:ext uri="{FF2B5EF4-FFF2-40B4-BE49-F238E27FC236}">
              <a16:creationId xmlns:a16="http://schemas.microsoft.com/office/drawing/2014/main" id="{AA3A9201-0352-4D0A-9094-FDD2E29AC9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006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71687" name="Imagen 1">
          <a:extLst>
            <a:ext uri="{FF2B5EF4-FFF2-40B4-BE49-F238E27FC236}">
              <a16:creationId xmlns:a16="http://schemas.microsoft.com/office/drawing/2014/main" id="{C6A6D371-CEEC-410B-A791-424BEE333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F6AE8CF-E429-47CF-9CFA-0D107DF754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8CCED92-B731-453C-B522-96E798374F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57350/AppData/Local/Temp/200922-anexos%20pulso%20social-agost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nrp/Documents/Pulso%20Migracion/Creacion%20de%20anexo/migr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cc1"/>
      <sheetName val="cc2"/>
      <sheetName val="cc3"/>
      <sheetName val="cc4"/>
      <sheetName val="cc5"/>
      <sheetName val="cc6"/>
      <sheetName val="cc7"/>
      <sheetName val="cc8"/>
      <sheetName val="cc9"/>
      <sheetName val="cc10"/>
      <sheetName val="cc11"/>
      <sheetName val="cc12"/>
      <sheetName val="cc13"/>
      <sheetName val="bs1"/>
      <sheetName val="bs2"/>
      <sheetName val="bs4"/>
      <sheetName val="bs5"/>
      <sheetName val="bs6"/>
      <sheetName val="bs7"/>
      <sheetName val="bs8_a"/>
      <sheetName val="bs8_b"/>
      <sheetName val="bs8_c"/>
      <sheetName val="bs8_d"/>
      <sheetName val="bs8_e"/>
      <sheetName val="bs10"/>
      <sheetName val="bs11"/>
      <sheetName val="bs12"/>
      <sheetName val="rc1"/>
      <sheetName val="rc3"/>
      <sheetName val="rc6"/>
      <sheetName val="rc7"/>
      <sheetName val="rc8"/>
      <sheetName val="rc10"/>
      <sheetName val="bna1"/>
      <sheetName val="bna2"/>
      <sheetName val="bna3"/>
      <sheetName val="bna4"/>
      <sheetName val="bna5"/>
      <sheetName val="bna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vi3"/>
      <sheetName val="vi2__6"/>
      <sheetName val="vi2__5"/>
      <sheetName val="vi2__4"/>
      <sheetName val="vi2__3"/>
      <sheetName val="vi2__2"/>
      <sheetName val="vi2__1"/>
      <sheetName val="vi1__9"/>
      <sheetName val="vi1__8"/>
      <sheetName val="vi1__7"/>
      <sheetName val="vi1__6"/>
      <sheetName val="vi1__5"/>
      <sheetName val="vi1__4"/>
      <sheetName val="vi1__3"/>
      <sheetName val="vi1__2"/>
      <sheetName val="vi1__11"/>
      <sheetName val="vi1__10"/>
      <sheetName val="vi1__1"/>
      <sheetName val="pm9__6"/>
      <sheetName val="pm9__5"/>
      <sheetName val="pm9__4"/>
      <sheetName val="pm9__3"/>
      <sheetName val="pm9__2"/>
      <sheetName val="pm9__1"/>
      <sheetName val="pm8"/>
      <sheetName val="pm7__7"/>
      <sheetName val="pm7__6"/>
      <sheetName val="pm7__5"/>
      <sheetName val="pm7__4"/>
      <sheetName val="pm7__3"/>
      <sheetName val="pm7__2"/>
      <sheetName val="pm7__1"/>
      <sheetName val="pm6"/>
      <sheetName val="pm5"/>
      <sheetName val="pm4__7"/>
      <sheetName val="pm4__6"/>
      <sheetName val="pm4__5"/>
      <sheetName val="pm4__4"/>
      <sheetName val="pm4__3"/>
      <sheetName val="pm4__2"/>
      <sheetName val="pm4__1"/>
      <sheetName val="pm3__6"/>
      <sheetName val="pm3__5"/>
      <sheetName val="pm3__4"/>
      <sheetName val="pm3__3"/>
      <sheetName val="pm3__2"/>
      <sheetName val="pm3__1"/>
      <sheetName val="pm2__7"/>
      <sheetName val="pm2__6"/>
      <sheetName val="pm2__5"/>
      <sheetName val="pm2__4"/>
      <sheetName val="pm2__3"/>
      <sheetName val="pm2__2"/>
      <sheetName val="pm2__1"/>
      <sheetName val="pm1__7"/>
      <sheetName val="pm1__6"/>
      <sheetName val="pm1__5"/>
      <sheetName val="pm1__4"/>
      <sheetName val="pm1__3"/>
      <sheetName val="pm1__2"/>
      <sheetName val="pm1__1"/>
      <sheetName val="pm10"/>
      <sheetName val="ml9"/>
      <sheetName val="ml8"/>
      <sheetName val="ml7"/>
      <sheetName val="ml6"/>
      <sheetName val="ml5"/>
      <sheetName val="ml4"/>
      <sheetName val="ml3"/>
      <sheetName val="ml21"/>
      <sheetName val="ml20"/>
      <sheetName val="ml2"/>
      <sheetName val="ml19"/>
      <sheetName val="ml18"/>
      <sheetName val="ml17"/>
      <sheetName val="ml16__7"/>
      <sheetName val="ml16__6"/>
      <sheetName val="ml16__5"/>
      <sheetName val="ml16__4"/>
      <sheetName val="ml16__3"/>
      <sheetName val="ml16__2"/>
      <sheetName val="ml16__1"/>
      <sheetName val="ml15"/>
      <sheetName val="ml14"/>
      <sheetName val="ml13"/>
      <sheetName val="ml12__9"/>
      <sheetName val="ml12__8"/>
      <sheetName val="ml12__7"/>
      <sheetName val="ml12__6"/>
      <sheetName val="ml12__5"/>
      <sheetName val="ml12__4"/>
      <sheetName val="ml12__3"/>
      <sheetName val="ml12__2"/>
      <sheetName val="ml12__11"/>
      <sheetName val="ml12__10"/>
      <sheetName val="ml12__1"/>
      <sheetName val="ml11"/>
      <sheetName val="ml10__9"/>
      <sheetName val="ml10__8"/>
      <sheetName val="ml10__7"/>
      <sheetName val="ml10__6"/>
      <sheetName val="ml10__5"/>
      <sheetName val="ml10__4"/>
      <sheetName val="ml10__3"/>
      <sheetName val="ml10__2"/>
      <sheetName val="ml10__10"/>
      <sheetName val="ml10__1"/>
      <sheetName val="ml1"/>
      <sheetName val="mi9"/>
      <sheetName val="mi8"/>
      <sheetName val="mi7"/>
      <sheetName val="mi6"/>
      <sheetName val="mi5"/>
      <sheetName val="mi4__7"/>
      <sheetName val="mi4__6"/>
      <sheetName val="mi4__5"/>
      <sheetName val="mi4__4"/>
      <sheetName val="mi4__3"/>
      <sheetName val="mi4__2"/>
      <sheetName val="mi4__1"/>
      <sheetName val="mi26"/>
      <sheetName val="mi25"/>
      <sheetName val="mi24"/>
      <sheetName val="mi23"/>
      <sheetName val="mi22"/>
      <sheetName val="mi21"/>
      <sheetName val="mi20__9"/>
      <sheetName val="mi20__8"/>
      <sheetName val="mi20__7"/>
      <sheetName val="mi20__6"/>
      <sheetName val="mi20__5"/>
      <sheetName val="mi20__4"/>
      <sheetName val="mi20__3"/>
      <sheetName val="mi20__2"/>
      <sheetName val="mi20__12"/>
      <sheetName val="mi20__11"/>
      <sheetName val="mi20__10"/>
      <sheetName val="mi20__1"/>
      <sheetName val="mi1__9"/>
      <sheetName val="mi1__8"/>
      <sheetName val="mi1__7"/>
      <sheetName val="mi1__6"/>
      <sheetName val="mi1__5"/>
      <sheetName val="mi1__4"/>
      <sheetName val="mi1__3"/>
      <sheetName val="mi1__2"/>
      <sheetName val="mi1__1"/>
      <sheetName val="mi19"/>
      <sheetName val="mi18__5"/>
      <sheetName val="mi18__4"/>
      <sheetName val="mi18__3"/>
      <sheetName val="mi18__2"/>
      <sheetName val="mi18__1"/>
      <sheetName val="mi17__8"/>
      <sheetName val="mi17__7"/>
      <sheetName val="mi17__6"/>
      <sheetName val="mi17__5"/>
      <sheetName val="mi17__4"/>
      <sheetName val="mi17__3"/>
      <sheetName val="mi17__2"/>
      <sheetName val="mi17__1"/>
      <sheetName val="mi16__8"/>
      <sheetName val="mi16__7"/>
      <sheetName val="mi16__6"/>
      <sheetName val="mi16__5"/>
      <sheetName val="mi16__4"/>
      <sheetName val="mi16__3"/>
      <sheetName val="mi16__2"/>
      <sheetName val="mi16__1"/>
      <sheetName val="mi15"/>
      <sheetName val="mi14_1"/>
      <sheetName val="mi14"/>
      <sheetName val="mi13__7"/>
      <sheetName val="mi13__6"/>
      <sheetName val="mi13__5"/>
      <sheetName val="mi13__4"/>
      <sheetName val="mi13__3"/>
      <sheetName val="mi13__2"/>
      <sheetName val="mi13__1"/>
      <sheetName val="mi12"/>
      <sheetName val="mi11"/>
      <sheetName val="mi10__6"/>
      <sheetName val="mi10__5"/>
      <sheetName val="mi10__4"/>
      <sheetName val="mi10__3"/>
      <sheetName val="mi10__2"/>
      <sheetName val="mi10__1"/>
      <sheetName val="ir9"/>
      <sheetName val="ir8"/>
      <sheetName val="ir7"/>
      <sheetName val="ir6"/>
      <sheetName val="ir5"/>
      <sheetName val="ir4"/>
      <sheetName val="ir3"/>
      <sheetName val="ir2__9"/>
      <sheetName val="ir2__8"/>
      <sheetName val="ir2__7"/>
      <sheetName val="ir2__6"/>
      <sheetName val="ir2__5"/>
      <sheetName val="ir2__4"/>
      <sheetName val="ir2__3"/>
      <sheetName val="ir2__2"/>
      <sheetName val="ir2__10"/>
      <sheetName val="ir2__1"/>
      <sheetName val="ir1__9"/>
      <sheetName val="ir1__8"/>
      <sheetName val="ir1__7"/>
      <sheetName val="ir1__6"/>
      <sheetName val="ir1__5"/>
      <sheetName val="ir1__4"/>
      <sheetName val="ir1__3"/>
      <sheetName val="ir1__2"/>
      <sheetName val="ir1__14"/>
      <sheetName val="ir1__13"/>
      <sheetName val="ir1__12"/>
      <sheetName val="ir1__11"/>
      <sheetName val="ir1__10"/>
      <sheetName val="ir1__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4">
          <cell r="D4">
            <v>1109450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>
        <row r="4">
          <cell r="B4">
            <v>13361</v>
          </cell>
          <cell r="D4">
            <v>201906</v>
          </cell>
          <cell r="F4">
            <v>215267</v>
          </cell>
        </row>
        <row r="5">
          <cell r="B5">
            <v>20389</v>
          </cell>
          <cell r="D5">
            <v>240088</v>
          </cell>
          <cell r="F5">
            <v>260477</v>
          </cell>
        </row>
        <row r="6">
          <cell r="B6">
            <v>33750</v>
          </cell>
          <cell r="D6">
            <v>441994</v>
          </cell>
          <cell r="F6">
            <v>475744</v>
          </cell>
        </row>
        <row r="11">
          <cell r="B11">
            <v>6467</v>
          </cell>
          <cell r="D11">
            <v>51682</v>
          </cell>
          <cell r="F11">
            <v>58149</v>
          </cell>
        </row>
        <row r="12">
          <cell r="B12">
            <v>25666</v>
          </cell>
          <cell r="D12">
            <v>369386</v>
          </cell>
          <cell r="F12">
            <v>395052</v>
          </cell>
        </row>
        <row r="13">
          <cell r="B13">
            <v>1616</v>
          </cell>
          <cell r="D13">
            <v>20926</v>
          </cell>
          <cell r="F13">
            <v>22542</v>
          </cell>
        </row>
        <row r="21">
          <cell r="F21">
            <v>450801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0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1.xml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2.xml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3.xml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5.xml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7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7.xml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8.xml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9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0.xml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4"/>
  <dimension ref="A1:O77"/>
  <sheetViews>
    <sheetView showGridLines="0" topLeftCell="A76" zoomScale="110" zoomScaleNormal="110" workbookViewId="0">
      <selection activeCell="B17" sqref="B17:O17"/>
    </sheetView>
  </sheetViews>
  <sheetFormatPr baseColWidth="10" defaultRowHeight="12.75" x14ac:dyDescent="0.2"/>
  <cols>
    <col min="1" max="1" width="9.140625" style="1" customWidth="1"/>
    <col min="2" max="2" width="4.140625" customWidth="1"/>
    <col min="7" max="7" width="19.42578125" customWidth="1"/>
    <col min="9" max="9" width="13" customWidth="1"/>
  </cols>
  <sheetData>
    <row r="1" spans="1:15" ht="21" customHeight="1" x14ac:dyDescent="0.2">
      <c r="A1" s="290"/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2"/>
    </row>
    <row r="2" spans="1:15" ht="21" customHeight="1" x14ac:dyDescent="0.2">
      <c r="A2" s="293"/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5"/>
    </row>
    <row r="3" spans="1:15" ht="21" customHeight="1" x14ac:dyDescent="0.2">
      <c r="A3" s="293"/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5"/>
    </row>
    <row r="4" spans="1:15" ht="21" customHeight="1" x14ac:dyDescent="0.2">
      <c r="A4" s="293"/>
      <c r="B4" s="294"/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5"/>
    </row>
    <row r="5" spans="1:15" ht="21" customHeight="1" x14ac:dyDescent="0.2">
      <c r="A5" s="296"/>
      <c r="B5" s="297"/>
      <c r="C5" s="297"/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297"/>
      <c r="O5" s="298"/>
    </row>
    <row r="6" spans="1:15" s="6" customFormat="1" ht="26.25" customHeight="1" x14ac:dyDescent="0.2">
      <c r="A6" s="299" t="s">
        <v>92</v>
      </c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1"/>
    </row>
    <row r="7" spans="1:15" ht="12.75" customHeight="1" x14ac:dyDescent="0.2">
      <c r="A7" s="302"/>
      <c r="B7" s="303"/>
      <c r="C7" s="303"/>
      <c r="D7" s="303"/>
      <c r="E7" s="303"/>
      <c r="F7" s="303"/>
      <c r="G7" s="303"/>
      <c r="H7" s="303"/>
      <c r="I7" s="303"/>
      <c r="J7" s="303"/>
      <c r="K7" s="303"/>
      <c r="L7" s="303"/>
      <c r="M7" s="303"/>
      <c r="N7" s="303"/>
      <c r="O7" s="304"/>
    </row>
    <row r="8" spans="1:15" ht="53.1" customHeight="1" x14ac:dyDescent="0.2">
      <c r="A8" s="2">
        <v>1</v>
      </c>
      <c r="B8" s="287" t="s">
        <v>352</v>
      </c>
      <c r="C8" s="288"/>
      <c r="D8" s="288"/>
      <c r="E8" s="288"/>
      <c r="F8" s="288"/>
      <c r="G8" s="288"/>
      <c r="H8" s="288"/>
      <c r="I8" s="288"/>
      <c r="J8" s="288"/>
      <c r="K8" s="288"/>
      <c r="L8" s="288"/>
      <c r="M8" s="288"/>
      <c r="N8" s="288"/>
      <c r="O8" s="289"/>
    </row>
    <row r="9" spans="1:15" ht="53.1" customHeight="1" x14ac:dyDescent="0.2">
      <c r="A9" s="2">
        <v>2</v>
      </c>
      <c r="B9" s="287" t="s">
        <v>365</v>
      </c>
      <c r="C9" s="288"/>
      <c r="D9" s="288"/>
      <c r="E9" s="288"/>
      <c r="F9" s="288"/>
      <c r="G9" s="288"/>
      <c r="H9" s="288"/>
      <c r="I9" s="288"/>
      <c r="J9" s="288"/>
      <c r="K9" s="288"/>
      <c r="L9" s="288"/>
      <c r="M9" s="288"/>
      <c r="N9" s="288"/>
      <c r="O9" s="289"/>
    </row>
    <row r="10" spans="1:15" ht="48" customHeight="1" x14ac:dyDescent="0.2">
      <c r="A10" s="2">
        <v>3</v>
      </c>
      <c r="B10" s="287" t="s">
        <v>366</v>
      </c>
      <c r="C10" s="287"/>
      <c r="D10" s="287"/>
      <c r="E10" s="287"/>
      <c r="F10" s="287"/>
      <c r="G10" s="287"/>
      <c r="H10" s="287"/>
      <c r="I10" s="287"/>
      <c r="J10" s="287"/>
      <c r="K10" s="287"/>
      <c r="L10" s="287"/>
      <c r="M10" s="287"/>
      <c r="N10" s="287"/>
      <c r="O10" s="305"/>
    </row>
    <row r="11" spans="1:15" ht="42.75" customHeight="1" x14ac:dyDescent="0.2">
      <c r="A11" s="2">
        <v>4</v>
      </c>
      <c r="B11" s="287" t="s">
        <v>367</v>
      </c>
      <c r="C11" s="288"/>
      <c r="D11" s="288"/>
      <c r="E11" s="288"/>
      <c r="F11" s="288"/>
      <c r="G11" s="288"/>
      <c r="H11" s="288"/>
      <c r="I11" s="288"/>
      <c r="J11" s="288"/>
      <c r="K11" s="288"/>
      <c r="L11" s="288"/>
      <c r="M11" s="288"/>
      <c r="N11" s="288"/>
      <c r="O11" s="289"/>
    </row>
    <row r="12" spans="1:15" ht="38.1" customHeight="1" x14ac:dyDescent="0.2">
      <c r="A12" s="2">
        <v>5</v>
      </c>
      <c r="B12" s="287" t="s">
        <v>368</v>
      </c>
      <c r="C12" s="288"/>
      <c r="D12" s="288"/>
      <c r="E12" s="288"/>
      <c r="F12" s="288"/>
      <c r="G12" s="288"/>
      <c r="H12" s="288"/>
      <c r="I12" s="288"/>
      <c r="J12" s="288"/>
      <c r="K12" s="288"/>
      <c r="L12" s="288"/>
      <c r="M12" s="288"/>
      <c r="N12" s="288"/>
      <c r="O12" s="289"/>
    </row>
    <row r="13" spans="1:15" ht="38.1" customHeight="1" x14ac:dyDescent="0.2">
      <c r="A13" s="2">
        <v>6</v>
      </c>
      <c r="B13" s="287" t="s">
        <v>369</v>
      </c>
      <c r="C13" s="288"/>
      <c r="D13" s="288"/>
      <c r="E13" s="288"/>
      <c r="F13" s="288"/>
      <c r="G13" s="288"/>
      <c r="H13" s="288"/>
      <c r="I13" s="288"/>
      <c r="J13" s="288"/>
      <c r="K13" s="288"/>
      <c r="L13" s="288"/>
      <c r="M13" s="288"/>
      <c r="N13" s="288"/>
      <c r="O13" s="289"/>
    </row>
    <row r="14" spans="1:15" ht="54.75" customHeight="1" x14ac:dyDescent="0.2">
      <c r="A14" s="2">
        <v>9</v>
      </c>
      <c r="B14" s="287" t="s">
        <v>370</v>
      </c>
      <c r="C14" s="288"/>
      <c r="D14" s="288"/>
      <c r="E14" s="288"/>
      <c r="F14" s="288"/>
      <c r="G14" s="288"/>
      <c r="H14" s="288"/>
      <c r="I14" s="288"/>
      <c r="J14" s="288"/>
      <c r="K14" s="288"/>
      <c r="L14" s="288"/>
      <c r="M14" s="288"/>
      <c r="N14" s="288"/>
      <c r="O14" s="289"/>
    </row>
    <row r="15" spans="1:15" ht="48" customHeight="1" x14ac:dyDescent="0.2">
      <c r="A15" s="2">
        <v>8</v>
      </c>
      <c r="B15" s="287" t="s">
        <v>371</v>
      </c>
      <c r="C15" s="288"/>
      <c r="D15" s="288"/>
      <c r="E15" s="288"/>
      <c r="F15" s="288"/>
      <c r="G15" s="288"/>
      <c r="H15" s="288"/>
      <c r="I15" s="288"/>
      <c r="J15" s="288"/>
      <c r="K15" s="288"/>
      <c r="L15" s="288"/>
      <c r="M15" s="288"/>
      <c r="N15" s="288"/>
      <c r="O15" s="289"/>
    </row>
    <row r="16" spans="1:15" ht="38.1" customHeight="1" x14ac:dyDescent="0.2">
      <c r="A16" s="2">
        <v>9</v>
      </c>
      <c r="B16" s="287" t="s">
        <v>372</v>
      </c>
      <c r="C16" s="288"/>
      <c r="D16" s="288"/>
      <c r="E16" s="288"/>
      <c r="F16" s="288"/>
      <c r="G16" s="288"/>
      <c r="H16" s="288"/>
      <c r="I16" s="288"/>
      <c r="J16" s="288"/>
      <c r="K16" s="288"/>
      <c r="L16" s="288"/>
      <c r="M16" s="288"/>
      <c r="N16" s="288"/>
      <c r="O16" s="289"/>
    </row>
    <row r="17" spans="1:15" ht="44.1" customHeight="1" x14ac:dyDescent="0.2">
      <c r="A17" s="2">
        <v>10</v>
      </c>
      <c r="B17" s="287" t="s">
        <v>373</v>
      </c>
      <c r="C17" s="288"/>
      <c r="D17" s="288"/>
      <c r="E17" s="288"/>
      <c r="F17" s="288"/>
      <c r="G17" s="288"/>
      <c r="H17" s="288"/>
      <c r="I17" s="288"/>
      <c r="J17" s="288"/>
      <c r="K17" s="288"/>
      <c r="L17" s="288"/>
      <c r="M17" s="288"/>
      <c r="N17" s="288"/>
      <c r="O17" s="289"/>
    </row>
    <row r="18" spans="1:15" ht="44.1" customHeight="1" x14ac:dyDescent="0.2">
      <c r="A18" s="2">
        <v>11</v>
      </c>
      <c r="B18" s="287" t="s">
        <v>374</v>
      </c>
      <c r="C18" s="288"/>
      <c r="D18" s="288"/>
      <c r="E18" s="288"/>
      <c r="F18" s="288"/>
      <c r="G18" s="288"/>
      <c r="H18" s="288"/>
      <c r="I18" s="288"/>
      <c r="J18" s="288"/>
      <c r="K18" s="288"/>
      <c r="L18" s="288"/>
      <c r="M18" s="288"/>
      <c r="N18" s="288"/>
      <c r="O18" s="289"/>
    </row>
    <row r="19" spans="1:15" ht="44.1" customHeight="1" x14ac:dyDescent="0.2">
      <c r="A19" s="2">
        <v>12</v>
      </c>
      <c r="B19" s="287" t="s">
        <v>375</v>
      </c>
      <c r="C19" s="287"/>
      <c r="D19" s="287"/>
      <c r="E19" s="287"/>
      <c r="F19" s="287"/>
      <c r="G19" s="287"/>
      <c r="H19" s="287"/>
      <c r="I19" s="287"/>
      <c r="J19" s="287"/>
      <c r="K19" s="287"/>
      <c r="L19" s="287"/>
      <c r="M19" s="287"/>
      <c r="N19" s="287"/>
      <c r="O19" s="305"/>
    </row>
    <row r="20" spans="1:15" ht="44.1" customHeight="1" x14ac:dyDescent="0.2">
      <c r="A20" s="2">
        <v>13</v>
      </c>
      <c r="B20" s="287" t="s">
        <v>376</v>
      </c>
      <c r="C20" s="288"/>
      <c r="D20" s="288" t="s">
        <v>0</v>
      </c>
      <c r="E20" s="288"/>
      <c r="F20" s="288"/>
      <c r="G20" s="288"/>
      <c r="H20" s="288"/>
      <c r="I20" s="288"/>
      <c r="J20" s="288"/>
      <c r="K20" s="288"/>
      <c r="L20" s="288"/>
      <c r="M20" s="288"/>
      <c r="N20" s="288"/>
      <c r="O20" s="289"/>
    </row>
    <row r="21" spans="1:15" ht="44.1" customHeight="1" x14ac:dyDescent="0.2">
      <c r="A21" s="2">
        <v>14</v>
      </c>
      <c r="B21" s="287" t="s">
        <v>377</v>
      </c>
      <c r="C21" s="288"/>
      <c r="D21" s="288"/>
      <c r="E21" s="288"/>
      <c r="F21" s="288"/>
      <c r="G21" s="288"/>
      <c r="H21" s="288"/>
      <c r="I21" s="288"/>
      <c r="J21" s="288"/>
      <c r="K21" s="288"/>
      <c r="L21" s="288"/>
      <c r="M21" s="288"/>
      <c r="N21" s="288"/>
      <c r="O21" s="289"/>
    </row>
    <row r="22" spans="1:15" ht="44.1" customHeight="1" x14ac:dyDescent="0.2">
      <c r="A22" s="2">
        <v>15</v>
      </c>
      <c r="B22" s="287" t="s">
        <v>378</v>
      </c>
      <c r="C22" s="288"/>
      <c r="D22" s="288"/>
      <c r="E22" s="288"/>
      <c r="F22" s="288"/>
      <c r="G22" s="288"/>
      <c r="H22" s="288"/>
      <c r="I22" s="288"/>
      <c r="J22" s="288"/>
      <c r="K22" s="288"/>
      <c r="L22" s="288"/>
      <c r="M22" s="288"/>
      <c r="N22" s="288"/>
      <c r="O22" s="289"/>
    </row>
    <row r="23" spans="1:15" ht="44.1" customHeight="1" x14ac:dyDescent="0.2">
      <c r="A23" s="2">
        <v>16</v>
      </c>
      <c r="B23" s="287" t="s">
        <v>379</v>
      </c>
      <c r="C23" s="288"/>
      <c r="D23" s="288"/>
      <c r="E23" s="288"/>
      <c r="F23" s="288"/>
      <c r="G23" s="288"/>
      <c r="H23" s="288"/>
      <c r="I23" s="288"/>
      <c r="J23" s="288"/>
      <c r="K23" s="288"/>
      <c r="L23" s="288"/>
      <c r="M23" s="288"/>
      <c r="N23" s="288"/>
      <c r="O23" s="289"/>
    </row>
    <row r="24" spans="1:15" ht="44.1" customHeight="1" x14ac:dyDescent="0.2">
      <c r="A24" s="2">
        <v>17</v>
      </c>
      <c r="B24" s="287" t="s">
        <v>380</v>
      </c>
      <c r="C24" s="288"/>
      <c r="D24" s="288"/>
      <c r="E24" s="288"/>
      <c r="F24" s="288"/>
      <c r="G24" s="288"/>
      <c r="H24" s="288"/>
      <c r="I24" s="288"/>
      <c r="J24" s="288"/>
      <c r="K24" s="288"/>
      <c r="L24" s="288"/>
      <c r="M24" s="288"/>
      <c r="N24" s="288"/>
      <c r="O24" s="289"/>
    </row>
    <row r="25" spans="1:15" ht="44.1" customHeight="1" x14ac:dyDescent="0.2">
      <c r="A25" s="2">
        <v>18</v>
      </c>
      <c r="B25" s="287" t="s">
        <v>381</v>
      </c>
      <c r="C25" s="288"/>
      <c r="D25" s="288"/>
      <c r="E25" s="288"/>
      <c r="F25" s="288"/>
      <c r="G25" s="288"/>
      <c r="H25" s="288"/>
      <c r="I25" s="288"/>
      <c r="J25" s="288"/>
      <c r="K25" s="288"/>
      <c r="L25" s="288"/>
      <c r="M25" s="288"/>
      <c r="N25" s="288"/>
      <c r="O25" s="289"/>
    </row>
    <row r="26" spans="1:15" ht="44.1" customHeight="1" x14ac:dyDescent="0.2">
      <c r="A26" s="2">
        <v>19</v>
      </c>
      <c r="B26" s="287" t="s">
        <v>382</v>
      </c>
      <c r="C26" s="288"/>
      <c r="D26" s="288"/>
      <c r="E26" s="288"/>
      <c r="F26" s="288"/>
      <c r="G26" s="288"/>
      <c r="H26" s="288"/>
      <c r="I26" s="288"/>
      <c r="J26" s="288"/>
      <c r="K26" s="288"/>
      <c r="L26" s="288"/>
      <c r="M26" s="288"/>
      <c r="N26" s="288"/>
      <c r="O26" s="289"/>
    </row>
    <row r="27" spans="1:15" ht="44.1" customHeight="1" x14ac:dyDescent="0.2">
      <c r="A27" s="2">
        <v>20</v>
      </c>
      <c r="B27" s="287" t="s">
        <v>383</v>
      </c>
      <c r="C27" s="288"/>
      <c r="D27" s="288"/>
      <c r="E27" s="288"/>
      <c r="F27" s="288"/>
      <c r="G27" s="288"/>
      <c r="H27" s="288"/>
      <c r="I27" s="288"/>
      <c r="J27" s="288"/>
      <c r="K27" s="288"/>
      <c r="L27" s="288"/>
      <c r="M27" s="288"/>
      <c r="N27" s="288"/>
      <c r="O27" s="289"/>
    </row>
    <row r="28" spans="1:15" ht="44.1" customHeight="1" x14ac:dyDescent="0.2">
      <c r="A28" s="2">
        <v>21</v>
      </c>
      <c r="B28" s="287" t="s">
        <v>384</v>
      </c>
      <c r="C28" s="288"/>
      <c r="D28" s="288"/>
      <c r="E28" s="288"/>
      <c r="F28" s="288"/>
      <c r="G28" s="288"/>
      <c r="H28" s="288"/>
      <c r="I28" s="288"/>
      <c r="J28" s="288"/>
      <c r="K28" s="288"/>
      <c r="L28" s="288"/>
      <c r="M28" s="288"/>
      <c r="N28" s="288"/>
      <c r="O28" s="289"/>
    </row>
    <row r="29" spans="1:15" ht="44.1" customHeight="1" x14ac:dyDescent="0.2">
      <c r="A29" s="2">
        <v>22</v>
      </c>
      <c r="B29" s="287" t="s">
        <v>385</v>
      </c>
      <c r="C29" s="287"/>
      <c r="D29" s="287"/>
      <c r="E29" s="287"/>
      <c r="F29" s="287"/>
      <c r="G29" s="287"/>
      <c r="H29" s="287"/>
      <c r="I29" s="287"/>
      <c r="J29" s="287"/>
      <c r="K29" s="287"/>
      <c r="L29" s="287"/>
      <c r="M29" s="287"/>
      <c r="N29" s="287"/>
      <c r="O29" s="305"/>
    </row>
    <row r="30" spans="1:15" ht="44.1" customHeight="1" x14ac:dyDescent="0.2">
      <c r="A30" s="2">
        <v>23</v>
      </c>
      <c r="B30" s="287" t="s">
        <v>386</v>
      </c>
      <c r="C30" s="287"/>
      <c r="D30" s="287"/>
      <c r="E30" s="287"/>
      <c r="F30" s="287"/>
      <c r="G30" s="287"/>
      <c r="H30" s="287"/>
      <c r="I30" s="287"/>
      <c r="J30" s="287"/>
      <c r="K30" s="287"/>
      <c r="L30" s="287"/>
      <c r="M30" s="287"/>
      <c r="N30" s="287"/>
      <c r="O30" s="305"/>
    </row>
    <row r="31" spans="1:15" ht="44.1" customHeight="1" x14ac:dyDescent="0.2">
      <c r="A31" s="2">
        <v>24</v>
      </c>
      <c r="B31" s="287" t="s">
        <v>387</v>
      </c>
      <c r="C31" s="287"/>
      <c r="D31" s="287"/>
      <c r="E31" s="287"/>
      <c r="F31" s="287"/>
      <c r="G31" s="287"/>
      <c r="H31" s="287"/>
      <c r="I31" s="287"/>
      <c r="J31" s="287"/>
      <c r="K31" s="287"/>
      <c r="L31" s="287"/>
      <c r="M31" s="287"/>
      <c r="N31" s="287"/>
      <c r="O31" s="305"/>
    </row>
    <row r="32" spans="1:15" ht="44.1" customHeight="1" x14ac:dyDescent="0.2">
      <c r="A32" s="2">
        <v>25</v>
      </c>
      <c r="B32" s="287" t="s">
        <v>388</v>
      </c>
      <c r="C32" s="287"/>
      <c r="D32" s="287"/>
      <c r="E32" s="287"/>
      <c r="F32" s="287"/>
      <c r="G32" s="287"/>
      <c r="H32" s="287"/>
      <c r="I32" s="287"/>
      <c r="J32" s="287"/>
      <c r="K32" s="287"/>
      <c r="L32" s="287"/>
      <c r="M32" s="287"/>
      <c r="N32" s="287"/>
      <c r="O32" s="305"/>
    </row>
    <row r="33" spans="1:15" ht="44.1" customHeight="1" x14ac:dyDescent="0.2">
      <c r="A33" s="2">
        <v>26</v>
      </c>
      <c r="B33" s="287" t="s">
        <v>389</v>
      </c>
      <c r="C33" s="287"/>
      <c r="D33" s="287"/>
      <c r="E33" s="287"/>
      <c r="F33" s="287"/>
      <c r="G33" s="287"/>
      <c r="H33" s="287"/>
      <c r="I33" s="287"/>
      <c r="J33" s="287"/>
      <c r="K33" s="287"/>
      <c r="L33" s="287"/>
      <c r="M33" s="287"/>
      <c r="N33" s="287"/>
      <c r="O33" s="305"/>
    </row>
    <row r="34" spans="1:15" ht="44.1" customHeight="1" x14ac:dyDescent="0.2">
      <c r="A34" s="2">
        <v>27</v>
      </c>
      <c r="B34" s="287" t="s">
        <v>390</v>
      </c>
      <c r="C34" s="287"/>
      <c r="D34" s="287"/>
      <c r="E34" s="287"/>
      <c r="F34" s="287"/>
      <c r="G34" s="287"/>
      <c r="H34" s="287"/>
      <c r="I34" s="287"/>
      <c r="J34" s="287"/>
      <c r="K34" s="287"/>
      <c r="L34" s="287"/>
      <c r="M34" s="287"/>
      <c r="N34" s="287"/>
      <c r="O34" s="305"/>
    </row>
    <row r="35" spans="1:15" ht="44.1" customHeight="1" x14ac:dyDescent="0.2">
      <c r="A35" s="2">
        <v>28</v>
      </c>
      <c r="B35" s="287" t="s">
        <v>391</v>
      </c>
      <c r="C35" s="288"/>
      <c r="D35" s="288"/>
      <c r="E35" s="288"/>
      <c r="F35" s="288"/>
      <c r="G35" s="288"/>
      <c r="H35" s="288"/>
      <c r="I35" s="288"/>
      <c r="J35" s="288"/>
      <c r="K35" s="288"/>
      <c r="L35" s="288"/>
      <c r="M35" s="288"/>
      <c r="N35" s="288"/>
      <c r="O35" s="289"/>
    </row>
    <row r="36" spans="1:15" ht="44.1" customHeight="1" x14ac:dyDescent="0.2">
      <c r="A36" s="2">
        <v>29</v>
      </c>
      <c r="B36" s="287" t="s">
        <v>420</v>
      </c>
      <c r="C36" s="288"/>
      <c r="D36" s="288"/>
      <c r="E36" s="288"/>
      <c r="F36" s="288"/>
      <c r="G36" s="288"/>
      <c r="H36" s="288"/>
      <c r="I36" s="288"/>
      <c r="J36" s="288"/>
      <c r="K36" s="288"/>
      <c r="L36" s="288"/>
      <c r="M36" s="288"/>
      <c r="N36" s="288"/>
      <c r="O36" s="289"/>
    </row>
    <row r="37" spans="1:15" ht="44.1" customHeight="1" x14ac:dyDescent="0.2">
      <c r="A37" s="2">
        <v>30</v>
      </c>
      <c r="B37" s="287" t="s">
        <v>419</v>
      </c>
      <c r="C37" s="288"/>
      <c r="D37" s="288"/>
      <c r="E37" s="288"/>
      <c r="F37" s="288"/>
      <c r="G37" s="288"/>
      <c r="H37" s="288"/>
      <c r="I37" s="288"/>
      <c r="J37" s="288"/>
      <c r="K37" s="288"/>
      <c r="L37" s="288"/>
      <c r="M37" s="288"/>
      <c r="N37" s="288"/>
      <c r="O37" s="289"/>
    </row>
    <row r="38" spans="1:15" ht="44.1" customHeight="1" x14ac:dyDescent="0.2">
      <c r="A38" s="2">
        <v>31</v>
      </c>
      <c r="B38" s="287" t="s">
        <v>418</v>
      </c>
      <c r="C38" s="288"/>
      <c r="D38" s="288"/>
      <c r="E38" s="288"/>
      <c r="F38" s="288"/>
      <c r="G38" s="288"/>
      <c r="H38" s="288"/>
      <c r="I38" s="288"/>
      <c r="J38" s="288"/>
      <c r="K38" s="288"/>
      <c r="L38" s="288"/>
      <c r="M38" s="288"/>
      <c r="N38" s="288"/>
      <c r="O38" s="289"/>
    </row>
    <row r="39" spans="1:15" ht="44.1" customHeight="1" x14ac:dyDescent="0.2">
      <c r="A39" s="2">
        <v>32</v>
      </c>
      <c r="B39" s="287" t="s">
        <v>417</v>
      </c>
      <c r="C39" s="288"/>
      <c r="D39" s="288"/>
      <c r="E39" s="288"/>
      <c r="F39" s="288"/>
      <c r="G39" s="288"/>
      <c r="H39" s="288"/>
      <c r="I39" s="288"/>
      <c r="J39" s="288"/>
      <c r="K39" s="288"/>
      <c r="L39" s="288"/>
      <c r="M39" s="288"/>
      <c r="N39" s="288"/>
      <c r="O39" s="289"/>
    </row>
    <row r="40" spans="1:15" ht="44.1" customHeight="1" x14ac:dyDescent="0.2">
      <c r="A40" s="2">
        <v>33</v>
      </c>
      <c r="B40" s="287" t="s">
        <v>416</v>
      </c>
      <c r="C40" s="288"/>
      <c r="D40" s="288"/>
      <c r="E40" s="288"/>
      <c r="F40" s="288"/>
      <c r="G40" s="288"/>
      <c r="H40" s="288"/>
      <c r="I40" s="288"/>
      <c r="J40" s="288"/>
      <c r="K40" s="288"/>
      <c r="L40" s="288"/>
      <c r="M40" s="288"/>
      <c r="N40" s="288"/>
      <c r="O40" s="289"/>
    </row>
    <row r="41" spans="1:15" ht="44.1" customHeight="1" x14ac:dyDescent="0.2">
      <c r="A41" s="2">
        <v>34</v>
      </c>
      <c r="B41" s="287" t="s">
        <v>415</v>
      </c>
      <c r="C41" s="288"/>
      <c r="D41" s="288"/>
      <c r="E41" s="288"/>
      <c r="F41" s="288"/>
      <c r="G41" s="288"/>
      <c r="H41" s="288"/>
      <c r="I41" s="288"/>
      <c r="J41" s="288"/>
      <c r="K41" s="288"/>
      <c r="L41" s="288"/>
      <c r="M41" s="288"/>
      <c r="N41" s="288"/>
      <c r="O41" s="289"/>
    </row>
    <row r="42" spans="1:15" ht="44.1" customHeight="1" x14ac:dyDescent="0.2">
      <c r="A42" s="2">
        <v>35</v>
      </c>
      <c r="B42" s="287" t="s">
        <v>414</v>
      </c>
      <c r="C42" s="288"/>
      <c r="D42" s="288"/>
      <c r="E42" s="288"/>
      <c r="F42" s="288"/>
      <c r="G42" s="288"/>
      <c r="H42" s="288"/>
      <c r="I42" s="288"/>
      <c r="J42" s="288"/>
      <c r="K42" s="288"/>
      <c r="L42" s="288"/>
      <c r="M42" s="288"/>
      <c r="N42" s="288"/>
      <c r="O42" s="289"/>
    </row>
    <row r="43" spans="1:15" ht="44.1" customHeight="1" x14ac:dyDescent="0.2">
      <c r="A43" s="2">
        <v>36</v>
      </c>
      <c r="B43" s="287" t="s">
        <v>413</v>
      </c>
      <c r="C43" s="288"/>
      <c r="D43" s="288"/>
      <c r="E43" s="288"/>
      <c r="F43" s="288"/>
      <c r="G43" s="288"/>
      <c r="H43" s="288"/>
      <c r="I43" s="288"/>
      <c r="J43" s="288"/>
      <c r="K43" s="288"/>
      <c r="L43" s="288"/>
      <c r="M43" s="288"/>
      <c r="N43" s="288"/>
      <c r="O43" s="289"/>
    </row>
    <row r="44" spans="1:15" ht="44.1" customHeight="1" x14ac:dyDescent="0.2">
      <c r="A44" s="2">
        <v>37</v>
      </c>
      <c r="B44" s="287" t="s">
        <v>412</v>
      </c>
      <c r="C44" s="288"/>
      <c r="D44" s="288"/>
      <c r="E44" s="288"/>
      <c r="F44" s="288"/>
      <c r="G44" s="288"/>
      <c r="H44" s="288"/>
      <c r="I44" s="288"/>
      <c r="J44" s="288"/>
      <c r="K44" s="288"/>
      <c r="L44" s="288"/>
      <c r="M44" s="288"/>
      <c r="N44" s="288"/>
      <c r="O44" s="289"/>
    </row>
    <row r="45" spans="1:15" ht="44.1" customHeight="1" x14ac:dyDescent="0.2">
      <c r="A45" s="2">
        <v>38</v>
      </c>
      <c r="B45" s="287" t="s">
        <v>411</v>
      </c>
      <c r="C45" s="288"/>
      <c r="D45" s="288"/>
      <c r="E45" s="288"/>
      <c r="F45" s="288"/>
      <c r="G45" s="288"/>
      <c r="H45" s="288"/>
      <c r="I45" s="288"/>
      <c r="J45" s="288"/>
      <c r="K45" s="288"/>
      <c r="L45" s="288"/>
      <c r="M45" s="288"/>
      <c r="N45" s="288"/>
      <c r="O45" s="289"/>
    </row>
    <row r="46" spans="1:15" ht="44.1" customHeight="1" x14ac:dyDescent="0.2">
      <c r="A46" s="2">
        <v>39</v>
      </c>
      <c r="B46" s="287" t="s">
        <v>410</v>
      </c>
      <c r="C46" s="288"/>
      <c r="D46" s="288"/>
      <c r="E46" s="288"/>
      <c r="F46" s="288"/>
      <c r="G46" s="288"/>
      <c r="H46" s="288"/>
      <c r="I46" s="288"/>
      <c r="J46" s="288"/>
      <c r="K46" s="288"/>
      <c r="L46" s="288"/>
      <c r="M46" s="288"/>
      <c r="N46" s="288"/>
      <c r="O46" s="289"/>
    </row>
    <row r="47" spans="1:15" ht="44.1" customHeight="1" x14ac:dyDescent="0.2">
      <c r="A47" s="2">
        <v>40</v>
      </c>
      <c r="B47" s="287" t="s">
        <v>409</v>
      </c>
      <c r="C47" s="288"/>
      <c r="D47" s="288"/>
      <c r="E47" s="288"/>
      <c r="F47" s="288"/>
      <c r="G47" s="288"/>
      <c r="H47" s="288"/>
      <c r="I47" s="288"/>
      <c r="J47" s="288"/>
      <c r="K47" s="288"/>
      <c r="L47" s="288"/>
      <c r="M47" s="288"/>
      <c r="N47" s="288"/>
      <c r="O47" s="289"/>
    </row>
    <row r="48" spans="1:15" ht="44.1" customHeight="1" x14ac:dyDescent="0.2">
      <c r="A48" s="2">
        <v>41</v>
      </c>
      <c r="B48" s="287" t="s">
        <v>408</v>
      </c>
      <c r="C48" s="288"/>
      <c r="D48" s="288"/>
      <c r="E48" s="288"/>
      <c r="F48" s="288"/>
      <c r="G48" s="288"/>
      <c r="H48" s="288"/>
      <c r="I48" s="288"/>
      <c r="J48" s="288"/>
      <c r="K48" s="288"/>
      <c r="L48" s="288"/>
      <c r="M48" s="288"/>
      <c r="N48" s="288"/>
      <c r="O48" s="289"/>
    </row>
    <row r="49" spans="1:15" ht="44.1" customHeight="1" x14ac:dyDescent="0.2">
      <c r="A49" s="2">
        <v>42</v>
      </c>
      <c r="B49" s="287" t="s">
        <v>407</v>
      </c>
      <c r="C49" s="288"/>
      <c r="D49" s="288"/>
      <c r="E49" s="288"/>
      <c r="F49" s="288"/>
      <c r="G49" s="288"/>
      <c r="H49" s="288"/>
      <c r="I49" s="288"/>
      <c r="J49" s="288"/>
      <c r="K49" s="288"/>
      <c r="L49" s="288"/>
      <c r="M49" s="288"/>
      <c r="N49" s="288"/>
      <c r="O49" s="289"/>
    </row>
    <row r="50" spans="1:15" ht="44.1" customHeight="1" x14ac:dyDescent="0.2">
      <c r="A50" s="2">
        <v>43</v>
      </c>
      <c r="B50" s="287" t="s">
        <v>406</v>
      </c>
      <c r="C50" s="288"/>
      <c r="D50" s="288"/>
      <c r="E50" s="288"/>
      <c r="F50" s="288"/>
      <c r="G50" s="288"/>
      <c r="H50" s="288"/>
      <c r="I50" s="288"/>
      <c r="J50" s="288"/>
      <c r="K50" s="288"/>
      <c r="L50" s="288"/>
      <c r="M50" s="288"/>
      <c r="N50" s="288"/>
      <c r="O50" s="289"/>
    </row>
    <row r="51" spans="1:15" ht="44.1" customHeight="1" x14ac:dyDescent="0.2">
      <c r="A51" s="2">
        <v>44</v>
      </c>
      <c r="B51" s="287" t="s">
        <v>405</v>
      </c>
      <c r="C51" s="288"/>
      <c r="D51" s="288"/>
      <c r="E51" s="288"/>
      <c r="F51" s="288"/>
      <c r="G51" s="288"/>
      <c r="H51" s="288"/>
      <c r="I51" s="288"/>
      <c r="J51" s="288"/>
      <c r="K51" s="288"/>
      <c r="L51" s="288"/>
      <c r="M51" s="288"/>
      <c r="N51" s="288"/>
      <c r="O51" s="289"/>
    </row>
    <row r="52" spans="1:15" ht="44.1" customHeight="1" x14ac:dyDescent="0.2">
      <c r="A52" s="2">
        <v>45</v>
      </c>
      <c r="B52" s="287" t="s">
        <v>404</v>
      </c>
      <c r="C52" s="288"/>
      <c r="D52" s="288"/>
      <c r="E52" s="288"/>
      <c r="F52" s="288"/>
      <c r="G52" s="288"/>
      <c r="H52" s="288"/>
      <c r="I52" s="288"/>
      <c r="J52" s="288"/>
      <c r="K52" s="288"/>
      <c r="L52" s="288"/>
      <c r="M52" s="288"/>
      <c r="N52" s="288"/>
      <c r="O52" s="289"/>
    </row>
    <row r="53" spans="1:15" ht="44.1" customHeight="1" x14ac:dyDescent="0.2">
      <c r="A53" s="2">
        <v>46</v>
      </c>
      <c r="B53" s="287" t="s">
        <v>403</v>
      </c>
      <c r="C53" s="288"/>
      <c r="D53" s="288"/>
      <c r="E53" s="288"/>
      <c r="F53" s="288"/>
      <c r="G53" s="288"/>
      <c r="H53" s="288"/>
      <c r="I53" s="288"/>
      <c r="J53" s="288"/>
      <c r="K53" s="288"/>
      <c r="L53" s="288"/>
      <c r="M53" s="288"/>
      <c r="N53" s="288"/>
      <c r="O53" s="289"/>
    </row>
    <row r="54" spans="1:15" ht="44.1" customHeight="1" x14ac:dyDescent="0.2">
      <c r="A54" s="2">
        <v>47</v>
      </c>
      <c r="B54" s="287" t="s">
        <v>402</v>
      </c>
      <c r="C54" s="288"/>
      <c r="D54" s="288"/>
      <c r="E54" s="288"/>
      <c r="F54" s="288"/>
      <c r="G54" s="288"/>
      <c r="H54" s="288"/>
      <c r="I54" s="288"/>
      <c r="J54" s="288"/>
      <c r="K54" s="288"/>
      <c r="L54" s="288"/>
      <c r="M54" s="288"/>
      <c r="N54" s="288"/>
      <c r="O54" s="289"/>
    </row>
    <row r="55" spans="1:15" ht="44.1" customHeight="1" x14ac:dyDescent="0.2">
      <c r="A55" s="2">
        <v>48</v>
      </c>
      <c r="B55" s="287" t="s">
        <v>401</v>
      </c>
      <c r="C55" s="288"/>
      <c r="D55" s="288"/>
      <c r="E55" s="288"/>
      <c r="F55" s="288"/>
      <c r="G55" s="288"/>
      <c r="H55" s="288"/>
      <c r="I55" s="288"/>
      <c r="J55" s="288"/>
      <c r="K55" s="288"/>
      <c r="L55" s="288"/>
      <c r="M55" s="288"/>
      <c r="N55" s="288"/>
      <c r="O55" s="289"/>
    </row>
    <row r="56" spans="1:15" ht="44.1" customHeight="1" x14ac:dyDescent="0.2">
      <c r="A56" s="2">
        <v>49</v>
      </c>
      <c r="B56" s="287" t="s">
        <v>400</v>
      </c>
      <c r="C56" s="287"/>
      <c r="D56" s="287"/>
      <c r="E56" s="287"/>
      <c r="F56" s="287"/>
      <c r="G56" s="287"/>
      <c r="H56" s="287"/>
      <c r="I56" s="287"/>
      <c r="J56" s="287"/>
      <c r="K56" s="287"/>
      <c r="L56" s="287"/>
      <c r="M56" s="287"/>
      <c r="N56" s="287"/>
      <c r="O56" s="305"/>
    </row>
    <row r="57" spans="1:15" ht="44.1" customHeight="1" x14ac:dyDescent="0.2">
      <c r="A57" s="2">
        <v>50</v>
      </c>
      <c r="B57" s="287" t="s">
        <v>399</v>
      </c>
      <c r="C57" s="287"/>
      <c r="D57" s="287"/>
      <c r="E57" s="287"/>
      <c r="F57" s="287"/>
      <c r="G57" s="287"/>
      <c r="H57" s="287"/>
      <c r="I57" s="287"/>
      <c r="J57" s="287"/>
      <c r="K57" s="287"/>
      <c r="L57" s="287"/>
      <c r="M57" s="287"/>
      <c r="N57" s="287"/>
      <c r="O57" s="305"/>
    </row>
    <row r="58" spans="1:15" ht="45.75" customHeight="1" x14ac:dyDescent="0.2">
      <c r="A58" s="2">
        <v>51</v>
      </c>
      <c r="B58" s="287" t="s">
        <v>398</v>
      </c>
      <c r="C58" s="287"/>
      <c r="D58" s="287"/>
      <c r="E58" s="287"/>
      <c r="F58" s="287"/>
      <c r="G58" s="287"/>
      <c r="H58" s="287"/>
      <c r="I58" s="287"/>
      <c r="J58" s="287"/>
      <c r="K58" s="287"/>
      <c r="L58" s="287"/>
      <c r="M58" s="287"/>
      <c r="N58" s="287"/>
      <c r="O58" s="305"/>
    </row>
    <row r="59" spans="1:15" ht="45.75" customHeight="1" x14ac:dyDescent="0.2">
      <c r="A59" s="2">
        <v>52</v>
      </c>
      <c r="B59" s="287" t="s">
        <v>397</v>
      </c>
      <c r="C59" s="287"/>
      <c r="D59" s="287"/>
      <c r="E59" s="287"/>
      <c r="F59" s="287"/>
      <c r="G59" s="287"/>
      <c r="H59" s="287"/>
      <c r="I59" s="287"/>
      <c r="J59" s="287"/>
      <c r="K59" s="287"/>
      <c r="L59" s="287"/>
      <c r="M59" s="287"/>
      <c r="N59" s="287"/>
      <c r="O59" s="305"/>
    </row>
    <row r="60" spans="1:15" ht="45.75" customHeight="1" x14ac:dyDescent="0.2">
      <c r="A60" s="2">
        <v>53</v>
      </c>
      <c r="B60" s="287" t="s">
        <v>396</v>
      </c>
      <c r="C60" s="287"/>
      <c r="D60" s="287"/>
      <c r="E60" s="287"/>
      <c r="F60" s="287"/>
      <c r="G60" s="287"/>
      <c r="H60" s="287"/>
      <c r="I60" s="287"/>
      <c r="J60" s="287"/>
      <c r="K60" s="287"/>
      <c r="L60" s="287"/>
      <c r="M60" s="287"/>
      <c r="N60" s="287"/>
      <c r="O60" s="305"/>
    </row>
    <row r="61" spans="1:15" ht="38.1" customHeight="1" x14ac:dyDescent="0.2">
      <c r="A61" s="2">
        <v>54</v>
      </c>
      <c r="B61" s="287" t="s">
        <v>395</v>
      </c>
      <c r="C61" s="287"/>
      <c r="D61" s="287"/>
      <c r="E61" s="287"/>
      <c r="F61" s="287"/>
      <c r="G61" s="287"/>
      <c r="H61" s="287"/>
      <c r="I61" s="287"/>
      <c r="J61" s="287"/>
      <c r="K61" s="287"/>
      <c r="L61" s="287"/>
      <c r="M61" s="287"/>
      <c r="N61" s="287"/>
      <c r="O61" s="305"/>
    </row>
    <row r="62" spans="1:15" ht="38.1" customHeight="1" x14ac:dyDescent="0.2">
      <c r="A62" s="2">
        <v>55</v>
      </c>
      <c r="B62" s="287" t="s">
        <v>394</v>
      </c>
      <c r="C62" s="287"/>
      <c r="D62" s="287"/>
      <c r="E62" s="287"/>
      <c r="F62" s="287"/>
      <c r="G62" s="287"/>
      <c r="H62" s="287"/>
      <c r="I62" s="287"/>
      <c r="J62" s="287"/>
      <c r="K62" s="287"/>
      <c r="L62" s="287"/>
      <c r="M62" s="287"/>
      <c r="N62" s="287"/>
      <c r="O62" s="305"/>
    </row>
    <row r="63" spans="1:15" ht="38.1" customHeight="1" x14ac:dyDescent="0.2">
      <c r="A63" s="2">
        <v>56</v>
      </c>
      <c r="B63" s="287" t="s">
        <v>393</v>
      </c>
      <c r="C63" s="287"/>
      <c r="D63" s="287"/>
      <c r="E63" s="287"/>
      <c r="F63" s="287"/>
      <c r="G63" s="287"/>
      <c r="H63" s="287"/>
      <c r="I63" s="287"/>
      <c r="J63" s="287"/>
      <c r="K63" s="287"/>
      <c r="L63" s="287"/>
      <c r="M63" s="287"/>
      <c r="N63" s="287"/>
      <c r="O63" s="305"/>
    </row>
    <row r="64" spans="1:15" ht="38.1" customHeight="1" x14ac:dyDescent="0.2">
      <c r="A64" s="2">
        <v>57</v>
      </c>
      <c r="B64" s="287" t="s">
        <v>392</v>
      </c>
      <c r="C64" s="287"/>
      <c r="D64" s="287"/>
      <c r="E64" s="287"/>
      <c r="F64" s="287"/>
      <c r="G64" s="287"/>
      <c r="H64" s="287"/>
      <c r="I64" s="287"/>
      <c r="J64" s="287"/>
      <c r="K64" s="287"/>
      <c r="L64" s="287"/>
      <c r="M64" s="287"/>
      <c r="N64" s="287"/>
      <c r="O64" s="305"/>
    </row>
    <row r="65" spans="1:15" ht="38.1" customHeight="1" x14ac:dyDescent="0.2">
      <c r="A65" s="2">
        <v>58</v>
      </c>
      <c r="B65" s="287" t="s">
        <v>364</v>
      </c>
      <c r="C65" s="287"/>
      <c r="D65" s="287"/>
      <c r="E65" s="287"/>
      <c r="F65" s="287"/>
      <c r="G65" s="287"/>
      <c r="H65" s="287"/>
      <c r="I65" s="287"/>
      <c r="J65" s="287"/>
      <c r="K65" s="287"/>
      <c r="L65" s="287"/>
      <c r="M65" s="287"/>
      <c r="N65" s="287"/>
      <c r="O65" s="305"/>
    </row>
    <row r="66" spans="1:15" ht="38.1" customHeight="1" x14ac:dyDescent="0.2">
      <c r="A66" s="2">
        <v>59</v>
      </c>
      <c r="B66" s="287" t="s">
        <v>351</v>
      </c>
      <c r="C66" s="287"/>
      <c r="D66" s="287"/>
      <c r="E66" s="287"/>
      <c r="F66" s="287"/>
      <c r="G66" s="287"/>
      <c r="H66" s="287"/>
      <c r="I66" s="287"/>
      <c r="J66" s="287"/>
      <c r="K66" s="287"/>
      <c r="L66" s="287"/>
      <c r="M66" s="287"/>
      <c r="N66" s="287"/>
      <c r="O66" s="305"/>
    </row>
    <row r="67" spans="1:15" ht="38.1" customHeight="1" x14ac:dyDescent="0.2">
      <c r="A67" s="2">
        <v>60</v>
      </c>
      <c r="B67" s="287" t="s">
        <v>353</v>
      </c>
      <c r="C67" s="287"/>
      <c r="D67" s="287"/>
      <c r="E67" s="287"/>
      <c r="F67" s="287"/>
      <c r="G67" s="287"/>
      <c r="H67" s="287"/>
      <c r="I67" s="287"/>
      <c r="J67" s="287"/>
      <c r="K67" s="287"/>
      <c r="L67" s="287"/>
      <c r="M67" s="287"/>
      <c r="N67" s="287"/>
      <c r="O67" s="305"/>
    </row>
    <row r="68" spans="1:15" ht="38.1" customHeight="1" x14ac:dyDescent="0.2">
      <c r="A68" s="2">
        <v>61</v>
      </c>
      <c r="B68" s="287" t="s">
        <v>359</v>
      </c>
      <c r="C68" s="287"/>
      <c r="D68" s="287"/>
      <c r="E68" s="287"/>
      <c r="F68" s="287"/>
      <c r="G68" s="287"/>
      <c r="H68" s="287"/>
      <c r="I68" s="287"/>
      <c r="J68" s="287"/>
      <c r="K68" s="287"/>
      <c r="L68" s="287"/>
      <c r="M68" s="287"/>
      <c r="N68" s="287"/>
      <c r="O68" s="305"/>
    </row>
    <row r="69" spans="1:15" ht="38.1" customHeight="1" x14ac:dyDescent="0.2">
      <c r="A69" s="2">
        <v>62</v>
      </c>
      <c r="B69" s="287" t="s">
        <v>358</v>
      </c>
      <c r="C69" s="287"/>
      <c r="D69" s="287"/>
      <c r="E69" s="287"/>
      <c r="F69" s="287"/>
      <c r="G69" s="287"/>
      <c r="H69" s="287"/>
      <c r="I69" s="287"/>
      <c r="J69" s="287"/>
      <c r="K69" s="287"/>
      <c r="L69" s="287"/>
      <c r="M69" s="287"/>
      <c r="N69" s="287"/>
      <c r="O69" s="305"/>
    </row>
    <row r="70" spans="1:15" ht="38.1" customHeight="1" x14ac:dyDescent="0.2">
      <c r="A70" s="2">
        <v>63</v>
      </c>
      <c r="B70" s="287" t="s">
        <v>357</v>
      </c>
      <c r="C70" s="287"/>
      <c r="D70" s="287"/>
      <c r="E70" s="287"/>
      <c r="F70" s="287"/>
      <c r="G70" s="287"/>
      <c r="H70" s="287"/>
      <c r="I70" s="287"/>
      <c r="J70" s="287"/>
      <c r="K70" s="287"/>
      <c r="L70" s="287"/>
      <c r="M70" s="287"/>
      <c r="N70" s="287"/>
      <c r="O70" s="305"/>
    </row>
    <row r="71" spans="1:15" ht="38.1" customHeight="1" x14ac:dyDescent="0.2">
      <c r="A71" s="2">
        <v>64</v>
      </c>
      <c r="B71" s="287" t="s">
        <v>360</v>
      </c>
      <c r="C71" s="287"/>
      <c r="D71" s="287"/>
      <c r="E71" s="287"/>
      <c r="F71" s="287"/>
      <c r="G71" s="287"/>
      <c r="H71" s="287"/>
      <c r="I71" s="287"/>
      <c r="J71" s="287"/>
      <c r="K71" s="287"/>
      <c r="L71" s="287"/>
      <c r="M71" s="287"/>
      <c r="N71" s="287"/>
      <c r="O71" s="305"/>
    </row>
    <row r="72" spans="1:15" ht="38.1" customHeight="1" x14ac:dyDescent="0.2">
      <c r="A72" s="2">
        <v>65</v>
      </c>
      <c r="B72" s="287" t="s">
        <v>361</v>
      </c>
      <c r="C72" s="287"/>
      <c r="D72" s="287"/>
      <c r="E72" s="287"/>
      <c r="F72" s="287"/>
      <c r="G72" s="287"/>
      <c r="H72" s="287"/>
      <c r="I72" s="287"/>
      <c r="J72" s="287"/>
      <c r="K72" s="287"/>
      <c r="L72" s="287"/>
      <c r="M72" s="287"/>
      <c r="N72" s="287"/>
      <c r="O72" s="305"/>
    </row>
    <row r="73" spans="1:15" ht="38.1" customHeight="1" x14ac:dyDescent="0.2">
      <c r="A73" s="2">
        <v>66</v>
      </c>
      <c r="B73" s="287" t="s">
        <v>362</v>
      </c>
      <c r="C73" s="287"/>
      <c r="D73" s="287"/>
      <c r="E73" s="287"/>
      <c r="F73" s="287"/>
      <c r="G73" s="287"/>
      <c r="H73" s="287"/>
      <c r="I73" s="287"/>
      <c r="J73" s="287"/>
      <c r="K73" s="287"/>
      <c r="L73" s="287"/>
      <c r="M73" s="287"/>
      <c r="N73" s="287"/>
      <c r="O73" s="305"/>
    </row>
    <row r="74" spans="1:15" ht="38.1" customHeight="1" x14ac:dyDescent="0.2">
      <c r="A74" s="2">
        <v>67</v>
      </c>
      <c r="B74" s="287" t="s">
        <v>363</v>
      </c>
      <c r="C74" s="287"/>
      <c r="D74" s="287"/>
      <c r="E74" s="287"/>
      <c r="F74" s="287"/>
      <c r="G74" s="287"/>
      <c r="H74" s="287"/>
      <c r="I74" s="287"/>
      <c r="J74" s="287"/>
      <c r="K74" s="287"/>
      <c r="L74" s="287"/>
      <c r="M74" s="287"/>
      <c r="N74" s="287"/>
      <c r="O74" s="305"/>
    </row>
    <row r="75" spans="1:15" ht="38.1" customHeight="1" x14ac:dyDescent="0.2">
      <c r="A75" s="2">
        <v>68</v>
      </c>
      <c r="B75" s="287" t="s">
        <v>356</v>
      </c>
      <c r="C75" s="287"/>
      <c r="D75" s="287"/>
      <c r="E75" s="287"/>
      <c r="F75" s="287"/>
      <c r="G75" s="287"/>
      <c r="H75" s="287"/>
      <c r="I75" s="287"/>
      <c r="J75" s="287"/>
      <c r="K75" s="287"/>
      <c r="L75" s="287"/>
      <c r="M75" s="287"/>
      <c r="N75" s="287"/>
      <c r="O75" s="305"/>
    </row>
    <row r="76" spans="1:15" ht="38.1" customHeight="1" x14ac:dyDescent="0.2">
      <c r="A76" s="2">
        <v>69</v>
      </c>
      <c r="B76" s="287" t="s">
        <v>355</v>
      </c>
      <c r="C76" s="287"/>
      <c r="D76" s="287"/>
      <c r="E76" s="287"/>
      <c r="F76" s="287"/>
      <c r="G76" s="287"/>
      <c r="H76" s="287"/>
      <c r="I76" s="287"/>
      <c r="J76" s="287"/>
      <c r="K76" s="287"/>
      <c r="L76" s="287"/>
      <c r="M76" s="287"/>
      <c r="N76" s="287"/>
      <c r="O76" s="305"/>
    </row>
    <row r="77" spans="1:15" ht="42.75" customHeight="1" x14ac:dyDescent="0.2">
      <c r="A77" s="2">
        <v>70</v>
      </c>
      <c r="B77" s="287" t="s">
        <v>354</v>
      </c>
      <c r="C77" s="287"/>
      <c r="D77" s="287"/>
      <c r="E77" s="287"/>
      <c r="F77" s="287"/>
      <c r="G77" s="287"/>
      <c r="H77" s="287"/>
      <c r="I77" s="287"/>
      <c r="J77" s="287"/>
      <c r="K77" s="287"/>
      <c r="L77" s="287"/>
      <c r="M77" s="287"/>
      <c r="N77" s="287"/>
      <c r="O77" s="305"/>
    </row>
  </sheetData>
  <mergeCells count="72">
    <mergeCell ref="B74:O74"/>
    <mergeCell ref="B75:O75"/>
    <mergeCell ref="B76:O76"/>
    <mergeCell ref="B77:O77"/>
    <mergeCell ref="B68:O68"/>
    <mergeCell ref="B69:O69"/>
    <mergeCell ref="B70:O70"/>
    <mergeCell ref="B71:O71"/>
    <mergeCell ref="B72:O72"/>
    <mergeCell ref="B73:O73"/>
    <mergeCell ref="B62:O62"/>
    <mergeCell ref="B63:O63"/>
    <mergeCell ref="B65:O65"/>
    <mergeCell ref="B66:O66"/>
    <mergeCell ref="B67:O67"/>
    <mergeCell ref="B64:O64"/>
    <mergeCell ref="B61:O61"/>
    <mergeCell ref="B60:O60"/>
    <mergeCell ref="B59:O59"/>
    <mergeCell ref="B58:O58"/>
    <mergeCell ref="B56:O56"/>
    <mergeCell ref="B57:O57"/>
    <mergeCell ref="B48:O48"/>
    <mergeCell ref="B49:O49"/>
    <mergeCell ref="B50:O50"/>
    <mergeCell ref="B54:O54"/>
    <mergeCell ref="B55:O55"/>
    <mergeCell ref="B52:O52"/>
    <mergeCell ref="B53:O53"/>
    <mergeCell ref="B51:O51"/>
    <mergeCell ref="B32:O32"/>
    <mergeCell ref="B33:O33"/>
    <mergeCell ref="B34:O34"/>
    <mergeCell ref="B35:O35"/>
    <mergeCell ref="B43:O43"/>
    <mergeCell ref="B40:O40"/>
    <mergeCell ref="B36:O36"/>
    <mergeCell ref="B37:O37"/>
    <mergeCell ref="B38:O38"/>
    <mergeCell ref="B29:O29"/>
    <mergeCell ref="B30:O30"/>
    <mergeCell ref="B31:O31"/>
    <mergeCell ref="B16:O16"/>
    <mergeCell ref="B28:O28"/>
    <mergeCell ref="B27:O27"/>
    <mergeCell ref="B19:O19"/>
    <mergeCell ref="B24:O24"/>
    <mergeCell ref="B26:O26"/>
    <mergeCell ref="B25:O25"/>
    <mergeCell ref="B23:O23"/>
    <mergeCell ref="A1:O5"/>
    <mergeCell ref="A6:O7"/>
    <mergeCell ref="B22:O22"/>
    <mergeCell ref="B13:O13"/>
    <mergeCell ref="B21:O21"/>
    <mergeCell ref="B18:O18"/>
    <mergeCell ref="B15:O15"/>
    <mergeCell ref="B17:O17"/>
    <mergeCell ref="B8:O8"/>
    <mergeCell ref="B10:O10"/>
    <mergeCell ref="B11:O11"/>
    <mergeCell ref="B14:O14"/>
    <mergeCell ref="B20:O20"/>
    <mergeCell ref="B12:O12"/>
    <mergeCell ref="B9:O9"/>
    <mergeCell ref="B47:O47"/>
    <mergeCell ref="B46:O46"/>
    <mergeCell ref="B45:O45"/>
    <mergeCell ref="B39:O39"/>
    <mergeCell ref="B41:O41"/>
    <mergeCell ref="B42:O42"/>
    <mergeCell ref="B44:O44"/>
  </mergeCells>
  <phoneticPr fontId="7" type="noConversion"/>
  <hyperlinks>
    <hyperlink ref="B8" location="'cc1'!A1" display="cc1. ¿Cómo considera usted la situación económica de su hogar comparada con la de hace 12 meses?" xr:uid="{00000000-0004-0000-0000-000000000000}"/>
    <hyperlink ref="C8" location="'cc1'!A1" display="'cc1'!A1" xr:uid="{00000000-0004-0000-0000-000001000000}"/>
    <hyperlink ref="D8" location="'cc1'!A1" display="'cc1'!A1" xr:uid="{00000000-0004-0000-0000-000002000000}"/>
    <hyperlink ref="E8" location="'cc1'!A1" display="'cc1'!A1" xr:uid="{00000000-0004-0000-0000-000003000000}"/>
    <hyperlink ref="F8" location="'cc1'!A1" display="'cc1'!A1" xr:uid="{00000000-0004-0000-0000-000004000000}"/>
    <hyperlink ref="G8" location="'cc1'!A1" display="'cc1'!A1" xr:uid="{00000000-0004-0000-0000-000005000000}"/>
    <hyperlink ref="H8" location="'cc1'!A1" display="'cc1'!A1" xr:uid="{00000000-0004-0000-0000-000006000000}"/>
    <hyperlink ref="I8" location="'cc1'!A1" display="'cc1'!A1" xr:uid="{00000000-0004-0000-0000-000007000000}"/>
    <hyperlink ref="J8" location="'cc1'!A1" display="'cc1'!A1" xr:uid="{00000000-0004-0000-0000-000008000000}"/>
    <hyperlink ref="K8" location="'cc1'!A1" display="'cc1'!A1" xr:uid="{00000000-0004-0000-0000-000009000000}"/>
    <hyperlink ref="L8" location="'cc1'!A1" display="'cc1'!A1" xr:uid="{00000000-0004-0000-0000-00000A000000}"/>
    <hyperlink ref="M8" location="'cc1'!A1" display="'cc1'!A1" xr:uid="{00000000-0004-0000-0000-00000B000000}"/>
    <hyperlink ref="N8" location="'cc1'!A1" display="'cc1'!A1" xr:uid="{00000000-0004-0000-0000-00000C000000}"/>
    <hyperlink ref="O8" location="'cc1'!A1" display="'cc1'!A1" xr:uid="{00000000-0004-0000-0000-00000D000000}"/>
    <hyperlink ref="B10" location="'cc2'!A1" display="cc2. ¿Cómo cree usted que será la situación económica de su hogar dentro de 12 meses comparada con la actual?_x000d_" xr:uid="{00000000-0004-0000-0000-00000E000000}"/>
    <hyperlink ref="C10" location="'cc2'!A1" display="'cc2'!A1" xr:uid="{00000000-0004-0000-0000-00000F000000}"/>
    <hyperlink ref="D10" location="'cc2'!A1" display="'cc2'!A1" xr:uid="{00000000-0004-0000-0000-000010000000}"/>
    <hyperlink ref="E10" location="'cc2'!A1" display="'cc2'!A1" xr:uid="{00000000-0004-0000-0000-000011000000}"/>
    <hyperlink ref="F10" location="'cc2'!A1" display="'cc2'!A1" xr:uid="{00000000-0004-0000-0000-000012000000}"/>
    <hyperlink ref="G10" location="'cc2'!A1" display="'cc2'!A1" xr:uid="{00000000-0004-0000-0000-000013000000}"/>
    <hyperlink ref="H10" location="'cc2'!A1" display="'cc2'!A1" xr:uid="{00000000-0004-0000-0000-000014000000}"/>
    <hyperlink ref="I10" location="'cc2'!A1" display="'cc2'!A1" xr:uid="{00000000-0004-0000-0000-000015000000}"/>
    <hyperlink ref="J10" location="'cc2'!A1" display="'cc2'!A1" xr:uid="{00000000-0004-0000-0000-000016000000}"/>
    <hyperlink ref="K10" location="'cc2'!A1" display="'cc2'!A1" xr:uid="{00000000-0004-0000-0000-000017000000}"/>
    <hyperlink ref="L10" location="'cc2'!A1" display="'cc2'!A1" xr:uid="{00000000-0004-0000-0000-000018000000}"/>
    <hyperlink ref="M10" location="'cc2'!A1" display="'cc2'!A1" xr:uid="{00000000-0004-0000-0000-000019000000}"/>
    <hyperlink ref="N10" location="'cc2'!A1" display="'cc2'!A1" xr:uid="{00000000-0004-0000-0000-00001A000000}"/>
    <hyperlink ref="O10" location="'cc2'!A1" display="'cc2'!A1" xr:uid="{00000000-0004-0000-0000-00001B000000}"/>
    <hyperlink ref="B11" location="'cc3'!A1" display="cc3. ¿Cómo considera hoy la situación económica del país comparada con la de hace 12 meses?" xr:uid="{00000000-0004-0000-0000-00001C000000}"/>
    <hyperlink ref="C11" location="'cc3'!A1" display="'cc3'!A1" xr:uid="{00000000-0004-0000-0000-00001D000000}"/>
    <hyperlink ref="D11" location="'cc3'!A1" display="'cc3'!A1" xr:uid="{00000000-0004-0000-0000-00001E000000}"/>
    <hyperlink ref="E11" location="'cc3'!A1" display="'cc3'!A1" xr:uid="{00000000-0004-0000-0000-00001F000000}"/>
    <hyperlink ref="F11" location="'cc3'!A1" display="'cc3'!A1" xr:uid="{00000000-0004-0000-0000-000020000000}"/>
    <hyperlink ref="G11" location="'cc3'!A1" display="'cc3'!A1" xr:uid="{00000000-0004-0000-0000-000021000000}"/>
    <hyperlink ref="H11" location="'cc3'!A1" display="'cc3'!A1" xr:uid="{00000000-0004-0000-0000-000022000000}"/>
    <hyperlink ref="I11" location="'cc3'!A1" display="'cc3'!A1" xr:uid="{00000000-0004-0000-0000-000023000000}"/>
    <hyperlink ref="J11" location="'cc3'!A1" display="'cc3'!A1" xr:uid="{00000000-0004-0000-0000-000024000000}"/>
    <hyperlink ref="K11" location="'cc3'!A1" display="'cc3'!A1" xr:uid="{00000000-0004-0000-0000-000025000000}"/>
    <hyperlink ref="L11" location="'cc3'!A1" display="'cc3'!A1" xr:uid="{00000000-0004-0000-0000-000026000000}"/>
    <hyperlink ref="M11" location="'cc3'!A1" display="'cc3'!A1" xr:uid="{00000000-0004-0000-0000-000027000000}"/>
    <hyperlink ref="N11" location="'cc3'!A1" display="'cc3'!A1" xr:uid="{00000000-0004-0000-0000-000028000000}"/>
    <hyperlink ref="O11" location="'cc3'!A1" display="'cc3'!A1" xr:uid="{00000000-0004-0000-0000-000029000000}"/>
    <hyperlink ref="B12" location="'cc4'!A1" display="cc4. ¿Cómo considera que será la situación económica del país dentro de 12 meses comparada con la situación actual?" xr:uid="{00000000-0004-0000-0000-00002A000000}"/>
    <hyperlink ref="C12" location="'cc4'!A1" display="'cc4'!A1" xr:uid="{00000000-0004-0000-0000-00002B000000}"/>
    <hyperlink ref="D12" location="'cc4'!A1" display="'cc4'!A1" xr:uid="{00000000-0004-0000-0000-00002C000000}"/>
    <hyperlink ref="E12" location="'cc4'!A1" display="'cc4'!A1" xr:uid="{00000000-0004-0000-0000-00002D000000}"/>
    <hyperlink ref="F12" location="'cc4'!A1" display="'cc4'!A1" xr:uid="{00000000-0004-0000-0000-00002E000000}"/>
    <hyperlink ref="G12" location="'cc4'!A1" display="'cc4'!A1" xr:uid="{00000000-0004-0000-0000-00002F000000}"/>
    <hyperlink ref="H12" location="'cc4'!A1" display="'cc4'!A1" xr:uid="{00000000-0004-0000-0000-000030000000}"/>
    <hyperlink ref="I12" location="'cc4'!A1" display="'cc4'!A1" xr:uid="{00000000-0004-0000-0000-000031000000}"/>
    <hyperlink ref="J12" location="'cc4'!A1" display="'cc4'!A1" xr:uid="{00000000-0004-0000-0000-000032000000}"/>
    <hyperlink ref="K12" location="'cc4'!A1" display="'cc4'!A1" xr:uid="{00000000-0004-0000-0000-000033000000}"/>
    <hyperlink ref="L12" location="'cc4'!A1" display="'cc4'!A1" xr:uid="{00000000-0004-0000-0000-000034000000}"/>
    <hyperlink ref="M12" location="'cc4'!A1" display="'cc4'!A1" xr:uid="{00000000-0004-0000-0000-000035000000}"/>
    <hyperlink ref="N12" location="'cc4'!A1" display="'cc4'!A1" xr:uid="{00000000-0004-0000-0000-000036000000}"/>
    <hyperlink ref="O12" location="'cc4'!A1" display="'cc4'!A1" xr:uid="{00000000-0004-0000-0000-000037000000}"/>
    <hyperlink ref="B13" location="'cc5'!A1" display="cc5. Comparando la situación económica actual con la de hace un año, ¿tiene en este momento mayores posibilidades de comprar ropa, zapatos, alimentos, etc.?_x000d_Totales y porcentajes por sexo, edad, nivel educativo y tamaño del hogar de los jefes de hogar y s" xr:uid="{00000000-0004-0000-0000-000038000000}"/>
    <hyperlink ref="C13" location="'cc5'!A1" display="'cc5'!A1" xr:uid="{00000000-0004-0000-0000-000039000000}"/>
    <hyperlink ref="D13" location="'cc5'!A1" display="'cc5'!A1" xr:uid="{00000000-0004-0000-0000-00003A000000}"/>
    <hyperlink ref="E13" location="'cc5'!A1" display="'cc5'!A1" xr:uid="{00000000-0004-0000-0000-00003B000000}"/>
    <hyperlink ref="F13" location="'cc5'!A1" display="'cc5'!A1" xr:uid="{00000000-0004-0000-0000-00003C000000}"/>
    <hyperlink ref="G13" location="'cc5'!A1" display="'cc5'!A1" xr:uid="{00000000-0004-0000-0000-00003D000000}"/>
    <hyperlink ref="H13" location="'cc5'!A1" display="'cc5'!A1" xr:uid="{00000000-0004-0000-0000-00003E000000}"/>
    <hyperlink ref="I13" location="'cc5'!A1" display="'cc5'!A1" xr:uid="{00000000-0004-0000-0000-00003F000000}"/>
    <hyperlink ref="J13" location="'cc5'!A1" display="'cc5'!A1" xr:uid="{00000000-0004-0000-0000-000040000000}"/>
    <hyperlink ref="K13" location="'cc5'!A1" display="'cc5'!A1" xr:uid="{00000000-0004-0000-0000-000041000000}"/>
    <hyperlink ref="L13" location="'cc5'!A1" display="'cc5'!A1" xr:uid="{00000000-0004-0000-0000-000042000000}"/>
    <hyperlink ref="M13" location="'cc5'!A1" display="'cc5'!A1" xr:uid="{00000000-0004-0000-0000-000043000000}"/>
    <hyperlink ref="N13" location="'cc5'!A1" display="'cc5'!A1" xr:uid="{00000000-0004-0000-0000-000044000000}"/>
    <hyperlink ref="O13" location="'cc5'!A1" display="'cc5'!A1" xr:uid="{00000000-0004-0000-0000-000045000000}"/>
    <hyperlink ref="B14" location="'cc6'!A1" display="cc6. Comparando la situación económica actual con la de hace un año, ¿cómo considera las posibilidades de que usted o alguno de los integrantes de su hogar realicen compras tales como muebles, televisor, lavadora, otros aparatos electrodomésticos, etc.?_x000d_T" xr:uid="{00000000-0004-0000-0000-000046000000}"/>
    <hyperlink ref="C14" location="'cc6'!A1" display="'cc6'!A1" xr:uid="{00000000-0004-0000-0000-000047000000}"/>
    <hyperlink ref="D14" location="'cc6'!A1" display="'cc6'!A1" xr:uid="{00000000-0004-0000-0000-000048000000}"/>
    <hyperlink ref="E14" location="'cc6'!A1" display="'cc6'!A1" xr:uid="{00000000-0004-0000-0000-000049000000}"/>
    <hyperlink ref="F14" location="'cc6'!A1" display="'cc6'!A1" xr:uid="{00000000-0004-0000-0000-00004A000000}"/>
    <hyperlink ref="G14" location="'cc6'!A1" display="'cc6'!A1" xr:uid="{00000000-0004-0000-0000-00004B000000}"/>
    <hyperlink ref="H14" location="'cc6'!A1" display="'cc6'!A1" xr:uid="{00000000-0004-0000-0000-00004C000000}"/>
    <hyperlink ref="I14" location="'cc6'!A1" display="'cc6'!A1" xr:uid="{00000000-0004-0000-0000-00004D000000}"/>
    <hyperlink ref="J14" location="'cc6'!A1" display="'cc6'!A1" xr:uid="{00000000-0004-0000-0000-00004E000000}"/>
    <hyperlink ref="K14" location="'cc6'!A1" display="'cc6'!A1" xr:uid="{00000000-0004-0000-0000-00004F000000}"/>
    <hyperlink ref="L14" location="'cc6'!A1" display="'cc6'!A1" xr:uid="{00000000-0004-0000-0000-000050000000}"/>
    <hyperlink ref="M14" location="'cc6'!A1" display="'cc6'!A1" xr:uid="{00000000-0004-0000-0000-000051000000}"/>
    <hyperlink ref="N14" location="'cc6'!A1" display="'cc6'!A1" xr:uid="{00000000-0004-0000-0000-000052000000}"/>
    <hyperlink ref="O14" location="'cc6'!A1" display="'cc6'!A1" xr:uid="{00000000-0004-0000-0000-000053000000}"/>
    <hyperlink ref="B15" location="'cc7'!A1" display="cc7. ¿Considera que durante los próximos 12 meses usted o alguno de los miembros de su hogar tendrán dinero disponible para salir de vacaciones?_x000d_Totales y porcentajes por sexo, edad, nivel educativo y tamaño del hogar de los jefes de hogar y sus cónyuges_x000d_" xr:uid="{00000000-0004-0000-0000-000054000000}"/>
    <hyperlink ref="C15" location="'cc7'!A1" display="'cc7'!A1" xr:uid="{00000000-0004-0000-0000-000055000000}"/>
    <hyperlink ref="D15" location="'cc7'!A1" display="'cc7'!A1" xr:uid="{00000000-0004-0000-0000-000056000000}"/>
    <hyperlink ref="E15" location="'cc7'!A1" display="'cc7'!A1" xr:uid="{00000000-0004-0000-0000-000057000000}"/>
    <hyperlink ref="F15" location="'cc7'!A1" display="'cc7'!A1" xr:uid="{00000000-0004-0000-0000-000058000000}"/>
    <hyperlink ref="G15" location="'cc7'!A1" display="'cc7'!A1" xr:uid="{00000000-0004-0000-0000-000059000000}"/>
    <hyperlink ref="H15" location="'cc7'!A1" display="'cc7'!A1" xr:uid="{00000000-0004-0000-0000-00005A000000}"/>
    <hyperlink ref="I15" location="'cc7'!A1" display="'cc7'!A1" xr:uid="{00000000-0004-0000-0000-00005B000000}"/>
    <hyperlink ref="J15" location="'cc7'!A1" display="'cc7'!A1" xr:uid="{00000000-0004-0000-0000-00005C000000}"/>
    <hyperlink ref="K15" location="'cc7'!A1" display="'cc7'!A1" xr:uid="{00000000-0004-0000-0000-00005D000000}"/>
    <hyperlink ref="L15" location="'cc7'!A1" display="'cc7'!A1" xr:uid="{00000000-0004-0000-0000-00005E000000}"/>
    <hyperlink ref="M15" location="'cc7'!A1" display="'cc7'!A1" xr:uid="{00000000-0004-0000-0000-00005F000000}"/>
    <hyperlink ref="N15" location="'cc7'!A1" display="'cc7'!A1" xr:uid="{00000000-0004-0000-0000-000060000000}"/>
    <hyperlink ref="O15" location="'cc7'!A1" display="'cc7'!A1" xr:uid="{00000000-0004-0000-0000-000061000000}"/>
    <hyperlink ref="B16" location="'cc8'!A1" display="cc8. ¿Actualmente tiene posibilidades de ahorrar alguna parte de sus ingresos?_x000d_Totales y porcentajes por sexo, edad, nivel educativo y tamaño del hogar de los jefes de hogar y sus cónyuges_x000d_Total 23 ciudades y sus áreas metropolitanas" xr:uid="{00000000-0004-0000-0000-000062000000}"/>
    <hyperlink ref="C16" location="'cc8'!A1" display="'cc8'!A1" xr:uid="{00000000-0004-0000-0000-000063000000}"/>
    <hyperlink ref="D16" location="'cc8'!A1" display="'cc8'!A1" xr:uid="{00000000-0004-0000-0000-000064000000}"/>
    <hyperlink ref="E16" location="'cc8'!A1" display="'cc8'!A1" xr:uid="{00000000-0004-0000-0000-000065000000}"/>
    <hyperlink ref="F16" location="'cc8'!A1" display="'cc8'!A1" xr:uid="{00000000-0004-0000-0000-000066000000}"/>
    <hyperlink ref="G16" location="'cc8'!A1" display="'cc8'!A1" xr:uid="{00000000-0004-0000-0000-000067000000}"/>
    <hyperlink ref="H16" location="'cc8'!A1" display="'cc8'!A1" xr:uid="{00000000-0004-0000-0000-000068000000}"/>
    <hyperlink ref="I16" location="'cc8'!A1" display="'cc8'!A1" xr:uid="{00000000-0004-0000-0000-000069000000}"/>
    <hyperlink ref="J16" location="'cc8'!A1" display="'cc8'!A1" xr:uid="{00000000-0004-0000-0000-00006A000000}"/>
    <hyperlink ref="K16" location="'cc8'!A1" display="'cc8'!A1" xr:uid="{00000000-0004-0000-0000-00006B000000}"/>
    <hyperlink ref="L16" location="'cc8'!A1" display="'cc8'!A1" xr:uid="{00000000-0004-0000-0000-00006C000000}"/>
    <hyperlink ref="M16" location="'cc8'!A1" display="'cc8'!A1" xr:uid="{00000000-0004-0000-0000-00006D000000}"/>
    <hyperlink ref="N16" location="'cc8'!A1" display="'cc8'!A1" xr:uid="{00000000-0004-0000-0000-00006E000000}"/>
    <hyperlink ref="O16" location="'cc8'!A1" display="'cc8'!A1" xr:uid="{00000000-0004-0000-0000-00006F000000}"/>
    <hyperlink ref="B17" location="'cc9'!A1" display="cc9. ¿Cómo considera que serán sus condiciones económicas para ahorrar dentro de 12 meses comparadas con las actuales?_x000d_Totales y porcentajes por sexo, edad, nivel educativo y tamaño del hogar de los jefes de hogar y sus cónyuges_x000d_Total 23 ciudades y sus ár" xr:uid="{00000000-0004-0000-0000-000070000000}"/>
    <hyperlink ref="C17" location="'cc9'!A1" display="'cc9'!A1" xr:uid="{00000000-0004-0000-0000-000071000000}"/>
    <hyperlink ref="D17" location="'cc9'!A1" display="'cc9'!A1" xr:uid="{00000000-0004-0000-0000-000072000000}"/>
    <hyperlink ref="E17" location="'cc9'!A1" display="'cc9'!A1" xr:uid="{00000000-0004-0000-0000-000073000000}"/>
    <hyperlink ref="F17" location="'cc9'!A1" display="'cc9'!A1" xr:uid="{00000000-0004-0000-0000-000074000000}"/>
    <hyperlink ref="G17" location="'cc9'!A1" display="'cc9'!A1" xr:uid="{00000000-0004-0000-0000-000075000000}"/>
    <hyperlink ref="H17" location="'cc9'!A1" display="'cc9'!A1" xr:uid="{00000000-0004-0000-0000-000076000000}"/>
    <hyperlink ref="I17" location="'cc9'!A1" display="'cc9'!A1" xr:uid="{00000000-0004-0000-0000-000077000000}"/>
    <hyperlink ref="J17" location="'cc9'!A1" display="'cc9'!A1" xr:uid="{00000000-0004-0000-0000-000078000000}"/>
    <hyperlink ref="K17" location="'cc9'!A1" display="'cc9'!A1" xr:uid="{00000000-0004-0000-0000-000079000000}"/>
    <hyperlink ref="L17" location="'cc9'!A1" display="'cc9'!A1" xr:uid="{00000000-0004-0000-0000-00007A000000}"/>
    <hyperlink ref="M17" location="'cc9'!A1" display="'cc9'!A1" xr:uid="{00000000-0004-0000-0000-00007B000000}"/>
    <hyperlink ref="N17" location="'cc9'!A1" display="'cc9'!A1" xr:uid="{00000000-0004-0000-0000-00007C000000}"/>
    <hyperlink ref="O17" location="'cc9'!A1" display="'cc9'!A1" xr:uid="{00000000-0004-0000-0000-00007D000000}"/>
    <hyperlink ref="B18" location="'cc10'!A1" display="cc10. Comparando con los 12 meses anteriores, ¿cómo cree usted que se comportarán los precios en el país en los siguientes 12 meses?_x000d_Totales y porcentajes por sexo, edad, nivel educativo y tamaño del hogar de los jefes de hogar y sus cónyuges_x000d_Total 23 ciu" xr:uid="{00000000-0004-0000-0000-00007E000000}"/>
    <hyperlink ref="C18" location="'cc10'!A1" display="'cc10'!A1" xr:uid="{00000000-0004-0000-0000-00007F000000}"/>
    <hyperlink ref="D18" location="'cc10'!A1" display="'cc10'!A1" xr:uid="{00000000-0004-0000-0000-000080000000}"/>
    <hyperlink ref="E18" location="'cc10'!A1" display="'cc10'!A1" xr:uid="{00000000-0004-0000-0000-000081000000}"/>
    <hyperlink ref="F18" location="'cc10'!A1" display="'cc10'!A1" xr:uid="{00000000-0004-0000-0000-000082000000}"/>
    <hyperlink ref="G18" location="'cc10'!A1" display="'cc10'!A1" xr:uid="{00000000-0004-0000-0000-000083000000}"/>
    <hyperlink ref="H18" location="'cc10'!A1" display="'cc10'!A1" xr:uid="{00000000-0004-0000-0000-000084000000}"/>
    <hyperlink ref="I18" location="'cc10'!A1" display="'cc10'!A1" xr:uid="{00000000-0004-0000-0000-000085000000}"/>
    <hyperlink ref="J18" location="'cc10'!A1" display="'cc10'!A1" xr:uid="{00000000-0004-0000-0000-000086000000}"/>
    <hyperlink ref="K18" location="'cc10'!A1" display="'cc10'!A1" xr:uid="{00000000-0004-0000-0000-000087000000}"/>
    <hyperlink ref="L18" location="'cc10'!A1" display="'cc10'!A1" xr:uid="{00000000-0004-0000-0000-000088000000}"/>
    <hyperlink ref="M18" location="'cc10'!A1" display="'cc10'!A1" xr:uid="{00000000-0004-0000-0000-000089000000}"/>
    <hyperlink ref="N18" location="'cc10'!A1" display="'cc10'!A1" xr:uid="{00000000-0004-0000-0000-00008A000000}"/>
    <hyperlink ref="O18" location="'cc10'!A1" display="'cc10'!A1" xr:uid="{00000000-0004-0000-0000-00008B000000}"/>
    <hyperlink ref="B19" location="'cc11'!A1" display="cc11. Cree que el empleo en el país en los próximos 12 meses…_x000d_Totales y porcentajes por sexo, edad, nivel educativo y tamaño del hogar de los jefes de hogar y sus cónyuges_x000d_Total 23 ciudades y sus áreas metropolitanas" xr:uid="{00000000-0004-0000-0000-00008C000000}"/>
    <hyperlink ref="C19" location="'cc11'!A1" display="'cc11'!A1" xr:uid="{00000000-0004-0000-0000-00008D000000}"/>
    <hyperlink ref="D19" location="'cc11'!A1" display="'cc11'!A1" xr:uid="{00000000-0004-0000-0000-00008E000000}"/>
    <hyperlink ref="E19" location="'cc11'!A1" display="'cc11'!A1" xr:uid="{00000000-0004-0000-0000-00008F000000}"/>
    <hyperlink ref="F19" location="'cc11'!A1" display="'cc11'!A1" xr:uid="{00000000-0004-0000-0000-000090000000}"/>
    <hyperlink ref="G19" location="'cc11'!A1" display="'cc11'!A1" xr:uid="{00000000-0004-0000-0000-000091000000}"/>
    <hyperlink ref="H19" location="'cc11'!A1" display="'cc11'!A1" xr:uid="{00000000-0004-0000-0000-000092000000}"/>
    <hyperlink ref="I19" location="'cc11'!A1" display="'cc11'!A1" xr:uid="{00000000-0004-0000-0000-000093000000}"/>
    <hyperlink ref="J19" location="'cc11'!A1" display="'cc11'!A1" xr:uid="{00000000-0004-0000-0000-000094000000}"/>
    <hyperlink ref="K19" location="'cc11'!A1" display="'cc11'!A1" xr:uid="{00000000-0004-0000-0000-000095000000}"/>
    <hyperlink ref="L19" location="'cc11'!A1" display="'cc11'!A1" xr:uid="{00000000-0004-0000-0000-000096000000}"/>
    <hyperlink ref="M19" location="'cc11'!A1" display="'cc11'!A1" xr:uid="{00000000-0004-0000-0000-000097000000}"/>
    <hyperlink ref="N19" location="'cc11'!A1" display="'cc11'!A1" xr:uid="{00000000-0004-0000-0000-000098000000}"/>
    <hyperlink ref="O19" location="'cc11'!A1" display="'cc11'!A1" xr:uid="{00000000-0004-0000-0000-000099000000}"/>
    <hyperlink ref="B20" location="'cc12'!A1" display="cc12. ¿Algún miembro de su hogar o usted está planeando comprar un automóvil nuevo o usado en los próximos 2 años?_x000d_Totales y porcentajes por sexo, edad, nivel educativo y tamaño del hogar de los jefes de hogar y sus cónyuges_x000d_Total 23 ciudades y sus áreas " xr:uid="{00000000-0004-0000-0000-00009A000000}"/>
    <hyperlink ref="C20" location="'cc12'!A1" display="'cc12'!A1" xr:uid="{00000000-0004-0000-0000-00009B000000}"/>
    <hyperlink ref="D20" location="'cc12'!A1" display=" " xr:uid="{00000000-0004-0000-0000-00009C000000}"/>
    <hyperlink ref="E20" location="'cc12'!A1" display="'cc12'!A1" xr:uid="{00000000-0004-0000-0000-00009D000000}"/>
    <hyperlink ref="F20" location="'cc12'!A1" display="'cc12'!A1" xr:uid="{00000000-0004-0000-0000-00009E000000}"/>
    <hyperlink ref="G20" location="'cc12'!A1" display="'cc12'!A1" xr:uid="{00000000-0004-0000-0000-00009F000000}"/>
    <hyperlink ref="H20" location="'cc12'!A1" display="'cc12'!A1" xr:uid="{00000000-0004-0000-0000-0000A0000000}"/>
    <hyperlink ref="I20" location="'cc12'!A1" display="'cc12'!A1" xr:uid="{00000000-0004-0000-0000-0000A1000000}"/>
    <hyperlink ref="J20" location="'cc12'!A1" display="'cc12'!A1" xr:uid="{00000000-0004-0000-0000-0000A2000000}"/>
    <hyperlink ref="K20" location="'cc12'!A1" display="'cc12'!A1" xr:uid="{00000000-0004-0000-0000-0000A3000000}"/>
    <hyperlink ref="L20" location="'cc12'!A1" display="'cc12'!A1" xr:uid="{00000000-0004-0000-0000-0000A4000000}"/>
    <hyperlink ref="M20" location="'cc12'!A1" display="'cc12'!A1" xr:uid="{00000000-0004-0000-0000-0000A5000000}"/>
    <hyperlink ref="N20" location="'cc12'!A1" display="'cc12'!A1" xr:uid="{00000000-0004-0000-0000-0000A6000000}"/>
    <hyperlink ref="O20" location="'cc12'!A1" display="'cc12'!A1" xr:uid="{00000000-0004-0000-0000-0000A7000000}"/>
    <hyperlink ref="B21" location="'cc13'!A1" display="cc13. ¿Algún miembro de su hogar o usted está planeando comprar, construir o remodelar una vivienda en los próximos 2 años?_x000d_Totales y porcentajes por sexo, edad, nivel educativo y tamaño del hogar de los jefes de hogar y sus cónyuges_x000d_Total 23 ciudades y s" xr:uid="{00000000-0004-0000-0000-0000A8000000}"/>
    <hyperlink ref="C21" location="'cc13'!A1" display="'cc13'!A1" xr:uid="{00000000-0004-0000-0000-0000A9000000}"/>
    <hyperlink ref="D21" location="'cc13'!A1" display="'cc13'!A1" xr:uid="{00000000-0004-0000-0000-0000AA000000}"/>
    <hyperlink ref="E21" location="'cc13'!A1" display="'cc13'!A1" xr:uid="{00000000-0004-0000-0000-0000AB000000}"/>
    <hyperlink ref="F21" location="'cc13'!A1" display="'cc13'!A1" xr:uid="{00000000-0004-0000-0000-0000AC000000}"/>
    <hyperlink ref="G21" location="'cc13'!A1" display="'cc13'!A1" xr:uid="{00000000-0004-0000-0000-0000AD000000}"/>
    <hyperlink ref="H21" location="'cc13'!A1" display="'cc13'!A1" xr:uid="{00000000-0004-0000-0000-0000AE000000}"/>
    <hyperlink ref="I21" location="'cc13'!A1" display="'cc13'!A1" xr:uid="{00000000-0004-0000-0000-0000AF000000}"/>
    <hyperlink ref="J21" location="'cc13'!A1" display="'cc13'!A1" xr:uid="{00000000-0004-0000-0000-0000B0000000}"/>
    <hyperlink ref="K21" location="'cc13'!A1" display="'cc13'!A1" xr:uid="{00000000-0004-0000-0000-0000B1000000}"/>
    <hyperlink ref="L21" location="'cc13'!A1" display="'cc13'!A1" xr:uid="{00000000-0004-0000-0000-0000B2000000}"/>
    <hyperlink ref="M21" location="'cc13'!A1" display="'cc13'!A1" xr:uid="{00000000-0004-0000-0000-0000B3000000}"/>
    <hyperlink ref="N21" location="'cc13'!A1" display="'cc13'!A1" xr:uid="{00000000-0004-0000-0000-0000B4000000}"/>
    <hyperlink ref="O21" location="'cc13'!A1" display="'cc13'!A1" xr:uid="{00000000-0004-0000-0000-0000B5000000}"/>
    <hyperlink ref="B22" location="'bs1'!A1" display="bs1. En general su estado de salud hoy en día es…_x000d_Totales y porcentajes por sexo, edad, nivel educativo y tamaño del hogar de los jefes de hogar y sus cónyuges_x000d_Total 23 ciudades y sus áreas metropolitanas" xr:uid="{00000000-0004-0000-0000-0000B6000000}"/>
    <hyperlink ref="C22" location="'bs1'!A1" display="'bs1'!A1" xr:uid="{00000000-0004-0000-0000-0000B7000000}"/>
    <hyperlink ref="D22" location="'bs1'!A1" display="'bs1'!A1" xr:uid="{00000000-0004-0000-0000-0000B8000000}"/>
    <hyperlink ref="E22" location="'bs1'!A1" display="'bs1'!A1" xr:uid="{00000000-0004-0000-0000-0000B9000000}"/>
    <hyperlink ref="F22" location="'bs1'!A1" display="'bs1'!A1" xr:uid="{00000000-0004-0000-0000-0000BA000000}"/>
    <hyperlink ref="G22" location="'bs1'!A1" display="'bs1'!A1" xr:uid="{00000000-0004-0000-0000-0000BB000000}"/>
    <hyperlink ref="H22" location="'bs1'!A1" display="'bs1'!A1" xr:uid="{00000000-0004-0000-0000-0000BC000000}"/>
    <hyperlink ref="I22" location="'bs1'!A1" display="'bs1'!A1" xr:uid="{00000000-0004-0000-0000-0000BD000000}"/>
    <hyperlink ref="J22" location="'bs1'!A1" display="'bs1'!A1" xr:uid="{00000000-0004-0000-0000-0000BE000000}"/>
    <hyperlink ref="K22" location="'bs1'!A1" display="'bs1'!A1" xr:uid="{00000000-0004-0000-0000-0000BF000000}"/>
    <hyperlink ref="L22" location="'bs1'!A1" display="'bs1'!A1" xr:uid="{00000000-0004-0000-0000-0000C0000000}"/>
    <hyperlink ref="M22" location="'bs1'!A1" display="'bs1'!A1" xr:uid="{00000000-0004-0000-0000-0000C1000000}"/>
    <hyperlink ref="N22" location="'bs1'!A1" display="'bs1'!A1" xr:uid="{00000000-0004-0000-0000-0000C2000000}"/>
    <hyperlink ref="O22" location="'bs1'!A1" display="'bs1'!A1" xr:uid="{00000000-0004-0000-0000-0000C3000000}"/>
    <hyperlink ref="B26" location="'bs2'!A1" display="bs2. Y comparado con su estado de salud hace 12 meses, su estado de salud hoy en día es…_x000d_Totales y porcentajes por sexo, edad, nivel educativo y tamaño del hogar de los jefes de hogar y sus cónyuges_x000d_Total 23 ciudades y sus áreas metropolitanas" xr:uid="{00000000-0004-0000-0000-0000C4000000}"/>
    <hyperlink ref="C26" location="'bs2'!A1" display="'bs2'!A1" xr:uid="{00000000-0004-0000-0000-0000C5000000}"/>
    <hyperlink ref="D26" location="'bs2'!A1" display="'bs2'!A1" xr:uid="{00000000-0004-0000-0000-0000C6000000}"/>
    <hyperlink ref="E26" location="'bs2'!A1" display="'bs2'!A1" xr:uid="{00000000-0004-0000-0000-0000C7000000}"/>
    <hyperlink ref="F26" location="'bs2'!A1" display="'bs2'!A1" xr:uid="{00000000-0004-0000-0000-0000C8000000}"/>
    <hyperlink ref="G26" location="'bs2'!A1" display="'bs2'!A1" xr:uid="{00000000-0004-0000-0000-0000C9000000}"/>
    <hyperlink ref="H26" location="'bs2'!A1" display="'bs2'!A1" xr:uid="{00000000-0004-0000-0000-0000CA000000}"/>
    <hyperlink ref="I26" location="'bs2'!A1" display="'bs2'!A1" xr:uid="{00000000-0004-0000-0000-0000CB000000}"/>
    <hyperlink ref="J26" location="'bs2'!A1" display="'bs2'!A1" xr:uid="{00000000-0004-0000-0000-0000CC000000}"/>
    <hyperlink ref="K26" location="'bs2'!A1" display="'bs2'!A1" xr:uid="{00000000-0004-0000-0000-0000CD000000}"/>
    <hyperlink ref="L26" location="'bs2'!A1" display="'bs2'!A1" xr:uid="{00000000-0004-0000-0000-0000CE000000}"/>
    <hyperlink ref="M26" location="'bs2'!A1" display="'bs2'!A1" xr:uid="{00000000-0004-0000-0000-0000CF000000}"/>
    <hyperlink ref="N26" location="'bs2'!A1" display="'bs2'!A1" xr:uid="{00000000-0004-0000-0000-0000D0000000}"/>
    <hyperlink ref="O26" location="'bs2'!A1" display="'bs2'!A1" xr:uid="{00000000-0004-0000-0000-0000D1000000}"/>
    <hyperlink ref="B27" location="'bs4'!A1" display="bs4. ¿Qué tan preocupado(a) se encuentra de contagiarse de coronavirus?_x000d_Totales y porcentajes por sexo, edad, nivel educativo y tamaño del hogar de los jefes de hogar y sus cónyuges_x000d_Total 23 ciudades y sus áreas metropolitanas" xr:uid="{00000000-0004-0000-0000-0000D2000000}"/>
    <hyperlink ref="C27" location="'bs4'!A1" display="'bs4'!A1" xr:uid="{00000000-0004-0000-0000-0000D3000000}"/>
    <hyperlink ref="D27" location="'bs4'!A1" display="'bs4'!A1" xr:uid="{00000000-0004-0000-0000-0000D4000000}"/>
    <hyperlink ref="E27" location="'bs4'!A1" display="'bs4'!A1" xr:uid="{00000000-0004-0000-0000-0000D5000000}"/>
    <hyperlink ref="F27" location="'bs4'!A1" display="'bs4'!A1" xr:uid="{00000000-0004-0000-0000-0000D6000000}"/>
    <hyperlink ref="G27" location="'bs4'!A1" display="'bs4'!A1" xr:uid="{00000000-0004-0000-0000-0000D7000000}"/>
    <hyperlink ref="H27" location="'bs4'!A1" display="'bs4'!A1" xr:uid="{00000000-0004-0000-0000-0000D8000000}"/>
    <hyperlink ref="I27" location="'bs4'!A1" display="'bs4'!A1" xr:uid="{00000000-0004-0000-0000-0000D9000000}"/>
    <hyperlink ref="J27" location="'bs4'!A1" display="'bs4'!A1" xr:uid="{00000000-0004-0000-0000-0000DA000000}"/>
    <hyperlink ref="K27" location="'bs4'!A1" display="'bs4'!A1" xr:uid="{00000000-0004-0000-0000-0000DB000000}"/>
    <hyperlink ref="L27" location="'bs4'!A1" display="'bs4'!A1" xr:uid="{00000000-0004-0000-0000-0000DC000000}"/>
    <hyperlink ref="M27" location="'bs4'!A1" display="'bs4'!A1" xr:uid="{00000000-0004-0000-0000-0000DD000000}"/>
    <hyperlink ref="N27" location="'bs4'!A1" display="'bs4'!A1" xr:uid="{00000000-0004-0000-0000-0000DE000000}"/>
    <hyperlink ref="O27" location="'bs4'!A1" display="'bs4'!A1" xr:uid="{00000000-0004-0000-0000-0000DF000000}"/>
    <hyperlink ref="B28" location="'bs5'!A1" display="bs5. En caso que se encontrara disponible, ¿estaría usted interesado(a) en aplicarse la vacuna en contra del coronavirus?_x000d_Totales y porcentajes por sexo, edad, nivel educativo y tamaño del hogar de los jefes de hogar y sus cónyuges_x000d_Total 23 ciudades y sus" xr:uid="{00000000-0004-0000-0000-0000E0000000}"/>
    <hyperlink ref="C28" location="'bs5'!A1" display="'bs5'!A1" xr:uid="{00000000-0004-0000-0000-0000E1000000}"/>
    <hyperlink ref="D28" location="'bs5'!A1" display="'bs5'!A1" xr:uid="{00000000-0004-0000-0000-0000E2000000}"/>
    <hyperlink ref="E28" location="'bs5'!A1" display="'bs5'!A1" xr:uid="{00000000-0004-0000-0000-0000E3000000}"/>
    <hyperlink ref="F28" location="'bs5'!A1" display="'bs5'!A1" xr:uid="{00000000-0004-0000-0000-0000E4000000}"/>
    <hyperlink ref="G28" location="'bs5'!A1" display="'bs5'!A1" xr:uid="{00000000-0004-0000-0000-0000E5000000}"/>
    <hyperlink ref="H28" location="'bs5'!A1" display="'bs5'!A1" xr:uid="{00000000-0004-0000-0000-0000E6000000}"/>
    <hyperlink ref="I28" location="'bs5'!A1" display="'bs5'!A1" xr:uid="{00000000-0004-0000-0000-0000E7000000}"/>
    <hyperlink ref="J28" location="'bs5'!A1" display="'bs5'!A1" xr:uid="{00000000-0004-0000-0000-0000E8000000}"/>
    <hyperlink ref="K28" location="'bs5'!A1" display="'bs5'!A1" xr:uid="{00000000-0004-0000-0000-0000E9000000}"/>
    <hyperlink ref="L28" location="'bs5'!A1" display="'bs5'!A1" xr:uid="{00000000-0004-0000-0000-0000EA000000}"/>
    <hyperlink ref="M28" location="'bs5'!A1" display="'bs5'!A1" xr:uid="{00000000-0004-0000-0000-0000EB000000}"/>
    <hyperlink ref="N28" location="'bs5'!A1" display="'bs5'!A1" xr:uid="{00000000-0004-0000-0000-0000EC000000}"/>
    <hyperlink ref="O28" location="'bs5'!A1" display="'bs5'!A1" xr:uid="{00000000-0004-0000-0000-0000ED000000}"/>
    <hyperlink ref="B36" location="'bs6'!A1" display="bs6. Durante los últimos 7 días usted ha sentido…_x000d_Totales y porcentajes por sexo, edad, nivel educativo y tamaño del hogar de los jefes de hogar y sus cónyuges_x000d_Total 23 ciudades y sus áreas metropolitanas" xr:uid="{00000000-0004-0000-0000-0000EE000000}"/>
    <hyperlink ref="C36" location="'bs6'!A1" display="'bs6'!A1" xr:uid="{00000000-0004-0000-0000-0000EF000000}"/>
    <hyperlink ref="D36" location="'bs6'!A1" display="'bs6'!A1" xr:uid="{00000000-0004-0000-0000-0000F0000000}"/>
    <hyperlink ref="E36" location="'bs6'!A1" display="'bs6'!A1" xr:uid="{00000000-0004-0000-0000-0000F1000000}"/>
    <hyperlink ref="F36" location="'bs6'!A1" display="'bs6'!A1" xr:uid="{00000000-0004-0000-0000-0000F2000000}"/>
    <hyperlink ref="G36" location="'bs6'!A1" display="'bs6'!A1" xr:uid="{00000000-0004-0000-0000-0000F3000000}"/>
    <hyperlink ref="H36" location="'bs6'!A1" display="'bs6'!A1" xr:uid="{00000000-0004-0000-0000-0000F4000000}"/>
    <hyperlink ref="I36" location="'bs6'!A1" display="'bs6'!A1" xr:uid="{00000000-0004-0000-0000-0000F5000000}"/>
    <hyperlink ref="J36" location="'bs6'!A1" display="'bs6'!A1" xr:uid="{00000000-0004-0000-0000-0000F6000000}"/>
    <hyperlink ref="K36" location="'bs6'!A1" display="'bs6'!A1" xr:uid="{00000000-0004-0000-0000-0000F7000000}"/>
    <hyperlink ref="L36" location="'bs6'!A1" display="'bs6'!A1" xr:uid="{00000000-0004-0000-0000-0000F8000000}"/>
    <hyperlink ref="M36" location="'bs6'!A1" display="'bs6'!A1" xr:uid="{00000000-0004-0000-0000-0000F9000000}"/>
    <hyperlink ref="N36" location="'bs6'!A1" display="'bs6'!A1" xr:uid="{00000000-0004-0000-0000-0000FA000000}"/>
    <hyperlink ref="O36" location="'bs6'!A1" display="'bs6'!A1" xr:uid="{00000000-0004-0000-0000-0000FB000000}"/>
    <hyperlink ref="B37" location="'bs7'!A1" display="bs7. Durante los últimos 7 días, ¿ha realizado alguna de las siguientes actividades para sentirse mejor?_x000d_Totales y porcentajes por sexo, edad, nivel educativo y tamaño del hogar de los jefes de hogar y sus cónyuges_x000d_Total 23 ciudades y sus áreas metropolit" xr:uid="{00000000-0004-0000-0000-0000FC000000}"/>
    <hyperlink ref="C37" location="'bs7'!A1" display="'bs7'!A1" xr:uid="{00000000-0004-0000-0000-0000FD000000}"/>
    <hyperlink ref="D37" location="'bs7'!A1" display="'bs7'!A1" xr:uid="{00000000-0004-0000-0000-0000FE000000}"/>
    <hyperlink ref="E37" location="'bs7'!A1" display="'bs7'!A1" xr:uid="{00000000-0004-0000-0000-0000FF000000}"/>
    <hyperlink ref="F37" location="'bs7'!A1" display="'bs7'!A1" xr:uid="{00000000-0004-0000-0000-000000010000}"/>
    <hyperlink ref="G37" location="'bs7'!A1" display="'bs7'!A1" xr:uid="{00000000-0004-0000-0000-000001010000}"/>
    <hyperlink ref="H37" location="'bs7'!A1" display="'bs7'!A1" xr:uid="{00000000-0004-0000-0000-000002010000}"/>
    <hyperlink ref="I37" location="'bs7'!A1" display="'bs7'!A1" xr:uid="{00000000-0004-0000-0000-000003010000}"/>
    <hyperlink ref="J37" location="'bs7'!A1" display="'bs7'!A1" xr:uid="{00000000-0004-0000-0000-000004010000}"/>
    <hyperlink ref="K37" location="'bs7'!A1" display="'bs7'!A1" xr:uid="{00000000-0004-0000-0000-000005010000}"/>
    <hyperlink ref="L37" location="'bs7'!A1" display="'bs7'!A1" xr:uid="{00000000-0004-0000-0000-000006010000}"/>
    <hyperlink ref="M37" location="'bs7'!A1" display="'bs7'!A1" xr:uid="{00000000-0004-0000-0000-000007010000}"/>
    <hyperlink ref="N37" location="'bs7'!A1" display="'bs7'!A1" xr:uid="{00000000-0004-0000-0000-000008010000}"/>
    <hyperlink ref="O37" location="'bs7'!A1" display="'bs7'!A1" xr:uid="{00000000-0004-0000-0000-000009010000}"/>
    <hyperlink ref="B38" location="bs8_a!A1" display="bs8_a. En una escala de 1 a 5, en donde 1 significa nada y 5 completamente, ¿cuánto confía usted en los siguientes grupos de personas? Vecinos(as)_x000d_Totales y porcentajes por sexo, edad, nivel educativo y tamaño del hogar de los jefes de hogar y sus cónyuge" xr:uid="{00000000-0004-0000-0000-00000A010000}"/>
    <hyperlink ref="C38" location="bs8_a!A1" display="bs8_a!A1" xr:uid="{00000000-0004-0000-0000-00000B010000}"/>
    <hyperlink ref="D38" location="bs8_a!A1" display="bs8_a!A1" xr:uid="{00000000-0004-0000-0000-00000C010000}"/>
    <hyperlink ref="E38" location="bs8_a!A1" display="bs8_a!A1" xr:uid="{00000000-0004-0000-0000-00000D010000}"/>
    <hyperlink ref="F38" location="bs8_a!A1" display="bs8_a!A1" xr:uid="{00000000-0004-0000-0000-00000E010000}"/>
    <hyperlink ref="G38" location="bs8_a!A1" display="bs8_a!A1" xr:uid="{00000000-0004-0000-0000-00000F010000}"/>
    <hyperlink ref="H38" location="bs8_a!A1" display="bs8_a!A1" xr:uid="{00000000-0004-0000-0000-000010010000}"/>
    <hyperlink ref="I38" location="bs8_a!A1" display="bs8_a!A1" xr:uid="{00000000-0004-0000-0000-000011010000}"/>
    <hyperlink ref="J38" location="bs8_a!A1" display="bs8_a!A1" xr:uid="{00000000-0004-0000-0000-000012010000}"/>
    <hyperlink ref="K38" location="bs8_a!A1" display="bs8_a!A1" xr:uid="{00000000-0004-0000-0000-000013010000}"/>
    <hyperlink ref="L38" location="bs8_a!A1" display="bs8_a!A1" xr:uid="{00000000-0004-0000-0000-000014010000}"/>
    <hyperlink ref="M38" location="bs8_a!A1" display="bs8_a!A1" xr:uid="{00000000-0004-0000-0000-000015010000}"/>
    <hyperlink ref="N38" location="bs8_a!A1" display="bs8_a!A1" xr:uid="{00000000-0004-0000-0000-000016010000}"/>
    <hyperlink ref="O38" location="bs8_a!A1" display="bs8_a!A1" xr:uid="{00000000-0004-0000-0000-000017010000}"/>
    <hyperlink ref="B39" location="bs8_b!A1" display="bs8_b. En una escala de 1 a 5, en donde 1 significa nada y 5 completamente, ¿cuánto confía usted en los siguientes grupos de personas? Desconocidos_x000d_Totales y porcentajes por sexo, edad, nivel educativo y tamaño del hogar de los jefes de hogar y sus cónyug" xr:uid="{00000000-0004-0000-0000-000018010000}"/>
    <hyperlink ref="C39" location="bs8_b!A1" display="bs8_b!A1" xr:uid="{00000000-0004-0000-0000-000019010000}"/>
    <hyperlink ref="D39" location="bs8_b!A1" display="bs8_b!A1" xr:uid="{00000000-0004-0000-0000-00001A010000}"/>
    <hyperlink ref="E39" location="bs8_b!A1" display="bs8_b!A1" xr:uid="{00000000-0004-0000-0000-00001B010000}"/>
    <hyperlink ref="F39" location="bs8_b!A1" display="bs8_b!A1" xr:uid="{00000000-0004-0000-0000-00001C010000}"/>
    <hyperlink ref="G39" location="bs8_b!A1" display="bs8_b!A1" xr:uid="{00000000-0004-0000-0000-00001D010000}"/>
    <hyperlink ref="H39" location="bs8_b!A1" display="bs8_b!A1" xr:uid="{00000000-0004-0000-0000-00001E010000}"/>
    <hyperlink ref="I39" location="bs8_b!A1" display="bs8_b!A1" xr:uid="{00000000-0004-0000-0000-00001F010000}"/>
    <hyperlink ref="J39" location="bs8_b!A1" display="bs8_b!A1" xr:uid="{00000000-0004-0000-0000-000020010000}"/>
    <hyperlink ref="K39" location="bs8_b!A1" display="bs8_b!A1" xr:uid="{00000000-0004-0000-0000-000021010000}"/>
    <hyperlink ref="L39" location="bs8_b!A1" display="bs8_b!A1" xr:uid="{00000000-0004-0000-0000-000022010000}"/>
    <hyperlink ref="M39" location="bs8_b!A1" display="bs8_b!A1" xr:uid="{00000000-0004-0000-0000-000023010000}"/>
    <hyperlink ref="N39" location="bs8_b!A1" display="bs8_b!A1" xr:uid="{00000000-0004-0000-0000-000024010000}"/>
    <hyperlink ref="O39" location="bs8_b!A1" display="bs8_b!A1" xr:uid="{00000000-0004-0000-0000-000025010000}"/>
    <hyperlink ref="B40" location="bs8_c!A1" display="bs8_c. En una escala de 1 a 5, en donde 1 significa nada y 5 completamente, ¿cuánto confía usted en los siguientes grupos de personas? Personas de otra nacionalidad_x000d_Totales y porcentajes por sexo, edad, nivel educativo y tamaño del hogar de los jefes de h" xr:uid="{00000000-0004-0000-0000-000026010000}"/>
    <hyperlink ref="C40" location="bs8_c!A1" display="bs8_c!A1" xr:uid="{00000000-0004-0000-0000-000027010000}"/>
    <hyperlink ref="D40" location="bs8_c!A1" display="bs8_c!A1" xr:uid="{00000000-0004-0000-0000-000028010000}"/>
    <hyperlink ref="E40" location="bs8_c!A1" display="bs8_c!A1" xr:uid="{00000000-0004-0000-0000-000029010000}"/>
    <hyperlink ref="F40" location="bs8_c!A1" display="bs8_c!A1" xr:uid="{00000000-0004-0000-0000-00002A010000}"/>
    <hyperlink ref="G40" location="bs8_c!A1" display="bs8_c!A1" xr:uid="{00000000-0004-0000-0000-00002B010000}"/>
    <hyperlink ref="H40" location="bs8_c!A1" display="bs8_c!A1" xr:uid="{00000000-0004-0000-0000-00002C010000}"/>
    <hyperlink ref="I40" location="bs8_c!A1" display="bs8_c!A1" xr:uid="{00000000-0004-0000-0000-00002D010000}"/>
    <hyperlink ref="J40" location="bs8_c!A1" display="bs8_c!A1" xr:uid="{00000000-0004-0000-0000-00002E010000}"/>
    <hyperlink ref="K40" location="bs8_c!A1" display="bs8_c!A1" xr:uid="{00000000-0004-0000-0000-00002F010000}"/>
    <hyperlink ref="L40" location="bs8_c!A1" display="bs8_c!A1" xr:uid="{00000000-0004-0000-0000-000030010000}"/>
    <hyperlink ref="M40" location="bs8_c!A1" display="bs8_c!A1" xr:uid="{00000000-0004-0000-0000-000031010000}"/>
    <hyperlink ref="N40" location="bs8_c!A1" display="bs8_c!A1" xr:uid="{00000000-0004-0000-0000-000032010000}"/>
    <hyperlink ref="O40" location="bs8_c!A1" display="bs8_c!A1" xr:uid="{00000000-0004-0000-0000-000033010000}"/>
    <hyperlink ref="B41" location="bs8_d!A1" display="bs8_d. En una escala de 1 a 5, en donde 1 significa nada y 5 completamente, ¿cuánto confía usted en los siguientes grupos de personas? Científicos en este país_x000d_Totales y porcentajes por sexo, edad, nivel educativo y tamaño del hogar de los jefes de hogar " xr:uid="{00000000-0004-0000-0000-000034010000}"/>
    <hyperlink ref="C41" location="bs8_d!A1" display="bs8_d!A1" xr:uid="{00000000-0004-0000-0000-000035010000}"/>
    <hyperlink ref="D41" location="bs8_d!A1" display="bs8_d!A1" xr:uid="{00000000-0004-0000-0000-000036010000}"/>
    <hyperlink ref="E41" location="bs8_d!A1" display="bs8_d!A1" xr:uid="{00000000-0004-0000-0000-000037010000}"/>
    <hyperlink ref="F41" location="bs8_d!A1" display="bs8_d!A1" xr:uid="{00000000-0004-0000-0000-000038010000}"/>
    <hyperlink ref="G41" location="bs8_d!A1" display="bs8_d!A1" xr:uid="{00000000-0004-0000-0000-000039010000}"/>
    <hyperlink ref="H41" location="bs8_d!A1" display="bs8_d!A1" xr:uid="{00000000-0004-0000-0000-00003A010000}"/>
    <hyperlink ref="I41" location="bs8_d!A1" display="bs8_d!A1" xr:uid="{00000000-0004-0000-0000-00003B010000}"/>
    <hyperlink ref="J41" location="bs8_d!A1" display="bs8_d!A1" xr:uid="{00000000-0004-0000-0000-00003C010000}"/>
    <hyperlink ref="K41" location="bs8_d!A1" display="bs8_d!A1" xr:uid="{00000000-0004-0000-0000-00003D010000}"/>
    <hyperlink ref="L41" location="bs8_d!A1" display="bs8_d!A1" xr:uid="{00000000-0004-0000-0000-00003E010000}"/>
    <hyperlink ref="M41" location="bs8_d!A1" display="bs8_d!A1" xr:uid="{00000000-0004-0000-0000-00003F010000}"/>
    <hyperlink ref="N41" location="bs8_d!A1" display="bs8_d!A1" xr:uid="{00000000-0004-0000-0000-000040010000}"/>
    <hyperlink ref="O41" location="bs8_d!A1" display="bs8_d!A1" xr:uid="{00000000-0004-0000-0000-000041010000}"/>
    <hyperlink ref="B42" location="bs8_e!A1" display="bs8_e. En una escala de 1 a 5, en donde 1 significa nada y 5 completamente, ¿cuánto confía usted en los siguientes grupos de personas? Periodistas en este país_x000d_Totales y porcentajes por sexo, edad, nivel educativo y tamaño del hogar de los jefes de hogar " xr:uid="{00000000-0004-0000-0000-000042010000}"/>
    <hyperlink ref="C42" location="bs8_e!A1" display="bs8_e!A1" xr:uid="{00000000-0004-0000-0000-000043010000}"/>
    <hyperlink ref="D42" location="bs8_e!A1" display="bs8_e!A1" xr:uid="{00000000-0004-0000-0000-000044010000}"/>
    <hyperlink ref="E42" location="bs8_e!A1" display="bs8_e!A1" xr:uid="{00000000-0004-0000-0000-000045010000}"/>
    <hyperlink ref="F42" location="bs8_e!A1" display="bs8_e!A1" xr:uid="{00000000-0004-0000-0000-000046010000}"/>
    <hyperlink ref="G42" location="bs8_e!A1" display="bs8_e!A1" xr:uid="{00000000-0004-0000-0000-000047010000}"/>
    <hyperlink ref="H42" location="bs8_e!A1" display="bs8_e!A1" xr:uid="{00000000-0004-0000-0000-000048010000}"/>
    <hyperlink ref="I42" location="bs8_e!A1" display="bs8_e!A1" xr:uid="{00000000-0004-0000-0000-000049010000}"/>
    <hyperlink ref="J42" location="bs8_e!A1" display="bs8_e!A1" xr:uid="{00000000-0004-0000-0000-00004A010000}"/>
    <hyperlink ref="K42" location="bs8_e!A1" display="bs8_e!A1" xr:uid="{00000000-0004-0000-0000-00004B010000}"/>
    <hyperlink ref="L42" location="bs8_e!A1" display="bs8_e!A1" xr:uid="{00000000-0004-0000-0000-00004C010000}"/>
    <hyperlink ref="M42" location="bs8_e!A1" display="bs8_e!A1" xr:uid="{00000000-0004-0000-0000-00004D010000}"/>
    <hyperlink ref="N42" location="bs8_e!A1" display="bs8_e!A1" xr:uid="{00000000-0004-0000-0000-00004E010000}"/>
    <hyperlink ref="O42" location="bs8_e!A1" display="bs8_e!A1" xr:uid="{00000000-0004-0000-0000-00004F010000}"/>
    <hyperlink ref="B44" location="'bs10'!A1" display="bs10. ¿Usted qué tan seguro/a se siente caminando solo/a en su barrio de noche?_x000d_Totales y porcentajes por sexo, edad, nivel educativo y tamaño del hogar de los jefes de hogar y sus cónyuges_x000d_Total 23 ciudades y sus áreas metropolitanas" xr:uid="{00000000-0004-0000-0000-000050010000}"/>
    <hyperlink ref="C44" location="'bs10'!A1" display="'bs10'!A1" xr:uid="{00000000-0004-0000-0000-000051010000}"/>
    <hyperlink ref="D44" location="'bs10'!A1" display="'bs10'!A1" xr:uid="{00000000-0004-0000-0000-000052010000}"/>
    <hyperlink ref="E44" location="'bs10'!A1" display="'bs10'!A1" xr:uid="{00000000-0004-0000-0000-000053010000}"/>
    <hyperlink ref="F44" location="'bs10'!A1" display="'bs10'!A1" xr:uid="{00000000-0004-0000-0000-000054010000}"/>
    <hyperlink ref="G44" location="'bs10'!A1" display="'bs10'!A1" xr:uid="{00000000-0004-0000-0000-000055010000}"/>
    <hyperlink ref="H44" location="'bs10'!A1" display="'bs10'!A1" xr:uid="{00000000-0004-0000-0000-000056010000}"/>
    <hyperlink ref="I44" location="'bs10'!A1" display="'bs10'!A1" xr:uid="{00000000-0004-0000-0000-000057010000}"/>
    <hyperlink ref="J44" location="'bs10'!A1" display="'bs10'!A1" xr:uid="{00000000-0004-0000-0000-000058010000}"/>
    <hyperlink ref="K44" location="'bs10'!A1" display="'bs10'!A1" xr:uid="{00000000-0004-0000-0000-000059010000}"/>
    <hyperlink ref="L44" location="'bs10'!A1" display="'bs10'!A1" xr:uid="{00000000-0004-0000-0000-00005A010000}"/>
    <hyperlink ref="M44" location="'bs10'!A1" display="'bs10'!A1" xr:uid="{00000000-0004-0000-0000-00005B010000}"/>
    <hyperlink ref="N44" location="'bs10'!A1" display="'bs10'!A1" xr:uid="{00000000-0004-0000-0000-00005C010000}"/>
    <hyperlink ref="O44" location="'bs10'!A1" display="'bs10'!A1" xr:uid="{00000000-0004-0000-0000-00005D010000}"/>
    <hyperlink ref="B45" location="'bs11'!A1" display="bs11. ¿Usted qué tan seguro/a se siente caminando solo/a en su barrio de día?_x000d_Totales y porcentajes por sexo, edad, nivel educativo y tamaño del hogar de los jefes de hogar y sus cónyuges_x000d_Total 23 ciudades y sus áreas metropolitanas" xr:uid="{00000000-0004-0000-0000-00005E010000}"/>
    <hyperlink ref="C45" location="'bs11'!A1" display="'bs11'!A1" xr:uid="{00000000-0004-0000-0000-00005F010000}"/>
    <hyperlink ref="D45" location="'bs11'!A1" display="'bs11'!A1" xr:uid="{00000000-0004-0000-0000-000060010000}"/>
    <hyperlink ref="E45" location="'bs11'!A1" display="'bs11'!A1" xr:uid="{00000000-0004-0000-0000-000061010000}"/>
    <hyperlink ref="F45" location="'bs11'!A1" display="'bs11'!A1" xr:uid="{00000000-0004-0000-0000-000062010000}"/>
    <hyperlink ref="G45" location="'bs11'!A1" display="'bs11'!A1" xr:uid="{00000000-0004-0000-0000-000063010000}"/>
    <hyperlink ref="H45" location="'bs11'!A1" display="'bs11'!A1" xr:uid="{00000000-0004-0000-0000-000064010000}"/>
    <hyperlink ref="I45" location="'bs11'!A1" display="'bs11'!A1" xr:uid="{00000000-0004-0000-0000-000065010000}"/>
    <hyperlink ref="J45" location="'bs11'!A1" display="'bs11'!A1" xr:uid="{00000000-0004-0000-0000-000066010000}"/>
    <hyperlink ref="K45" location="'bs11'!A1" display="'bs11'!A1" xr:uid="{00000000-0004-0000-0000-000067010000}"/>
    <hyperlink ref="L45" location="'bs11'!A1" display="'bs11'!A1" xr:uid="{00000000-0004-0000-0000-000068010000}"/>
    <hyperlink ref="M45" location="'bs11'!A1" display="'bs11'!A1" xr:uid="{00000000-0004-0000-0000-000069010000}"/>
    <hyperlink ref="N45" location="'bs11'!A1" display="'bs11'!A1" xr:uid="{00000000-0004-0000-0000-00006A010000}"/>
    <hyperlink ref="O45" location="'bs11'!A1" display="'bs11'!A1" xr:uid="{00000000-0004-0000-0000-00006B010000}"/>
    <hyperlink ref="B46" location="'bs12'!A1" display="bs12. En relación con el resto de los habitantes del país, ¿usted se ubicaría en el grupo de las personas…?_x000d_Totales y porcentajes por sexo, edad, nivel educativo y tamaño del hogar de los jefes de hogar y sus cónyuges_x000d_Total 23 ciudades y sus áreas metropo" xr:uid="{00000000-0004-0000-0000-00006C010000}"/>
    <hyperlink ref="C46" location="'bs12'!A1" display="'bs12'!A1" xr:uid="{00000000-0004-0000-0000-00006D010000}"/>
    <hyperlink ref="D46" location="'bs12'!A1" display="'bs12'!A1" xr:uid="{00000000-0004-0000-0000-00006E010000}"/>
    <hyperlink ref="E46" location="'bs12'!A1" display="'bs12'!A1" xr:uid="{00000000-0004-0000-0000-00006F010000}"/>
    <hyperlink ref="F46" location="'bs12'!A1" display="'bs12'!A1" xr:uid="{00000000-0004-0000-0000-000070010000}"/>
    <hyperlink ref="G46" location="'bs12'!A1" display="'bs12'!A1" xr:uid="{00000000-0004-0000-0000-000071010000}"/>
    <hyperlink ref="H46" location="'bs12'!A1" display="'bs12'!A1" xr:uid="{00000000-0004-0000-0000-000072010000}"/>
    <hyperlink ref="I46" location="'bs12'!A1" display="'bs12'!A1" xr:uid="{00000000-0004-0000-0000-000073010000}"/>
    <hyperlink ref="J46" location="'bs12'!A1" display="'bs12'!A1" xr:uid="{00000000-0004-0000-0000-000074010000}"/>
    <hyperlink ref="K46" location="'bs12'!A1" display="'bs12'!A1" xr:uid="{00000000-0004-0000-0000-000075010000}"/>
    <hyperlink ref="L46" location="'bs12'!A1" display="'bs12'!A1" xr:uid="{00000000-0004-0000-0000-000076010000}"/>
    <hyperlink ref="M46" location="'bs12'!A1" display="'bs12'!A1" xr:uid="{00000000-0004-0000-0000-000077010000}"/>
    <hyperlink ref="N46" location="'bs12'!A1" display="'bs12'!A1" xr:uid="{00000000-0004-0000-0000-000078010000}"/>
    <hyperlink ref="O46" location="'bs12'!A1" display="'bs12'!A1" xr:uid="{00000000-0004-0000-0000-000079010000}"/>
    <hyperlink ref="B47" location="'rc1'!A1" display="rc1. Durante los últimos 7 días, y en comparación con la rutina diaria antes del inicio de la cuarentena/aislamiento preventivo, ¿Siente que usted está más sobrecargado/a con las tareas laborales?_x000d_Totales y porcentajes por sexo, edad, nivel educativo y ta" xr:uid="{00000000-0004-0000-0000-00007A010000}"/>
    <hyperlink ref="C47" location="'rc1'!A1" display="'rc1'!A1" xr:uid="{00000000-0004-0000-0000-00007B010000}"/>
    <hyperlink ref="D47" location="'rc1'!A1" display="'rc1'!A1" xr:uid="{00000000-0004-0000-0000-00007C010000}"/>
    <hyperlink ref="E47" location="'rc1'!A1" display="'rc1'!A1" xr:uid="{00000000-0004-0000-0000-00007D010000}"/>
    <hyperlink ref="F47" location="'rc1'!A1" display="'rc1'!A1" xr:uid="{00000000-0004-0000-0000-00007E010000}"/>
    <hyperlink ref="G47" location="'rc1'!A1" display="'rc1'!A1" xr:uid="{00000000-0004-0000-0000-00007F010000}"/>
    <hyperlink ref="H47" location="'rc1'!A1" display="'rc1'!A1" xr:uid="{00000000-0004-0000-0000-000080010000}"/>
    <hyperlink ref="I47" location="'rc1'!A1" display="'rc1'!A1" xr:uid="{00000000-0004-0000-0000-000081010000}"/>
    <hyperlink ref="J47" location="'rc1'!A1" display="'rc1'!A1" xr:uid="{00000000-0004-0000-0000-000082010000}"/>
    <hyperlink ref="K47" location="'rc1'!A1" display="'rc1'!A1" xr:uid="{00000000-0004-0000-0000-000083010000}"/>
    <hyperlink ref="L47" location="'rc1'!A1" display="'rc1'!A1" xr:uid="{00000000-0004-0000-0000-000084010000}"/>
    <hyperlink ref="M47" location="'rc1'!A1" display="'rc1'!A1" xr:uid="{00000000-0004-0000-0000-000085010000}"/>
    <hyperlink ref="N47" location="'rc1'!A1" display="'rc1'!A1" xr:uid="{00000000-0004-0000-0000-000086010000}"/>
    <hyperlink ref="O47" location="'rc1'!A1" display="'rc1'!A1" xr:uid="{00000000-0004-0000-0000-000087010000}"/>
    <hyperlink ref="B48" location="'rc3'!A1" display="rc3. Durante los últimos 7 días, y en comparación con la rutina diaria antes del inicio de la cuarentena/aislamiento preventivo, ¿Siente que usted está más sobrecargado/a con las tareas del hogar?_x000d_Totales y porcentajes por sexo, edad, nivel educativo y ta" xr:uid="{00000000-0004-0000-0000-000088010000}"/>
    <hyperlink ref="C48" location="'rc3'!A1" display="'rc3'!A1" xr:uid="{00000000-0004-0000-0000-000089010000}"/>
    <hyperlink ref="D48" location="'rc3'!A1" display="'rc3'!A1" xr:uid="{00000000-0004-0000-0000-00008A010000}"/>
    <hyperlink ref="E48" location="'rc3'!A1" display="'rc3'!A1" xr:uid="{00000000-0004-0000-0000-00008B010000}"/>
    <hyperlink ref="F48" location="'rc3'!A1" display="'rc3'!A1" xr:uid="{00000000-0004-0000-0000-00008C010000}"/>
    <hyperlink ref="G48" location="'rc3'!A1" display="'rc3'!A1" xr:uid="{00000000-0004-0000-0000-00008D010000}"/>
    <hyperlink ref="H48" location="'rc3'!A1" display="'rc3'!A1" xr:uid="{00000000-0004-0000-0000-00008E010000}"/>
    <hyperlink ref="I48" location="'rc3'!A1" display="'rc3'!A1" xr:uid="{00000000-0004-0000-0000-00008F010000}"/>
    <hyperlink ref="J48" location="'rc3'!A1" display="'rc3'!A1" xr:uid="{00000000-0004-0000-0000-000090010000}"/>
    <hyperlink ref="K48" location="'rc3'!A1" display="'rc3'!A1" xr:uid="{00000000-0004-0000-0000-000091010000}"/>
    <hyperlink ref="L48" location="'rc3'!A1" display="'rc3'!A1" xr:uid="{00000000-0004-0000-0000-000092010000}"/>
    <hyperlink ref="M48" location="'rc3'!A1" display="'rc3'!A1" xr:uid="{00000000-0004-0000-0000-000093010000}"/>
    <hyperlink ref="N48" location="'rc3'!A1" display="'rc3'!A1" xr:uid="{00000000-0004-0000-0000-000094010000}"/>
    <hyperlink ref="O48" location="'rc3'!A1" display="'rc3'!A1" xr:uid="{00000000-0004-0000-0000-000095010000}"/>
    <hyperlink ref="B49" location="'rc6'!A1" display="rc6. Durante los últimos 7 días y como consecuencia de la cuarentena, su hogar dejó de acceder o disminuyó el acceso a algunos de los siguientes servicios?_x000d_Totales y porcentajes por sexo, edad, nivel educativo y tamaño del hogar de los jefes de hogar_x000d_Tota" xr:uid="{00000000-0004-0000-0000-000096010000}"/>
    <hyperlink ref="C49" location="'rc6'!A1" display="'rc6'!A1" xr:uid="{00000000-0004-0000-0000-000097010000}"/>
    <hyperlink ref="D49" location="'rc6'!A1" display="'rc6'!A1" xr:uid="{00000000-0004-0000-0000-000098010000}"/>
    <hyperlink ref="E49" location="'rc6'!A1" display="'rc6'!A1" xr:uid="{00000000-0004-0000-0000-000099010000}"/>
    <hyperlink ref="F49" location="'rc6'!A1" display="'rc6'!A1" xr:uid="{00000000-0004-0000-0000-00009A010000}"/>
    <hyperlink ref="G49" location="'rc6'!A1" display="'rc6'!A1" xr:uid="{00000000-0004-0000-0000-00009B010000}"/>
    <hyperlink ref="H49" location="'rc6'!A1" display="'rc6'!A1" xr:uid="{00000000-0004-0000-0000-00009C010000}"/>
    <hyperlink ref="I49" location="'rc6'!A1" display="'rc6'!A1" xr:uid="{00000000-0004-0000-0000-00009D010000}"/>
    <hyperlink ref="J49" location="'rc6'!A1" display="'rc6'!A1" xr:uid="{00000000-0004-0000-0000-00009E010000}"/>
    <hyperlink ref="K49" location="'rc6'!A1" display="'rc6'!A1" xr:uid="{00000000-0004-0000-0000-00009F010000}"/>
    <hyperlink ref="L49" location="'rc6'!A1" display="'rc6'!A1" xr:uid="{00000000-0004-0000-0000-0000A0010000}"/>
    <hyperlink ref="M49" location="'rc6'!A1" display="'rc6'!A1" xr:uid="{00000000-0004-0000-0000-0000A1010000}"/>
    <hyperlink ref="N49" location="'rc6'!A1" display="'rc6'!A1" xr:uid="{00000000-0004-0000-0000-0000A2010000}"/>
    <hyperlink ref="O49" location="'rc6'!A1" display="'rc6'!A1" xr:uid="{00000000-0004-0000-0000-0000A3010000}"/>
    <hyperlink ref="B50" location="'rc7'!A1" display="rc7. Usted diría que durante los últimos 7 días, y como consecuencia de la cuarentena/aislamiento preventivo…_x000d_Totales y porcentajes por sexo, edad, nivel educativo y tamaño del hogar de los jefes de hogar y sus cónyuges_x000d_Total 23 ciudades y sus áreas metro" xr:uid="{00000000-0004-0000-0000-0000A4010000}"/>
    <hyperlink ref="C50" location="'rc7'!A1" display="'rc7'!A1" xr:uid="{00000000-0004-0000-0000-0000A5010000}"/>
    <hyperlink ref="D50" location="'rc7'!A1" display="'rc7'!A1" xr:uid="{00000000-0004-0000-0000-0000A6010000}"/>
    <hyperlink ref="E50" location="'rc7'!A1" display="'rc7'!A1" xr:uid="{00000000-0004-0000-0000-0000A7010000}"/>
    <hyperlink ref="F50" location="'rc7'!A1" display="'rc7'!A1" xr:uid="{00000000-0004-0000-0000-0000A8010000}"/>
    <hyperlink ref="G50" location="'rc7'!A1" display="'rc7'!A1" xr:uid="{00000000-0004-0000-0000-0000A9010000}"/>
    <hyperlink ref="H50" location="'rc7'!A1" display="'rc7'!A1" xr:uid="{00000000-0004-0000-0000-0000AA010000}"/>
    <hyperlink ref="I50" location="'rc7'!A1" display="'rc7'!A1" xr:uid="{00000000-0004-0000-0000-0000AB010000}"/>
    <hyperlink ref="J50" location="'rc7'!A1" display="'rc7'!A1" xr:uid="{00000000-0004-0000-0000-0000AC010000}"/>
    <hyperlink ref="K50" location="'rc7'!A1" display="'rc7'!A1" xr:uid="{00000000-0004-0000-0000-0000AD010000}"/>
    <hyperlink ref="L50" location="'rc7'!A1" display="'rc7'!A1" xr:uid="{00000000-0004-0000-0000-0000AE010000}"/>
    <hyperlink ref="M50" location="'rc7'!A1" display="'rc7'!A1" xr:uid="{00000000-0004-0000-0000-0000AF010000}"/>
    <hyperlink ref="N50" location="'rc7'!A1" display="'rc7'!A1" xr:uid="{00000000-0004-0000-0000-0000B0010000}"/>
    <hyperlink ref="O50" location="'rc7'!A1" display="'rc7'!A1" xr:uid="{00000000-0004-0000-0000-0000B1010000}"/>
    <hyperlink ref="B54" location="'bna1'!A1" display="bna1. ¿Los niños/as de este hogar han continuado las actividades educativas o de aprendizaje desde que cerraron las escuelas/colegios?_x000d_Totales y porcentajes por sexo, edad, nivel educativo y tamaño del hogar de los jefes de hogar_x000d_Total 23 ciudades y sus á" xr:uid="{00000000-0004-0000-0000-0000B2010000}"/>
    <hyperlink ref="C54" location="'bna1'!A1" display="'bna1'!A1" xr:uid="{00000000-0004-0000-0000-0000B3010000}"/>
    <hyperlink ref="D54" location="'bna1'!A1" display="'bna1'!A1" xr:uid="{00000000-0004-0000-0000-0000B4010000}"/>
    <hyperlink ref="E54" location="'bna1'!A1" display="'bna1'!A1" xr:uid="{00000000-0004-0000-0000-0000B5010000}"/>
    <hyperlink ref="F54" location="'bna1'!A1" display="'bna1'!A1" xr:uid="{00000000-0004-0000-0000-0000B6010000}"/>
    <hyperlink ref="G54" location="'bna1'!A1" display="'bna1'!A1" xr:uid="{00000000-0004-0000-0000-0000B7010000}"/>
    <hyperlink ref="H54" location="'bna1'!A1" display="'bna1'!A1" xr:uid="{00000000-0004-0000-0000-0000B8010000}"/>
    <hyperlink ref="I54" location="'bna1'!A1" display="'bna1'!A1" xr:uid="{00000000-0004-0000-0000-0000B9010000}"/>
    <hyperlink ref="J54" location="'bna1'!A1" display="'bna1'!A1" xr:uid="{00000000-0004-0000-0000-0000BA010000}"/>
    <hyperlink ref="K54" location="'bna1'!A1" display="'bna1'!A1" xr:uid="{00000000-0004-0000-0000-0000BB010000}"/>
    <hyperlink ref="L54" location="'bna1'!A1" display="'bna1'!A1" xr:uid="{00000000-0004-0000-0000-0000BC010000}"/>
    <hyperlink ref="M54" location="'bna1'!A1" display="'bna1'!A1" xr:uid="{00000000-0004-0000-0000-0000BD010000}"/>
    <hyperlink ref="N54" location="'bna1'!A1" display="'bna1'!A1" xr:uid="{00000000-0004-0000-0000-0000BE010000}"/>
    <hyperlink ref="O54" location="'bna1'!A1" display="'bna1'!A1" xr:uid="{00000000-0004-0000-0000-0000BF010000}"/>
    <hyperlink ref="B55" location="'bna2'!A1" display="bna2. ¿En qué tipo de actividades educativas o de aprendizaje han participado los niños/as de este hogar desde que cerraron la escuelas/colegios?_x000d_Totales y porcentajes por sexo, edad, nivel educativo y tamaño del hogar de los jefes de hogar_x000d_Total 23 ciuda" xr:uid="{00000000-0004-0000-0000-0000C0010000}"/>
    <hyperlink ref="C55" location="'bna2'!A1" display="'bna2'!A1" xr:uid="{00000000-0004-0000-0000-0000C1010000}"/>
    <hyperlink ref="D55" location="'bna2'!A1" display="'bna2'!A1" xr:uid="{00000000-0004-0000-0000-0000C2010000}"/>
    <hyperlink ref="E55" location="'bna2'!A1" display="'bna2'!A1" xr:uid="{00000000-0004-0000-0000-0000C3010000}"/>
    <hyperlink ref="F55" location="'bna2'!A1" display="'bna2'!A1" xr:uid="{00000000-0004-0000-0000-0000C4010000}"/>
    <hyperlink ref="G55" location="'bna2'!A1" display="'bna2'!A1" xr:uid="{00000000-0004-0000-0000-0000C5010000}"/>
    <hyperlink ref="H55" location="'bna2'!A1" display="'bna2'!A1" xr:uid="{00000000-0004-0000-0000-0000C6010000}"/>
    <hyperlink ref="I55" location="'bna2'!A1" display="'bna2'!A1" xr:uid="{00000000-0004-0000-0000-0000C7010000}"/>
    <hyperlink ref="J55" location="'bna2'!A1" display="'bna2'!A1" xr:uid="{00000000-0004-0000-0000-0000C8010000}"/>
    <hyperlink ref="K55" location="'bna2'!A1" display="'bna2'!A1" xr:uid="{00000000-0004-0000-0000-0000C9010000}"/>
    <hyperlink ref="L55" location="'bna2'!A1" display="'bna2'!A1" xr:uid="{00000000-0004-0000-0000-0000CA010000}"/>
    <hyperlink ref="M55" location="'bna2'!A1" display="'bna2'!A1" xr:uid="{00000000-0004-0000-0000-0000CB010000}"/>
    <hyperlink ref="N55" location="'bna2'!A1" display="'bna2'!A1" xr:uid="{00000000-0004-0000-0000-0000CC010000}"/>
    <hyperlink ref="O55" location="'bna2'!A1" display="'bna2'!A1" xr:uid="{00000000-0004-0000-0000-0000CD010000}"/>
    <hyperlink ref="B56" location="'bna3'!A1" display="bna3. ¿Cuál es la razón por la que los/as niños/as no participaron en actividades educativas o de aprendizaje?_x000d_Totales y porcentajes por sexo, edad, nivel educativo y tamaño del hogar de los jefes de hogar_x000d_Total 23 ciudades y sus áreas metropolitanas" xr:uid="{00000000-0004-0000-0000-0000CE010000}"/>
    <hyperlink ref="C56" location="'bna3'!A1" display="'bna3'!A1" xr:uid="{00000000-0004-0000-0000-0000CF010000}"/>
    <hyperlink ref="D56" location="'bna3'!A1" display="'bna3'!A1" xr:uid="{00000000-0004-0000-0000-0000D0010000}"/>
    <hyperlink ref="E56" location="'bna3'!A1" display="'bna3'!A1" xr:uid="{00000000-0004-0000-0000-0000D1010000}"/>
    <hyperlink ref="F56" location="'bna3'!A1" display="'bna3'!A1" xr:uid="{00000000-0004-0000-0000-0000D2010000}"/>
    <hyperlink ref="G56" location="'bna3'!A1" display="'bna3'!A1" xr:uid="{00000000-0004-0000-0000-0000D3010000}"/>
    <hyperlink ref="H56" location="'bna3'!A1" display="'bna3'!A1" xr:uid="{00000000-0004-0000-0000-0000D4010000}"/>
    <hyperlink ref="I56" location="'bna3'!A1" display="'bna3'!A1" xr:uid="{00000000-0004-0000-0000-0000D5010000}"/>
    <hyperlink ref="J56" location="'bna3'!A1" display="'bna3'!A1" xr:uid="{00000000-0004-0000-0000-0000D6010000}"/>
    <hyperlink ref="K56" location="'bna3'!A1" display="'bna3'!A1" xr:uid="{00000000-0004-0000-0000-0000D7010000}"/>
    <hyperlink ref="L56" location="'bna3'!A1" display="'bna3'!A1" xr:uid="{00000000-0004-0000-0000-0000D8010000}"/>
    <hyperlink ref="M56" location="'bna3'!A1" display="'bna3'!A1" xr:uid="{00000000-0004-0000-0000-0000D9010000}"/>
    <hyperlink ref="N56" location="'bna3'!A1" display="'bna3'!A1" xr:uid="{00000000-0004-0000-0000-0000DA010000}"/>
    <hyperlink ref="O56" location="'bna3'!A1" display="'bna3'!A1" xr:uid="{00000000-0004-0000-0000-0000DB010000}"/>
    <hyperlink ref="B57" location="'bna4'!A1" display="bna4. Antes del inicio de la cuarentena/aislamiento preventivo, ¿en promedio cuántas comidas se consumían en su hogar al día?_x000d_Totales y porcentajes por sexo, edad, nivel educativo y tamaño del hogar de los jefes de hogar_x000d_Total 23 ciudades y sus áreas metr" xr:uid="{00000000-0004-0000-0000-0000DC010000}"/>
    <hyperlink ref="C57" location="'bna4'!A1" display="'bna4'!A1" xr:uid="{00000000-0004-0000-0000-0000DD010000}"/>
    <hyperlink ref="D57" location="'bna4'!A1" display="'bna4'!A1" xr:uid="{00000000-0004-0000-0000-0000DE010000}"/>
    <hyperlink ref="E57" location="'bna4'!A1" display="'bna4'!A1" xr:uid="{00000000-0004-0000-0000-0000DF010000}"/>
    <hyperlink ref="F57" location="'bna4'!A1" display="'bna4'!A1" xr:uid="{00000000-0004-0000-0000-0000E0010000}"/>
    <hyperlink ref="G57" location="'bna4'!A1" display="'bna4'!A1" xr:uid="{00000000-0004-0000-0000-0000E1010000}"/>
    <hyperlink ref="H57" location="'bna4'!A1" display="'bna4'!A1" xr:uid="{00000000-0004-0000-0000-0000E2010000}"/>
    <hyperlink ref="I57" location="'bna4'!A1" display="'bna4'!A1" xr:uid="{00000000-0004-0000-0000-0000E3010000}"/>
    <hyperlink ref="J57" location="'bna4'!A1" display="'bna4'!A1" xr:uid="{00000000-0004-0000-0000-0000E4010000}"/>
    <hyperlink ref="K57" location="'bna4'!A1" display="'bna4'!A1" xr:uid="{00000000-0004-0000-0000-0000E5010000}"/>
    <hyperlink ref="L57" location="'bna4'!A1" display="'bna4'!A1" xr:uid="{00000000-0004-0000-0000-0000E6010000}"/>
    <hyperlink ref="M57" location="'bna4'!A1" display="'bna4'!A1" xr:uid="{00000000-0004-0000-0000-0000E7010000}"/>
    <hyperlink ref="N57" location="'bna4'!A1" display="'bna4'!A1" xr:uid="{00000000-0004-0000-0000-0000E8010000}"/>
    <hyperlink ref="O57" location="'bna4'!A1" display="'bna4'!A1" xr:uid="{00000000-0004-0000-0000-0000E9010000}"/>
    <hyperlink ref="B58" location="'bna5'!A1" display="bna5. Durante los últimos 7 días, ¿en promedio cuántas comidas se consumían en su hogar al día?_x000d_Totales y porcentajes por sexo, edad, nivel educativo y tamaño del hogar de los jefes de hogar_x000d_Total 23 ciudades y sus áreas metropolitanas" xr:uid="{00000000-0004-0000-0000-0000EA010000}"/>
    <hyperlink ref="C58" location="'bna5'!A1" display="'bna5'!A1" xr:uid="{00000000-0004-0000-0000-0000EB010000}"/>
    <hyperlink ref="D58" location="'bna5'!A1" display="'bna5'!A1" xr:uid="{00000000-0004-0000-0000-0000EC010000}"/>
    <hyperlink ref="E58" location="'bna5'!A1" display="'bna5'!A1" xr:uid="{00000000-0004-0000-0000-0000ED010000}"/>
    <hyperlink ref="F58" location="'bna5'!A1" display="'bna5'!A1" xr:uid="{00000000-0004-0000-0000-0000EE010000}"/>
    <hyperlink ref="G58" location="'bna5'!A1" display="'bna5'!A1" xr:uid="{00000000-0004-0000-0000-0000EF010000}"/>
    <hyperlink ref="H58" location="'bna5'!A1" display="'bna5'!A1" xr:uid="{00000000-0004-0000-0000-0000F0010000}"/>
    <hyperlink ref="I58" location="'bna5'!A1" display="'bna5'!A1" xr:uid="{00000000-0004-0000-0000-0000F1010000}"/>
    <hyperlink ref="J58" location="'bna5'!A1" display="'bna5'!A1" xr:uid="{00000000-0004-0000-0000-0000F2010000}"/>
    <hyperlink ref="K58" location="'bna5'!A1" display="'bna5'!A1" xr:uid="{00000000-0004-0000-0000-0000F3010000}"/>
    <hyperlink ref="L58" location="'bna5'!A1" display="'bna5'!A1" xr:uid="{00000000-0004-0000-0000-0000F4010000}"/>
    <hyperlink ref="M58" location="'bna5'!A1" display="'bna5'!A1" xr:uid="{00000000-0004-0000-0000-0000F5010000}"/>
    <hyperlink ref="N58" location="'bna5'!A1" display="'bna5'!A1" xr:uid="{00000000-0004-0000-0000-0000F6010000}"/>
    <hyperlink ref="O58" location="'bna5'!A1" display="'bna5'!A1" xr:uid="{00000000-0004-0000-0000-0000F7010000}"/>
    <hyperlink ref="B59" location="'bna6'!A1" display="Bna6. Desde que se implementó la cuarentena, ¿algún miembro del hogar tuvo que dejar de asistir a...?_x000d_Totales y porcentajes por sexo, edad, nivel educativo y tamaño del hogar de los jefes de hogar_x000d_Total 23 ciudades y sus áreas metropolitanas" xr:uid="{00000000-0004-0000-0000-0000F8010000}"/>
    <hyperlink ref="C59" location="'bna6'!A1" display="'bna6'!A1" xr:uid="{00000000-0004-0000-0000-0000F9010000}"/>
    <hyperlink ref="D59" location="'bna6'!A1" display="'bna6'!A1" xr:uid="{00000000-0004-0000-0000-0000FA010000}"/>
    <hyperlink ref="E59" location="'bna6'!A1" display="'bna6'!A1" xr:uid="{00000000-0004-0000-0000-0000FB010000}"/>
    <hyperlink ref="F59" location="'bna6'!A1" display="'bna6'!A1" xr:uid="{00000000-0004-0000-0000-0000FC010000}"/>
    <hyperlink ref="G59" location="'bna6'!A1" display="'bna6'!A1" xr:uid="{00000000-0004-0000-0000-0000FD010000}"/>
    <hyperlink ref="H59" location="'bna6'!A1" display="'bna6'!A1" xr:uid="{00000000-0004-0000-0000-0000FE010000}"/>
    <hyperlink ref="I59" location="'bna6'!A1" display="'bna6'!A1" xr:uid="{00000000-0004-0000-0000-0000FF010000}"/>
    <hyperlink ref="J59" location="'bna6'!A1" display="'bna6'!A1" xr:uid="{00000000-0004-0000-0000-000000020000}"/>
    <hyperlink ref="K59" location="'bna6'!A1" display="'bna6'!A1" xr:uid="{00000000-0004-0000-0000-000001020000}"/>
    <hyperlink ref="L59" location="'bna6'!A1" display="'bna6'!A1" xr:uid="{00000000-0004-0000-0000-000002020000}"/>
    <hyperlink ref="M59" location="'bna6'!A1" display="'bna6'!A1" xr:uid="{00000000-0004-0000-0000-000003020000}"/>
    <hyperlink ref="N59" location="'bna6'!A1" display="'bna6'!A1" xr:uid="{00000000-0004-0000-0000-000004020000}"/>
    <hyperlink ref="O59" location="'bna6'!A1" display="'bna6'!A1" xr:uid="{00000000-0004-0000-0000-000005020000}"/>
    <hyperlink ref="B52" location="'rc8'!A1" display="rc8. Durante los últimos 7 días, ¿Se sintió presionado/a o maltratado/a verbalmente por...?_x000d_" xr:uid="{00000000-0004-0000-0000-000006020000}"/>
    <hyperlink ref="C52" location="'rc8'!A1" display="'rc8'!A1" xr:uid="{00000000-0004-0000-0000-000007020000}"/>
    <hyperlink ref="D52" location="'rc8'!A1" display="'rc8'!A1" xr:uid="{00000000-0004-0000-0000-000008020000}"/>
    <hyperlink ref="E52" location="'rc8'!A1" display="'rc8'!A1" xr:uid="{00000000-0004-0000-0000-000009020000}"/>
    <hyperlink ref="F52" location="'rc8'!A1" display="'rc8'!A1" xr:uid="{00000000-0004-0000-0000-00000A020000}"/>
    <hyperlink ref="G52" location="'rc8'!A1" display="'rc8'!A1" xr:uid="{00000000-0004-0000-0000-00000B020000}"/>
    <hyperlink ref="H52" location="'rc8'!A1" display="'rc8'!A1" xr:uid="{00000000-0004-0000-0000-00000C020000}"/>
    <hyperlink ref="I52" location="'rc8'!A1" display="'rc8'!A1" xr:uid="{00000000-0004-0000-0000-00000D020000}"/>
    <hyperlink ref="J52" location="'rc8'!A1" display="'rc8'!A1" xr:uid="{00000000-0004-0000-0000-00000E020000}"/>
    <hyperlink ref="K52" location="'rc8'!A1" display="'rc8'!A1" xr:uid="{00000000-0004-0000-0000-00000F020000}"/>
    <hyperlink ref="L52" location="'rc8'!A1" display="'rc8'!A1" xr:uid="{00000000-0004-0000-0000-000010020000}"/>
    <hyperlink ref="M52" location="'rc8'!A1" display="'rc8'!A1" xr:uid="{00000000-0004-0000-0000-000011020000}"/>
    <hyperlink ref="N52" location="'rc8'!A1" display="'rc8'!A1" xr:uid="{00000000-0004-0000-0000-000012020000}"/>
    <hyperlink ref="O52" location="'rc8'!A1" display="'rc8'!A1" xr:uid="{00000000-0004-0000-0000-000013020000}"/>
    <hyperlink ref="B53" location="'rc10'!A1" display="rc10. Durante los últimos 7 días, ¿Se sintió postivamente acompañado/a o apoyado/a por...?_x000d_" xr:uid="{00000000-0004-0000-0000-000014020000}"/>
    <hyperlink ref="C53" location="'rc10'!A1" display="'rc10'!A1" xr:uid="{00000000-0004-0000-0000-000015020000}"/>
    <hyperlink ref="D53" location="'rc10'!A1" display="'rc10'!A1" xr:uid="{00000000-0004-0000-0000-000016020000}"/>
    <hyperlink ref="E53" location="'rc10'!A1" display="'rc10'!A1" xr:uid="{00000000-0004-0000-0000-000017020000}"/>
    <hyperlink ref="F53" location="'rc10'!A1" display="'rc10'!A1" xr:uid="{00000000-0004-0000-0000-000018020000}"/>
    <hyperlink ref="G53" location="'rc10'!A1" display="'rc10'!A1" xr:uid="{00000000-0004-0000-0000-000019020000}"/>
    <hyperlink ref="H53" location="'rc10'!A1" display="'rc10'!A1" xr:uid="{00000000-0004-0000-0000-00001A020000}"/>
    <hyperlink ref="I53" location="'rc10'!A1" display="'rc10'!A1" xr:uid="{00000000-0004-0000-0000-00001B020000}"/>
    <hyperlink ref="J53" location="'rc10'!A1" display="'rc10'!A1" xr:uid="{00000000-0004-0000-0000-00001C020000}"/>
    <hyperlink ref="K53" location="'rc10'!A1" display="'rc10'!A1" xr:uid="{00000000-0004-0000-0000-00001D020000}"/>
    <hyperlink ref="L53" location="'rc10'!A1" display="'rc10'!A1" xr:uid="{00000000-0004-0000-0000-00001E020000}"/>
    <hyperlink ref="M53" location="'rc10'!A1" display="'rc10'!A1" xr:uid="{00000000-0004-0000-0000-00001F020000}"/>
    <hyperlink ref="N53" location="'rc10'!A1" display="'rc10'!A1" xr:uid="{00000000-0004-0000-0000-000020020000}"/>
    <hyperlink ref="O53" location="'rc10'!A1" display="'rc10'!A1" xr:uid="{00000000-0004-0000-0000-000021020000}"/>
    <hyperlink ref="B23:O23" location="'ml15'!A1" display="'ml15'!A1" xr:uid="{00000000-0004-0000-0000-000022020000}"/>
    <hyperlink ref="B24:O24" location="'mi16'!A1" display="'mi16'!A1" xr:uid="{00000000-0004-0000-0000-000023020000}"/>
    <hyperlink ref="B25:O25" location="'mi17'!A1" display="'mi17'!A1" xr:uid="{00000000-0004-0000-0000-000024020000}"/>
    <hyperlink ref="B29:O29" location="'mi21'!A1" display="'mi21'!A1" xr:uid="{00000000-0004-0000-0000-000025020000}"/>
    <hyperlink ref="B30:O30" location="'mi22'!A1" display="'mi22'!A1" xr:uid="{00000000-0004-0000-0000-000026020000}"/>
    <hyperlink ref="B31:O31" location="'mi23'!A1" display="'mi23'!A1" xr:uid="{00000000-0004-0000-0000-000027020000}"/>
    <hyperlink ref="B32:O32" location="'mi24'!A1" display="'mi24'!A1" xr:uid="{00000000-0004-0000-0000-000028020000}"/>
    <hyperlink ref="B33:O33" location="'mi25'!A1" display="'mi25'!A1" xr:uid="{00000000-0004-0000-0000-000029020000}"/>
    <hyperlink ref="B34:O34" location="'mi26'!A1" display="'mi26'!A1" xr:uid="{00000000-0004-0000-0000-00002A020000}"/>
    <hyperlink ref="B35:O35" location="'ml1'!A1" display="'ml1'!A1" xr:uid="{00000000-0004-0000-0000-00002B020000}"/>
    <hyperlink ref="B43:O43" location="'ml9'!A1" display="'ml9'!A1" xr:uid="{00000000-0004-0000-0000-00002C020000}"/>
    <hyperlink ref="B51:O51" location="'ml17'!A1" display="'ml17'!A1" xr:uid="{00000000-0004-0000-0000-00002D020000}"/>
    <hyperlink ref="B60:O60" location="'ir5'!A1" display="'ir5'!A1" xr:uid="{00000000-0004-0000-0000-00002E020000}"/>
    <hyperlink ref="B61:O61" location="'ir6'!A1" display="'ir6'!A1" xr:uid="{00000000-0004-0000-0000-00002F020000}"/>
    <hyperlink ref="B62:O62" location="'ir7'!A1" display="'ir7'!A1" xr:uid="{00000000-0004-0000-0000-000030020000}"/>
    <hyperlink ref="B63:O63" location="'ir8'!A1" display="'ir8'!A1" xr:uid="{00000000-0004-0000-0000-000031020000}"/>
    <hyperlink ref="B65:O65" location="'vi1'!A1" display="'vi1'!A1" xr:uid="{00000000-0004-0000-0000-000032020000}"/>
    <hyperlink ref="B66:O66" location="'vi2'!A1" display="'vi2'!A1" xr:uid="{00000000-0004-0000-0000-000033020000}"/>
    <hyperlink ref="B67:O67" location="'vi3'!A1" display="'vi3'!A1" xr:uid="{00000000-0004-0000-0000-000034020000}"/>
    <hyperlink ref="B68:O68" location="'pm1'!A1" display="'pm1'!A1" xr:uid="{00000000-0004-0000-0000-000035020000}"/>
    <hyperlink ref="B69:O69" location="'pm2'!A1" display="'pm2'!A1" xr:uid="{00000000-0004-0000-0000-000036020000}"/>
    <hyperlink ref="B70:O70" location="'pm3'!A1" display="'pm3'!A1" xr:uid="{00000000-0004-0000-0000-000037020000}"/>
    <hyperlink ref="B71:O71" location="'pm4'!A1" display="'pm4'!A1" xr:uid="{00000000-0004-0000-0000-000038020000}"/>
    <hyperlink ref="B72:O72" location="'pm5'!A1" display="'pm5'!A1" xr:uid="{00000000-0004-0000-0000-000039020000}"/>
    <hyperlink ref="B75:O75" location="'pm8'!A1" display="'pm8'!A1" xr:uid="{00000000-0004-0000-0000-00003A020000}"/>
    <hyperlink ref="B76:O76" location="'pm9'!A1" display="'pm9'!A1" xr:uid="{00000000-0004-0000-0000-00003B020000}"/>
    <hyperlink ref="B77:O77" location="'pm10'!A1" display="'pm10'!A1" xr:uid="{00000000-0004-0000-0000-00003C020000}"/>
    <hyperlink ref="B73:O73" location="'pm6'!A1" display="'pm6'!A1" xr:uid="{00000000-0004-0000-0000-00003D020000}"/>
    <hyperlink ref="B9" location="'cc1'!A1" display="cc1. ¿Cómo considera usted la situación económica de su hogar comparada con la de hace 12 meses?" xr:uid="{00000000-0004-0000-0000-00003E020000}"/>
    <hyperlink ref="C9" location="'cc1'!A1" display="'cc1'!A1" xr:uid="{00000000-0004-0000-0000-00003F020000}"/>
    <hyperlink ref="D9" location="'cc1'!A1" display="'cc1'!A1" xr:uid="{00000000-0004-0000-0000-000040020000}"/>
    <hyperlink ref="E9" location="'cc1'!A1" display="'cc1'!A1" xr:uid="{00000000-0004-0000-0000-000041020000}"/>
    <hyperlink ref="F9" location="'cc1'!A1" display="'cc1'!A1" xr:uid="{00000000-0004-0000-0000-000042020000}"/>
    <hyperlink ref="G9" location="'cc1'!A1" display="'cc1'!A1" xr:uid="{00000000-0004-0000-0000-000043020000}"/>
    <hyperlink ref="H9" location="'cc1'!A1" display="'cc1'!A1" xr:uid="{00000000-0004-0000-0000-000044020000}"/>
    <hyperlink ref="I9" location="'cc1'!A1" display="'cc1'!A1" xr:uid="{00000000-0004-0000-0000-000045020000}"/>
    <hyperlink ref="J9" location="'cc1'!A1" display="'cc1'!A1" xr:uid="{00000000-0004-0000-0000-000046020000}"/>
    <hyperlink ref="K9" location="'cc1'!A1" display="'cc1'!A1" xr:uid="{00000000-0004-0000-0000-000047020000}"/>
    <hyperlink ref="L9" location="'cc1'!A1" display="'cc1'!A1" xr:uid="{00000000-0004-0000-0000-000048020000}"/>
    <hyperlink ref="M9" location="'cc1'!A1" display="'cc1'!A1" xr:uid="{00000000-0004-0000-0000-000049020000}"/>
    <hyperlink ref="N9" location="'cc1'!A1" display="'cc1'!A1" xr:uid="{00000000-0004-0000-0000-00004A020000}"/>
    <hyperlink ref="O9" location="'cc1'!A1" display="'cc1'!A1" xr:uid="{00000000-0004-0000-0000-00004B020000}"/>
    <hyperlink ref="B74:O74" location="'pm7'!A1" display="'pm7'!A1" xr:uid="{00000000-0004-0000-0000-00004C020000}"/>
    <hyperlink ref="B8:O8" location="'mi1'!A1" display="'mi1'!A1" xr:uid="{00000000-0004-0000-0000-00004D020000}"/>
    <hyperlink ref="B9:O9" location="'mi2'!A1" display="'mi2'!A1" xr:uid="{F83F3CBB-834C-4AF5-9093-0DCDE2BBB894}"/>
    <hyperlink ref="B10:O10" location="'mi3'!A1" display="'mi3'!A1" xr:uid="{5831E25E-9C70-49D2-9657-5A131A14D778}"/>
    <hyperlink ref="B11:O11" location="'mi4'!A1" display="'mi4'!A1" xr:uid="{A58EADB3-DD60-4395-914F-552A3697A0B5}"/>
    <hyperlink ref="B12:O12" location="'mi5'!A1" display="'mi5'!A1" xr:uid="{6C8C9F72-60EC-48F5-986C-7C3BA105F2D7}"/>
    <hyperlink ref="B13:O13" location="'mi6'!A1" display="'mi6'!A1" xr:uid="{FB9290EC-717C-4900-B5E7-8EB9542BAA0C}"/>
    <hyperlink ref="B14:O14" location="'mi7'!A1" display="'mi7'!A1" xr:uid="{2882D953-F5D4-4CC6-9358-DB1F2E0E9912}"/>
    <hyperlink ref="B15:O15" location="'mi8'!A1" display="'mi8'!A1" xr:uid="{A46BAB2F-22D5-4025-8F20-E0BF561B465B}"/>
    <hyperlink ref="B16:O16" location="'mi9'!A1" display="'mi9'!A1" xr:uid="{6B404681-CD77-4DA5-AAF6-A3724FE54637}"/>
    <hyperlink ref="B17:O17" location="'mi10'!A1" display="'mi10'!A1" xr:uid="{021B403B-887F-400B-B2A0-E1B5F45576FC}"/>
    <hyperlink ref="B18:O18" location="'mi11'!A1" display="'mi11'!A1" xr:uid="{2452EE50-C8EE-4E0B-B380-E628EACD7BFF}"/>
    <hyperlink ref="B19:O19" location="'mi12'!A1" display="'mi12'!A1" xr:uid="{BF81DEBA-F107-47D6-871A-C3EE3B0AED91}"/>
    <hyperlink ref="B20:O20" location="'mi13'!A1" display="'mi13'!A1" xr:uid="{B650C247-17EF-49B9-B960-4BCE6E3F05C9}"/>
    <hyperlink ref="B21:O21" location="'mi14'!A1" display="'mi14'!A1" xr:uid="{07C39085-4794-4235-B34C-858610ACBC25}"/>
    <hyperlink ref="B22:O22" location="mi14_1!A1" display="mi14_1!A1" xr:uid="{423A3C7E-2551-4D94-A92B-9E742F0386E9}"/>
    <hyperlink ref="B26:O26" location="'mi18'!A1" display="'mi18'!A1" xr:uid="{B3699024-4CDC-4CEC-9370-2D73E186AD4D}"/>
    <hyperlink ref="B27:O27" location="'ml19'!A1" display="'ml19'!A1" xr:uid="{95A13487-3CA9-44C9-9A6A-E81B0A72C270}"/>
    <hyperlink ref="B28:O28" location="'mi20'!A1" display="'mi20'!A1" xr:uid="{7F469C0C-DDE5-4AEB-9EE0-2DB3D877764C}"/>
    <hyperlink ref="B36:O36" location="'ml2'!A1" display="'ml2'!A1" xr:uid="{9938A192-28BC-4350-BFDE-38CCFFD386DA}"/>
    <hyperlink ref="B37:O37" location="'ml3'!A1" display="'ml3'!A1" xr:uid="{504F7CE8-FDB4-4998-BD36-1378188D8BFA}"/>
    <hyperlink ref="B38:O38" location="'ml4'!A1" display="'ml4'!A1" xr:uid="{18711B43-3136-49E6-93FD-8BB92693FE93}"/>
    <hyperlink ref="B39:O39" location="'ml5'!A1" display="'ml5'!A1" xr:uid="{DF983AE4-36F1-454F-93AD-169F48F334C4}"/>
    <hyperlink ref="B40:O40" location="'ml6'!A1" display="'ml6'!A1" xr:uid="{0AD5CCA6-6083-4D0C-B994-E3D0B74294E2}"/>
    <hyperlink ref="B41:O41" location="'ml7'!A1" display="'ml7'!A1" xr:uid="{6F794184-BF19-4489-826D-79583114046E}"/>
    <hyperlink ref="B42:O42" location="'ml8'!A1" display="'ml8'!A1" xr:uid="{7D647153-A6DB-47C3-AEEC-396DC4E12780}"/>
    <hyperlink ref="B44:O44" location="'ml10'!A1" display="'ml10'!A1" xr:uid="{43B49848-1370-4756-B8D7-E2B84D9B4204}"/>
    <hyperlink ref="B45:O45" location="'ml11'!A1" display="'ml11'!A1" xr:uid="{7DB9E6DA-3739-4886-80B3-49039CF2DF66}"/>
    <hyperlink ref="B46:O46" location="'ml12'!A1" display="'ml12'!A1" xr:uid="{BBCBB40C-B9ED-45D7-A0CB-2224B96B808F}"/>
    <hyperlink ref="B47:O47" location="'ml13'!A1" display="'ml13'!A1" xr:uid="{F6FDC32D-E156-4A39-97FD-CD72C0A12D18}"/>
    <hyperlink ref="B48:O48" location="'ml14'!A1" display="'ml14'!A1" xr:uid="{C40C17DE-B63B-4DE9-97F1-33A9B4C8A0E1}"/>
    <hyperlink ref="B49:O49" location="'ml15'!A1" display="'ml15'!A1" xr:uid="{40FE1E9A-0AEF-4581-BBE1-EBDFD330DE65}"/>
    <hyperlink ref="B50:O50" location="'ml16'!A1" display="'ml16'!A1" xr:uid="{8DF96ABA-44B0-4371-BBF3-8209360370F0}"/>
    <hyperlink ref="B52:O52" location="'ml18'!A1" display="'ml18'!A1" xr:uid="{D74BC703-558D-4A00-8FD3-3AAFFCAE9808}"/>
    <hyperlink ref="B53:O53" location="'ml19'!A1" display="'ml19'!A1" xr:uid="{A284709A-12B9-4BDB-996F-CDC447721143}"/>
    <hyperlink ref="B54:O54" location="'ml20'!A1" display="'ml20'!A1" xr:uid="{88D80995-8870-417C-8B40-EEF0F4C19AE4}"/>
    <hyperlink ref="B55:O55" location="'ml21'!A1" display="'ml21'!A1" xr:uid="{9B92042B-676E-4345-B9A6-6536730FDE84}"/>
    <hyperlink ref="B56:O56" location="'ir1'!A1" display="'ir1'!A1" xr:uid="{E7FE6230-61DC-4D8F-841C-C0A5A6143BD7}"/>
    <hyperlink ref="B57:O57" location="'ir2'!A1" display="'ir2'!A1" xr:uid="{46D66717-62B7-4E7F-93EA-FB3874DDFEDD}"/>
    <hyperlink ref="B58:O58" location="'ir3'!A1" display="'ir3'!A1" xr:uid="{D83CF957-1DCF-423B-B738-CAA5E86DD1D0}"/>
    <hyperlink ref="B59:O59" location="'ir4'!A1" display="'ir4'!A1" xr:uid="{503EA37C-1494-4294-8840-860C3BB0201E}"/>
    <hyperlink ref="B64:O64" location="'ir9'!A1" display="ir8" xr:uid="{8F9DF38B-8CF7-415A-8C84-8205F8F99F74}"/>
  </hyperlinks>
  <pageMargins left="0.75" right="0.75" top="1" bottom="1" header="0" footer="0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/>
  <dimension ref="A6:I57"/>
  <sheetViews>
    <sheetView showGridLines="0" zoomScale="80" zoomScaleNormal="80" workbookViewId="0">
      <selection activeCell="A14" sqref="A14"/>
    </sheetView>
  </sheetViews>
  <sheetFormatPr baseColWidth="10" defaultRowHeight="12" x14ac:dyDescent="0.2"/>
  <cols>
    <col min="1" max="1" width="24" style="3" customWidth="1"/>
    <col min="2" max="2" width="19.42578125" style="4" customWidth="1"/>
    <col min="3" max="3" width="6.42578125" style="4" customWidth="1"/>
    <col min="4" max="4" width="14.140625" style="4" customWidth="1"/>
    <col min="5" max="5" width="12.140625" style="4" customWidth="1"/>
    <col min="6" max="16384" width="11.42578125" style="3"/>
  </cols>
  <sheetData>
    <row r="6" spans="1:6" s="5" customFormat="1" ht="16.5" x14ac:dyDescent="0.2">
      <c r="A6" s="320" t="s">
        <v>92</v>
      </c>
      <c r="B6" s="320"/>
      <c r="C6" s="320"/>
      <c r="D6" s="320"/>
      <c r="E6" s="320"/>
      <c r="F6" s="320"/>
    </row>
    <row r="7" spans="1:6" ht="15" customHeight="1" x14ac:dyDescent="0.2">
      <c r="A7" s="50" t="s">
        <v>127</v>
      </c>
      <c r="B7" s="50"/>
      <c r="C7" s="50"/>
      <c r="D7" s="50"/>
      <c r="E7" s="50"/>
      <c r="F7" s="50"/>
    </row>
    <row r="8" spans="1:6" ht="15" customHeight="1" x14ac:dyDescent="0.2">
      <c r="A8" s="50" t="s">
        <v>349</v>
      </c>
      <c r="B8" s="50"/>
      <c r="C8" s="50"/>
      <c r="D8" s="50"/>
      <c r="E8" s="50"/>
      <c r="F8" s="50"/>
    </row>
    <row r="9" spans="1:6" ht="15" customHeight="1" x14ac:dyDescent="0.2">
      <c r="A9" s="50" t="s">
        <v>346</v>
      </c>
      <c r="B9" s="50"/>
      <c r="C9" s="50"/>
      <c r="D9" s="50"/>
      <c r="E9" s="50"/>
      <c r="F9" s="50"/>
    </row>
    <row r="10" spans="1:6" ht="15" customHeight="1" x14ac:dyDescent="0.2">
      <c r="A10" s="51"/>
      <c r="B10" s="51"/>
      <c r="C10" s="51"/>
      <c r="D10" s="51"/>
      <c r="E10" s="51"/>
      <c r="F10" s="50"/>
    </row>
    <row r="11" spans="1:6" ht="14.25" x14ac:dyDescent="0.25">
      <c r="A11" s="312" t="s">
        <v>6</v>
      </c>
      <c r="B11" s="335"/>
      <c r="C11" s="335"/>
      <c r="D11" s="335"/>
      <c r="E11" s="335"/>
      <c r="F11" s="335"/>
    </row>
    <row r="12" spans="1:6" ht="20.25" customHeight="1" x14ac:dyDescent="0.2">
      <c r="A12" s="313"/>
      <c r="B12" s="306" t="s">
        <v>22</v>
      </c>
      <c r="C12" s="307"/>
      <c r="D12" s="306" t="s">
        <v>21</v>
      </c>
      <c r="E12" s="307"/>
      <c r="F12" s="336" t="s">
        <v>4</v>
      </c>
    </row>
    <row r="13" spans="1:6" ht="17.25" customHeight="1" x14ac:dyDescent="0.2">
      <c r="A13" s="314"/>
      <c r="B13" s="9" t="s">
        <v>20</v>
      </c>
      <c r="C13" s="10" t="s">
        <v>5</v>
      </c>
      <c r="D13" s="9" t="s">
        <v>20</v>
      </c>
      <c r="E13" s="10" t="s">
        <v>5</v>
      </c>
      <c r="F13" s="318"/>
    </row>
    <row r="14" spans="1:6" x14ac:dyDescent="0.2">
      <c r="A14" s="49" t="s">
        <v>423</v>
      </c>
      <c r="B14" s="48">
        <v>1996475</v>
      </c>
      <c r="C14" s="47">
        <v>0.80560748568631635</v>
      </c>
      <c r="D14" s="48">
        <v>481748</v>
      </c>
      <c r="E14" s="47">
        <v>0.19439251431368362</v>
      </c>
      <c r="F14" s="30">
        <v>2478223</v>
      </c>
    </row>
    <row r="15" spans="1:6" x14ac:dyDescent="0.2">
      <c r="A15" s="11" t="s">
        <v>2</v>
      </c>
      <c r="B15" s="13">
        <v>957610</v>
      </c>
      <c r="C15" s="27">
        <v>0.78321150988287114</v>
      </c>
      <c r="D15" s="13">
        <v>265061</v>
      </c>
      <c r="E15" s="27">
        <v>0.21678849011712881</v>
      </c>
      <c r="F15" s="14">
        <v>1222671</v>
      </c>
    </row>
    <row r="16" spans="1:6" x14ac:dyDescent="0.2">
      <c r="A16" s="45" t="s">
        <v>3</v>
      </c>
      <c r="B16" s="44">
        <v>1038865</v>
      </c>
      <c r="C16" s="43">
        <v>0.82741694489754303</v>
      </c>
      <c r="D16" s="44">
        <v>216687</v>
      </c>
      <c r="E16" s="43">
        <v>0.17258305510245692</v>
      </c>
      <c r="F16" s="42">
        <v>1255552</v>
      </c>
    </row>
    <row r="17" spans="1:6" x14ac:dyDescent="0.2">
      <c r="A17" s="3" t="s">
        <v>93</v>
      </c>
      <c r="B17" s="8"/>
      <c r="C17" s="8"/>
      <c r="D17" s="8"/>
      <c r="E17" s="8"/>
    </row>
    <row r="18" spans="1:6" x14ac:dyDescent="0.2">
      <c r="B18" s="8"/>
      <c r="C18" s="8"/>
      <c r="D18" s="8"/>
      <c r="E18" s="8"/>
    </row>
    <row r="19" spans="1:6" x14ac:dyDescent="0.2">
      <c r="A19" s="315" t="s">
        <v>7</v>
      </c>
      <c r="B19" s="306" t="s">
        <v>22</v>
      </c>
      <c r="C19" s="307"/>
      <c r="D19" s="306" t="s">
        <v>21</v>
      </c>
      <c r="E19" s="307"/>
      <c r="F19" s="308" t="s">
        <v>4</v>
      </c>
    </row>
    <row r="20" spans="1:6" x14ac:dyDescent="0.2">
      <c r="A20" s="316"/>
      <c r="B20" s="83" t="s">
        <v>20</v>
      </c>
      <c r="C20" s="84" t="s">
        <v>5</v>
      </c>
      <c r="D20" s="83" t="s">
        <v>20</v>
      </c>
      <c r="E20" s="84" t="s">
        <v>5</v>
      </c>
      <c r="F20" s="308"/>
    </row>
    <row r="21" spans="1:6" x14ac:dyDescent="0.2">
      <c r="A21" s="41" t="s">
        <v>347</v>
      </c>
      <c r="B21" s="40">
        <v>537768</v>
      </c>
      <c r="C21" s="31">
        <v>0.79115059089725459</v>
      </c>
      <c r="D21" s="40">
        <v>141961</v>
      </c>
      <c r="E21" s="31">
        <v>0.20884940910274535</v>
      </c>
      <c r="F21" s="30">
        <v>679729</v>
      </c>
    </row>
    <row r="22" spans="1:6" x14ac:dyDescent="0.2">
      <c r="A22" s="11" t="s">
        <v>8</v>
      </c>
      <c r="B22" s="13">
        <v>1266450</v>
      </c>
      <c r="C22" s="27">
        <v>0.79595676963919393</v>
      </c>
      <c r="D22" s="13">
        <v>324655</v>
      </c>
      <c r="E22" s="27">
        <v>0.2040438588552351</v>
      </c>
      <c r="F22" s="14">
        <v>1591104</v>
      </c>
    </row>
    <row r="23" spans="1:6" x14ac:dyDescent="0.2">
      <c r="A23" s="45" t="s">
        <v>9</v>
      </c>
      <c r="B23" s="44">
        <v>192258</v>
      </c>
      <c r="C23" s="43">
        <v>0.92704048912912451</v>
      </c>
      <c r="D23" s="44">
        <v>15131</v>
      </c>
      <c r="E23" s="43">
        <v>7.2959510870875502E-2</v>
      </c>
      <c r="F23" s="42">
        <v>207389</v>
      </c>
    </row>
    <row r="24" spans="1:6" x14ac:dyDescent="0.2">
      <c r="A24" s="3" t="s">
        <v>93</v>
      </c>
    </row>
    <row r="26" spans="1:6" x14ac:dyDescent="0.2">
      <c r="A26" s="315" t="s">
        <v>10</v>
      </c>
      <c r="B26" s="306" t="s">
        <v>22</v>
      </c>
      <c r="C26" s="307"/>
      <c r="D26" s="306" t="s">
        <v>21</v>
      </c>
      <c r="E26" s="307"/>
      <c r="F26" s="308" t="s">
        <v>4</v>
      </c>
    </row>
    <row r="27" spans="1:6" x14ac:dyDescent="0.2">
      <c r="A27" s="316"/>
      <c r="B27" s="83" t="s">
        <v>20</v>
      </c>
      <c r="C27" s="84" t="s">
        <v>5</v>
      </c>
      <c r="D27" s="83" t="s">
        <v>20</v>
      </c>
      <c r="E27" s="84" t="s">
        <v>5</v>
      </c>
      <c r="F27" s="308"/>
    </row>
    <row r="28" spans="1:6" x14ac:dyDescent="0.2">
      <c r="A28" s="41" t="s">
        <v>11</v>
      </c>
      <c r="B28" s="40">
        <v>57374</v>
      </c>
      <c r="C28" s="31">
        <v>0.8594583258433699</v>
      </c>
      <c r="D28" s="40">
        <v>9382</v>
      </c>
      <c r="E28" s="31">
        <v>0.1405416741566301</v>
      </c>
      <c r="F28" s="30">
        <v>66756</v>
      </c>
    </row>
    <row r="29" spans="1:6" x14ac:dyDescent="0.2">
      <c r="A29" s="11" t="s">
        <v>200</v>
      </c>
      <c r="B29" s="13">
        <v>516996</v>
      </c>
      <c r="C29" s="27">
        <v>0.82636194933419005</v>
      </c>
      <c r="D29" s="13">
        <v>108633</v>
      </c>
      <c r="E29" s="27">
        <v>0.17363805066580992</v>
      </c>
      <c r="F29" s="14">
        <v>625629</v>
      </c>
    </row>
    <row r="30" spans="1:6" x14ac:dyDescent="0.2">
      <c r="A30" s="39" t="s">
        <v>201</v>
      </c>
      <c r="B30" s="34">
        <v>1027091</v>
      </c>
      <c r="C30" s="38">
        <v>0.78683972031743532</v>
      </c>
      <c r="D30" s="34">
        <v>278246</v>
      </c>
      <c r="E30" s="38">
        <v>0.21316027968256474</v>
      </c>
      <c r="F30" s="37">
        <v>1305337</v>
      </c>
    </row>
    <row r="31" spans="1:6" x14ac:dyDescent="0.2">
      <c r="A31" s="11" t="s">
        <v>13</v>
      </c>
      <c r="B31" s="13">
        <v>196219</v>
      </c>
      <c r="C31" s="27">
        <v>0.80516949187317144</v>
      </c>
      <c r="D31" s="13">
        <v>47480</v>
      </c>
      <c r="E31" s="27">
        <v>0.19483050812682859</v>
      </c>
      <c r="F31" s="14">
        <v>243699</v>
      </c>
    </row>
    <row r="32" spans="1:6" x14ac:dyDescent="0.2">
      <c r="A32" s="45" t="s">
        <v>14</v>
      </c>
      <c r="B32" s="44">
        <v>175483</v>
      </c>
      <c r="C32" s="43">
        <v>0.84732643818022035</v>
      </c>
      <c r="D32" s="44">
        <v>31619</v>
      </c>
      <c r="E32" s="43">
        <v>0.15267356181977962</v>
      </c>
      <c r="F32" s="42">
        <v>207102</v>
      </c>
    </row>
    <row r="33" spans="1:9" x14ac:dyDescent="0.2">
      <c r="A33" s="3" t="s">
        <v>93</v>
      </c>
      <c r="H33" s="20"/>
      <c r="I33" s="20"/>
    </row>
    <row r="35" spans="1:9" x14ac:dyDescent="0.2">
      <c r="A35" s="315" t="s">
        <v>15</v>
      </c>
      <c r="B35" s="306" t="s">
        <v>22</v>
      </c>
      <c r="C35" s="307"/>
      <c r="D35" s="306" t="s">
        <v>21</v>
      </c>
      <c r="E35" s="307"/>
      <c r="F35" s="308" t="s">
        <v>4</v>
      </c>
    </row>
    <row r="36" spans="1:9" x14ac:dyDescent="0.2">
      <c r="A36" s="316"/>
      <c r="B36" s="83" t="s">
        <v>20</v>
      </c>
      <c r="C36" s="84" t="s">
        <v>5</v>
      </c>
      <c r="D36" s="83" t="s">
        <v>20</v>
      </c>
      <c r="E36" s="84" t="s">
        <v>5</v>
      </c>
      <c r="F36" s="308"/>
    </row>
    <row r="37" spans="1:9" x14ac:dyDescent="0.2">
      <c r="A37" s="41" t="s">
        <v>16</v>
      </c>
      <c r="B37" s="32">
        <v>43021</v>
      </c>
      <c r="C37" s="31">
        <v>0.73313338218503432</v>
      </c>
      <c r="D37" s="32">
        <v>15659</v>
      </c>
      <c r="E37" s="31">
        <v>0.26684957652391744</v>
      </c>
      <c r="F37" s="30">
        <v>58681</v>
      </c>
    </row>
    <row r="38" spans="1:9" x14ac:dyDescent="0.2">
      <c r="A38" s="11" t="s">
        <v>17</v>
      </c>
      <c r="B38" s="35">
        <v>164454</v>
      </c>
      <c r="C38" s="27">
        <v>0.78013121255390105</v>
      </c>
      <c r="D38" s="35">
        <v>46349</v>
      </c>
      <c r="E38" s="27">
        <v>0.21986878744609897</v>
      </c>
      <c r="F38" s="14">
        <v>210803</v>
      </c>
    </row>
    <row r="39" spans="1:9" x14ac:dyDescent="0.2">
      <c r="A39" s="39" t="s">
        <v>18</v>
      </c>
      <c r="B39" s="34">
        <v>317421</v>
      </c>
      <c r="C39" s="38">
        <v>0.7892255708080449</v>
      </c>
      <c r="D39" s="34">
        <v>84773</v>
      </c>
      <c r="E39" s="38">
        <v>0.2107769155604399</v>
      </c>
      <c r="F39" s="37">
        <v>402193</v>
      </c>
    </row>
    <row r="40" spans="1:9" x14ac:dyDescent="0.2">
      <c r="A40" s="12" t="s">
        <v>19</v>
      </c>
      <c r="B40" s="17">
        <v>1471579</v>
      </c>
      <c r="C40" s="28">
        <v>0.81458152740090761</v>
      </c>
      <c r="D40" s="17">
        <v>334966</v>
      </c>
      <c r="E40" s="28">
        <v>0.18541791905658644</v>
      </c>
      <c r="F40" s="15">
        <v>1806546</v>
      </c>
    </row>
    <row r="41" spans="1:9" x14ac:dyDescent="0.2">
      <c r="A41" s="3" t="s">
        <v>93</v>
      </c>
      <c r="H41" s="20"/>
      <c r="I41" s="20"/>
    </row>
    <row r="42" spans="1:9" x14ac:dyDescent="0.2">
      <c r="H42" s="20"/>
      <c r="I42" s="20"/>
    </row>
    <row r="46" spans="1:9" x14ac:dyDescent="0.2">
      <c r="B46" s="3"/>
      <c r="C46" s="3"/>
      <c r="D46" s="3"/>
      <c r="E46" s="3"/>
    </row>
    <row r="47" spans="1:9" x14ac:dyDescent="0.2">
      <c r="B47" s="3"/>
      <c r="C47" s="3"/>
      <c r="D47" s="3"/>
      <c r="E47" s="3"/>
    </row>
    <row r="48" spans="1:9" x14ac:dyDescent="0.2">
      <c r="B48" s="3"/>
      <c r="C48" s="3"/>
      <c r="D48" s="3"/>
      <c r="E48" s="3"/>
    </row>
    <row r="49" spans="2:5" x14ac:dyDescent="0.2">
      <c r="B49" s="3"/>
      <c r="C49" s="3"/>
      <c r="D49" s="3"/>
      <c r="E49" s="3"/>
    </row>
    <row r="50" spans="2:5" x14ac:dyDescent="0.2">
      <c r="B50" s="3"/>
      <c r="C50" s="3"/>
      <c r="D50" s="3"/>
      <c r="E50" s="3"/>
    </row>
    <row r="52" spans="2:5" x14ac:dyDescent="0.2">
      <c r="C52" s="53"/>
    </row>
    <row r="54" spans="2:5" x14ac:dyDescent="0.2">
      <c r="C54" s="21"/>
      <c r="D54" s="21"/>
    </row>
    <row r="55" spans="2:5" x14ac:dyDescent="0.2">
      <c r="C55" s="21"/>
      <c r="D55" s="21"/>
      <c r="E55" s="21"/>
    </row>
    <row r="57" spans="2:5" x14ac:dyDescent="0.2">
      <c r="C57" s="21"/>
      <c r="D57" s="21"/>
    </row>
  </sheetData>
  <mergeCells count="18">
    <mergeCell ref="A19:A20"/>
    <mergeCell ref="F26:F27"/>
    <mergeCell ref="B19:C19"/>
    <mergeCell ref="A35:A36"/>
    <mergeCell ref="A26:A27"/>
    <mergeCell ref="B26:C26"/>
    <mergeCell ref="D35:E35"/>
    <mergeCell ref="B35:C35"/>
    <mergeCell ref="F35:F36"/>
    <mergeCell ref="F19:F20"/>
    <mergeCell ref="D26:E26"/>
    <mergeCell ref="D19:E19"/>
    <mergeCell ref="A6:F6"/>
    <mergeCell ref="A11:A13"/>
    <mergeCell ref="B11:F11"/>
    <mergeCell ref="B12:C12"/>
    <mergeCell ref="D12:E12"/>
    <mergeCell ref="F12:F13"/>
  </mergeCells>
  <phoneticPr fontId="0" type="noConversion"/>
  <pageMargins left="0.75" right="0.75" top="1" bottom="1" header="0" footer="0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7"/>
  <dimension ref="A6:N57"/>
  <sheetViews>
    <sheetView showGridLines="0" zoomScale="80" zoomScaleNormal="80" workbookViewId="0"/>
  </sheetViews>
  <sheetFormatPr baseColWidth="10" defaultRowHeight="12" x14ac:dyDescent="0.2"/>
  <cols>
    <col min="1" max="1" width="24" style="3" customWidth="1"/>
    <col min="2" max="2" width="19.42578125" style="4" customWidth="1"/>
    <col min="3" max="3" width="6.42578125" style="4" customWidth="1"/>
    <col min="4" max="4" width="14.140625" style="4" customWidth="1"/>
    <col min="5" max="5" width="12.140625" style="4" customWidth="1"/>
    <col min="6" max="16384" width="11.42578125" style="3"/>
  </cols>
  <sheetData>
    <row r="6" spans="1:14" s="5" customFormat="1" ht="16.5" x14ac:dyDescent="0.2">
      <c r="A6" s="311" t="s">
        <v>92</v>
      </c>
      <c r="B6" s="311"/>
      <c r="C6" s="311"/>
      <c r="D6" s="311"/>
      <c r="E6" s="311"/>
      <c r="F6" s="311"/>
      <c r="G6" s="311"/>
      <c r="H6" s="311"/>
      <c r="I6" s="311"/>
      <c r="J6" s="311"/>
      <c r="K6" s="311"/>
      <c r="L6" s="311"/>
      <c r="M6" s="311"/>
      <c r="N6" s="311"/>
    </row>
    <row r="7" spans="1:14" ht="15" customHeight="1" x14ac:dyDescent="0.2">
      <c r="A7" s="50" t="s">
        <v>128</v>
      </c>
      <c r="B7" s="50"/>
      <c r="C7" s="50"/>
      <c r="D7" s="50"/>
      <c r="E7" s="50"/>
      <c r="F7" s="50"/>
      <c r="G7" s="235"/>
      <c r="H7" s="235"/>
      <c r="I7" s="235"/>
      <c r="J7" s="235"/>
      <c r="K7" s="235"/>
      <c r="L7" s="235"/>
      <c r="M7" s="235"/>
      <c r="N7" s="235"/>
    </row>
    <row r="8" spans="1:14" ht="15" customHeight="1" x14ac:dyDescent="0.2">
      <c r="A8" s="50" t="s">
        <v>349</v>
      </c>
      <c r="B8" s="50"/>
      <c r="C8" s="50"/>
      <c r="D8" s="50"/>
      <c r="E8" s="50"/>
      <c r="F8" s="50"/>
      <c r="G8" s="235"/>
      <c r="H8" s="235"/>
      <c r="I8" s="235"/>
      <c r="J8" s="235"/>
      <c r="K8" s="235"/>
      <c r="L8" s="235"/>
      <c r="M8" s="235"/>
      <c r="N8" s="235"/>
    </row>
    <row r="9" spans="1:14" ht="15" customHeight="1" x14ac:dyDescent="0.2">
      <c r="A9" s="50" t="s">
        <v>346</v>
      </c>
      <c r="B9" s="50"/>
      <c r="C9" s="50"/>
      <c r="D9" s="50"/>
      <c r="E9" s="50"/>
      <c r="F9" s="50"/>
      <c r="G9" s="235"/>
      <c r="H9" s="235"/>
      <c r="I9" s="235"/>
      <c r="J9" s="235"/>
      <c r="K9" s="235"/>
      <c r="L9" s="235"/>
      <c r="M9" s="235"/>
      <c r="N9" s="235"/>
    </row>
    <row r="10" spans="1:14" ht="15" customHeight="1" x14ac:dyDescent="0.2">
      <c r="A10" s="51"/>
      <c r="B10" s="51"/>
      <c r="C10" s="51"/>
      <c r="D10" s="51"/>
      <c r="E10" s="51"/>
      <c r="F10" s="50"/>
      <c r="G10" s="235"/>
      <c r="H10" s="235"/>
      <c r="I10" s="235"/>
      <c r="J10" s="235"/>
      <c r="K10" s="235"/>
      <c r="L10" s="235"/>
      <c r="M10" s="235"/>
      <c r="N10" s="235"/>
    </row>
    <row r="11" spans="1:14" ht="14.25" x14ac:dyDescent="0.25">
      <c r="A11" s="312" t="s">
        <v>6</v>
      </c>
      <c r="B11" s="335"/>
      <c r="C11" s="335"/>
      <c r="D11" s="335"/>
      <c r="E11" s="335"/>
      <c r="F11" s="335"/>
      <c r="G11" s="335"/>
      <c r="H11" s="335"/>
      <c r="I11" s="335"/>
      <c r="J11" s="335"/>
      <c r="K11" s="335"/>
      <c r="L11" s="234"/>
      <c r="M11" s="234"/>
      <c r="N11" s="234"/>
    </row>
    <row r="12" spans="1:14" ht="20.25" customHeight="1" x14ac:dyDescent="0.2">
      <c r="A12" s="313"/>
      <c r="B12" s="306" t="s">
        <v>129</v>
      </c>
      <c r="C12" s="307"/>
      <c r="D12" s="306" t="s">
        <v>130</v>
      </c>
      <c r="E12" s="307"/>
      <c r="F12" s="306" t="s">
        <v>131</v>
      </c>
      <c r="G12" s="307"/>
      <c r="H12" s="306" t="s">
        <v>132</v>
      </c>
      <c r="I12" s="307"/>
      <c r="J12" s="306" t="s">
        <v>133</v>
      </c>
      <c r="K12" s="307"/>
      <c r="L12" s="306" t="s">
        <v>134</v>
      </c>
      <c r="M12" s="307"/>
      <c r="N12" s="308" t="s">
        <v>4</v>
      </c>
    </row>
    <row r="13" spans="1:14" ht="17.25" customHeight="1" x14ac:dyDescent="0.2">
      <c r="A13" s="314"/>
      <c r="B13" s="83" t="s">
        <v>20</v>
      </c>
      <c r="C13" s="84" t="s">
        <v>5</v>
      </c>
      <c r="D13" s="83" t="s">
        <v>20</v>
      </c>
      <c r="E13" s="84" t="s">
        <v>5</v>
      </c>
      <c r="F13" s="83" t="s">
        <v>20</v>
      </c>
      <c r="G13" s="84" t="s">
        <v>5</v>
      </c>
      <c r="H13" s="83" t="s">
        <v>20</v>
      </c>
      <c r="I13" s="84" t="s">
        <v>5</v>
      </c>
      <c r="J13" s="83" t="s">
        <v>20</v>
      </c>
      <c r="K13" s="84" t="s">
        <v>5</v>
      </c>
      <c r="L13" s="83" t="s">
        <v>20</v>
      </c>
      <c r="M13" s="84" t="s">
        <v>5</v>
      </c>
      <c r="N13" s="308"/>
    </row>
    <row r="14" spans="1:14" x14ac:dyDescent="0.2">
      <c r="A14" s="85" t="s">
        <v>423</v>
      </c>
      <c r="B14" s="48">
        <v>614882</v>
      </c>
      <c r="C14" s="47">
        <v>0.30798382148536796</v>
      </c>
      <c r="D14" s="48">
        <v>1214598</v>
      </c>
      <c r="E14" s="47">
        <v>0.60837125433576678</v>
      </c>
      <c r="F14" s="48">
        <v>68962</v>
      </c>
      <c r="G14" s="47">
        <v>3.454188006361212E-2</v>
      </c>
      <c r="H14" s="48">
        <v>222048</v>
      </c>
      <c r="I14" s="47">
        <v>0.11122002529458171</v>
      </c>
      <c r="J14" s="48">
        <v>47595</v>
      </c>
      <c r="K14" s="47">
        <v>2.3839517148975069E-2</v>
      </c>
      <c r="L14" s="48">
        <v>69985</v>
      </c>
      <c r="M14" s="47">
        <v>3.5054283174094342E-2</v>
      </c>
      <c r="N14" s="30">
        <v>1996475</v>
      </c>
    </row>
    <row r="15" spans="1:14" x14ac:dyDescent="0.2">
      <c r="A15" s="11" t="s">
        <v>2</v>
      </c>
      <c r="B15" s="13">
        <v>300148</v>
      </c>
      <c r="C15" s="27">
        <v>0.3134344879439438</v>
      </c>
      <c r="D15" s="13">
        <v>542547</v>
      </c>
      <c r="E15" s="27">
        <v>0.56656363237643714</v>
      </c>
      <c r="F15" s="13">
        <v>38607</v>
      </c>
      <c r="G15" s="27">
        <v>4.0315995029291674E-2</v>
      </c>
      <c r="H15" s="13">
        <v>140179</v>
      </c>
      <c r="I15" s="27">
        <v>0.14638422739946325</v>
      </c>
      <c r="J15" s="13">
        <v>21987</v>
      </c>
      <c r="K15" s="27">
        <v>2.296028654671526E-2</v>
      </c>
      <c r="L15" s="13">
        <v>43192</v>
      </c>
      <c r="M15" s="27">
        <v>4.5103956725598103E-2</v>
      </c>
      <c r="N15" s="14">
        <v>957610</v>
      </c>
    </row>
    <row r="16" spans="1:14" x14ac:dyDescent="0.2">
      <c r="A16" s="45" t="s">
        <v>3</v>
      </c>
      <c r="B16" s="44">
        <v>314734</v>
      </c>
      <c r="C16" s="43">
        <v>0.30295947981691557</v>
      </c>
      <c r="D16" s="44">
        <v>672051</v>
      </c>
      <c r="E16" s="43">
        <v>0.64690888614016262</v>
      </c>
      <c r="F16" s="44">
        <v>30354</v>
      </c>
      <c r="G16" s="43">
        <v>2.9218425878242121E-2</v>
      </c>
      <c r="H16" s="44">
        <v>81870</v>
      </c>
      <c r="I16" s="43">
        <v>7.880715973682817E-2</v>
      </c>
      <c r="J16" s="44">
        <v>25608</v>
      </c>
      <c r="K16" s="43">
        <v>2.4649978582395211E-2</v>
      </c>
      <c r="L16" s="44">
        <v>26793</v>
      </c>
      <c r="M16" s="43">
        <v>2.5790646522887959E-2</v>
      </c>
      <c r="N16" s="42">
        <v>1038865</v>
      </c>
    </row>
    <row r="17" spans="1:14" x14ac:dyDescent="0.2">
      <c r="A17" s="3" t="s">
        <v>93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4" x14ac:dyDescent="0.2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4" ht="12" customHeight="1" x14ac:dyDescent="0.2">
      <c r="A19" s="315" t="s">
        <v>7</v>
      </c>
      <c r="B19" s="306" t="s">
        <v>129</v>
      </c>
      <c r="C19" s="307"/>
      <c r="D19" s="306" t="s">
        <v>130</v>
      </c>
      <c r="E19" s="307"/>
      <c r="F19" s="306" t="s">
        <v>131</v>
      </c>
      <c r="G19" s="307"/>
      <c r="H19" s="306" t="s">
        <v>132</v>
      </c>
      <c r="I19" s="307"/>
      <c r="J19" s="306" t="s">
        <v>133</v>
      </c>
      <c r="K19" s="307"/>
      <c r="L19" s="306" t="s">
        <v>134</v>
      </c>
      <c r="M19" s="307"/>
      <c r="N19" s="308" t="s">
        <v>4</v>
      </c>
    </row>
    <row r="20" spans="1:14" x14ac:dyDescent="0.2">
      <c r="A20" s="316"/>
      <c r="B20" s="83" t="s">
        <v>20</v>
      </c>
      <c r="C20" s="84" t="s">
        <v>5</v>
      </c>
      <c r="D20" s="83" t="s">
        <v>20</v>
      </c>
      <c r="E20" s="84" t="s">
        <v>5</v>
      </c>
      <c r="F20" s="83" t="s">
        <v>20</v>
      </c>
      <c r="G20" s="84" t="s">
        <v>5</v>
      </c>
      <c r="H20" s="83" t="s">
        <v>20</v>
      </c>
      <c r="I20" s="84" t="s">
        <v>5</v>
      </c>
      <c r="J20" s="83" t="s">
        <v>20</v>
      </c>
      <c r="K20" s="84" t="s">
        <v>5</v>
      </c>
      <c r="L20" s="83" t="s">
        <v>20</v>
      </c>
      <c r="M20" s="84" t="s">
        <v>5</v>
      </c>
      <c r="N20" s="308"/>
    </row>
    <row r="21" spans="1:14" x14ac:dyDescent="0.2">
      <c r="A21" s="98" t="s">
        <v>347</v>
      </c>
      <c r="B21" s="40">
        <v>131503</v>
      </c>
      <c r="C21" s="31">
        <v>0.24453481798842625</v>
      </c>
      <c r="D21" s="40">
        <v>356703</v>
      </c>
      <c r="E21" s="31">
        <v>0.66330276252956666</v>
      </c>
      <c r="F21" s="40">
        <v>15128</v>
      </c>
      <c r="G21" s="31">
        <v>2.8131089986760088E-2</v>
      </c>
      <c r="H21" s="40">
        <v>59496</v>
      </c>
      <c r="I21" s="31">
        <v>0.11063506939795599</v>
      </c>
      <c r="J21" s="40">
        <v>14067</v>
      </c>
      <c r="K21" s="31">
        <v>2.615812023028518E-2</v>
      </c>
      <c r="L21" s="40">
        <v>22310</v>
      </c>
      <c r="M21" s="31">
        <v>4.1486291486291488E-2</v>
      </c>
      <c r="N21" s="30">
        <v>537768</v>
      </c>
    </row>
    <row r="22" spans="1:14" x14ac:dyDescent="0.2">
      <c r="A22" s="11" t="s">
        <v>8</v>
      </c>
      <c r="B22" s="13">
        <v>376841</v>
      </c>
      <c r="C22" s="27">
        <v>0.29755695053101189</v>
      </c>
      <c r="D22" s="13">
        <v>765955</v>
      </c>
      <c r="E22" s="27">
        <v>0.60480476923684312</v>
      </c>
      <c r="F22" s="13">
        <v>50736</v>
      </c>
      <c r="G22" s="27">
        <v>4.0061589482411467E-2</v>
      </c>
      <c r="H22" s="13">
        <v>156723</v>
      </c>
      <c r="I22" s="27">
        <v>0.12374985194835959</v>
      </c>
      <c r="J22" s="13">
        <v>30565</v>
      </c>
      <c r="K22" s="27">
        <v>2.4134391409056811E-2</v>
      </c>
      <c r="L22" s="13">
        <v>46170</v>
      </c>
      <c r="M22" s="27">
        <v>3.6456235935094158E-2</v>
      </c>
      <c r="N22" s="14">
        <v>1266450</v>
      </c>
    </row>
    <row r="23" spans="1:14" x14ac:dyDescent="0.2">
      <c r="A23" s="45" t="s">
        <v>9</v>
      </c>
      <c r="B23" s="44">
        <v>106538</v>
      </c>
      <c r="C23" s="43">
        <v>0.55414078998013083</v>
      </c>
      <c r="D23" s="44">
        <v>91940</v>
      </c>
      <c r="E23" s="43">
        <v>0.4782115698696543</v>
      </c>
      <c r="F23" s="44">
        <v>3098</v>
      </c>
      <c r="G23" s="43">
        <v>1.6113763796565032E-2</v>
      </c>
      <c r="H23" s="44">
        <v>5829</v>
      </c>
      <c r="I23" s="43">
        <v>3.0318634335112192E-2</v>
      </c>
      <c r="J23" s="44">
        <v>2963</v>
      </c>
      <c r="K23" s="43">
        <v>1.5411582352879984E-2</v>
      </c>
      <c r="L23" s="44">
        <v>1506</v>
      </c>
      <c r="M23" s="43">
        <v>7.83322410510876E-3</v>
      </c>
      <c r="N23" s="42">
        <v>192258</v>
      </c>
    </row>
    <row r="24" spans="1:14" x14ac:dyDescent="0.2">
      <c r="A24" s="3" t="s">
        <v>93</v>
      </c>
      <c r="F24" s="4"/>
      <c r="G24" s="4"/>
      <c r="H24" s="4"/>
      <c r="I24" s="4"/>
      <c r="J24" s="4"/>
      <c r="K24" s="4"/>
      <c r="L24" s="4"/>
      <c r="M24" s="4"/>
    </row>
    <row r="25" spans="1:14" x14ac:dyDescent="0.2">
      <c r="F25" s="4"/>
      <c r="G25" s="4"/>
      <c r="H25" s="4"/>
      <c r="I25" s="4"/>
      <c r="J25" s="4"/>
      <c r="K25" s="4"/>
      <c r="L25" s="4"/>
      <c r="M25" s="4"/>
    </row>
    <row r="26" spans="1:14" ht="12" customHeight="1" x14ac:dyDescent="0.2">
      <c r="A26" s="315" t="s">
        <v>10</v>
      </c>
      <c r="B26" s="306" t="s">
        <v>129</v>
      </c>
      <c r="C26" s="307"/>
      <c r="D26" s="306" t="s">
        <v>130</v>
      </c>
      <c r="E26" s="307"/>
      <c r="F26" s="306" t="s">
        <v>131</v>
      </c>
      <c r="G26" s="307"/>
      <c r="H26" s="306" t="s">
        <v>132</v>
      </c>
      <c r="I26" s="307"/>
      <c r="J26" s="306" t="s">
        <v>133</v>
      </c>
      <c r="K26" s="307"/>
      <c r="L26" s="306" t="s">
        <v>134</v>
      </c>
      <c r="M26" s="307"/>
      <c r="N26" s="308" t="s">
        <v>4</v>
      </c>
    </row>
    <row r="27" spans="1:14" x14ac:dyDescent="0.2">
      <c r="A27" s="316"/>
      <c r="B27" s="83" t="s">
        <v>20</v>
      </c>
      <c r="C27" s="84" t="s">
        <v>5</v>
      </c>
      <c r="D27" s="83" t="s">
        <v>20</v>
      </c>
      <c r="E27" s="84" t="s">
        <v>5</v>
      </c>
      <c r="F27" s="83" t="s">
        <v>20</v>
      </c>
      <c r="G27" s="84" t="s">
        <v>5</v>
      </c>
      <c r="H27" s="83" t="s">
        <v>20</v>
      </c>
      <c r="I27" s="84" t="s">
        <v>5</v>
      </c>
      <c r="J27" s="83" t="s">
        <v>20</v>
      </c>
      <c r="K27" s="84" t="s">
        <v>5</v>
      </c>
      <c r="L27" s="83" t="s">
        <v>20</v>
      </c>
      <c r="M27" s="84" t="s">
        <v>5</v>
      </c>
      <c r="N27" s="308"/>
    </row>
    <row r="28" spans="1:14" x14ac:dyDescent="0.2">
      <c r="A28" s="98" t="s">
        <v>11</v>
      </c>
      <c r="B28" s="40">
        <v>27598</v>
      </c>
      <c r="C28" s="31">
        <v>0.48101927702443614</v>
      </c>
      <c r="D28" s="40">
        <v>33990</v>
      </c>
      <c r="E28" s="31">
        <v>0.59242862620699266</v>
      </c>
      <c r="F28" s="40">
        <v>2158</v>
      </c>
      <c r="G28" s="31">
        <v>3.7612855997490154E-2</v>
      </c>
      <c r="H28" s="40">
        <v>958</v>
      </c>
      <c r="I28" s="31">
        <v>1.6697458779237982E-2</v>
      </c>
      <c r="J28" s="40">
        <v>924</v>
      </c>
      <c r="K28" s="31">
        <v>1.6104855858054171E-2</v>
      </c>
      <c r="L28" s="40">
        <v>76</v>
      </c>
      <c r="M28" s="31">
        <v>1.3246418238226374E-3</v>
      </c>
      <c r="N28" s="30">
        <v>57374</v>
      </c>
    </row>
    <row r="29" spans="1:14" x14ac:dyDescent="0.2">
      <c r="A29" s="11" t="s">
        <v>200</v>
      </c>
      <c r="B29" s="13">
        <v>191261</v>
      </c>
      <c r="C29" s="27">
        <v>0.36994676941407673</v>
      </c>
      <c r="D29" s="13">
        <v>299973</v>
      </c>
      <c r="E29" s="27">
        <v>0.58022305781862915</v>
      </c>
      <c r="F29" s="13">
        <v>17457</v>
      </c>
      <c r="G29" s="27">
        <v>3.3766218694148503E-2</v>
      </c>
      <c r="H29" s="13">
        <v>33952</v>
      </c>
      <c r="I29" s="27">
        <v>6.5671687982112051E-2</v>
      </c>
      <c r="J29" s="13">
        <v>8087</v>
      </c>
      <c r="K29" s="27">
        <v>1.5642287367793949E-2</v>
      </c>
      <c r="L29" s="13">
        <v>16164</v>
      </c>
      <c r="M29" s="27">
        <v>3.1265232226168095E-2</v>
      </c>
      <c r="N29" s="14">
        <v>516996</v>
      </c>
    </row>
    <row r="30" spans="1:14" x14ac:dyDescent="0.2">
      <c r="A30" s="39" t="s">
        <v>201</v>
      </c>
      <c r="B30" s="34">
        <v>276468</v>
      </c>
      <c r="C30" s="38">
        <v>0.2691757594994017</v>
      </c>
      <c r="D30" s="34">
        <v>651873</v>
      </c>
      <c r="E30" s="38">
        <v>0.63467891355293737</v>
      </c>
      <c r="F30" s="34">
        <v>27345</v>
      </c>
      <c r="G30" s="38">
        <v>2.662373635831684E-2</v>
      </c>
      <c r="H30" s="34">
        <v>128526</v>
      </c>
      <c r="I30" s="38">
        <v>0.12513594219012728</v>
      </c>
      <c r="J30" s="34">
        <v>24011</v>
      </c>
      <c r="K30" s="38">
        <v>2.3377675395851002E-2</v>
      </c>
      <c r="L30" s="34">
        <v>36719</v>
      </c>
      <c r="M30" s="38">
        <v>3.5750483647505431E-2</v>
      </c>
      <c r="N30" s="37">
        <v>1027091</v>
      </c>
    </row>
    <row r="31" spans="1:14" x14ac:dyDescent="0.2">
      <c r="A31" s="11" t="s">
        <v>13</v>
      </c>
      <c r="B31" s="13">
        <v>65210</v>
      </c>
      <c r="C31" s="27">
        <v>0.33233275065105827</v>
      </c>
      <c r="D31" s="13">
        <v>112509</v>
      </c>
      <c r="E31" s="27">
        <v>0.5733848404079116</v>
      </c>
      <c r="F31" s="13">
        <v>9128</v>
      </c>
      <c r="G31" s="27">
        <v>4.6519450206147214E-2</v>
      </c>
      <c r="H31" s="13">
        <v>32892</v>
      </c>
      <c r="I31" s="27">
        <v>0.16762902675072242</v>
      </c>
      <c r="J31" s="13">
        <v>6707</v>
      </c>
      <c r="K31" s="27">
        <v>3.4181195500945373E-2</v>
      </c>
      <c r="L31" s="13">
        <v>7197</v>
      </c>
      <c r="M31" s="27">
        <v>3.6678405251275359E-2</v>
      </c>
      <c r="N31" s="14">
        <v>196219</v>
      </c>
    </row>
    <row r="32" spans="1:14" x14ac:dyDescent="0.2">
      <c r="A32" s="45" t="s">
        <v>14</v>
      </c>
      <c r="B32" s="44">
        <v>50082</v>
      </c>
      <c r="C32" s="43">
        <v>0.28539516648336305</v>
      </c>
      <c r="D32" s="44">
        <v>101933</v>
      </c>
      <c r="E32" s="43">
        <v>0.58087108152926492</v>
      </c>
      <c r="F32" s="44">
        <v>12327</v>
      </c>
      <c r="G32" s="43">
        <v>7.0246120706849102E-2</v>
      </c>
      <c r="H32" s="44">
        <v>24262</v>
      </c>
      <c r="I32" s="43">
        <v>0.13825840679723961</v>
      </c>
      <c r="J32" s="44">
        <v>5601</v>
      </c>
      <c r="K32" s="43">
        <v>3.1917621649960398E-2</v>
      </c>
      <c r="L32" s="44">
        <v>7718</v>
      </c>
      <c r="M32" s="43">
        <v>4.3981468290375705E-2</v>
      </c>
      <c r="N32" s="42">
        <v>175483</v>
      </c>
    </row>
    <row r="33" spans="1:14" x14ac:dyDescent="0.2">
      <c r="A33" s="3" t="s">
        <v>93</v>
      </c>
      <c r="F33" s="4"/>
      <c r="G33" s="4"/>
      <c r="H33" s="4"/>
      <c r="I33" s="4"/>
      <c r="J33" s="4"/>
      <c r="K33" s="4"/>
      <c r="L33" s="4"/>
      <c r="M33" s="4"/>
    </row>
    <row r="34" spans="1:14" x14ac:dyDescent="0.2">
      <c r="F34" s="4"/>
      <c r="G34" s="4"/>
      <c r="H34" s="4"/>
      <c r="I34" s="4"/>
      <c r="J34" s="4"/>
      <c r="K34" s="4"/>
      <c r="L34" s="4"/>
      <c r="M34" s="4"/>
    </row>
    <row r="35" spans="1:14" ht="12" customHeight="1" x14ac:dyDescent="0.2">
      <c r="A35" s="315" t="s">
        <v>15</v>
      </c>
      <c r="B35" s="306" t="s">
        <v>129</v>
      </c>
      <c r="C35" s="307"/>
      <c r="D35" s="306" t="s">
        <v>130</v>
      </c>
      <c r="E35" s="307"/>
      <c r="F35" s="306" t="s">
        <v>131</v>
      </c>
      <c r="G35" s="307"/>
      <c r="H35" s="306" t="s">
        <v>132</v>
      </c>
      <c r="I35" s="307"/>
      <c r="J35" s="306" t="s">
        <v>133</v>
      </c>
      <c r="K35" s="307"/>
      <c r="L35" s="306" t="s">
        <v>134</v>
      </c>
      <c r="M35" s="307"/>
      <c r="N35" s="308" t="s">
        <v>4</v>
      </c>
    </row>
    <row r="36" spans="1:14" x14ac:dyDescent="0.2">
      <c r="A36" s="316"/>
      <c r="B36" s="83" t="s">
        <v>20</v>
      </c>
      <c r="C36" s="84" t="s">
        <v>5</v>
      </c>
      <c r="D36" s="83" t="s">
        <v>20</v>
      </c>
      <c r="E36" s="84" t="s">
        <v>5</v>
      </c>
      <c r="F36" s="83" t="s">
        <v>20</v>
      </c>
      <c r="G36" s="84" t="s">
        <v>5</v>
      </c>
      <c r="H36" s="83" t="s">
        <v>20</v>
      </c>
      <c r="I36" s="84" t="s">
        <v>5</v>
      </c>
      <c r="J36" s="83" t="s">
        <v>20</v>
      </c>
      <c r="K36" s="84" t="s">
        <v>5</v>
      </c>
      <c r="L36" s="83" t="s">
        <v>20</v>
      </c>
      <c r="M36" s="84" t="s">
        <v>5</v>
      </c>
      <c r="N36" s="308"/>
    </row>
    <row r="37" spans="1:14" x14ac:dyDescent="0.2">
      <c r="A37" s="98" t="s">
        <v>16</v>
      </c>
      <c r="B37" s="32">
        <v>13406</v>
      </c>
      <c r="C37" s="31">
        <v>0.31161525766486137</v>
      </c>
      <c r="D37" s="32">
        <v>19619</v>
      </c>
      <c r="E37" s="31">
        <v>0.45603310011389786</v>
      </c>
      <c r="F37" s="32">
        <v>3671</v>
      </c>
      <c r="G37" s="31">
        <v>8.5330420027428466E-2</v>
      </c>
      <c r="H37" s="32">
        <v>11588</v>
      </c>
      <c r="I37" s="31">
        <v>0.26935682573626835</v>
      </c>
      <c r="J37" s="32">
        <v>1916</v>
      </c>
      <c r="K37" s="31">
        <v>4.4536389205271844E-2</v>
      </c>
      <c r="L37" s="32">
        <v>3525</v>
      </c>
      <c r="M37" s="31">
        <v>8.1936728574417139E-2</v>
      </c>
      <c r="N37" s="30">
        <v>43021</v>
      </c>
    </row>
    <row r="38" spans="1:14" x14ac:dyDescent="0.2">
      <c r="A38" s="11" t="s">
        <v>17</v>
      </c>
      <c r="B38" s="35">
        <v>53310</v>
      </c>
      <c r="C38" s="27">
        <v>0.32416359589915722</v>
      </c>
      <c r="D38" s="35">
        <v>92498</v>
      </c>
      <c r="E38" s="27">
        <v>0.56245515463290652</v>
      </c>
      <c r="F38" s="35">
        <v>8293</v>
      </c>
      <c r="G38" s="27">
        <v>5.0427475160227178E-2</v>
      </c>
      <c r="H38" s="35">
        <v>27624</v>
      </c>
      <c r="I38" s="27">
        <v>0.16797402313108833</v>
      </c>
      <c r="J38" s="35">
        <v>3532</v>
      </c>
      <c r="K38" s="27">
        <v>2.1477130382964234E-2</v>
      </c>
      <c r="L38" s="35">
        <v>2981</v>
      </c>
      <c r="M38" s="27">
        <v>1.8126649397399882E-2</v>
      </c>
      <c r="N38" s="14">
        <v>164454</v>
      </c>
    </row>
    <row r="39" spans="1:14" x14ac:dyDescent="0.2">
      <c r="A39" s="39" t="s">
        <v>18</v>
      </c>
      <c r="B39" s="34">
        <v>96433</v>
      </c>
      <c r="C39" s="38">
        <v>0.30380157582516593</v>
      </c>
      <c r="D39" s="34">
        <v>194602</v>
      </c>
      <c r="E39" s="38">
        <v>0.61307222899556113</v>
      </c>
      <c r="F39" s="34">
        <v>11724</v>
      </c>
      <c r="G39" s="38">
        <v>3.6935174421352086E-2</v>
      </c>
      <c r="H39" s="34">
        <v>41099</v>
      </c>
      <c r="I39" s="38">
        <v>0.12947788583616082</v>
      </c>
      <c r="J39" s="34">
        <v>11720</v>
      </c>
      <c r="K39" s="38">
        <v>3.6922572860648789E-2</v>
      </c>
      <c r="L39" s="34">
        <v>10352</v>
      </c>
      <c r="M39" s="38">
        <v>3.2612839100122547E-2</v>
      </c>
      <c r="N39" s="37">
        <v>317421</v>
      </c>
    </row>
    <row r="40" spans="1:14" x14ac:dyDescent="0.2">
      <c r="A40" s="12" t="s">
        <v>19</v>
      </c>
      <c r="B40" s="17">
        <v>451733</v>
      </c>
      <c r="C40" s="28">
        <v>0.30697162707540676</v>
      </c>
      <c r="D40" s="17">
        <v>907879</v>
      </c>
      <c r="E40" s="28">
        <v>0.61694207378604882</v>
      </c>
      <c r="F40" s="17">
        <v>45273</v>
      </c>
      <c r="G40" s="28">
        <v>3.0764913062771349E-2</v>
      </c>
      <c r="H40" s="17">
        <v>141737</v>
      </c>
      <c r="I40" s="28">
        <v>9.6316269802708521E-2</v>
      </c>
      <c r="J40" s="17">
        <v>30428</v>
      </c>
      <c r="K40" s="28">
        <v>2.0677109417843009E-2</v>
      </c>
      <c r="L40" s="17">
        <v>53126</v>
      </c>
      <c r="M40" s="28">
        <v>3.6101357793227547E-2</v>
      </c>
      <c r="N40" s="15">
        <v>1471579</v>
      </c>
    </row>
    <row r="41" spans="1:14" x14ac:dyDescent="0.2">
      <c r="A41" s="3" t="s">
        <v>93</v>
      </c>
      <c r="H41" s="20"/>
      <c r="I41" s="20"/>
    </row>
    <row r="42" spans="1:14" x14ac:dyDescent="0.2">
      <c r="H42" s="20"/>
      <c r="I42" s="20"/>
    </row>
    <row r="46" spans="1:14" x14ac:dyDescent="0.2">
      <c r="B46" s="3"/>
      <c r="C46" s="3"/>
      <c r="D46" s="3"/>
      <c r="E46" s="3"/>
    </row>
    <row r="47" spans="1:14" x14ac:dyDescent="0.2">
      <c r="B47" s="3"/>
      <c r="C47" s="3"/>
      <c r="D47" s="3"/>
      <c r="E47" s="3"/>
    </row>
    <row r="48" spans="1:14" x14ac:dyDescent="0.2">
      <c r="B48" s="3"/>
      <c r="C48" s="3"/>
      <c r="D48" s="3"/>
      <c r="E48" s="3"/>
    </row>
    <row r="49" spans="2:5" x14ac:dyDescent="0.2">
      <c r="B49" s="3"/>
      <c r="C49" s="3"/>
      <c r="D49" s="3"/>
      <c r="E49" s="3"/>
    </row>
    <row r="50" spans="2:5" x14ac:dyDescent="0.2">
      <c r="B50" s="3"/>
      <c r="C50" s="3"/>
      <c r="D50" s="3"/>
      <c r="E50" s="3"/>
    </row>
    <row r="52" spans="2:5" x14ac:dyDescent="0.2">
      <c r="C52" s="53"/>
    </row>
    <row r="54" spans="2:5" x14ac:dyDescent="0.2">
      <c r="C54" s="21"/>
      <c r="D54" s="21"/>
    </row>
    <row r="55" spans="2:5" x14ac:dyDescent="0.2">
      <c r="C55" s="21"/>
      <c r="D55" s="21"/>
      <c r="E55" s="21"/>
    </row>
    <row r="57" spans="2:5" x14ac:dyDescent="0.2">
      <c r="C57" s="21"/>
      <c r="D57" s="21"/>
    </row>
  </sheetData>
  <mergeCells count="35">
    <mergeCell ref="A6:N6"/>
    <mergeCell ref="F12:G12"/>
    <mergeCell ref="D35:E35"/>
    <mergeCell ref="F35:G35"/>
    <mergeCell ref="F19:G19"/>
    <mergeCell ref="A26:A27"/>
    <mergeCell ref="A35:A36"/>
    <mergeCell ref="B35:C35"/>
    <mergeCell ref="B26:C26"/>
    <mergeCell ref="D26:E26"/>
    <mergeCell ref="A19:A20"/>
    <mergeCell ref="B19:C19"/>
    <mergeCell ref="D19:E19"/>
    <mergeCell ref="F26:G26"/>
    <mergeCell ref="A11:A13"/>
    <mergeCell ref="B12:C12"/>
    <mergeCell ref="D12:E12"/>
    <mergeCell ref="B11:F11"/>
    <mergeCell ref="G11:K11"/>
    <mergeCell ref="N12:N13"/>
    <mergeCell ref="H19:I19"/>
    <mergeCell ref="J19:K19"/>
    <mergeCell ref="L19:M19"/>
    <mergeCell ref="N19:N20"/>
    <mergeCell ref="J35:K35"/>
    <mergeCell ref="L35:M35"/>
    <mergeCell ref="N35:N36"/>
    <mergeCell ref="H35:I35"/>
    <mergeCell ref="H12:I12"/>
    <mergeCell ref="J12:K12"/>
    <mergeCell ref="L12:M12"/>
    <mergeCell ref="H26:I26"/>
    <mergeCell ref="J26:K26"/>
    <mergeCell ref="L26:M26"/>
    <mergeCell ref="N26:N27"/>
  </mergeCells>
  <phoneticPr fontId="0" type="noConversion"/>
  <pageMargins left="0.75" right="0.75" top="1" bottom="1" header="0" footer="0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07D57-3A7E-4052-BF4A-C64F3E8D5F20}">
  <dimension ref="A6:I57"/>
  <sheetViews>
    <sheetView showGridLines="0" zoomScale="80" zoomScaleNormal="80" workbookViewId="0">
      <selection activeCell="A14" sqref="A14"/>
    </sheetView>
  </sheetViews>
  <sheetFormatPr baseColWidth="10" defaultRowHeight="12" x14ac:dyDescent="0.2"/>
  <cols>
    <col min="1" max="1" width="24" style="3" customWidth="1"/>
    <col min="2" max="2" width="19.42578125" style="4" customWidth="1"/>
    <col min="3" max="3" width="6.42578125" style="4" customWidth="1"/>
    <col min="4" max="4" width="14.140625" style="4" customWidth="1"/>
    <col min="5" max="5" width="12.140625" style="4" customWidth="1"/>
    <col min="6" max="16384" width="11.42578125" style="3"/>
  </cols>
  <sheetData>
    <row r="6" spans="1:6" s="5" customFormat="1" ht="16.5" x14ac:dyDescent="0.2">
      <c r="A6" s="320" t="s">
        <v>92</v>
      </c>
      <c r="B6" s="320"/>
      <c r="C6" s="320"/>
      <c r="D6" s="320"/>
      <c r="E6" s="320"/>
      <c r="F6" s="320"/>
    </row>
    <row r="7" spans="1:6" ht="15" customHeight="1" x14ac:dyDescent="0.2">
      <c r="A7" s="50" t="s">
        <v>135</v>
      </c>
      <c r="B7" s="50"/>
      <c r="C7" s="50"/>
      <c r="D7" s="50"/>
      <c r="E7" s="50"/>
      <c r="F7" s="50"/>
    </row>
    <row r="8" spans="1:6" ht="15" customHeight="1" x14ac:dyDescent="0.2">
      <c r="A8" s="50" t="s">
        <v>349</v>
      </c>
      <c r="B8" s="50"/>
      <c r="C8" s="50"/>
      <c r="D8" s="50"/>
      <c r="E8" s="50"/>
      <c r="F8" s="50"/>
    </row>
    <row r="9" spans="1:6" ht="15" customHeight="1" x14ac:dyDescent="0.2">
      <c r="A9" s="50" t="s">
        <v>346</v>
      </c>
      <c r="B9" s="50"/>
      <c r="C9" s="50"/>
      <c r="D9" s="50"/>
      <c r="E9" s="50"/>
      <c r="F9" s="50"/>
    </row>
    <row r="10" spans="1:6" ht="15" customHeight="1" x14ac:dyDescent="0.2">
      <c r="A10" s="51"/>
      <c r="B10" s="51"/>
      <c r="C10" s="51"/>
      <c r="D10" s="51"/>
      <c r="E10" s="51"/>
      <c r="F10" s="50"/>
    </row>
    <row r="11" spans="1:6" ht="14.25" x14ac:dyDescent="0.25">
      <c r="A11" s="312" t="s">
        <v>6</v>
      </c>
      <c r="B11" s="335"/>
      <c r="C11" s="335"/>
      <c r="D11" s="335"/>
      <c r="E11" s="335"/>
      <c r="F11" s="335"/>
    </row>
    <row r="12" spans="1:6" ht="20.25" customHeight="1" x14ac:dyDescent="0.2">
      <c r="A12" s="313"/>
      <c r="B12" s="306" t="s">
        <v>22</v>
      </c>
      <c r="C12" s="307"/>
      <c r="D12" s="306" t="s">
        <v>21</v>
      </c>
      <c r="E12" s="307"/>
      <c r="F12" s="336" t="s">
        <v>4</v>
      </c>
    </row>
    <row r="13" spans="1:6" ht="17.25" customHeight="1" x14ac:dyDescent="0.2">
      <c r="A13" s="314"/>
      <c r="B13" s="83" t="s">
        <v>20</v>
      </c>
      <c r="C13" s="84" t="s">
        <v>5</v>
      </c>
      <c r="D13" s="83" t="s">
        <v>20</v>
      </c>
      <c r="E13" s="84" t="s">
        <v>5</v>
      </c>
      <c r="F13" s="318"/>
    </row>
    <row r="14" spans="1:6" x14ac:dyDescent="0.2">
      <c r="A14" s="85" t="s">
        <v>423</v>
      </c>
      <c r="B14" s="48">
        <v>2037037</v>
      </c>
      <c r="C14" s="47">
        <v>0.8219748585982779</v>
      </c>
      <c r="D14" s="48">
        <v>441186</v>
      </c>
      <c r="E14" s="47">
        <v>0.17802514140172213</v>
      </c>
      <c r="F14" s="30">
        <v>2478223</v>
      </c>
    </row>
    <row r="15" spans="1:6" x14ac:dyDescent="0.2">
      <c r="A15" s="11" t="s">
        <v>2</v>
      </c>
      <c r="B15" s="13">
        <v>1007388</v>
      </c>
      <c r="C15" s="27">
        <v>0.82392401553647709</v>
      </c>
      <c r="D15" s="13">
        <v>215283</v>
      </c>
      <c r="E15" s="27">
        <v>0.17607598446352291</v>
      </c>
      <c r="F15" s="14">
        <v>1222671</v>
      </c>
    </row>
    <row r="16" spans="1:6" x14ac:dyDescent="0.2">
      <c r="A16" s="45" t="s">
        <v>3</v>
      </c>
      <c r="B16" s="44">
        <v>1029649</v>
      </c>
      <c r="C16" s="43">
        <v>0.82007674711999179</v>
      </c>
      <c r="D16" s="44">
        <v>225903</v>
      </c>
      <c r="E16" s="43">
        <v>0.17992325288000816</v>
      </c>
      <c r="F16" s="42">
        <v>1255552</v>
      </c>
    </row>
    <row r="17" spans="1:6" x14ac:dyDescent="0.2">
      <c r="A17" s="3" t="s">
        <v>93</v>
      </c>
      <c r="B17" s="8"/>
      <c r="C17" s="8"/>
      <c r="D17" s="8"/>
      <c r="E17" s="8"/>
    </row>
    <row r="18" spans="1:6" x14ac:dyDescent="0.2">
      <c r="B18" s="8"/>
      <c r="C18" s="8"/>
      <c r="D18" s="8"/>
      <c r="E18" s="8"/>
    </row>
    <row r="19" spans="1:6" x14ac:dyDescent="0.2">
      <c r="A19" s="315" t="s">
        <v>7</v>
      </c>
      <c r="B19" s="306" t="s">
        <v>22</v>
      </c>
      <c r="C19" s="307"/>
      <c r="D19" s="306" t="s">
        <v>21</v>
      </c>
      <c r="E19" s="307"/>
      <c r="F19" s="308" t="s">
        <v>4</v>
      </c>
    </row>
    <row r="20" spans="1:6" x14ac:dyDescent="0.2">
      <c r="A20" s="316"/>
      <c r="B20" s="83" t="s">
        <v>20</v>
      </c>
      <c r="C20" s="84" t="s">
        <v>5</v>
      </c>
      <c r="D20" s="83" t="s">
        <v>20</v>
      </c>
      <c r="E20" s="84" t="s">
        <v>5</v>
      </c>
      <c r="F20" s="308"/>
    </row>
    <row r="21" spans="1:6" x14ac:dyDescent="0.2">
      <c r="A21" s="98" t="s">
        <v>347</v>
      </c>
      <c r="B21" s="40">
        <v>545778</v>
      </c>
      <c r="C21" s="31">
        <v>0.8029346989756212</v>
      </c>
      <c r="D21" s="40">
        <v>133951</v>
      </c>
      <c r="E21" s="31">
        <v>0.19706530102437883</v>
      </c>
      <c r="F21" s="30">
        <v>679729</v>
      </c>
    </row>
    <row r="22" spans="1:6" x14ac:dyDescent="0.2">
      <c r="A22" s="11" t="s">
        <v>8</v>
      </c>
      <c r="B22" s="13">
        <v>1306328</v>
      </c>
      <c r="C22" s="27">
        <v>0.82101987047986802</v>
      </c>
      <c r="D22" s="13">
        <v>284776</v>
      </c>
      <c r="E22" s="27">
        <v>0.17898012952013193</v>
      </c>
      <c r="F22" s="14">
        <v>1591104</v>
      </c>
    </row>
    <row r="23" spans="1:6" x14ac:dyDescent="0.2">
      <c r="A23" s="45" t="s">
        <v>9</v>
      </c>
      <c r="B23" s="44">
        <v>184930</v>
      </c>
      <c r="C23" s="43">
        <v>0.89170592461509535</v>
      </c>
      <c r="D23" s="44">
        <v>22459</v>
      </c>
      <c r="E23" s="43">
        <v>0.10829407538490469</v>
      </c>
      <c r="F23" s="42">
        <v>207389</v>
      </c>
    </row>
    <row r="24" spans="1:6" x14ac:dyDescent="0.2">
      <c r="A24" s="3" t="s">
        <v>93</v>
      </c>
    </row>
    <row r="26" spans="1:6" x14ac:dyDescent="0.2">
      <c r="A26" s="315" t="s">
        <v>10</v>
      </c>
      <c r="B26" s="306" t="s">
        <v>22</v>
      </c>
      <c r="C26" s="307"/>
      <c r="D26" s="306" t="s">
        <v>21</v>
      </c>
      <c r="E26" s="307"/>
      <c r="F26" s="308" t="s">
        <v>4</v>
      </c>
    </row>
    <row r="27" spans="1:6" x14ac:dyDescent="0.2">
      <c r="A27" s="316"/>
      <c r="B27" s="83" t="s">
        <v>20</v>
      </c>
      <c r="C27" s="84" t="s">
        <v>5</v>
      </c>
      <c r="D27" s="83" t="s">
        <v>20</v>
      </c>
      <c r="E27" s="84" t="s">
        <v>5</v>
      </c>
      <c r="F27" s="308"/>
    </row>
    <row r="28" spans="1:6" x14ac:dyDescent="0.2">
      <c r="A28" s="98" t="s">
        <v>11</v>
      </c>
      <c r="B28" s="40">
        <v>54348</v>
      </c>
      <c r="C28" s="31">
        <v>0.81412906705015275</v>
      </c>
      <c r="D28" s="40">
        <v>12408</v>
      </c>
      <c r="E28" s="31">
        <v>0.18587093294984722</v>
      </c>
      <c r="F28" s="30">
        <v>66756</v>
      </c>
    </row>
    <row r="29" spans="1:6" x14ac:dyDescent="0.2">
      <c r="A29" s="11" t="s">
        <v>200</v>
      </c>
      <c r="B29" s="13">
        <v>521844</v>
      </c>
      <c r="C29" s="27">
        <v>0.83411095073917607</v>
      </c>
      <c r="D29" s="13">
        <v>103786</v>
      </c>
      <c r="E29" s="27">
        <v>0.16589064765220282</v>
      </c>
      <c r="F29" s="14">
        <v>625629</v>
      </c>
    </row>
    <row r="30" spans="1:6" x14ac:dyDescent="0.2">
      <c r="A30" s="39" t="s">
        <v>201</v>
      </c>
      <c r="B30" s="34">
        <v>1053029</v>
      </c>
      <c r="C30" s="38">
        <v>0.80671045101762995</v>
      </c>
      <c r="D30" s="34">
        <v>252308</v>
      </c>
      <c r="E30" s="38">
        <v>0.19328954898237008</v>
      </c>
      <c r="F30" s="37">
        <v>1305337</v>
      </c>
    </row>
    <row r="31" spans="1:6" x14ac:dyDescent="0.2">
      <c r="A31" s="11" t="s">
        <v>13</v>
      </c>
      <c r="B31" s="13">
        <v>206523</v>
      </c>
      <c r="C31" s="27">
        <v>0.84745115901173174</v>
      </c>
      <c r="D31" s="13">
        <v>37176</v>
      </c>
      <c r="E31" s="27">
        <v>0.15254884098826832</v>
      </c>
      <c r="F31" s="14">
        <v>243699</v>
      </c>
    </row>
    <row r="32" spans="1:6" x14ac:dyDescent="0.2">
      <c r="A32" s="45" t="s">
        <v>14</v>
      </c>
      <c r="B32" s="44">
        <v>176083</v>
      </c>
      <c r="C32" s="43">
        <v>0.85022356133692578</v>
      </c>
      <c r="D32" s="44">
        <v>31019</v>
      </c>
      <c r="E32" s="43">
        <v>0.14977643866307425</v>
      </c>
      <c r="F32" s="42">
        <v>207102</v>
      </c>
    </row>
    <row r="33" spans="1:9" x14ac:dyDescent="0.2">
      <c r="A33" s="3" t="s">
        <v>93</v>
      </c>
      <c r="H33" s="20"/>
      <c r="I33" s="20"/>
    </row>
    <row r="35" spans="1:9" x14ac:dyDescent="0.2">
      <c r="A35" s="315" t="s">
        <v>15</v>
      </c>
      <c r="B35" s="306" t="s">
        <v>22</v>
      </c>
      <c r="C35" s="307"/>
      <c r="D35" s="306" t="s">
        <v>21</v>
      </c>
      <c r="E35" s="307"/>
      <c r="F35" s="308" t="s">
        <v>4</v>
      </c>
    </row>
    <row r="36" spans="1:9" x14ac:dyDescent="0.2">
      <c r="A36" s="316"/>
      <c r="B36" s="83" t="s">
        <v>20</v>
      </c>
      <c r="C36" s="84" t="s">
        <v>5</v>
      </c>
      <c r="D36" s="83" t="s">
        <v>20</v>
      </c>
      <c r="E36" s="84" t="s">
        <v>5</v>
      </c>
      <c r="F36" s="308"/>
    </row>
    <row r="37" spans="1:9" x14ac:dyDescent="0.2">
      <c r="A37" s="98" t="s">
        <v>16</v>
      </c>
      <c r="B37" s="32">
        <v>40893</v>
      </c>
      <c r="C37" s="31">
        <v>0.69686951483444382</v>
      </c>
      <c r="D37" s="32">
        <v>17788</v>
      </c>
      <c r="E37" s="31">
        <v>0.30313048516555613</v>
      </c>
      <c r="F37" s="30">
        <v>58681</v>
      </c>
    </row>
    <row r="38" spans="1:9" x14ac:dyDescent="0.2">
      <c r="A38" s="11" t="s">
        <v>17</v>
      </c>
      <c r="B38" s="35">
        <v>171489</v>
      </c>
      <c r="C38" s="27">
        <v>0.81350360288990198</v>
      </c>
      <c r="D38" s="35">
        <v>39314</v>
      </c>
      <c r="E38" s="27">
        <v>0.18649639711009805</v>
      </c>
      <c r="F38" s="14">
        <v>210803</v>
      </c>
    </row>
    <row r="39" spans="1:9" x14ac:dyDescent="0.2">
      <c r="A39" s="39" t="s">
        <v>18</v>
      </c>
      <c r="B39" s="34">
        <v>330365</v>
      </c>
      <c r="C39" s="38">
        <v>0.82140912447506542</v>
      </c>
      <c r="D39" s="34">
        <v>71828</v>
      </c>
      <c r="E39" s="38">
        <v>0.17859087552493455</v>
      </c>
      <c r="F39" s="37">
        <v>402193</v>
      </c>
    </row>
    <row r="40" spans="1:9" x14ac:dyDescent="0.2">
      <c r="A40" s="12" t="s">
        <v>19</v>
      </c>
      <c r="B40" s="17">
        <v>1494289</v>
      </c>
      <c r="C40" s="28">
        <v>0.82715247771161104</v>
      </c>
      <c r="D40" s="17">
        <v>312256</v>
      </c>
      <c r="E40" s="28">
        <v>0.17284696874588304</v>
      </c>
      <c r="F40" s="15">
        <v>1806546</v>
      </c>
    </row>
    <row r="41" spans="1:9" x14ac:dyDescent="0.2">
      <c r="A41" s="3" t="s">
        <v>93</v>
      </c>
      <c r="H41" s="20"/>
      <c r="I41" s="20"/>
    </row>
    <row r="42" spans="1:9" x14ac:dyDescent="0.2">
      <c r="H42" s="20"/>
      <c r="I42" s="20"/>
    </row>
    <row r="46" spans="1:9" x14ac:dyDescent="0.2">
      <c r="B46" s="3"/>
      <c r="C46" s="3"/>
      <c r="D46" s="3"/>
      <c r="E46" s="3"/>
    </row>
    <row r="47" spans="1:9" x14ac:dyDescent="0.2">
      <c r="B47" s="3"/>
      <c r="C47" s="3"/>
      <c r="D47" s="3"/>
      <c r="E47" s="3"/>
    </row>
    <row r="48" spans="1:9" x14ac:dyDescent="0.2">
      <c r="B48" s="3"/>
      <c r="C48" s="3"/>
      <c r="D48" s="3"/>
      <c r="E48" s="3"/>
    </row>
    <row r="49" spans="2:5" x14ac:dyDescent="0.2">
      <c r="B49" s="3"/>
      <c r="C49" s="3"/>
      <c r="D49" s="3"/>
      <c r="E49" s="3"/>
    </row>
    <row r="50" spans="2:5" x14ac:dyDescent="0.2">
      <c r="B50" s="3"/>
      <c r="C50" s="3"/>
      <c r="D50" s="3"/>
      <c r="E50" s="3"/>
    </row>
    <row r="52" spans="2:5" x14ac:dyDescent="0.2">
      <c r="C52" s="53"/>
    </row>
    <row r="54" spans="2:5" x14ac:dyDescent="0.2">
      <c r="C54" s="21"/>
      <c r="D54" s="21"/>
    </row>
    <row r="55" spans="2:5" x14ac:dyDescent="0.2">
      <c r="C55" s="21"/>
      <c r="D55" s="21"/>
      <c r="E55" s="21"/>
    </row>
    <row r="57" spans="2:5" x14ac:dyDescent="0.2">
      <c r="C57" s="21"/>
      <c r="D57" s="21"/>
    </row>
  </sheetData>
  <mergeCells count="18">
    <mergeCell ref="A6:F6"/>
    <mergeCell ref="A11:A13"/>
    <mergeCell ref="B11:F11"/>
    <mergeCell ref="B12:C12"/>
    <mergeCell ref="D12:E12"/>
    <mergeCell ref="F12:F13"/>
    <mergeCell ref="A35:A36"/>
    <mergeCell ref="B35:C35"/>
    <mergeCell ref="D35:E35"/>
    <mergeCell ref="F35:F36"/>
    <mergeCell ref="A19:A20"/>
    <mergeCell ref="B19:C19"/>
    <mergeCell ref="D19:E19"/>
    <mergeCell ref="F19:F20"/>
    <mergeCell ref="A26:A27"/>
    <mergeCell ref="B26:C26"/>
    <mergeCell ref="D26:E26"/>
    <mergeCell ref="F26:F27"/>
  </mergeCells>
  <pageMargins left="0.75" right="0.75" top="1" bottom="1" header="0" footer="0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8"/>
  <dimension ref="A6:I57"/>
  <sheetViews>
    <sheetView showGridLines="0" zoomScale="80" zoomScaleNormal="80" workbookViewId="0">
      <selection activeCell="A14" sqref="A14"/>
    </sheetView>
  </sheetViews>
  <sheetFormatPr baseColWidth="10" defaultRowHeight="12" x14ac:dyDescent="0.2"/>
  <cols>
    <col min="1" max="1" width="24" style="3" customWidth="1"/>
    <col min="2" max="2" width="19.42578125" style="4" customWidth="1"/>
    <col min="3" max="3" width="6.42578125" style="4" customWidth="1"/>
    <col min="4" max="4" width="14.140625" style="4" customWidth="1"/>
    <col min="5" max="5" width="12.140625" style="4" customWidth="1"/>
    <col min="6" max="16384" width="11.42578125" style="3"/>
  </cols>
  <sheetData>
    <row r="6" spans="1:6" s="5" customFormat="1" ht="16.5" x14ac:dyDescent="0.2">
      <c r="A6" s="320" t="s">
        <v>92</v>
      </c>
      <c r="B6" s="320"/>
      <c r="C6" s="320"/>
      <c r="D6" s="320"/>
      <c r="E6" s="320"/>
      <c r="F6" s="320"/>
    </row>
    <row r="7" spans="1:6" ht="15" customHeight="1" x14ac:dyDescent="0.2">
      <c r="A7" s="50" t="s">
        <v>136</v>
      </c>
      <c r="B7" s="50"/>
      <c r="C7" s="50"/>
      <c r="D7" s="50"/>
      <c r="E7" s="50"/>
      <c r="F7" s="50"/>
    </row>
    <row r="8" spans="1:6" ht="15" customHeight="1" x14ac:dyDescent="0.2">
      <c r="A8" s="50" t="s">
        <v>349</v>
      </c>
      <c r="B8" s="50"/>
      <c r="C8" s="50"/>
      <c r="D8" s="50"/>
      <c r="E8" s="50"/>
      <c r="F8" s="50"/>
    </row>
    <row r="9" spans="1:6" ht="15" customHeight="1" x14ac:dyDescent="0.2">
      <c r="A9" s="50" t="s">
        <v>346</v>
      </c>
      <c r="B9" s="50"/>
      <c r="C9" s="50"/>
      <c r="D9" s="50"/>
      <c r="E9" s="50"/>
      <c r="F9" s="50"/>
    </row>
    <row r="10" spans="1:6" ht="15" customHeight="1" x14ac:dyDescent="0.2">
      <c r="A10" s="51"/>
      <c r="B10" s="51"/>
      <c r="C10" s="51"/>
      <c r="D10" s="51"/>
      <c r="E10" s="51"/>
      <c r="F10" s="50"/>
    </row>
    <row r="11" spans="1:6" ht="14.25" x14ac:dyDescent="0.25">
      <c r="A11" s="312" t="s">
        <v>6</v>
      </c>
      <c r="B11" s="335"/>
      <c r="C11" s="335"/>
      <c r="D11" s="335"/>
      <c r="E11" s="335"/>
      <c r="F11" s="335"/>
    </row>
    <row r="12" spans="1:6" ht="20.25" customHeight="1" x14ac:dyDescent="0.2">
      <c r="A12" s="313"/>
      <c r="B12" s="306" t="s">
        <v>22</v>
      </c>
      <c r="C12" s="307"/>
      <c r="D12" s="306" t="s">
        <v>21</v>
      </c>
      <c r="E12" s="307"/>
      <c r="F12" s="336" t="s">
        <v>4</v>
      </c>
    </row>
    <row r="13" spans="1:6" ht="17.25" customHeight="1" x14ac:dyDescent="0.2">
      <c r="A13" s="314"/>
      <c r="B13" s="83" t="s">
        <v>20</v>
      </c>
      <c r="C13" s="84" t="s">
        <v>5</v>
      </c>
      <c r="D13" s="83" t="s">
        <v>20</v>
      </c>
      <c r="E13" s="84" t="s">
        <v>5</v>
      </c>
      <c r="F13" s="318"/>
    </row>
    <row r="14" spans="1:6" x14ac:dyDescent="0.2">
      <c r="A14" s="85" t="s">
        <v>423</v>
      </c>
      <c r="B14" s="48">
        <v>144187</v>
      </c>
      <c r="C14" s="47">
        <v>5.8181608354050465E-2</v>
      </c>
      <c r="D14" s="48">
        <v>2334036</v>
      </c>
      <c r="E14" s="47">
        <v>0.94181839164594949</v>
      </c>
      <c r="F14" s="30">
        <v>2478223</v>
      </c>
    </row>
    <row r="15" spans="1:6" x14ac:dyDescent="0.2">
      <c r="A15" s="11" t="s">
        <v>2</v>
      </c>
      <c r="B15" s="13">
        <v>65568</v>
      </c>
      <c r="C15" s="27">
        <v>5.3626854648552227E-2</v>
      </c>
      <c r="D15" s="13">
        <v>1157103</v>
      </c>
      <c r="E15" s="27">
        <v>0.94637314535144779</v>
      </c>
      <c r="F15" s="14">
        <v>1222671</v>
      </c>
    </row>
    <row r="16" spans="1:6" x14ac:dyDescent="0.2">
      <c r="A16" s="45" t="s">
        <v>3</v>
      </c>
      <c r="B16" s="44">
        <v>78619</v>
      </c>
      <c r="C16" s="43">
        <v>6.2617079977571613E-2</v>
      </c>
      <c r="D16" s="44">
        <v>1176933</v>
      </c>
      <c r="E16" s="43">
        <v>0.9373829200224284</v>
      </c>
      <c r="F16" s="42">
        <v>1255552</v>
      </c>
    </row>
    <row r="17" spans="1:6" x14ac:dyDescent="0.2">
      <c r="A17" s="3" t="s">
        <v>93</v>
      </c>
      <c r="B17" s="8"/>
      <c r="C17" s="8"/>
      <c r="D17" s="8"/>
      <c r="E17" s="8"/>
    </row>
    <row r="18" spans="1:6" x14ac:dyDescent="0.2">
      <c r="B18" s="8"/>
      <c r="C18" s="8"/>
      <c r="D18" s="8"/>
      <c r="E18" s="8"/>
    </row>
    <row r="19" spans="1:6" x14ac:dyDescent="0.2">
      <c r="A19" s="315" t="s">
        <v>7</v>
      </c>
      <c r="B19" s="306" t="s">
        <v>22</v>
      </c>
      <c r="C19" s="307"/>
      <c r="D19" s="306" t="s">
        <v>21</v>
      </c>
      <c r="E19" s="307"/>
      <c r="F19" s="308" t="s">
        <v>4</v>
      </c>
    </row>
    <row r="20" spans="1:6" x14ac:dyDescent="0.2">
      <c r="A20" s="316"/>
      <c r="B20" s="83" t="s">
        <v>20</v>
      </c>
      <c r="C20" s="84" t="s">
        <v>5</v>
      </c>
      <c r="D20" s="83" t="s">
        <v>20</v>
      </c>
      <c r="E20" s="84" t="s">
        <v>5</v>
      </c>
      <c r="F20" s="308"/>
    </row>
    <row r="21" spans="1:6" x14ac:dyDescent="0.2">
      <c r="A21" s="98" t="s">
        <v>347</v>
      </c>
      <c r="B21" s="40">
        <v>35223</v>
      </c>
      <c r="C21" s="31">
        <v>5.1819180879438716E-2</v>
      </c>
      <c r="D21" s="40">
        <v>644506</v>
      </c>
      <c r="E21" s="31">
        <v>0.94818081912056129</v>
      </c>
      <c r="F21" s="30">
        <v>679729</v>
      </c>
    </row>
    <row r="22" spans="1:6" x14ac:dyDescent="0.2">
      <c r="A22" s="11" t="s">
        <v>8</v>
      </c>
      <c r="B22" s="13">
        <v>92523</v>
      </c>
      <c r="C22" s="27">
        <v>5.8150190056715338E-2</v>
      </c>
      <c r="D22" s="13">
        <v>1498581</v>
      </c>
      <c r="E22" s="27">
        <v>0.94184980994328471</v>
      </c>
      <c r="F22" s="14">
        <v>1591104</v>
      </c>
    </row>
    <row r="23" spans="1:6" x14ac:dyDescent="0.2">
      <c r="A23" s="45" t="s">
        <v>9</v>
      </c>
      <c r="B23" s="44">
        <v>16441</v>
      </c>
      <c r="C23" s="43">
        <v>7.9276142900539567E-2</v>
      </c>
      <c r="D23" s="44">
        <v>190949</v>
      </c>
      <c r="E23" s="43">
        <v>0.92072867895597166</v>
      </c>
      <c r="F23" s="42">
        <v>207389</v>
      </c>
    </row>
    <row r="24" spans="1:6" x14ac:dyDescent="0.2">
      <c r="A24" s="3" t="s">
        <v>93</v>
      </c>
    </row>
    <row r="26" spans="1:6" x14ac:dyDescent="0.2">
      <c r="A26" s="315" t="s">
        <v>10</v>
      </c>
      <c r="B26" s="306" t="s">
        <v>22</v>
      </c>
      <c r="C26" s="307"/>
      <c r="D26" s="306" t="s">
        <v>21</v>
      </c>
      <c r="E26" s="307"/>
      <c r="F26" s="308" t="s">
        <v>4</v>
      </c>
    </row>
    <row r="27" spans="1:6" x14ac:dyDescent="0.2">
      <c r="A27" s="316"/>
      <c r="B27" s="83" t="s">
        <v>20</v>
      </c>
      <c r="C27" s="84" t="s">
        <v>5</v>
      </c>
      <c r="D27" s="83" t="s">
        <v>20</v>
      </c>
      <c r="E27" s="84" t="s">
        <v>5</v>
      </c>
      <c r="F27" s="308"/>
    </row>
    <row r="28" spans="1:6" x14ac:dyDescent="0.2">
      <c r="A28" s="98" t="s">
        <v>11</v>
      </c>
      <c r="B28" s="40">
        <v>5769</v>
      </c>
      <c r="C28" s="31">
        <v>8.6419198274312423E-2</v>
      </c>
      <c r="D28" s="40">
        <v>60987</v>
      </c>
      <c r="E28" s="31">
        <v>0.91358080172568756</v>
      </c>
      <c r="F28" s="30">
        <v>66756</v>
      </c>
    </row>
    <row r="29" spans="1:6" x14ac:dyDescent="0.2">
      <c r="A29" s="11" t="s">
        <v>200</v>
      </c>
      <c r="B29" s="13">
        <v>33860</v>
      </c>
      <c r="C29" s="27">
        <v>5.4121532090104521E-2</v>
      </c>
      <c r="D29" s="13">
        <v>591769</v>
      </c>
      <c r="E29" s="27">
        <v>0.94587846790989549</v>
      </c>
      <c r="F29" s="14">
        <v>625629</v>
      </c>
    </row>
    <row r="30" spans="1:6" x14ac:dyDescent="0.2">
      <c r="A30" s="39" t="s">
        <v>201</v>
      </c>
      <c r="B30" s="34">
        <v>71308</v>
      </c>
      <c r="C30" s="38">
        <v>5.4628038583139832E-2</v>
      </c>
      <c r="D30" s="34">
        <v>1234029</v>
      </c>
      <c r="E30" s="38">
        <v>0.9453719614168602</v>
      </c>
      <c r="F30" s="37">
        <v>1305337</v>
      </c>
    </row>
    <row r="31" spans="1:6" x14ac:dyDescent="0.2">
      <c r="A31" s="11" t="s">
        <v>13</v>
      </c>
      <c r="B31" s="13">
        <v>13743</v>
      </c>
      <c r="C31" s="27">
        <v>5.6393337682961356E-2</v>
      </c>
      <c r="D31" s="13">
        <v>229956</v>
      </c>
      <c r="E31" s="27">
        <v>0.9436066623170386</v>
      </c>
      <c r="F31" s="14">
        <v>243699</v>
      </c>
    </row>
    <row r="32" spans="1:6" x14ac:dyDescent="0.2">
      <c r="A32" s="45" t="s">
        <v>14</v>
      </c>
      <c r="B32" s="44">
        <v>16089</v>
      </c>
      <c r="C32" s="43">
        <v>7.7686357447055071E-2</v>
      </c>
      <c r="D32" s="44">
        <v>191012</v>
      </c>
      <c r="E32" s="43">
        <v>0.92230881401435039</v>
      </c>
      <c r="F32" s="42">
        <v>207102</v>
      </c>
    </row>
    <row r="33" spans="1:9" x14ac:dyDescent="0.2">
      <c r="A33" s="3" t="s">
        <v>93</v>
      </c>
      <c r="H33" s="20"/>
      <c r="I33" s="20"/>
    </row>
    <row r="35" spans="1:9" x14ac:dyDescent="0.2">
      <c r="A35" s="315" t="s">
        <v>15</v>
      </c>
      <c r="B35" s="306" t="s">
        <v>22</v>
      </c>
      <c r="C35" s="307"/>
      <c r="D35" s="306" t="s">
        <v>21</v>
      </c>
      <c r="E35" s="307"/>
      <c r="F35" s="308" t="s">
        <v>4</v>
      </c>
    </row>
    <row r="36" spans="1:9" x14ac:dyDescent="0.2">
      <c r="A36" s="316"/>
      <c r="B36" s="83" t="s">
        <v>20</v>
      </c>
      <c r="C36" s="84" t="s">
        <v>5</v>
      </c>
      <c r="D36" s="83" t="s">
        <v>20</v>
      </c>
      <c r="E36" s="84" t="s">
        <v>5</v>
      </c>
      <c r="F36" s="308"/>
    </row>
    <row r="37" spans="1:9" x14ac:dyDescent="0.2">
      <c r="A37" s="98" t="s">
        <v>16</v>
      </c>
      <c r="B37" s="32">
        <v>2923</v>
      </c>
      <c r="C37" s="31">
        <v>4.9811693733917278E-2</v>
      </c>
      <c r="D37" s="32">
        <v>55758</v>
      </c>
      <c r="E37" s="31">
        <v>0.95018830626608275</v>
      </c>
      <c r="F37" s="30">
        <v>58681</v>
      </c>
    </row>
    <row r="38" spans="1:9" x14ac:dyDescent="0.2">
      <c r="A38" s="11" t="s">
        <v>17</v>
      </c>
      <c r="B38" s="35">
        <v>17952</v>
      </c>
      <c r="C38" s="27">
        <v>8.5160078367006162E-2</v>
      </c>
      <c r="D38" s="35">
        <v>192852</v>
      </c>
      <c r="E38" s="27">
        <v>0.91484466539850007</v>
      </c>
      <c r="F38" s="14">
        <v>210803</v>
      </c>
    </row>
    <row r="39" spans="1:9" x14ac:dyDescent="0.2">
      <c r="A39" s="39" t="s">
        <v>18</v>
      </c>
      <c r="B39" s="34">
        <v>23417</v>
      </c>
      <c r="C39" s="38">
        <v>5.8223290808144347E-2</v>
      </c>
      <c r="D39" s="34">
        <v>378777</v>
      </c>
      <c r="E39" s="38">
        <v>0.9417791955603404</v>
      </c>
      <c r="F39" s="37">
        <v>402193</v>
      </c>
    </row>
    <row r="40" spans="1:9" x14ac:dyDescent="0.2">
      <c r="A40" s="12" t="s">
        <v>19</v>
      </c>
      <c r="B40" s="17">
        <v>99896</v>
      </c>
      <c r="C40" s="28">
        <v>5.5296682176927688E-2</v>
      </c>
      <c r="D40" s="17">
        <v>1706649</v>
      </c>
      <c r="E40" s="28">
        <v>0.94470276428056632</v>
      </c>
      <c r="F40" s="15">
        <v>1806546</v>
      </c>
    </row>
    <row r="41" spans="1:9" x14ac:dyDescent="0.2">
      <c r="A41" s="3" t="s">
        <v>93</v>
      </c>
      <c r="H41" s="20"/>
      <c r="I41" s="20"/>
    </row>
    <row r="42" spans="1:9" x14ac:dyDescent="0.2">
      <c r="H42" s="20"/>
      <c r="I42" s="20"/>
    </row>
    <row r="46" spans="1:9" x14ac:dyDescent="0.2">
      <c r="B46" s="3"/>
      <c r="C46" s="3"/>
      <c r="D46" s="3"/>
      <c r="E46" s="3"/>
    </row>
    <row r="47" spans="1:9" x14ac:dyDescent="0.2">
      <c r="B47" s="3"/>
      <c r="C47" s="3"/>
      <c r="D47" s="3"/>
      <c r="E47" s="3"/>
    </row>
    <row r="48" spans="1:9" x14ac:dyDescent="0.2">
      <c r="B48" s="3"/>
      <c r="C48" s="3"/>
      <c r="D48" s="3"/>
      <c r="E48" s="3"/>
    </row>
    <row r="49" spans="2:5" x14ac:dyDescent="0.2">
      <c r="B49" s="3"/>
      <c r="C49" s="3"/>
      <c r="D49" s="3"/>
      <c r="E49" s="3"/>
    </row>
    <row r="50" spans="2:5" x14ac:dyDescent="0.2">
      <c r="B50" s="3"/>
      <c r="C50" s="3"/>
      <c r="D50" s="3"/>
      <c r="E50" s="3"/>
    </row>
    <row r="52" spans="2:5" x14ac:dyDescent="0.2">
      <c r="C52" s="53"/>
    </row>
    <row r="54" spans="2:5" x14ac:dyDescent="0.2">
      <c r="C54" s="21"/>
      <c r="D54" s="21"/>
    </row>
    <row r="55" spans="2:5" x14ac:dyDescent="0.2">
      <c r="C55" s="21"/>
      <c r="D55" s="21"/>
      <c r="E55" s="21"/>
    </row>
    <row r="57" spans="2:5" x14ac:dyDescent="0.2">
      <c r="C57" s="21"/>
      <c r="D57" s="21"/>
    </row>
  </sheetData>
  <mergeCells count="18">
    <mergeCell ref="A19:A20"/>
    <mergeCell ref="B19:C19"/>
    <mergeCell ref="D19:E19"/>
    <mergeCell ref="F19:F20"/>
    <mergeCell ref="A26:A27"/>
    <mergeCell ref="B26:C26"/>
    <mergeCell ref="A6:F6"/>
    <mergeCell ref="A11:A13"/>
    <mergeCell ref="B11:F11"/>
    <mergeCell ref="B12:C12"/>
    <mergeCell ref="D12:E12"/>
    <mergeCell ref="F12:F13"/>
    <mergeCell ref="D26:E26"/>
    <mergeCell ref="F26:F27"/>
    <mergeCell ref="A35:A36"/>
    <mergeCell ref="B35:C35"/>
    <mergeCell ref="D35:E35"/>
    <mergeCell ref="F35:F36"/>
  </mergeCells>
  <phoneticPr fontId="0" type="noConversion"/>
  <pageMargins left="0.75" right="0.75" top="1" bottom="1" header="0" footer="0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9D160-4E25-4D7C-BCF9-C282CA4DA0E4}">
  <dimension ref="A6:Q52"/>
  <sheetViews>
    <sheetView showGridLines="0" topLeftCell="A4" zoomScale="80" zoomScaleNormal="80" workbookViewId="0">
      <selection activeCell="F12" sqref="F12:G12"/>
    </sheetView>
  </sheetViews>
  <sheetFormatPr baseColWidth="10" defaultRowHeight="12" x14ac:dyDescent="0.2"/>
  <cols>
    <col min="1" max="1" width="24" style="3" customWidth="1"/>
    <col min="2" max="2" width="19.42578125" style="4" customWidth="1"/>
    <col min="3" max="3" width="6.42578125" style="4" customWidth="1"/>
    <col min="4" max="4" width="14.140625" style="4" customWidth="1"/>
    <col min="5" max="5" width="12.140625" style="4" customWidth="1"/>
    <col min="6" max="6" width="12.85546875" style="3" customWidth="1"/>
    <col min="7" max="7" width="14.42578125" style="3" customWidth="1"/>
    <col min="8" max="8" width="13.140625" style="3" customWidth="1"/>
    <col min="9" max="16384" width="11.42578125" style="3"/>
  </cols>
  <sheetData>
    <row r="6" spans="1:16" s="5" customFormat="1" ht="16.5" x14ac:dyDescent="0.2">
      <c r="A6" s="311" t="s">
        <v>92</v>
      </c>
      <c r="B6" s="311"/>
      <c r="C6" s="311"/>
      <c r="D6" s="311"/>
      <c r="E6" s="311"/>
      <c r="F6" s="311"/>
      <c r="G6" s="311"/>
      <c r="H6" s="311"/>
      <c r="I6" s="311"/>
      <c r="J6" s="311"/>
      <c r="K6" s="311"/>
      <c r="L6" s="311"/>
      <c r="M6" s="233"/>
      <c r="N6" s="233"/>
      <c r="O6" s="233"/>
      <c r="P6" s="233"/>
    </row>
    <row r="7" spans="1:16" ht="15" customHeight="1" x14ac:dyDescent="0.2">
      <c r="A7" s="50" t="s">
        <v>342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309"/>
      <c r="M7" s="309"/>
      <c r="N7" s="309"/>
      <c r="O7" s="309"/>
      <c r="P7" s="309"/>
    </row>
    <row r="8" spans="1:16" ht="15" customHeight="1" x14ac:dyDescent="0.2">
      <c r="A8" s="50" t="s">
        <v>349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309"/>
      <c r="M8" s="309"/>
      <c r="N8" s="309"/>
      <c r="O8" s="309"/>
      <c r="P8" s="309"/>
    </row>
    <row r="9" spans="1:16" ht="15" customHeight="1" x14ac:dyDescent="0.2">
      <c r="A9" s="50" t="s">
        <v>346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309"/>
      <c r="M9" s="309"/>
      <c r="N9" s="309"/>
      <c r="O9" s="309"/>
      <c r="P9" s="309"/>
    </row>
    <row r="10" spans="1:16" ht="15" customHeight="1" x14ac:dyDescent="0.2">
      <c r="A10" s="51"/>
      <c r="B10" s="51"/>
      <c r="C10" s="51"/>
      <c r="D10" s="51"/>
      <c r="E10" s="51"/>
      <c r="F10" s="51"/>
      <c r="G10" s="51"/>
      <c r="H10" s="51"/>
      <c r="I10" s="50"/>
      <c r="J10" s="50"/>
      <c r="K10" s="50"/>
      <c r="L10" s="309"/>
      <c r="M10" s="309"/>
      <c r="N10" s="309"/>
      <c r="O10" s="309"/>
      <c r="P10" s="309"/>
    </row>
    <row r="11" spans="1:16" ht="15" customHeight="1" x14ac:dyDescent="0.25">
      <c r="A11" s="312" t="s">
        <v>6</v>
      </c>
      <c r="B11" s="310"/>
      <c r="C11" s="310"/>
      <c r="D11" s="310"/>
      <c r="E11" s="310"/>
      <c r="F11" s="310"/>
      <c r="G11" s="310"/>
      <c r="H11" s="310"/>
      <c r="I11" s="310"/>
      <c r="J11" s="310"/>
      <c r="K11" s="310"/>
      <c r="L11" s="310"/>
      <c r="M11" s="310"/>
      <c r="N11" s="310"/>
      <c r="O11" s="310"/>
      <c r="P11" s="310"/>
    </row>
    <row r="12" spans="1:16" ht="20.25" customHeight="1" x14ac:dyDescent="0.2">
      <c r="A12" s="313"/>
      <c r="B12" s="306" t="s">
        <v>137</v>
      </c>
      <c r="C12" s="307"/>
      <c r="D12" s="306" t="s">
        <v>138</v>
      </c>
      <c r="E12" s="307"/>
      <c r="F12" s="321" t="s">
        <v>139</v>
      </c>
      <c r="G12" s="307"/>
      <c r="H12" s="321" t="s">
        <v>140</v>
      </c>
      <c r="I12" s="307"/>
      <c r="J12" s="321" t="s">
        <v>141</v>
      </c>
      <c r="K12" s="307"/>
      <c r="L12" s="321" t="s">
        <v>142</v>
      </c>
      <c r="M12" s="307"/>
      <c r="N12" s="321" t="s">
        <v>33</v>
      </c>
      <c r="O12" s="307"/>
      <c r="P12" s="308" t="s">
        <v>4</v>
      </c>
    </row>
    <row r="13" spans="1:16" ht="17.25" customHeight="1" x14ac:dyDescent="0.2">
      <c r="A13" s="314"/>
      <c r="B13" s="83" t="s">
        <v>20</v>
      </c>
      <c r="C13" s="84" t="s">
        <v>5</v>
      </c>
      <c r="D13" s="83" t="s">
        <v>20</v>
      </c>
      <c r="E13" s="84" t="s">
        <v>5</v>
      </c>
      <c r="F13" s="83" t="s">
        <v>20</v>
      </c>
      <c r="G13" s="84" t="s">
        <v>5</v>
      </c>
      <c r="H13" s="83" t="s">
        <v>20</v>
      </c>
      <c r="I13" s="84" t="s">
        <v>5</v>
      </c>
      <c r="J13" s="83" t="s">
        <v>20</v>
      </c>
      <c r="K13" s="84" t="s">
        <v>5</v>
      </c>
      <c r="L13" s="83" t="s">
        <v>20</v>
      </c>
      <c r="M13" s="84" t="s">
        <v>5</v>
      </c>
      <c r="N13" s="83" t="s">
        <v>20</v>
      </c>
      <c r="O13" s="84" t="s">
        <v>5</v>
      </c>
      <c r="P13" s="308"/>
    </row>
    <row r="14" spans="1:16" x14ac:dyDescent="0.2">
      <c r="A14" s="85" t="s">
        <v>423</v>
      </c>
      <c r="B14" s="48">
        <v>92818</v>
      </c>
      <c r="C14" s="47">
        <v>0.64373348498824445</v>
      </c>
      <c r="D14" s="48">
        <v>32699</v>
      </c>
      <c r="E14" s="47">
        <v>0.22678188741009939</v>
      </c>
      <c r="F14" s="48">
        <v>821</v>
      </c>
      <c r="G14" s="47">
        <v>5.69399460422923E-3</v>
      </c>
      <c r="H14" s="48">
        <v>1381</v>
      </c>
      <c r="I14" s="47">
        <v>9.5778398884781568E-3</v>
      </c>
      <c r="J14" s="48">
        <v>5186</v>
      </c>
      <c r="K14" s="47">
        <v>3.5967181507348095E-2</v>
      </c>
      <c r="L14" s="48">
        <v>4410</v>
      </c>
      <c r="M14" s="47">
        <v>3.0585281613460299E-2</v>
      </c>
      <c r="N14" s="48">
        <v>27876</v>
      </c>
      <c r="O14" s="47">
        <v>0.1933322698995055</v>
      </c>
      <c r="P14" s="30">
        <v>144187</v>
      </c>
    </row>
    <row r="15" spans="1:16" x14ac:dyDescent="0.2">
      <c r="A15" s="11" t="s">
        <v>2</v>
      </c>
      <c r="B15" s="13">
        <v>44552</v>
      </c>
      <c r="C15" s="27">
        <v>0.67947779404587605</v>
      </c>
      <c r="D15" s="13">
        <v>18199</v>
      </c>
      <c r="E15" s="27">
        <v>0.27755917520741824</v>
      </c>
      <c r="F15" s="13">
        <v>67</v>
      </c>
      <c r="G15" s="27">
        <v>1.0218399219131284E-3</v>
      </c>
      <c r="H15" s="13">
        <v>804</v>
      </c>
      <c r="I15" s="27">
        <v>1.2262079062957541E-2</v>
      </c>
      <c r="J15" s="13">
        <v>1497</v>
      </c>
      <c r="K15" s="27">
        <v>2.2831259150805271E-2</v>
      </c>
      <c r="L15" s="13">
        <v>3201</v>
      </c>
      <c r="M15" s="27">
        <v>4.8819546120058566E-2</v>
      </c>
      <c r="N15" s="13">
        <v>9376</v>
      </c>
      <c r="O15" s="27">
        <v>0.14299658369936555</v>
      </c>
      <c r="P15" s="14">
        <v>65568</v>
      </c>
    </row>
    <row r="16" spans="1:16" x14ac:dyDescent="0.2">
      <c r="A16" s="45" t="s">
        <v>3</v>
      </c>
      <c r="B16" s="44">
        <v>48265</v>
      </c>
      <c r="C16" s="43">
        <v>0.61391012350704033</v>
      </c>
      <c r="D16" s="44">
        <v>14501</v>
      </c>
      <c r="E16" s="43">
        <v>0.1844465078416159</v>
      </c>
      <c r="F16" s="44">
        <v>755</v>
      </c>
      <c r="G16" s="43">
        <v>9.6032765616454029E-3</v>
      </c>
      <c r="H16" s="44">
        <v>578</v>
      </c>
      <c r="I16" s="43">
        <v>7.3519123875907862E-3</v>
      </c>
      <c r="J16" s="44">
        <v>3690</v>
      </c>
      <c r="K16" s="43">
        <v>4.6935219221816607E-2</v>
      </c>
      <c r="L16" s="44">
        <v>1209</v>
      </c>
      <c r="M16" s="43">
        <v>1.5377962070237474E-2</v>
      </c>
      <c r="N16" s="44">
        <v>18499</v>
      </c>
      <c r="O16" s="43">
        <v>0.23529935511771963</v>
      </c>
      <c r="P16" s="42">
        <v>78619</v>
      </c>
    </row>
    <row r="17" spans="1:16" x14ac:dyDescent="0.2">
      <c r="A17" s="3" t="s">
        <v>93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</row>
    <row r="18" spans="1:16" x14ac:dyDescent="0.2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</row>
    <row r="19" spans="1:16" ht="12" customHeight="1" x14ac:dyDescent="0.2">
      <c r="A19" s="315" t="s">
        <v>7</v>
      </c>
      <c r="B19" s="306" t="s">
        <v>137</v>
      </c>
      <c r="C19" s="307"/>
      <c r="D19" s="306" t="s">
        <v>138</v>
      </c>
      <c r="E19" s="307"/>
      <c r="F19" s="321" t="s">
        <v>139</v>
      </c>
      <c r="G19" s="307"/>
      <c r="H19" s="321" t="s">
        <v>140</v>
      </c>
      <c r="I19" s="307"/>
      <c r="J19" s="321" t="s">
        <v>141</v>
      </c>
      <c r="K19" s="307"/>
      <c r="L19" s="321" t="s">
        <v>142</v>
      </c>
      <c r="M19" s="307"/>
      <c r="N19" s="321" t="s">
        <v>33</v>
      </c>
      <c r="O19" s="307"/>
      <c r="P19" s="308" t="s">
        <v>4</v>
      </c>
    </row>
    <row r="20" spans="1:16" x14ac:dyDescent="0.2">
      <c r="A20" s="316"/>
      <c r="B20" s="83" t="s">
        <v>20</v>
      </c>
      <c r="C20" s="84" t="s">
        <v>5</v>
      </c>
      <c r="D20" s="83" t="s">
        <v>20</v>
      </c>
      <c r="E20" s="84" t="s">
        <v>5</v>
      </c>
      <c r="F20" s="83" t="s">
        <v>20</v>
      </c>
      <c r="G20" s="84" t="s">
        <v>5</v>
      </c>
      <c r="H20" s="83" t="s">
        <v>20</v>
      </c>
      <c r="I20" s="84" t="s">
        <v>5</v>
      </c>
      <c r="J20" s="83" t="s">
        <v>20</v>
      </c>
      <c r="K20" s="84" t="s">
        <v>5</v>
      </c>
      <c r="L20" s="83" t="s">
        <v>20</v>
      </c>
      <c r="M20" s="84" t="s">
        <v>5</v>
      </c>
      <c r="N20" s="83" t="s">
        <v>20</v>
      </c>
      <c r="O20" s="84" t="s">
        <v>5</v>
      </c>
      <c r="P20" s="308"/>
    </row>
    <row r="21" spans="1:16" x14ac:dyDescent="0.2">
      <c r="A21" s="98" t="s">
        <v>347</v>
      </c>
      <c r="B21" s="40">
        <v>21105</v>
      </c>
      <c r="C21" s="31">
        <v>0.59918235244016693</v>
      </c>
      <c r="D21" s="40">
        <v>7509</v>
      </c>
      <c r="E21" s="31">
        <v>0.21318456690230816</v>
      </c>
      <c r="F21" s="40">
        <v>0</v>
      </c>
      <c r="G21" s="31">
        <v>0</v>
      </c>
      <c r="H21" s="40">
        <v>495</v>
      </c>
      <c r="I21" s="31">
        <v>1.405331743463078E-2</v>
      </c>
      <c r="J21" s="40">
        <v>931</v>
      </c>
      <c r="K21" s="31">
        <v>2.643159299321466E-2</v>
      </c>
      <c r="L21" s="40">
        <v>0</v>
      </c>
      <c r="M21" s="31">
        <v>0</v>
      </c>
      <c r="N21" s="40">
        <v>11262</v>
      </c>
      <c r="O21" s="31">
        <v>0.31973426454305426</v>
      </c>
      <c r="P21" s="30">
        <v>35223</v>
      </c>
    </row>
    <row r="22" spans="1:16" x14ac:dyDescent="0.2">
      <c r="A22" s="11" t="s">
        <v>8</v>
      </c>
      <c r="B22" s="13">
        <v>64648</v>
      </c>
      <c r="C22" s="27">
        <v>0.69872356062816809</v>
      </c>
      <c r="D22" s="13">
        <v>17102</v>
      </c>
      <c r="E22" s="27">
        <v>0.1848405261394464</v>
      </c>
      <c r="F22" s="13">
        <v>821</v>
      </c>
      <c r="G22" s="27">
        <v>8.8734692995255226E-3</v>
      </c>
      <c r="H22" s="13">
        <v>886</v>
      </c>
      <c r="I22" s="27">
        <v>9.5759973195854008E-3</v>
      </c>
      <c r="J22" s="13">
        <v>4072</v>
      </c>
      <c r="K22" s="27">
        <v>4.4010678425904913E-2</v>
      </c>
      <c r="L22" s="13">
        <v>4410</v>
      </c>
      <c r="M22" s="27">
        <v>4.7663824130216269E-2</v>
      </c>
      <c r="N22" s="13">
        <v>14744</v>
      </c>
      <c r="O22" s="27">
        <v>0.15935497119635117</v>
      </c>
      <c r="P22" s="14">
        <v>92523</v>
      </c>
    </row>
    <row r="23" spans="1:16" x14ac:dyDescent="0.2">
      <c r="A23" s="45" t="s">
        <v>9</v>
      </c>
      <c r="B23" s="44">
        <v>7065</v>
      </c>
      <c r="C23" s="43">
        <v>0.42971838695943071</v>
      </c>
      <c r="D23" s="44">
        <v>8088</v>
      </c>
      <c r="E23" s="43">
        <v>0.4919408795085457</v>
      </c>
      <c r="F23" s="44">
        <v>0</v>
      </c>
      <c r="G23" s="43">
        <v>0</v>
      </c>
      <c r="H23" s="44">
        <v>0</v>
      </c>
      <c r="I23" s="43">
        <v>0</v>
      </c>
      <c r="J23" s="44">
        <v>183</v>
      </c>
      <c r="K23" s="43">
        <v>1.1130709810838756E-2</v>
      </c>
      <c r="L23" s="44">
        <v>0</v>
      </c>
      <c r="M23" s="43">
        <v>0</v>
      </c>
      <c r="N23" s="44">
        <v>1870</v>
      </c>
      <c r="O23" s="43">
        <v>0.11374004014354358</v>
      </c>
      <c r="P23" s="42">
        <v>16441</v>
      </c>
    </row>
    <row r="24" spans="1:16" x14ac:dyDescent="0.2">
      <c r="A24" s="3" t="s">
        <v>93</v>
      </c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6" x14ac:dyDescent="0.2"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16" ht="12" customHeight="1" x14ac:dyDescent="0.2">
      <c r="A26" s="315" t="s">
        <v>10</v>
      </c>
      <c r="B26" s="306" t="s">
        <v>137</v>
      </c>
      <c r="C26" s="307"/>
      <c r="D26" s="306" t="s">
        <v>138</v>
      </c>
      <c r="E26" s="307"/>
      <c r="F26" s="321" t="s">
        <v>139</v>
      </c>
      <c r="G26" s="307"/>
      <c r="H26" s="321" t="s">
        <v>140</v>
      </c>
      <c r="I26" s="307"/>
      <c r="J26" s="321" t="s">
        <v>141</v>
      </c>
      <c r="K26" s="307"/>
      <c r="L26" s="321" t="s">
        <v>142</v>
      </c>
      <c r="M26" s="307"/>
      <c r="N26" s="321" t="s">
        <v>33</v>
      </c>
      <c r="O26" s="307"/>
      <c r="P26" s="308" t="s">
        <v>4</v>
      </c>
    </row>
    <row r="27" spans="1:16" x14ac:dyDescent="0.2">
      <c r="A27" s="316"/>
      <c r="B27" s="83" t="s">
        <v>20</v>
      </c>
      <c r="C27" s="84" t="s">
        <v>5</v>
      </c>
      <c r="D27" s="83" t="s">
        <v>20</v>
      </c>
      <c r="E27" s="84" t="s">
        <v>5</v>
      </c>
      <c r="F27" s="83" t="s">
        <v>20</v>
      </c>
      <c r="G27" s="84" t="s">
        <v>5</v>
      </c>
      <c r="H27" s="83" t="s">
        <v>20</v>
      </c>
      <c r="I27" s="84" t="s">
        <v>5</v>
      </c>
      <c r="J27" s="83" t="s">
        <v>20</v>
      </c>
      <c r="K27" s="84" t="s">
        <v>5</v>
      </c>
      <c r="L27" s="83" t="s">
        <v>20</v>
      </c>
      <c r="M27" s="84" t="s">
        <v>5</v>
      </c>
      <c r="N27" s="83" t="s">
        <v>20</v>
      </c>
      <c r="O27" s="84" t="s">
        <v>5</v>
      </c>
      <c r="P27" s="308"/>
    </row>
    <row r="28" spans="1:16" ht="15" customHeight="1" x14ac:dyDescent="0.2">
      <c r="A28" s="98" t="s">
        <v>11</v>
      </c>
      <c r="B28" s="40">
        <v>2176</v>
      </c>
      <c r="C28" s="31">
        <v>0.37718842087016813</v>
      </c>
      <c r="D28" s="40">
        <v>2146</v>
      </c>
      <c r="E28" s="31">
        <v>0.3719882128618478</v>
      </c>
      <c r="F28" s="40">
        <v>0</v>
      </c>
      <c r="G28" s="31">
        <v>0</v>
      </c>
      <c r="H28" s="40">
        <v>0</v>
      </c>
      <c r="I28" s="31">
        <v>0</v>
      </c>
      <c r="J28" s="40">
        <v>168</v>
      </c>
      <c r="K28" s="31">
        <v>2.9121164846593862E-2</v>
      </c>
      <c r="L28" s="40">
        <v>0</v>
      </c>
      <c r="M28" s="31">
        <v>0</v>
      </c>
      <c r="N28" s="40">
        <v>2485</v>
      </c>
      <c r="O28" s="31">
        <v>0.43075056335586759</v>
      </c>
      <c r="P28" s="30">
        <v>5769</v>
      </c>
    </row>
    <row r="29" spans="1:16" x14ac:dyDescent="0.2">
      <c r="A29" s="11" t="s">
        <v>200</v>
      </c>
      <c r="B29" s="13">
        <v>16650</v>
      </c>
      <c r="C29" s="27">
        <v>0.4917306556408742</v>
      </c>
      <c r="D29" s="13">
        <v>10463</v>
      </c>
      <c r="E29" s="27">
        <v>0.30900767867690493</v>
      </c>
      <c r="F29" s="13">
        <v>661</v>
      </c>
      <c r="G29" s="27">
        <v>1.9521559362079149E-2</v>
      </c>
      <c r="H29" s="13">
        <v>719</v>
      </c>
      <c r="I29" s="27">
        <v>2.123449497932664E-2</v>
      </c>
      <c r="J29" s="13">
        <v>907</v>
      </c>
      <c r="K29" s="27">
        <v>2.67867690490254E-2</v>
      </c>
      <c r="L29" s="13">
        <v>1526</v>
      </c>
      <c r="M29" s="27">
        <v>4.5067926757235678E-2</v>
      </c>
      <c r="N29" s="13">
        <v>6781</v>
      </c>
      <c r="O29" s="27">
        <v>0.20026580035440048</v>
      </c>
      <c r="P29" s="14">
        <v>33860</v>
      </c>
    </row>
    <row r="30" spans="1:16" x14ac:dyDescent="0.2">
      <c r="A30" s="39" t="s">
        <v>201</v>
      </c>
      <c r="B30" s="34">
        <v>49393</v>
      </c>
      <c r="C30" s="38">
        <v>0.69267122903461043</v>
      </c>
      <c r="D30" s="34">
        <v>13819</v>
      </c>
      <c r="E30" s="38">
        <v>0.19379312279127167</v>
      </c>
      <c r="F30" s="34">
        <v>67</v>
      </c>
      <c r="G30" s="38">
        <v>9.3958602120379204E-4</v>
      </c>
      <c r="H30" s="34">
        <v>83</v>
      </c>
      <c r="I30" s="38">
        <v>1.1639647725360408E-3</v>
      </c>
      <c r="J30" s="34">
        <v>3280</v>
      </c>
      <c r="K30" s="38">
        <v>4.599764402311101E-2</v>
      </c>
      <c r="L30" s="34">
        <v>2884</v>
      </c>
      <c r="M30" s="38">
        <v>4.0444269927637853E-2</v>
      </c>
      <c r="N30" s="34">
        <v>12037</v>
      </c>
      <c r="O30" s="38">
        <v>0.16880293936164245</v>
      </c>
      <c r="P30" s="37">
        <v>71308</v>
      </c>
    </row>
    <row r="31" spans="1:16" x14ac:dyDescent="0.2">
      <c r="A31" s="11" t="s">
        <v>13</v>
      </c>
      <c r="B31" s="13">
        <v>9954</v>
      </c>
      <c r="C31" s="27">
        <v>0.72429600523903082</v>
      </c>
      <c r="D31" s="13">
        <v>2335</v>
      </c>
      <c r="E31" s="27">
        <v>0.16990467874554319</v>
      </c>
      <c r="F31" s="13">
        <v>0</v>
      </c>
      <c r="G31" s="27">
        <v>0</v>
      </c>
      <c r="H31" s="13">
        <v>0</v>
      </c>
      <c r="I31" s="27">
        <v>0</v>
      </c>
      <c r="J31" s="13">
        <v>733</v>
      </c>
      <c r="K31" s="27">
        <v>5.3336243905988505E-2</v>
      </c>
      <c r="L31" s="13">
        <v>0</v>
      </c>
      <c r="M31" s="27">
        <v>0</v>
      </c>
      <c r="N31" s="13">
        <v>3021</v>
      </c>
      <c r="O31" s="27">
        <v>0.21982099978170705</v>
      </c>
      <c r="P31" s="14">
        <v>13743</v>
      </c>
    </row>
    <row r="32" spans="1:16" x14ac:dyDescent="0.2">
      <c r="A32" s="45" t="s">
        <v>14</v>
      </c>
      <c r="B32" s="44">
        <v>12014</v>
      </c>
      <c r="C32" s="43">
        <v>0.7467213624215302</v>
      </c>
      <c r="D32" s="44">
        <v>2168</v>
      </c>
      <c r="E32" s="43">
        <v>0.13475045061843496</v>
      </c>
      <c r="F32" s="44">
        <v>93</v>
      </c>
      <c r="G32" s="43">
        <v>5.7803468208092483E-3</v>
      </c>
      <c r="H32" s="44">
        <v>579</v>
      </c>
      <c r="I32" s="43">
        <v>3.5987320529554355E-2</v>
      </c>
      <c r="J32" s="44">
        <v>97</v>
      </c>
      <c r="K32" s="43">
        <v>6.0289638883709367E-3</v>
      </c>
      <c r="L32" s="44">
        <v>0</v>
      </c>
      <c r="M32" s="43">
        <v>0</v>
      </c>
      <c r="N32" s="44">
        <v>2765</v>
      </c>
      <c r="O32" s="43">
        <v>0.17185654795201691</v>
      </c>
      <c r="P32" s="42">
        <v>16089</v>
      </c>
    </row>
    <row r="33" spans="1:16" x14ac:dyDescent="0.2">
      <c r="A33" s="3" t="s">
        <v>93</v>
      </c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1:16" x14ac:dyDescent="0.2"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6" ht="12" customHeight="1" x14ac:dyDescent="0.2">
      <c r="A35" s="315" t="s">
        <v>15</v>
      </c>
      <c r="B35" s="306" t="s">
        <v>137</v>
      </c>
      <c r="C35" s="307"/>
      <c r="D35" s="306" t="s">
        <v>138</v>
      </c>
      <c r="E35" s="307"/>
      <c r="F35" s="321" t="s">
        <v>139</v>
      </c>
      <c r="G35" s="307"/>
      <c r="H35" s="321" t="s">
        <v>140</v>
      </c>
      <c r="I35" s="307"/>
      <c r="J35" s="321" t="s">
        <v>141</v>
      </c>
      <c r="K35" s="307"/>
      <c r="L35" s="321" t="s">
        <v>142</v>
      </c>
      <c r="M35" s="307"/>
      <c r="N35" s="321" t="s">
        <v>33</v>
      </c>
      <c r="O35" s="307"/>
      <c r="P35" s="308" t="s">
        <v>4</v>
      </c>
    </row>
    <row r="36" spans="1:16" x14ac:dyDescent="0.2">
      <c r="A36" s="316"/>
      <c r="B36" s="83" t="s">
        <v>20</v>
      </c>
      <c r="C36" s="84" t="s">
        <v>5</v>
      </c>
      <c r="D36" s="83" t="s">
        <v>20</v>
      </c>
      <c r="E36" s="84" t="s">
        <v>5</v>
      </c>
      <c r="F36" s="83" t="s">
        <v>20</v>
      </c>
      <c r="G36" s="84" t="s">
        <v>5</v>
      </c>
      <c r="H36" s="83" t="s">
        <v>20</v>
      </c>
      <c r="I36" s="84" t="s">
        <v>5</v>
      </c>
      <c r="J36" s="83" t="s">
        <v>20</v>
      </c>
      <c r="K36" s="84" t="s">
        <v>5</v>
      </c>
      <c r="L36" s="83" t="s">
        <v>20</v>
      </c>
      <c r="M36" s="84" t="s">
        <v>5</v>
      </c>
      <c r="N36" s="83" t="s">
        <v>20</v>
      </c>
      <c r="O36" s="84" t="s">
        <v>5</v>
      </c>
      <c r="P36" s="308"/>
    </row>
    <row r="37" spans="1:16" x14ac:dyDescent="0.2">
      <c r="A37" s="98" t="s">
        <v>16</v>
      </c>
      <c r="B37" s="32">
        <v>1714</v>
      </c>
      <c r="C37" s="31">
        <v>0.58638385220663702</v>
      </c>
      <c r="D37" s="32">
        <v>183</v>
      </c>
      <c r="E37" s="31">
        <v>6.2606910708176533E-2</v>
      </c>
      <c r="F37" s="32">
        <v>0</v>
      </c>
      <c r="G37" s="31">
        <v>0</v>
      </c>
      <c r="H37" s="32">
        <v>0</v>
      </c>
      <c r="I37" s="31">
        <v>0</v>
      </c>
      <c r="J37" s="32">
        <v>0</v>
      </c>
      <c r="K37" s="31">
        <v>0</v>
      </c>
      <c r="L37" s="32">
        <v>1209</v>
      </c>
      <c r="M37" s="31">
        <v>0.41361614779336298</v>
      </c>
      <c r="N37" s="32">
        <v>0</v>
      </c>
      <c r="O37" s="31">
        <v>0</v>
      </c>
      <c r="P37" s="30">
        <v>2923</v>
      </c>
    </row>
    <row r="38" spans="1:16" x14ac:dyDescent="0.2">
      <c r="A38" s="11" t="s">
        <v>17</v>
      </c>
      <c r="B38" s="35">
        <v>11386</v>
      </c>
      <c r="C38" s="27">
        <v>0.63424688057041001</v>
      </c>
      <c r="D38" s="35">
        <v>4573</v>
      </c>
      <c r="E38" s="27">
        <v>0.25473484848484851</v>
      </c>
      <c r="F38" s="35">
        <v>0</v>
      </c>
      <c r="G38" s="27">
        <v>0</v>
      </c>
      <c r="H38" s="35">
        <v>0</v>
      </c>
      <c r="I38" s="27">
        <v>0</v>
      </c>
      <c r="J38" s="35">
        <v>949</v>
      </c>
      <c r="K38" s="27">
        <v>5.286319073083779E-2</v>
      </c>
      <c r="L38" s="35">
        <v>1526</v>
      </c>
      <c r="M38" s="27">
        <v>8.5004456327985742E-2</v>
      </c>
      <c r="N38" s="35">
        <v>5606</v>
      </c>
      <c r="O38" s="27">
        <v>0.31227718360071299</v>
      </c>
      <c r="P38" s="14">
        <v>17952</v>
      </c>
    </row>
    <row r="39" spans="1:16" x14ac:dyDescent="0.2">
      <c r="A39" s="39" t="s">
        <v>18</v>
      </c>
      <c r="B39" s="34">
        <v>15279</v>
      </c>
      <c r="C39" s="38">
        <v>0.65247469786906953</v>
      </c>
      <c r="D39" s="34">
        <v>1259</v>
      </c>
      <c r="E39" s="38">
        <v>5.3764359226203186E-2</v>
      </c>
      <c r="F39" s="34">
        <v>0</v>
      </c>
      <c r="G39" s="38">
        <v>0</v>
      </c>
      <c r="H39" s="34">
        <v>83</v>
      </c>
      <c r="I39" s="38">
        <v>3.5444335311952853E-3</v>
      </c>
      <c r="J39" s="34">
        <v>495</v>
      </c>
      <c r="K39" s="38">
        <v>2.1138489131827306E-2</v>
      </c>
      <c r="L39" s="34">
        <v>1608</v>
      </c>
      <c r="M39" s="38">
        <v>6.8668061664602639E-2</v>
      </c>
      <c r="N39" s="34">
        <v>5163</v>
      </c>
      <c r="O39" s="38">
        <v>0.22048084724772601</v>
      </c>
      <c r="P39" s="37">
        <v>23417</v>
      </c>
    </row>
    <row r="40" spans="1:16" x14ac:dyDescent="0.2">
      <c r="A40" s="12" t="s">
        <v>19</v>
      </c>
      <c r="B40" s="17">
        <v>64440</v>
      </c>
      <c r="C40" s="28">
        <v>0.64507087370865701</v>
      </c>
      <c r="D40" s="17">
        <v>26684</v>
      </c>
      <c r="E40" s="28">
        <v>0.2671178025146152</v>
      </c>
      <c r="F40" s="17">
        <v>821</v>
      </c>
      <c r="G40" s="28">
        <v>8.2185472891807484E-3</v>
      </c>
      <c r="H40" s="17">
        <v>1299</v>
      </c>
      <c r="I40" s="28">
        <v>1.3003523664611195E-2</v>
      </c>
      <c r="J40" s="17">
        <v>3742</v>
      </c>
      <c r="K40" s="28">
        <v>3.7458957315608235E-2</v>
      </c>
      <c r="L40" s="17">
        <v>67</v>
      </c>
      <c r="M40" s="28">
        <v>6.706975254264435E-4</v>
      </c>
      <c r="N40" s="17">
        <v>17106</v>
      </c>
      <c r="O40" s="28">
        <v>0.17123808761111556</v>
      </c>
      <c r="P40" s="15">
        <v>99896</v>
      </c>
    </row>
    <row r="41" spans="1:16" x14ac:dyDescent="0.2">
      <c r="A41" s="3" t="s">
        <v>93</v>
      </c>
    </row>
    <row r="44" spans="1:16" x14ac:dyDescent="0.2">
      <c r="A44" s="136"/>
    </row>
    <row r="45" spans="1:16" x14ac:dyDescent="0.2">
      <c r="A45" s="232"/>
    </row>
    <row r="47" spans="1:16" x14ac:dyDescent="0.2">
      <c r="B47" s="3"/>
      <c r="C47" s="3"/>
      <c r="D47" s="3"/>
      <c r="E47" s="3"/>
    </row>
    <row r="48" spans="1:16" x14ac:dyDescent="0.2">
      <c r="B48" s="3"/>
      <c r="C48" s="3"/>
      <c r="D48" s="3"/>
      <c r="E48" s="3"/>
      <c r="P48" s="19"/>
    </row>
    <row r="49" spans="2:17" x14ac:dyDescent="0.2">
      <c r="B49" s="3"/>
      <c r="C49" s="3"/>
      <c r="D49" s="3"/>
      <c r="E49" s="3"/>
      <c r="P49" s="19"/>
      <c r="Q49" s="20"/>
    </row>
    <row r="50" spans="2:17" x14ac:dyDescent="0.2">
      <c r="B50" s="3"/>
      <c r="C50" s="3"/>
      <c r="D50" s="3"/>
      <c r="E50" s="3"/>
    </row>
    <row r="51" spans="2:17" x14ac:dyDescent="0.2">
      <c r="B51" s="3"/>
      <c r="C51" s="3"/>
      <c r="D51" s="3"/>
      <c r="E51" s="3"/>
    </row>
    <row r="52" spans="2:17" x14ac:dyDescent="0.2">
      <c r="Q52" s="20"/>
    </row>
  </sheetData>
  <mergeCells count="39">
    <mergeCell ref="N19:O19"/>
    <mergeCell ref="P19:P20"/>
    <mergeCell ref="A6:L6"/>
    <mergeCell ref="L7:P10"/>
    <mergeCell ref="A11:A13"/>
    <mergeCell ref="B11:P11"/>
    <mergeCell ref="B12:C12"/>
    <mergeCell ref="D12:E12"/>
    <mergeCell ref="F12:G12"/>
    <mergeCell ref="H12:I12"/>
    <mergeCell ref="J12:K12"/>
    <mergeCell ref="L12:M12"/>
    <mergeCell ref="N12:O12"/>
    <mergeCell ref="P12:P13"/>
    <mergeCell ref="J26:K26"/>
    <mergeCell ref="L26:M26"/>
    <mergeCell ref="N26:O26"/>
    <mergeCell ref="P26:P27"/>
    <mergeCell ref="A19:A20"/>
    <mergeCell ref="B19:C19"/>
    <mergeCell ref="D19:E19"/>
    <mergeCell ref="F19:G19"/>
    <mergeCell ref="H19:I19"/>
    <mergeCell ref="A26:A27"/>
    <mergeCell ref="B26:C26"/>
    <mergeCell ref="D26:E26"/>
    <mergeCell ref="F26:G26"/>
    <mergeCell ref="H26:I26"/>
    <mergeCell ref="J19:K19"/>
    <mergeCell ref="L19:M19"/>
    <mergeCell ref="L35:M35"/>
    <mergeCell ref="N35:O35"/>
    <mergeCell ref="P35:P36"/>
    <mergeCell ref="A35:A36"/>
    <mergeCell ref="B35:C35"/>
    <mergeCell ref="D35:E35"/>
    <mergeCell ref="F35:G35"/>
    <mergeCell ref="H35:I35"/>
    <mergeCell ref="J35:K35"/>
  </mergeCells>
  <pageMargins left="0.75" right="0.75" top="1" bottom="1" header="0" footer="0"/>
  <pageSetup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F49A2-3575-42CD-8E91-5F003DC41218}">
  <dimension ref="A6:I57"/>
  <sheetViews>
    <sheetView showGridLines="0" zoomScale="80" zoomScaleNormal="80" workbookViewId="0">
      <selection activeCell="A14" sqref="A14"/>
    </sheetView>
  </sheetViews>
  <sheetFormatPr baseColWidth="10" defaultRowHeight="12" x14ac:dyDescent="0.2"/>
  <cols>
    <col min="1" max="1" width="24" style="3" customWidth="1"/>
    <col min="2" max="2" width="19.42578125" style="4" customWidth="1"/>
    <col min="3" max="3" width="6.42578125" style="4" customWidth="1"/>
    <col min="4" max="4" width="14.140625" style="4" customWidth="1"/>
    <col min="5" max="5" width="12.140625" style="4" customWidth="1"/>
    <col min="6" max="16384" width="11.42578125" style="3"/>
  </cols>
  <sheetData>
    <row r="6" spans="1:6" s="5" customFormat="1" ht="16.5" x14ac:dyDescent="0.2">
      <c r="A6" s="320" t="s">
        <v>92</v>
      </c>
      <c r="B6" s="320"/>
      <c r="C6" s="320"/>
      <c r="D6" s="320"/>
      <c r="E6" s="320"/>
      <c r="F6" s="320"/>
    </row>
    <row r="7" spans="1:6" ht="15" customHeight="1" x14ac:dyDescent="0.2">
      <c r="A7" s="50" t="s">
        <v>143</v>
      </c>
      <c r="B7" s="50"/>
      <c r="C7" s="50"/>
      <c r="D7" s="50"/>
      <c r="E7" s="50"/>
      <c r="F7" s="50"/>
    </row>
    <row r="8" spans="1:6" ht="15" customHeight="1" x14ac:dyDescent="0.2">
      <c r="A8" s="50" t="s">
        <v>349</v>
      </c>
      <c r="B8" s="50"/>
      <c r="C8" s="50"/>
      <c r="D8" s="50"/>
      <c r="E8" s="50"/>
      <c r="F8" s="50"/>
    </row>
    <row r="9" spans="1:6" ht="15" customHeight="1" x14ac:dyDescent="0.2">
      <c r="A9" s="50" t="s">
        <v>346</v>
      </c>
      <c r="B9" s="50"/>
      <c r="C9" s="50"/>
      <c r="D9" s="50"/>
      <c r="E9" s="50"/>
      <c r="F9" s="50"/>
    </row>
    <row r="10" spans="1:6" ht="15" customHeight="1" x14ac:dyDescent="0.2">
      <c r="A10" s="51"/>
      <c r="B10" s="51"/>
      <c r="C10" s="51"/>
      <c r="D10" s="51"/>
      <c r="E10" s="51"/>
      <c r="F10" s="50"/>
    </row>
    <row r="11" spans="1:6" ht="14.25" x14ac:dyDescent="0.25">
      <c r="A11" s="312" t="s">
        <v>6</v>
      </c>
      <c r="B11" s="335"/>
      <c r="C11" s="335"/>
      <c r="D11" s="335"/>
      <c r="E11" s="335"/>
      <c r="F11" s="335"/>
    </row>
    <row r="12" spans="1:6" ht="20.25" customHeight="1" x14ac:dyDescent="0.2">
      <c r="A12" s="313"/>
      <c r="B12" s="306" t="s">
        <v>22</v>
      </c>
      <c r="C12" s="307"/>
      <c r="D12" s="306" t="s">
        <v>21</v>
      </c>
      <c r="E12" s="307"/>
      <c r="F12" s="336" t="s">
        <v>4</v>
      </c>
    </row>
    <row r="13" spans="1:6" ht="17.25" customHeight="1" x14ac:dyDescent="0.2">
      <c r="A13" s="314"/>
      <c r="B13" s="83" t="s">
        <v>20</v>
      </c>
      <c r="C13" s="84" t="s">
        <v>5</v>
      </c>
      <c r="D13" s="83" t="s">
        <v>20</v>
      </c>
      <c r="E13" s="84" t="s">
        <v>5</v>
      </c>
      <c r="F13" s="318"/>
    </row>
    <row r="14" spans="1:6" x14ac:dyDescent="0.2">
      <c r="A14" s="85" t="s">
        <v>423</v>
      </c>
      <c r="B14" s="48">
        <v>692722</v>
      </c>
      <c r="C14" s="47">
        <v>0.27952367482668022</v>
      </c>
      <c r="D14" s="48">
        <v>1785501</v>
      </c>
      <c r="E14" s="47">
        <v>0.72047632517331972</v>
      </c>
      <c r="F14" s="30">
        <v>2478223</v>
      </c>
    </row>
    <row r="15" spans="1:6" x14ac:dyDescent="0.2">
      <c r="A15" s="11" t="s">
        <v>2</v>
      </c>
      <c r="B15" s="13">
        <v>354001</v>
      </c>
      <c r="C15" s="27">
        <v>0.28953087134642108</v>
      </c>
      <c r="D15" s="13">
        <v>868669</v>
      </c>
      <c r="E15" s="27">
        <v>0.71046831077207195</v>
      </c>
      <c r="F15" s="14">
        <v>1222671</v>
      </c>
    </row>
    <row r="16" spans="1:6" x14ac:dyDescent="0.2">
      <c r="A16" s="45" t="s">
        <v>3</v>
      </c>
      <c r="B16" s="44">
        <v>338720</v>
      </c>
      <c r="C16" s="43">
        <v>0.26977775512284635</v>
      </c>
      <c r="D16" s="44">
        <v>916832</v>
      </c>
      <c r="E16" s="43">
        <v>0.73022224487715359</v>
      </c>
      <c r="F16" s="42">
        <v>1255552</v>
      </c>
    </row>
    <row r="17" spans="1:6" x14ac:dyDescent="0.2">
      <c r="A17" s="3" t="s">
        <v>93</v>
      </c>
      <c r="B17" s="8"/>
      <c r="C17" s="8"/>
      <c r="D17" s="8"/>
      <c r="E17" s="8"/>
    </row>
    <row r="18" spans="1:6" x14ac:dyDescent="0.2">
      <c r="B18" s="8"/>
      <c r="C18" s="8"/>
      <c r="D18" s="8"/>
      <c r="E18" s="8"/>
    </row>
    <row r="19" spans="1:6" x14ac:dyDescent="0.2">
      <c r="A19" s="315" t="s">
        <v>7</v>
      </c>
      <c r="B19" s="306" t="s">
        <v>22</v>
      </c>
      <c r="C19" s="307"/>
      <c r="D19" s="306" t="s">
        <v>21</v>
      </c>
      <c r="E19" s="307"/>
      <c r="F19" s="308" t="s">
        <v>4</v>
      </c>
    </row>
    <row r="20" spans="1:6" x14ac:dyDescent="0.2">
      <c r="A20" s="316"/>
      <c r="B20" s="83" t="s">
        <v>20</v>
      </c>
      <c r="C20" s="84" t="s">
        <v>5</v>
      </c>
      <c r="D20" s="83" t="s">
        <v>20</v>
      </c>
      <c r="E20" s="84" t="s">
        <v>5</v>
      </c>
      <c r="F20" s="308"/>
    </row>
    <row r="21" spans="1:6" x14ac:dyDescent="0.2">
      <c r="A21" s="98" t="s">
        <v>347</v>
      </c>
      <c r="B21" s="40">
        <v>100489</v>
      </c>
      <c r="C21" s="31">
        <v>0.14783685851273082</v>
      </c>
      <c r="D21" s="40">
        <v>579240</v>
      </c>
      <c r="E21" s="31">
        <v>0.85216314148726924</v>
      </c>
      <c r="F21" s="30">
        <v>679729</v>
      </c>
    </row>
    <row r="22" spans="1:6" x14ac:dyDescent="0.2">
      <c r="A22" s="11" t="s">
        <v>8</v>
      </c>
      <c r="B22" s="13">
        <v>523708</v>
      </c>
      <c r="C22" s="27">
        <v>0.32914756043602428</v>
      </c>
      <c r="D22" s="13">
        <v>1067396</v>
      </c>
      <c r="E22" s="27">
        <v>0.67085243956397567</v>
      </c>
      <c r="F22" s="14">
        <v>1591104</v>
      </c>
    </row>
    <row r="23" spans="1:6" x14ac:dyDescent="0.2">
      <c r="A23" s="45" t="s">
        <v>9</v>
      </c>
      <c r="B23" s="44">
        <v>68525</v>
      </c>
      <c r="C23" s="43">
        <v>0.33041771742956472</v>
      </c>
      <c r="D23" s="44">
        <v>138864</v>
      </c>
      <c r="E23" s="43">
        <v>0.66958228257043528</v>
      </c>
      <c r="F23" s="42">
        <v>207389</v>
      </c>
    </row>
    <row r="24" spans="1:6" x14ac:dyDescent="0.2">
      <c r="A24" s="3" t="s">
        <v>93</v>
      </c>
    </row>
    <row r="26" spans="1:6" x14ac:dyDescent="0.2">
      <c r="A26" s="315" t="s">
        <v>10</v>
      </c>
      <c r="B26" s="306" t="s">
        <v>22</v>
      </c>
      <c r="C26" s="307"/>
      <c r="D26" s="306" t="s">
        <v>21</v>
      </c>
      <c r="E26" s="307"/>
      <c r="F26" s="308" t="s">
        <v>4</v>
      </c>
    </row>
    <row r="27" spans="1:6" x14ac:dyDescent="0.2">
      <c r="A27" s="316"/>
      <c r="B27" s="83" t="s">
        <v>20</v>
      </c>
      <c r="C27" s="84" t="s">
        <v>5</v>
      </c>
      <c r="D27" s="83" t="s">
        <v>20</v>
      </c>
      <c r="E27" s="84" t="s">
        <v>5</v>
      </c>
      <c r="F27" s="308"/>
    </row>
    <row r="28" spans="1:6" x14ac:dyDescent="0.2">
      <c r="A28" s="98" t="s">
        <v>11</v>
      </c>
      <c r="B28" s="40">
        <v>13274</v>
      </c>
      <c r="C28" s="31">
        <v>0.19884354964347775</v>
      </c>
      <c r="D28" s="40">
        <v>53482</v>
      </c>
      <c r="E28" s="31">
        <v>0.80115645035652228</v>
      </c>
      <c r="F28" s="30">
        <v>66756</v>
      </c>
    </row>
    <row r="29" spans="1:6" x14ac:dyDescent="0.2">
      <c r="A29" s="11" t="s">
        <v>200</v>
      </c>
      <c r="B29" s="13">
        <v>87472</v>
      </c>
      <c r="C29" s="27">
        <v>0.13981449069656299</v>
      </c>
      <c r="D29" s="13">
        <v>538158</v>
      </c>
      <c r="E29" s="27">
        <v>0.86018710769481599</v>
      </c>
      <c r="F29" s="14">
        <v>625629</v>
      </c>
    </row>
    <row r="30" spans="1:6" x14ac:dyDescent="0.2">
      <c r="A30" s="39" t="s">
        <v>201</v>
      </c>
      <c r="B30" s="34">
        <v>337555</v>
      </c>
      <c r="C30" s="38">
        <v>0.25859605603763625</v>
      </c>
      <c r="D30" s="34">
        <v>967782</v>
      </c>
      <c r="E30" s="38">
        <v>0.74140394396236375</v>
      </c>
      <c r="F30" s="37">
        <v>1305337</v>
      </c>
    </row>
    <row r="31" spans="1:6" x14ac:dyDescent="0.2">
      <c r="A31" s="11" t="s">
        <v>13</v>
      </c>
      <c r="B31" s="13">
        <v>121579</v>
      </c>
      <c r="C31" s="27">
        <v>0.49889002416915951</v>
      </c>
      <c r="D31" s="13">
        <v>122120</v>
      </c>
      <c r="E31" s="27">
        <v>0.50110997583084049</v>
      </c>
      <c r="F31" s="14">
        <v>243699</v>
      </c>
    </row>
    <row r="32" spans="1:6" x14ac:dyDescent="0.2">
      <c r="A32" s="45" t="s">
        <v>14</v>
      </c>
      <c r="B32" s="44">
        <v>124550</v>
      </c>
      <c r="C32" s="43">
        <v>0.60139448194609424</v>
      </c>
      <c r="D32" s="44">
        <v>82552</v>
      </c>
      <c r="E32" s="43">
        <v>0.39860551805390582</v>
      </c>
      <c r="F32" s="42">
        <v>207102</v>
      </c>
    </row>
    <row r="33" spans="1:9" x14ac:dyDescent="0.2">
      <c r="A33" s="3" t="s">
        <v>93</v>
      </c>
      <c r="H33" s="20"/>
      <c r="I33" s="20"/>
    </row>
    <row r="35" spans="1:9" x14ac:dyDescent="0.2">
      <c r="A35" s="315" t="s">
        <v>15</v>
      </c>
      <c r="B35" s="306" t="s">
        <v>22</v>
      </c>
      <c r="C35" s="307"/>
      <c r="D35" s="306" t="s">
        <v>21</v>
      </c>
      <c r="E35" s="307"/>
      <c r="F35" s="308" t="s">
        <v>4</v>
      </c>
    </row>
    <row r="36" spans="1:9" x14ac:dyDescent="0.2">
      <c r="A36" s="316"/>
      <c r="B36" s="83" t="s">
        <v>20</v>
      </c>
      <c r="C36" s="84" t="s">
        <v>5</v>
      </c>
      <c r="D36" s="83" t="s">
        <v>20</v>
      </c>
      <c r="E36" s="84" t="s">
        <v>5</v>
      </c>
      <c r="F36" s="308"/>
    </row>
    <row r="37" spans="1:9" x14ac:dyDescent="0.2">
      <c r="A37" s="98" t="s">
        <v>16</v>
      </c>
      <c r="B37" s="32">
        <v>24083</v>
      </c>
      <c r="C37" s="31">
        <v>0.41040541231403693</v>
      </c>
      <c r="D37" s="32">
        <v>34598</v>
      </c>
      <c r="E37" s="31">
        <v>0.58959458768596307</v>
      </c>
      <c r="F37" s="30">
        <v>58681</v>
      </c>
    </row>
    <row r="38" spans="1:9" x14ac:dyDescent="0.2">
      <c r="A38" s="11" t="s">
        <v>17</v>
      </c>
      <c r="B38" s="35">
        <v>76089</v>
      </c>
      <c r="C38" s="27">
        <v>0.36094837359999621</v>
      </c>
      <c r="D38" s="35">
        <v>134715</v>
      </c>
      <c r="E38" s="27">
        <v>0.63905637016550998</v>
      </c>
      <c r="F38" s="14">
        <v>210803</v>
      </c>
    </row>
    <row r="39" spans="1:9" x14ac:dyDescent="0.2">
      <c r="A39" s="39" t="s">
        <v>18</v>
      </c>
      <c r="B39" s="34">
        <v>128903</v>
      </c>
      <c r="C39" s="38">
        <v>0.32050035679387756</v>
      </c>
      <c r="D39" s="34">
        <v>273291</v>
      </c>
      <c r="E39" s="38">
        <v>0.67950212957460721</v>
      </c>
      <c r="F39" s="37">
        <v>402193</v>
      </c>
    </row>
    <row r="40" spans="1:9" x14ac:dyDescent="0.2">
      <c r="A40" s="12" t="s">
        <v>19</v>
      </c>
      <c r="B40" s="17">
        <v>463647</v>
      </c>
      <c r="C40" s="28">
        <v>0.25664832226801865</v>
      </c>
      <c r="D40" s="17">
        <v>1342898</v>
      </c>
      <c r="E40" s="28">
        <v>0.74335112418947535</v>
      </c>
      <c r="F40" s="15">
        <v>1806546</v>
      </c>
    </row>
    <row r="41" spans="1:9" x14ac:dyDescent="0.2">
      <c r="A41" s="3" t="s">
        <v>93</v>
      </c>
      <c r="H41" s="20"/>
      <c r="I41" s="20"/>
    </row>
    <row r="42" spans="1:9" x14ac:dyDescent="0.2">
      <c r="H42" s="20"/>
      <c r="I42" s="20"/>
    </row>
    <row r="46" spans="1:9" x14ac:dyDescent="0.2">
      <c r="B46" s="3"/>
      <c r="C46" s="3"/>
      <c r="D46" s="3"/>
      <c r="E46" s="3"/>
    </row>
    <row r="47" spans="1:9" x14ac:dyDescent="0.2">
      <c r="B47" s="3"/>
      <c r="C47" s="3"/>
      <c r="D47" s="3"/>
      <c r="E47" s="3"/>
    </row>
    <row r="48" spans="1:9" x14ac:dyDescent="0.2">
      <c r="B48" s="3"/>
      <c r="C48" s="3"/>
      <c r="D48" s="3"/>
      <c r="E48" s="3"/>
    </row>
    <row r="49" spans="2:5" x14ac:dyDescent="0.2">
      <c r="B49" s="3"/>
      <c r="C49" s="3"/>
      <c r="D49" s="3"/>
      <c r="E49" s="3"/>
    </row>
    <row r="50" spans="2:5" x14ac:dyDescent="0.2">
      <c r="B50" s="3"/>
      <c r="C50" s="3"/>
      <c r="D50" s="3"/>
      <c r="E50" s="3"/>
    </row>
    <row r="52" spans="2:5" x14ac:dyDescent="0.2">
      <c r="C52" s="53"/>
    </row>
    <row r="54" spans="2:5" x14ac:dyDescent="0.2">
      <c r="C54" s="21"/>
      <c r="D54" s="21"/>
    </row>
    <row r="55" spans="2:5" x14ac:dyDescent="0.2">
      <c r="C55" s="21"/>
      <c r="D55" s="21"/>
      <c r="E55" s="21"/>
    </row>
    <row r="57" spans="2:5" x14ac:dyDescent="0.2">
      <c r="C57" s="21"/>
      <c r="D57" s="21"/>
    </row>
  </sheetData>
  <mergeCells count="18">
    <mergeCell ref="A6:F6"/>
    <mergeCell ref="A11:A13"/>
    <mergeCell ref="B11:F11"/>
    <mergeCell ref="B12:C12"/>
    <mergeCell ref="D12:E12"/>
    <mergeCell ref="F12:F13"/>
    <mergeCell ref="A35:A36"/>
    <mergeCell ref="B35:C35"/>
    <mergeCell ref="D35:E35"/>
    <mergeCell ref="F35:F36"/>
    <mergeCell ref="A19:A20"/>
    <mergeCell ref="B19:C19"/>
    <mergeCell ref="D19:E19"/>
    <mergeCell ref="F19:F20"/>
    <mergeCell ref="A26:A27"/>
    <mergeCell ref="B26:C26"/>
    <mergeCell ref="D26:E26"/>
    <mergeCell ref="F26:F27"/>
  </mergeCells>
  <pageMargins left="0.75" right="0.75" top="1" bottom="1" header="0" footer="0"/>
  <pageSetup orientation="portrait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6DB94-1995-406C-833C-35F9EF9E1CBC}">
  <dimension ref="A6:I57"/>
  <sheetViews>
    <sheetView showGridLines="0" zoomScale="80" zoomScaleNormal="80" workbookViewId="0">
      <selection activeCell="A14" sqref="A14"/>
    </sheetView>
  </sheetViews>
  <sheetFormatPr baseColWidth="10" defaultRowHeight="12" x14ac:dyDescent="0.2"/>
  <cols>
    <col min="1" max="1" width="24" style="81" customWidth="1"/>
    <col min="2" max="2" width="19.42578125" style="81" customWidth="1"/>
    <col min="3" max="3" width="6.42578125" style="81" customWidth="1"/>
    <col min="4" max="4" width="14.140625" style="81" customWidth="1"/>
    <col min="5" max="5" width="12.140625" style="81" customWidth="1"/>
    <col min="6" max="16384" width="11.42578125" style="81"/>
  </cols>
  <sheetData>
    <row r="6" spans="1:6" s="79" customFormat="1" ht="16.5" x14ac:dyDescent="0.2">
      <c r="A6" s="328" t="s">
        <v>92</v>
      </c>
      <c r="B6" s="328"/>
      <c r="C6" s="328"/>
      <c r="D6" s="328"/>
      <c r="E6" s="328"/>
      <c r="F6" s="328"/>
    </row>
    <row r="7" spans="1:6" ht="15" customHeight="1" x14ac:dyDescent="0.2">
      <c r="A7" s="259" t="s">
        <v>344</v>
      </c>
      <c r="B7" s="259"/>
      <c r="C7" s="259"/>
      <c r="D7" s="259"/>
      <c r="E7" s="259"/>
      <c r="F7" s="259"/>
    </row>
    <row r="8" spans="1:6" ht="15" customHeight="1" x14ac:dyDescent="0.2">
      <c r="A8" s="259" t="s">
        <v>349</v>
      </c>
      <c r="B8" s="259"/>
      <c r="C8" s="259"/>
      <c r="D8" s="259"/>
      <c r="E8" s="259"/>
      <c r="F8" s="259"/>
    </row>
    <row r="9" spans="1:6" ht="15" customHeight="1" x14ac:dyDescent="0.2">
      <c r="A9" s="259" t="s">
        <v>346</v>
      </c>
      <c r="B9" s="259"/>
      <c r="C9" s="259"/>
      <c r="D9" s="259"/>
      <c r="E9" s="259"/>
      <c r="F9" s="259"/>
    </row>
    <row r="10" spans="1:6" ht="15" customHeight="1" x14ac:dyDescent="0.2">
      <c r="A10" s="260"/>
      <c r="B10" s="260"/>
      <c r="C10" s="260"/>
      <c r="D10" s="260"/>
      <c r="E10" s="260"/>
      <c r="F10" s="259"/>
    </row>
    <row r="11" spans="1:6" ht="14.25" x14ac:dyDescent="0.25">
      <c r="A11" s="329" t="s">
        <v>6</v>
      </c>
      <c r="B11" s="332"/>
      <c r="C11" s="332"/>
      <c r="D11" s="332"/>
      <c r="E11" s="332"/>
      <c r="F11" s="332"/>
    </row>
    <row r="12" spans="1:6" ht="20.25" customHeight="1" x14ac:dyDescent="0.2">
      <c r="A12" s="330"/>
      <c r="B12" s="306" t="s">
        <v>144</v>
      </c>
      <c r="C12" s="307"/>
      <c r="D12" s="306" t="s">
        <v>145</v>
      </c>
      <c r="E12" s="307"/>
      <c r="F12" s="333" t="s">
        <v>4</v>
      </c>
    </row>
    <row r="13" spans="1:6" ht="17.25" customHeight="1" x14ac:dyDescent="0.2">
      <c r="A13" s="331"/>
      <c r="B13" s="83" t="s">
        <v>20</v>
      </c>
      <c r="C13" s="84" t="s">
        <v>5</v>
      </c>
      <c r="D13" s="83" t="s">
        <v>20</v>
      </c>
      <c r="E13" s="84" t="s">
        <v>5</v>
      </c>
      <c r="F13" s="334"/>
    </row>
    <row r="14" spans="1:6" x14ac:dyDescent="0.2">
      <c r="A14" s="85" t="s">
        <v>423</v>
      </c>
      <c r="B14" s="86">
        <v>214561</v>
      </c>
      <c r="C14" s="87">
        <v>0.30973608460536839</v>
      </c>
      <c r="D14" s="86">
        <v>478161</v>
      </c>
      <c r="E14" s="87">
        <v>0.69026391539463161</v>
      </c>
      <c r="F14" s="100">
        <v>692722</v>
      </c>
    </row>
    <row r="15" spans="1:6" x14ac:dyDescent="0.2">
      <c r="A15" s="89" t="s">
        <v>2</v>
      </c>
      <c r="B15" s="90">
        <v>113329</v>
      </c>
      <c r="C15" s="91">
        <v>0.32013751373583693</v>
      </c>
      <c r="D15" s="90">
        <v>240672</v>
      </c>
      <c r="E15" s="91">
        <v>0.67986248626416312</v>
      </c>
      <c r="F15" s="92">
        <v>354001</v>
      </c>
    </row>
    <row r="16" spans="1:6" x14ac:dyDescent="0.2">
      <c r="A16" s="93" t="s">
        <v>3</v>
      </c>
      <c r="B16" s="94">
        <v>101232</v>
      </c>
      <c r="C16" s="95">
        <v>0.29886632026452525</v>
      </c>
      <c r="D16" s="94">
        <v>237488</v>
      </c>
      <c r="E16" s="95">
        <v>0.70113367973547469</v>
      </c>
      <c r="F16" s="96">
        <v>338720</v>
      </c>
    </row>
    <row r="17" spans="1:6" x14ac:dyDescent="0.2">
      <c r="A17" s="81" t="s">
        <v>93</v>
      </c>
      <c r="B17" s="97"/>
      <c r="C17" s="97"/>
      <c r="D17" s="97"/>
      <c r="E17" s="97"/>
    </row>
    <row r="18" spans="1:6" x14ac:dyDescent="0.2">
      <c r="B18" s="97"/>
      <c r="C18" s="97"/>
      <c r="D18" s="97"/>
      <c r="E18" s="97"/>
    </row>
    <row r="19" spans="1:6" x14ac:dyDescent="0.2">
      <c r="A19" s="325" t="s">
        <v>7</v>
      </c>
      <c r="B19" s="306" t="s">
        <v>144</v>
      </c>
      <c r="C19" s="307"/>
      <c r="D19" s="306" t="s">
        <v>145</v>
      </c>
      <c r="E19" s="307"/>
      <c r="F19" s="327" t="s">
        <v>4</v>
      </c>
    </row>
    <row r="20" spans="1:6" x14ac:dyDescent="0.2">
      <c r="A20" s="326"/>
      <c r="B20" s="83" t="s">
        <v>20</v>
      </c>
      <c r="C20" s="84" t="s">
        <v>5</v>
      </c>
      <c r="D20" s="83" t="s">
        <v>20</v>
      </c>
      <c r="E20" s="84" t="s">
        <v>5</v>
      </c>
      <c r="F20" s="327"/>
    </row>
    <row r="21" spans="1:6" x14ac:dyDescent="0.2">
      <c r="A21" s="98" t="s">
        <v>347</v>
      </c>
      <c r="B21" s="99">
        <v>37965</v>
      </c>
      <c r="C21" s="101">
        <v>0.37780254555224951</v>
      </c>
      <c r="D21" s="99">
        <v>62523</v>
      </c>
      <c r="E21" s="101">
        <v>0.62218750310979309</v>
      </c>
      <c r="F21" s="100">
        <v>100489</v>
      </c>
    </row>
    <row r="22" spans="1:6" x14ac:dyDescent="0.2">
      <c r="A22" s="89" t="s">
        <v>8</v>
      </c>
      <c r="B22" s="90">
        <v>162032</v>
      </c>
      <c r="C22" s="91">
        <v>0.30939378432256143</v>
      </c>
      <c r="D22" s="90">
        <v>361676</v>
      </c>
      <c r="E22" s="91">
        <v>0.69060621567743852</v>
      </c>
      <c r="F22" s="92">
        <v>523708</v>
      </c>
    </row>
    <row r="23" spans="1:6" x14ac:dyDescent="0.2">
      <c r="A23" s="93" t="s">
        <v>9</v>
      </c>
      <c r="B23" s="94">
        <v>14563</v>
      </c>
      <c r="C23" s="95">
        <v>0.21252097774534842</v>
      </c>
      <c r="D23" s="94">
        <v>53962</v>
      </c>
      <c r="E23" s="95">
        <v>0.78747902225465161</v>
      </c>
      <c r="F23" s="96">
        <v>68525</v>
      </c>
    </row>
    <row r="24" spans="1:6" x14ac:dyDescent="0.2">
      <c r="A24" s="81" t="s">
        <v>93</v>
      </c>
    </row>
    <row r="26" spans="1:6" x14ac:dyDescent="0.2">
      <c r="A26" s="325" t="s">
        <v>10</v>
      </c>
      <c r="B26" s="306" t="s">
        <v>144</v>
      </c>
      <c r="C26" s="307"/>
      <c r="D26" s="306" t="s">
        <v>145</v>
      </c>
      <c r="E26" s="307"/>
      <c r="F26" s="327" t="s">
        <v>4</v>
      </c>
    </row>
    <row r="27" spans="1:6" x14ac:dyDescent="0.2">
      <c r="A27" s="326"/>
      <c r="B27" s="83" t="s">
        <v>20</v>
      </c>
      <c r="C27" s="84" t="s">
        <v>5</v>
      </c>
      <c r="D27" s="83" t="s">
        <v>20</v>
      </c>
      <c r="E27" s="84" t="s">
        <v>5</v>
      </c>
      <c r="F27" s="327"/>
    </row>
    <row r="28" spans="1:6" x14ac:dyDescent="0.2">
      <c r="A28" s="98" t="s">
        <v>11</v>
      </c>
      <c r="B28" s="99">
        <v>4537</v>
      </c>
      <c r="C28" s="101">
        <v>0.34179599216513484</v>
      </c>
      <c r="D28" s="99">
        <v>8738</v>
      </c>
      <c r="E28" s="101">
        <v>0.65827934307669123</v>
      </c>
      <c r="F28" s="100">
        <v>13274</v>
      </c>
    </row>
    <row r="29" spans="1:6" x14ac:dyDescent="0.2">
      <c r="A29" s="89" t="s">
        <v>200</v>
      </c>
      <c r="B29" s="90">
        <v>17935</v>
      </c>
      <c r="C29" s="91">
        <v>0.20503704042436438</v>
      </c>
      <c r="D29" s="90">
        <v>69537</v>
      </c>
      <c r="E29" s="91">
        <v>0.79496295957563567</v>
      </c>
      <c r="F29" s="92">
        <v>87472</v>
      </c>
    </row>
    <row r="30" spans="1:6" x14ac:dyDescent="0.2">
      <c r="A30" s="104" t="s">
        <v>201</v>
      </c>
      <c r="B30" s="105">
        <v>105077</v>
      </c>
      <c r="C30" s="106">
        <v>0.31128853075795054</v>
      </c>
      <c r="D30" s="105">
        <v>232479</v>
      </c>
      <c r="E30" s="106">
        <v>0.6887144317222379</v>
      </c>
      <c r="F30" s="261">
        <v>337555</v>
      </c>
    </row>
    <row r="31" spans="1:6" x14ac:dyDescent="0.2">
      <c r="A31" s="89" t="s">
        <v>13</v>
      </c>
      <c r="B31" s="90">
        <v>44215</v>
      </c>
      <c r="C31" s="91">
        <v>0.36367300273895986</v>
      </c>
      <c r="D31" s="90">
        <v>77364</v>
      </c>
      <c r="E31" s="91">
        <v>0.63632699726104014</v>
      </c>
      <c r="F31" s="92">
        <v>121579</v>
      </c>
    </row>
    <row r="32" spans="1:6" x14ac:dyDescent="0.2">
      <c r="A32" s="93" t="s">
        <v>14</v>
      </c>
      <c r="B32" s="94">
        <v>39740</v>
      </c>
      <c r="C32" s="95">
        <v>0.31906864712966682</v>
      </c>
      <c r="D32" s="94">
        <v>84810</v>
      </c>
      <c r="E32" s="95">
        <v>0.68093135287033324</v>
      </c>
      <c r="F32" s="96">
        <v>124550</v>
      </c>
    </row>
    <row r="33" spans="1:9" x14ac:dyDescent="0.2">
      <c r="A33" s="81" t="s">
        <v>93</v>
      </c>
      <c r="H33" s="264"/>
      <c r="I33" s="264"/>
    </row>
    <row r="35" spans="1:9" x14ac:dyDescent="0.2">
      <c r="A35" s="325" t="s">
        <v>15</v>
      </c>
      <c r="B35" s="306" t="s">
        <v>144</v>
      </c>
      <c r="C35" s="307"/>
      <c r="D35" s="306" t="s">
        <v>145</v>
      </c>
      <c r="E35" s="307"/>
      <c r="F35" s="327" t="s">
        <v>4</v>
      </c>
    </row>
    <row r="36" spans="1:9" x14ac:dyDescent="0.2">
      <c r="A36" s="326"/>
      <c r="B36" s="83" t="s">
        <v>20</v>
      </c>
      <c r="C36" s="84" t="s">
        <v>5</v>
      </c>
      <c r="D36" s="83" t="s">
        <v>20</v>
      </c>
      <c r="E36" s="84" t="s">
        <v>5</v>
      </c>
      <c r="F36" s="327"/>
    </row>
    <row r="37" spans="1:9" x14ac:dyDescent="0.2">
      <c r="A37" s="98" t="s">
        <v>16</v>
      </c>
      <c r="B37" s="262">
        <v>13090</v>
      </c>
      <c r="C37" s="101">
        <v>0.54353693476726317</v>
      </c>
      <c r="D37" s="262">
        <v>10994</v>
      </c>
      <c r="E37" s="101">
        <v>0.45650458829879997</v>
      </c>
      <c r="F37" s="100">
        <v>24083</v>
      </c>
    </row>
    <row r="38" spans="1:9" x14ac:dyDescent="0.2">
      <c r="A38" s="89" t="s">
        <v>17</v>
      </c>
      <c r="B38" s="263">
        <v>25749</v>
      </c>
      <c r="C38" s="91">
        <v>0.33840633994401292</v>
      </c>
      <c r="D38" s="263">
        <v>50339</v>
      </c>
      <c r="E38" s="91">
        <v>0.66158051755181435</v>
      </c>
      <c r="F38" s="92">
        <v>76089</v>
      </c>
    </row>
    <row r="39" spans="1:9" x14ac:dyDescent="0.2">
      <c r="A39" s="104" t="s">
        <v>18</v>
      </c>
      <c r="B39" s="105">
        <v>40821</v>
      </c>
      <c r="C39" s="106">
        <v>0.31667998417414644</v>
      </c>
      <c r="D39" s="105">
        <v>88081</v>
      </c>
      <c r="E39" s="106">
        <v>0.68331225805450613</v>
      </c>
      <c r="F39" s="261">
        <v>128903</v>
      </c>
    </row>
    <row r="40" spans="1:9" x14ac:dyDescent="0.2">
      <c r="A40" s="107" t="s">
        <v>19</v>
      </c>
      <c r="B40" s="108">
        <v>134901</v>
      </c>
      <c r="C40" s="109">
        <v>0.29095626629742022</v>
      </c>
      <c r="D40" s="108">
        <v>328746</v>
      </c>
      <c r="E40" s="109">
        <v>0.70904373370257978</v>
      </c>
      <c r="F40" s="110">
        <v>463647</v>
      </c>
    </row>
    <row r="41" spans="1:9" x14ac:dyDescent="0.2">
      <c r="A41" s="81" t="s">
        <v>93</v>
      </c>
      <c r="H41" s="264"/>
      <c r="I41" s="264"/>
    </row>
    <row r="42" spans="1:9" x14ac:dyDescent="0.2">
      <c r="H42" s="264"/>
      <c r="I42" s="264"/>
    </row>
    <row r="52" spans="3:5" x14ac:dyDescent="0.2">
      <c r="C52" s="266"/>
    </row>
    <row r="54" spans="3:5" x14ac:dyDescent="0.2">
      <c r="C54" s="265"/>
      <c r="D54" s="265"/>
    </row>
    <row r="55" spans="3:5" x14ac:dyDescent="0.2">
      <c r="C55" s="265"/>
      <c r="D55" s="265"/>
      <c r="E55" s="265"/>
    </row>
    <row r="57" spans="3:5" x14ac:dyDescent="0.2">
      <c r="C57" s="265"/>
      <c r="D57" s="265"/>
    </row>
  </sheetData>
  <mergeCells count="18">
    <mergeCell ref="A6:F6"/>
    <mergeCell ref="A11:A13"/>
    <mergeCell ref="B11:F11"/>
    <mergeCell ref="B12:C12"/>
    <mergeCell ref="D12:E12"/>
    <mergeCell ref="F12:F13"/>
    <mergeCell ref="A35:A36"/>
    <mergeCell ref="B35:C35"/>
    <mergeCell ref="D35:E35"/>
    <mergeCell ref="F35:F36"/>
    <mergeCell ref="A19:A20"/>
    <mergeCell ref="B19:C19"/>
    <mergeCell ref="D19:E19"/>
    <mergeCell ref="F19:F20"/>
    <mergeCell ref="A26:A27"/>
    <mergeCell ref="B26:C26"/>
    <mergeCell ref="D26:E26"/>
    <mergeCell ref="F26:F27"/>
  </mergeCells>
  <pageMargins left="0.75" right="0.75" top="1" bottom="1" header="0" footer="0"/>
  <pageSetup orientation="portrait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50F07-CE67-4084-BE3B-21C40DFDD2D3}">
  <dimension ref="A6:H56"/>
  <sheetViews>
    <sheetView showGridLines="0" zoomScale="70" zoomScaleNormal="70" workbookViewId="0">
      <selection activeCell="A14" sqref="A14"/>
    </sheetView>
  </sheetViews>
  <sheetFormatPr baseColWidth="10" defaultRowHeight="12" x14ac:dyDescent="0.2"/>
  <cols>
    <col min="1" max="1" width="24" style="3" customWidth="1"/>
    <col min="2" max="2" width="19.42578125" style="4" customWidth="1"/>
    <col min="3" max="3" width="6.42578125" style="4" customWidth="1"/>
    <col min="4" max="4" width="14.140625" style="4" customWidth="1"/>
    <col min="5" max="5" width="12.140625" style="4" customWidth="1"/>
    <col min="6" max="6" width="12.85546875" style="3" customWidth="1"/>
    <col min="7" max="7" width="14.42578125" style="3" customWidth="1"/>
    <col min="8" max="16384" width="11.42578125" style="3"/>
  </cols>
  <sheetData>
    <row r="6" spans="1:8" s="5" customFormat="1" ht="16.5" x14ac:dyDescent="0.2">
      <c r="A6" s="320" t="s">
        <v>1</v>
      </c>
      <c r="B6" s="320"/>
      <c r="C6" s="320"/>
      <c r="D6" s="320"/>
      <c r="E6" s="320"/>
      <c r="F6" s="320"/>
      <c r="G6" s="320"/>
      <c r="H6" s="320"/>
    </row>
    <row r="7" spans="1:8" ht="15" customHeight="1" x14ac:dyDescent="0.2">
      <c r="A7" s="50" t="s">
        <v>340</v>
      </c>
      <c r="B7" s="50"/>
      <c r="C7" s="50"/>
      <c r="D7" s="50"/>
      <c r="E7" s="50"/>
      <c r="F7" s="50"/>
      <c r="G7" s="50"/>
      <c r="H7" s="50"/>
    </row>
    <row r="8" spans="1:8" ht="15" customHeight="1" x14ac:dyDescent="0.2">
      <c r="A8" s="50" t="s">
        <v>349</v>
      </c>
      <c r="B8" s="50"/>
      <c r="C8" s="50"/>
      <c r="D8" s="50"/>
      <c r="E8" s="50"/>
      <c r="F8" s="50"/>
      <c r="G8" s="50"/>
      <c r="H8" s="50"/>
    </row>
    <row r="9" spans="1:8" ht="15" customHeight="1" x14ac:dyDescent="0.2">
      <c r="A9" s="50" t="s">
        <v>346</v>
      </c>
      <c r="B9" s="50"/>
      <c r="C9" s="50"/>
      <c r="D9" s="50"/>
      <c r="E9" s="50"/>
      <c r="F9" s="50"/>
      <c r="G9" s="50"/>
      <c r="H9" s="50"/>
    </row>
    <row r="10" spans="1:8" ht="15" customHeight="1" x14ac:dyDescent="0.2">
      <c r="A10" s="51"/>
      <c r="B10" s="51"/>
      <c r="C10" s="51"/>
      <c r="D10" s="51"/>
      <c r="E10" s="51"/>
      <c r="F10" s="51"/>
      <c r="G10" s="51"/>
      <c r="H10" s="50"/>
    </row>
    <row r="11" spans="1:8" ht="14.25" x14ac:dyDescent="0.25">
      <c r="A11" s="312" t="s">
        <v>6</v>
      </c>
      <c r="B11" s="335"/>
      <c r="C11" s="335"/>
      <c r="D11" s="335"/>
      <c r="E11" s="335"/>
      <c r="F11" s="335"/>
      <c r="G11" s="335"/>
      <c r="H11" s="335"/>
    </row>
    <row r="12" spans="1:8" ht="20.25" customHeight="1" x14ac:dyDescent="0.2">
      <c r="A12" s="313"/>
      <c r="B12" s="306" t="s">
        <v>146</v>
      </c>
      <c r="C12" s="307"/>
      <c r="D12" s="321" t="s">
        <v>21</v>
      </c>
      <c r="E12" s="307"/>
      <c r="F12" s="306" t="s">
        <v>147</v>
      </c>
      <c r="G12" s="307"/>
      <c r="H12" s="336" t="s">
        <v>4</v>
      </c>
    </row>
    <row r="13" spans="1:8" ht="17.25" customHeight="1" x14ac:dyDescent="0.2">
      <c r="A13" s="314"/>
      <c r="B13" s="83" t="s">
        <v>20</v>
      </c>
      <c r="C13" s="84" t="s">
        <v>5</v>
      </c>
      <c r="D13" s="83" t="s">
        <v>20</v>
      </c>
      <c r="E13" s="84" t="s">
        <v>5</v>
      </c>
      <c r="F13" s="83" t="s">
        <v>20</v>
      </c>
      <c r="G13" s="84" t="s">
        <v>5</v>
      </c>
      <c r="H13" s="318"/>
    </row>
    <row r="14" spans="1:8" x14ac:dyDescent="0.2">
      <c r="A14" s="85" t="s">
        <v>423</v>
      </c>
      <c r="B14" s="48">
        <v>477583</v>
      </c>
      <c r="C14" s="47">
        <v>0.19271187459724165</v>
      </c>
      <c r="D14" s="48">
        <v>1656329</v>
      </c>
      <c r="E14" s="47">
        <v>0.66835349361215679</v>
      </c>
      <c r="F14" s="48">
        <v>344311</v>
      </c>
      <c r="G14" s="47">
        <v>0.13893463179060156</v>
      </c>
      <c r="H14" s="30">
        <v>2478223</v>
      </c>
    </row>
    <row r="15" spans="1:8" x14ac:dyDescent="0.2">
      <c r="A15" s="11" t="s">
        <v>2</v>
      </c>
      <c r="B15" s="13">
        <v>253155</v>
      </c>
      <c r="C15" s="27">
        <v>0.20705079289522693</v>
      </c>
      <c r="D15" s="13">
        <v>789007</v>
      </c>
      <c r="E15" s="27">
        <v>0.64531423416438272</v>
      </c>
      <c r="F15" s="13">
        <v>180509</v>
      </c>
      <c r="G15" s="27">
        <v>0.14763497294039035</v>
      </c>
      <c r="H15" s="14">
        <v>1222671</v>
      </c>
    </row>
    <row r="16" spans="1:8" x14ac:dyDescent="0.2">
      <c r="A16" s="45" t="s">
        <v>3</v>
      </c>
      <c r="B16" s="44">
        <v>224429</v>
      </c>
      <c r="C16" s="43">
        <v>0.17874926725456214</v>
      </c>
      <c r="D16" s="44">
        <v>867322</v>
      </c>
      <c r="E16" s="43">
        <v>0.69078938984605975</v>
      </c>
      <c r="F16" s="44">
        <v>163802</v>
      </c>
      <c r="G16" s="43">
        <v>0.13046213936181059</v>
      </c>
      <c r="H16" s="42">
        <v>1255552</v>
      </c>
    </row>
    <row r="17" spans="1:8" x14ac:dyDescent="0.2">
      <c r="A17" s="3" t="s">
        <v>93</v>
      </c>
      <c r="B17" s="8"/>
      <c r="C17" s="8"/>
      <c r="D17" s="8"/>
      <c r="E17" s="8"/>
      <c r="F17" s="8"/>
      <c r="G17" s="8"/>
    </row>
    <row r="18" spans="1:8" x14ac:dyDescent="0.2">
      <c r="B18" s="8"/>
      <c r="C18" s="8"/>
      <c r="D18" s="8"/>
      <c r="E18" s="8"/>
      <c r="F18" s="8"/>
      <c r="G18" s="8"/>
    </row>
    <row r="19" spans="1:8" ht="12" customHeight="1" x14ac:dyDescent="0.2">
      <c r="A19" s="315" t="s">
        <v>7</v>
      </c>
      <c r="B19" s="306" t="s">
        <v>146</v>
      </c>
      <c r="C19" s="307"/>
      <c r="D19" s="321" t="s">
        <v>21</v>
      </c>
      <c r="E19" s="307"/>
      <c r="F19" s="306" t="s">
        <v>147</v>
      </c>
      <c r="G19" s="307"/>
      <c r="H19" s="308" t="s">
        <v>4</v>
      </c>
    </row>
    <row r="20" spans="1:8" x14ac:dyDescent="0.2">
      <c r="A20" s="316"/>
      <c r="B20" s="83" t="s">
        <v>20</v>
      </c>
      <c r="C20" s="84" t="s">
        <v>5</v>
      </c>
      <c r="D20" s="83" t="s">
        <v>20</v>
      </c>
      <c r="E20" s="84" t="s">
        <v>5</v>
      </c>
      <c r="F20" s="83" t="s">
        <v>20</v>
      </c>
      <c r="G20" s="84" t="s">
        <v>5</v>
      </c>
      <c r="H20" s="308"/>
    </row>
    <row r="21" spans="1:8" x14ac:dyDescent="0.2">
      <c r="A21" s="98" t="s">
        <v>347</v>
      </c>
      <c r="B21" s="40">
        <v>95237</v>
      </c>
      <c r="C21" s="31">
        <v>0.14011024982014891</v>
      </c>
      <c r="D21" s="40">
        <v>528139</v>
      </c>
      <c r="E21" s="31">
        <v>0.77698465123600724</v>
      </c>
      <c r="F21" s="40">
        <v>56353</v>
      </c>
      <c r="G21" s="31">
        <v>8.2905098943843791E-2</v>
      </c>
      <c r="H21" s="30">
        <v>679729</v>
      </c>
    </row>
    <row r="22" spans="1:8" x14ac:dyDescent="0.2">
      <c r="A22" s="11" t="s">
        <v>8</v>
      </c>
      <c r="B22" s="13">
        <v>364239</v>
      </c>
      <c r="C22" s="27">
        <v>0.22892218233377579</v>
      </c>
      <c r="D22" s="13">
        <v>1035632</v>
      </c>
      <c r="E22" s="27">
        <v>0.65088894252041352</v>
      </c>
      <c r="F22" s="13">
        <v>191234</v>
      </c>
      <c r="G22" s="27">
        <v>0.12018950364023974</v>
      </c>
      <c r="H22" s="14">
        <v>1591104</v>
      </c>
    </row>
    <row r="23" spans="1:8" x14ac:dyDescent="0.2">
      <c r="A23" s="45" t="s">
        <v>9</v>
      </c>
      <c r="B23" s="44">
        <v>18107</v>
      </c>
      <c r="C23" s="43">
        <v>8.7309355848188663E-2</v>
      </c>
      <c r="D23" s="44">
        <v>92558</v>
      </c>
      <c r="E23" s="43">
        <v>0.44630139496308868</v>
      </c>
      <c r="F23" s="44">
        <v>96724</v>
      </c>
      <c r="G23" s="43">
        <v>0.46638924918872265</v>
      </c>
      <c r="H23" s="42">
        <v>207389</v>
      </c>
    </row>
    <row r="24" spans="1:8" x14ac:dyDescent="0.2">
      <c r="A24" s="3" t="s">
        <v>93</v>
      </c>
      <c r="F24" s="4"/>
      <c r="G24" s="4"/>
    </row>
    <row r="25" spans="1:8" x14ac:dyDescent="0.2">
      <c r="F25" s="4"/>
      <c r="G25" s="4"/>
    </row>
    <row r="26" spans="1:8" ht="12" customHeight="1" x14ac:dyDescent="0.2">
      <c r="A26" s="315" t="s">
        <v>10</v>
      </c>
      <c r="B26" s="306" t="s">
        <v>146</v>
      </c>
      <c r="C26" s="307"/>
      <c r="D26" s="321" t="s">
        <v>21</v>
      </c>
      <c r="E26" s="307"/>
      <c r="F26" s="306" t="s">
        <v>147</v>
      </c>
      <c r="G26" s="307"/>
      <c r="H26" s="308" t="s">
        <v>4</v>
      </c>
    </row>
    <row r="27" spans="1:8" x14ac:dyDescent="0.2">
      <c r="A27" s="316"/>
      <c r="B27" s="83" t="s">
        <v>20</v>
      </c>
      <c r="C27" s="84" t="s">
        <v>5</v>
      </c>
      <c r="D27" s="83" t="s">
        <v>20</v>
      </c>
      <c r="E27" s="84" t="s">
        <v>5</v>
      </c>
      <c r="F27" s="83" t="s">
        <v>20</v>
      </c>
      <c r="G27" s="84" t="s">
        <v>5</v>
      </c>
      <c r="H27" s="308"/>
    </row>
    <row r="28" spans="1:8" x14ac:dyDescent="0.2">
      <c r="A28" s="98" t="s">
        <v>11</v>
      </c>
      <c r="B28" s="40">
        <v>5881</v>
      </c>
      <c r="C28" s="31">
        <v>8.8096950086883577E-2</v>
      </c>
      <c r="D28" s="40">
        <v>43118</v>
      </c>
      <c r="E28" s="31">
        <v>0.64590448798609867</v>
      </c>
      <c r="F28" s="40">
        <v>17757</v>
      </c>
      <c r="G28" s="31">
        <v>0.26599856192701782</v>
      </c>
      <c r="H28" s="30">
        <v>66756</v>
      </c>
    </row>
    <row r="29" spans="1:8" x14ac:dyDescent="0.2">
      <c r="A29" s="11" t="s">
        <v>200</v>
      </c>
      <c r="B29" s="13">
        <v>76792</v>
      </c>
      <c r="C29" s="27">
        <v>0.12274367076973734</v>
      </c>
      <c r="D29" s="13">
        <v>429080</v>
      </c>
      <c r="E29" s="27">
        <v>0.68583777286538827</v>
      </c>
      <c r="F29" s="13">
        <v>119758</v>
      </c>
      <c r="G29" s="27">
        <v>0.19142015475625332</v>
      </c>
      <c r="H29" s="14">
        <v>625629</v>
      </c>
    </row>
    <row r="30" spans="1:8" x14ac:dyDescent="0.2">
      <c r="A30" s="39" t="s">
        <v>201</v>
      </c>
      <c r="B30" s="34">
        <v>248037</v>
      </c>
      <c r="C30" s="38">
        <v>0.19001759698836393</v>
      </c>
      <c r="D30" s="34">
        <v>903215</v>
      </c>
      <c r="E30" s="38">
        <v>0.69194008903447923</v>
      </c>
      <c r="F30" s="34">
        <v>154085</v>
      </c>
      <c r="G30" s="38">
        <v>0.11804231397715685</v>
      </c>
      <c r="H30" s="37">
        <v>1305337</v>
      </c>
    </row>
    <row r="31" spans="1:8" x14ac:dyDescent="0.2">
      <c r="A31" s="11" t="s">
        <v>13</v>
      </c>
      <c r="B31" s="13">
        <v>84466</v>
      </c>
      <c r="C31" s="27">
        <v>0.34659969880877639</v>
      </c>
      <c r="D31" s="13">
        <v>131715</v>
      </c>
      <c r="E31" s="27">
        <v>0.54048231630002586</v>
      </c>
      <c r="F31" s="13">
        <v>27518</v>
      </c>
      <c r="G31" s="27">
        <v>0.11291798489119775</v>
      </c>
      <c r="H31" s="14">
        <v>243699</v>
      </c>
    </row>
    <row r="32" spans="1:8" x14ac:dyDescent="0.2">
      <c r="A32" s="45" t="s">
        <v>14</v>
      </c>
      <c r="B32" s="44">
        <v>58969</v>
      </c>
      <c r="C32" s="43">
        <v>0.2847340923796004</v>
      </c>
      <c r="D32" s="44">
        <v>127618</v>
      </c>
      <c r="E32" s="43">
        <v>0.61620843835404782</v>
      </c>
      <c r="F32" s="44">
        <v>20515</v>
      </c>
      <c r="G32" s="43">
        <v>9.9057469266351852E-2</v>
      </c>
      <c r="H32" s="42">
        <v>207102</v>
      </c>
    </row>
    <row r="33" spans="1:8" x14ac:dyDescent="0.2">
      <c r="A33" s="3" t="s">
        <v>93</v>
      </c>
      <c r="F33" s="4"/>
      <c r="G33" s="4"/>
    </row>
    <row r="34" spans="1:8" x14ac:dyDescent="0.2">
      <c r="F34" s="4"/>
      <c r="G34" s="4"/>
    </row>
    <row r="35" spans="1:8" ht="12" customHeight="1" x14ac:dyDescent="0.2">
      <c r="A35" s="315" t="s">
        <v>15</v>
      </c>
      <c r="B35" s="306" t="s">
        <v>146</v>
      </c>
      <c r="C35" s="307"/>
      <c r="D35" s="321" t="s">
        <v>21</v>
      </c>
      <c r="E35" s="307"/>
      <c r="F35" s="306" t="s">
        <v>147</v>
      </c>
      <c r="G35" s="307"/>
      <c r="H35" s="308" t="s">
        <v>4</v>
      </c>
    </row>
    <row r="36" spans="1:8" x14ac:dyDescent="0.2">
      <c r="A36" s="316"/>
      <c r="B36" s="83" t="s">
        <v>20</v>
      </c>
      <c r="C36" s="84" t="s">
        <v>5</v>
      </c>
      <c r="D36" s="83" t="s">
        <v>20</v>
      </c>
      <c r="E36" s="84" t="s">
        <v>5</v>
      </c>
      <c r="F36" s="83" t="s">
        <v>20</v>
      </c>
      <c r="G36" s="84" t="s">
        <v>5</v>
      </c>
      <c r="H36" s="308"/>
    </row>
    <row r="37" spans="1:8" x14ac:dyDescent="0.2">
      <c r="A37" s="98" t="s">
        <v>16</v>
      </c>
      <c r="B37" s="32">
        <v>9739</v>
      </c>
      <c r="C37" s="31">
        <v>0.16596513351851536</v>
      </c>
      <c r="D37" s="32">
        <v>42173</v>
      </c>
      <c r="E37" s="31">
        <v>0.71868236737615243</v>
      </c>
      <c r="F37" s="32">
        <v>6769</v>
      </c>
      <c r="G37" s="31">
        <v>0.11535249910533223</v>
      </c>
      <c r="H37" s="30">
        <v>58681</v>
      </c>
    </row>
    <row r="38" spans="1:8" x14ac:dyDescent="0.2">
      <c r="A38" s="11" t="s">
        <v>17</v>
      </c>
      <c r="B38" s="35">
        <v>44310</v>
      </c>
      <c r="C38" s="27">
        <v>0.2101962495789908</v>
      </c>
      <c r="D38" s="35">
        <v>132054</v>
      </c>
      <c r="E38" s="27">
        <v>0.62643321015355569</v>
      </c>
      <c r="F38" s="35">
        <v>34439</v>
      </c>
      <c r="G38" s="27">
        <v>0.16337054026745351</v>
      </c>
      <c r="H38" s="14">
        <v>210803</v>
      </c>
    </row>
    <row r="39" spans="1:8" x14ac:dyDescent="0.2">
      <c r="A39" s="39" t="s">
        <v>18</v>
      </c>
      <c r="B39" s="34">
        <v>73702</v>
      </c>
      <c r="C39" s="38">
        <v>0.18325033006541636</v>
      </c>
      <c r="D39" s="34">
        <v>272959</v>
      </c>
      <c r="E39" s="38">
        <v>0.67867665523765952</v>
      </c>
      <c r="F39" s="34">
        <v>55532</v>
      </c>
      <c r="G39" s="38">
        <v>0.13807301469692412</v>
      </c>
      <c r="H39" s="37">
        <v>402193</v>
      </c>
    </row>
    <row r="40" spans="1:8" x14ac:dyDescent="0.2">
      <c r="A40" s="12" t="s">
        <v>19</v>
      </c>
      <c r="B40" s="17">
        <v>349833</v>
      </c>
      <c r="C40" s="28">
        <v>0.19364743549292407</v>
      </c>
      <c r="D40" s="17">
        <v>1209143</v>
      </c>
      <c r="E40" s="28">
        <v>0.66931204630272356</v>
      </c>
      <c r="F40" s="17">
        <v>247570</v>
      </c>
      <c r="G40" s="28">
        <v>0.1370405182043524</v>
      </c>
      <c r="H40" s="15">
        <v>1806546</v>
      </c>
    </row>
    <row r="41" spans="1:8" x14ac:dyDescent="0.2">
      <c r="A41" s="3" t="s">
        <v>93</v>
      </c>
    </row>
    <row r="43" spans="1:8" x14ac:dyDescent="0.2">
      <c r="B43" s="3"/>
      <c r="C43" s="3"/>
      <c r="D43" s="3"/>
      <c r="E43" s="3"/>
    </row>
    <row r="44" spans="1:8" x14ac:dyDescent="0.2">
      <c r="B44" s="3"/>
      <c r="C44" s="3"/>
      <c r="D44" s="3"/>
      <c r="E44" s="3"/>
    </row>
    <row r="45" spans="1:8" x14ac:dyDescent="0.2">
      <c r="B45" s="3"/>
      <c r="C45" s="3"/>
      <c r="D45" s="3"/>
      <c r="E45" s="3"/>
    </row>
    <row r="46" spans="1:8" x14ac:dyDescent="0.2">
      <c r="B46" s="3"/>
      <c r="C46" s="3"/>
      <c r="D46" s="3"/>
      <c r="E46" s="3"/>
    </row>
    <row r="47" spans="1:8" x14ac:dyDescent="0.2">
      <c r="B47" s="3"/>
      <c r="C47" s="3"/>
      <c r="D47" s="3"/>
      <c r="E47" s="3"/>
    </row>
    <row r="53" spans="3:7" x14ac:dyDescent="0.2">
      <c r="C53" s="21"/>
      <c r="D53" s="22"/>
      <c r="G53" s="19"/>
    </row>
    <row r="54" spans="3:7" x14ac:dyDescent="0.2">
      <c r="C54" s="21"/>
      <c r="E54" s="21"/>
      <c r="F54" s="19"/>
      <c r="G54" s="19"/>
    </row>
    <row r="56" spans="3:7" x14ac:dyDescent="0.2">
      <c r="C56" s="21"/>
      <c r="G56" s="19"/>
    </row>
  </sheetData>
  <mergeCells count="22">
    <mergeCell ref="A6:H6"/>
    <mergeCell ref="A11:A13"/>
    <mergeCell ref="B11:H11"/>
    <mergeCell ref="B12:C12"/>
    <mergeCell ref="D12:E12"/>
    <mergeCell ref="F12:G12"/>
    <mergeCell ref="H12:H13"/>
    <mergeCell ref="A26:A27"/>
    <mergeCell ref="B26:C26"/>
    <mergeCell ref="D26:E26"/>
    <mergeCell ref="F26:G26"/>
    <mergeCell ref="H26:H27"/>
    <mergeCell ref="A19:A20"/>
    <mergeCell ref="B19:C19"/>
    <mergeCell ref="D19:E19"/>
    <mergeCell ref="F19:G19"/>
    <mergeCell ref="H19:H20"/>
    <mergeCell ref="A35:A36"/>
    <mergeCell ref="B35:C35"/>
    <mergeCell ref="D35:E35"/>
    <mergeCell ref="F35:G35"/>
    <mergeCell ref="H35:H36"/>
  </mergeCells>
  <pageMargins left="0.75" right="0.75" top="1" bottom="1" header="0" footer="0"/>
  <pageSetup orientation="portrait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C748D-B036-4549-B381-A47628DC5D37}">
  <dimension ref="A6:R55"/>
  <sheetViews>
    <sheetView showGridLines="0" zoomScale="60" zoomScaleNormal="60" workbookViewId="0">
      <selection activeCell="A7" sqref="A7"/>
    </sheetView>
  </sheetViews>
  <sheetFormatPr baseColWidth="10" defaultRowHeight="12" x14ac:dyDescent="0.2"/>
  <cols>
    <col min="1" max="1" width="24" style="3" customWidth="1"/>
    <col min="2" max="2" width="19.42578125" style="4" customWidth="1"/>
    <col min="3" max="3" width="6.42578125" style="4" customWidth="1"/>
    <col min="4" max="4" width="14.140625" style="4" customWidth="1"/>
    <col min="5" max="5" width="12.140625" style="4" customWidth="1"/>
    <col min="6" max="16384" width="11.42578125" style="3"/>
  </cols>
  <sheetData>
    <row r="6" spans="1:18" s="5" customFormat="1" ht="16.5" customHeight="1" x14ac:dyDescent="0.2">
      <c r="A6" s="311" t="s">
        <v>92</v>
      </c>
      <c r="B6" s="311"/>
      <c r="C6" s="311"/>
      <c r="D6" s="311"/>
      <c r="E6" s="311"/>
      <c r="F6" s="311"/>
      <c r="G6" s="311"/>
      <c r="H6" s="311"/>
      <c r="I6" s="311"/>
      <c r="J6" s="311"/>
      <c r="K6" s="311"/>
      <c r="L6" s="311"/>
      <c r="M6" s="311"/>
      <c r="N6" s="311"/>
      <c r="O6" s="311"/>
      <c r="P6" s="311"/>
      <c r="Q6" s="311"/>
      <c r="R6" s="311"/>
    </row>
    <row r="7" spans="1:18" ht="15" customHeight="1" x14ac:dyDescent="0.2">
      <c r="A7" s="50" t="s">
        <v>155</v>
      </c>
      <c r="B7" s="50"/>
      <c r="C7" s="50"/>
      <c r="D7" s="50"/>
      <c r="E7" s="50"/>
      <c r="F7" s="50"/>
      <c r="G7" s="235"/>
      <c r="H7" s="235"/>
      <c r="I7" s="235"/>
      <c r="J7" s="235"/>
      <c r="K7" s="235"/>
      <c r="L7" s="235"/>
      <c r="M7" s="235"/>
      <c r="N7" s="337"/>
      <c r="O7" s="337"/>
      <c r="P7" s="337"/>
      <c r="Q7" s="337"/>
      <c r="R7" s="337"/>
    </row>
    <row r="8" spans="1:18" ht="15" customHeight="1" x14ac:dyDescent="0.2">
      <c r="A8" s="50" t="s">
        <v>349</v>
      </c>
      <c r="B8" s="50"/>
      <c r="C8" s="50"/>
      <c r="D8" s="50"/>
      <c r="E8" s="50"/>
      <c r="F8" s="50"/>
      <c r="G8" s="235"/>
      <c r="H8" s="235"/>
      <c r="I8" s="235"/>
      <c r="J8" s="235"/>
      <c r="K8" s="235"/>
      <c r="L8" s="235"/>
      <c r="M8" s="235"/>
      <c r="N8" s="337"/>
      <c r="O8" s="337"/>
      <c r="P8" s="337"/>
      <c r="Q8" s="337"/>
      <c r="R8" s="337"/>
    </row>
    <row r="9" spans="1:18" ht="15" customHeight="1" x14ac:dyDescent="0.2">
      <c r="A9" s="50" t="s">
        <v>346</v>
      </c>
      <c r="B9" s="50"/>
      <c r="C9" s="50"/>
      <c r="D9" s="50"/>
      <c r="E9" s="50"/>
      <c r="F9" s="50"/>
      <c r="G9" s="235"/>
      <c r="H9" s="235"/>
      <c r="I9" s="235"/>
      <c r="J9" s="235"/>
      <c r="K9" s="235"/>
      <c r="L9" s="235"/>
      <c r="M9" s="235"/>
      <c r="N9" s="337"/>
      <c r="O9" s="337"/>
      <c r="P9" s="337"/>
      <c r="Q9" s="337"/>
      <c r="R9" s="337"/>
    </row>
    <row r="10" spans="1:18" ht="15" customHeight="1" x14ac:dyDescent="0.2">
      <c r="A10" s="51"/>
      <c r="B10" s="51"/>
      <c r="C10" s="51"/>
      <c r="D10" s="51"/>
      <c r="E10" s="51"/>
      <c r="F10" s="50"/>
      <c r="G10" s="235"/>
      <c r="H10" s="235"/>
      <c r="I10" s="235"/>
      <c r="J10" s="235"/>
      <c r="K10" s="235"/>
      <c r="L10" s="235"/>
      <c r="M10" s="235"/>
      <c r="N10" s="337"/>
      <c r="O10" s="337"/>
      <c r="P10" s="337"/>
      <c r="Q10" s="337"/>
      <c r="R10" s="337"/>
    </row>
    <row r="11" spans="1:18" ht="14.25" x14ac:dyDescent="0.25">
      <c r="A11" s="312" t="s">
        <v>6</v>
      </c>
      <c r="B11" s="335"/>
      <c r="C11" s="335"/>
      <c r="D11" s="335"/>
      <c r="E11" s="335"/>
      <c r="F11" s="335"/>
      <c r="G11" s="335"/>
      <c r="H11" s="335"/>
      <c r="I11" s="335"/>
      <c r="J11" s="335"/>
      <c r="K11" s="335"/>
      <c r="L11" s="234"/>
      <c r="M11" s="234"/>
      <c r="N11" s="319"/>
      <c r="O11" s="319"/>
      <c r="P11" s="319"/>
      <c r="Q11" s="319"/>
      <c r="R11" s="319"/>
    </row>
    <row r="12" spans="1:18" ht="20.25" customHeight="1" x14ac:dyDescent="0.2">
      <c r="A12" s="313"/>
      <c r="B12" s="306" t="s">
        <v>148</v>
      </c>
      <c r="C12" s="307"/>
      <c r="D12" s="306" t="s">
        <v>149</v>
      </c>
      <c r="E12" s="307"/>
      <c r="F12" s="338" t="s">
        <v>150</v>
      </c>
      <c r="G12" s="339"/>
      <c r="H12" s="321" t="s">
        <v>151</v>
      </c>
      <c r="I12" s="307"/>
      <c r="J12" s="321" t="s">
        <v>152</v>
      </c>
      <c r="K12" s="307"/>
      <c r="L12" s="321" t="s">
        <v>153</v>
      </c>
      <c r="M12" s="307"/>
      <c r="N12" s="321" t="s">
        <v>154</v>
      </c>
      <c r="O12" s="307"/>
      <c r="P12" s="321" t="s">
        <v>33</v>
      </c>
      <c r="Q12" s="307"/>
      <c r="R12" s="308" t="s">
        <v>4</v>
      </c>
    </row>
    <row r="13" spans="1:18" ht="17.25" customHeight="1" x14ac:dyDescent="0.2">
      <c r="A13" s="314"/>
      <c r="B13" s="83" t="s">
        <v>20</v>
      </c>
      <c r="C13" s="84" t="s">
        <v>5</v>
      </c>
      <c r="D13" s="83" t="s">
        <v>20</v>
      </c>
      <c r="E13" s="84" t="s">
        <v>5</v>
      </c>
      <c r="F13" s="83" t="s">
        <v>20</v>
      </c>
      <c r="G13" s="84" t="s">
        <v>5</v>
      </c>
      <c r="H13" s="83" t="s">
        <v>20</v>
      </c>
      <c r="I13" s="84" t="s">
        <v>5</v>
      </c>
      <c r="J13" s="83" t="s">
        <v>20</v>
      </c>
      <c r="K13" s="84" t="s">
        <v>5</v>
      </c>
      <c r="L13" s="83" t="s">
        <v>20</v>
      </c>
      <c r="M13" s="84" t="s">
        <v>5</v>
      </c>
      <c r="N13" s="83" t="s">
        <v>20</v>
      </c>
      <c r="O13" s="84" t="s">
        <v>5</v>
      </c>
      <c r="P13" s="83" t="s">
        <v>20</v>
      </c>
      <c r="Q13" s="84" t="s">
        <v>5</v>
      </c>
      <c r="R13" s="308"/>
    </row>
    <row r="14" spans="1:18" x14ac:dyDescent="0.2">
      <c r="A14" s="85" t="s">
        <v>423</v>
      </c>
      <c r="B14" s="48">
        <v>653900</v>
      </c>
      <c r="C14" s="47">
        <v>0.39478871649291897</v>
      </c>
      <c r="D14" s="48">
        <v>837132</v>
      </c>
      <c r="E14" s="47">
        <v>0.50541408138117483</v>
      </c>
      <c r="F14" s="48">
        <v>22290</v>
      </c>
      <c r="G14" s="47">
        <v>1.3457471311557063E-2</v>
      </c>
      <c r="H14" s="48">
        <v>74446</v>
      </c>
      <c r="I14" s="47">
        <v>4.4946384444153303E-2</v>
      </c>
      <c r="J14" s="48">
        <v>10133</v>
      </c>
      <c r="K14" s="47">
        <v>6.1177459309110687E-3</v>
      </c>
      <c r="L14" s="48">
        <v>49551</v>
      </c>
      <c r="M14" s="47">
        <v>2.99161579613712E-2</v>
      </c>
      <c r="N14" s="48">
        <v>6537</v>
      </c>
      <c r="O14" s="47">
        <v>3.946679675354353E-3</v>
      </c>
      <c r="P14" s="48">
        <v>59963</v>
      </c>
      <c r="Q14" s="47">
        <v>3.6202348687972015E-2</v>
      </c>
      <c r="R14" s="30">
        <v>1656329</v>
      </c>
    </row>
    <row r="15" spans="1:18" x14ac:dyDescent="0.2">
      <c r="A15" s="11" t="s">
        <v>2</v>
      </c>
      <c r="B15" s="13">
        <v>297498</v>
      </c>
      <c r="C15" s="27">
        <v>0.37705368900402658</v>
      </c>
      <c r="D15" s="13">
        <v>395197</v>
      </c>
      <c r="E15" s="27">
        <v>0.50087895291169782</v>
      </c>
      <c r="F15" s="13">
        <v>17017</v>
      </c>
      <c r="G15" s="27">
        <v>2.1567616003406814E-2</v>
      </c>
      <c r="H15" s="13">
        <v>48316</v>
      </c>
      <c r="I15" s="27">
        <v>6.123646558268811E-2</v>
      </c>
      <c r="J15" s="13">
        <v>4300</v>
      </c>
      <c r="K15" s="27">
        <v>5.4498882772903157E-3</v>
      </c>
      <c r="L15" s="13">
        <v>24801</v>
      </c>
      <c r="M15" s="27">
        <v>3.1433181201180722E-2</v>
      </c>
      <c r="N15" s="13">
        <v>4141</v>
      </c>
      <c r="O15" s="27">
        <v>5.248369152618418E-3</v>
      </c>
      <c r="P15" s="13">
        <v>27491</v>
      </c>
      <c r="Q15" s="27">
        <v>3.4842529914183268E-2</v>
      </c>
      <c r="R15" s="14">
        <v>789007</v>
      </c>
    </row>
    <row r="16" spans="1:18" x14ac:dyDescent="0.2">
      <c r="A16" s="45" t="s">
        <v>3</v>
      </c>
      <c r="B16" s="44">
        <v>356402</v>
      </c>
      <c r="C16" s="43">
        <v>0.41092235640281233</v>
      </c>
      <c r="D16" s="44">
        <v>441935</v>
      </c>
      <c r="E16" s="43">
        <v>0.50953970958882633</v>
      </c>
      <c r="F16" s="44">
        <v>5273</v>
      </c>
      <c r="G16" s="43">
        <v>6.0796336308775751E-3</v>
      </c>
      <c r="H16" s="44">
        <v>26130</v>
      </c>
      <c r="I16" s="43">
        <v>3.0127219187337576E-2</v>
      </c>
      <c r="J16" s="44">
        <v>5833</v>
      </c>
      <c r="K16" s="43">
        <v>6.7252992544867994E-3</v>
      </c>
      <c r="L16" s="44">
        <v>24750</v>
      </c>
      <c r="M16" s="43">
        <v>2.8536114614871985E-2</v>
      </c>
      <c r="N16" s="44">
        <v>2396</v>
      </c>
      <c r="O16" s="43">
        <v>2.7625264895851827E-3</v>
      </c>
      <c r="P16" s="44">
        <v>32472</v>
      </c>
      <c r="Q16" s="43">
        <v>3.7439382374712046E-2</v>
      </c>
      <c r="R16" s="42">
        <v>867322</v>
      </c>
    </row>
    <row r="17" spans="1:18" x14ac:dyDescent="0.2">
      <c r="A17" s="3" t="s">
        <v>93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pans="1:18" ht="12" customHeight="1" x14ac:dyDescent="0.2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</row>
    <row r="19" spans="1:18" ht="12" customHeight="1" x14ac:dyDescent="0.2">
      <c r="A19" s="315" t="s">
        <v>7</v>
      </c>
      <c r="B19" s="306" t="s">
        <v>148</v>
      </c>
      <c r="C19" s="307"/>
      <c r="D19" s="306" t="s">
        <v>149</v>
      </c>
      <c r="E19" s="307"/>
      <c r="F19" s="338" t="s">
        <v>150</v>
      </c>
      <c r="G19" s="339"/>
      <c r="H19" s="321" t="s">
        <v>151</v>
      </c>
      <c r="I19" s="307"/>
      <c r="J19" s="321" t="s">
        <v>152</v>
      </c>
      <c r="K19" s="307"/>
      <c r="L19" s="321" t="s">
        <v>153</v>
      </c>
      <c r="M19" s="307"/>
      <c r="N19" s="321" t="s">
        <v>154</v>
      </c>
      <c r="O19" s="307"/>
      <c r="P19" s="321" t="s">
        <v>33</v>
      </c>
      <c r="Q19" s="307"/>
      <c r="R19" s="308" t="s">
        <v>4</v>
      </c>
    </row>
    <row r="20" spans="1:18" x14ac:dyDescent="0.2">
      <c r="A20" s="316"/>
      <c r="B20" s="83" t="s">
        <v>20</v>
      </c>
      <c r="C20" s="84" t="s">
        <v>5</v>
      </c>
      <c r="D20" s="83" t="s">
        <v>20</v>
      </c>
      <c r="E20" s="84" t="s">
        <v>5</v>
      </c>
      <c r="F20" s="83" t="s">
        <v>20</v>
      </c>
      <c r="G20" s="84" t="s">
        <v>5</v>
      </c>
      <c r="H20" s="83" t="s">
        <v>20</v>
      </c>
      <c r="I20" s="84" t="s">
        <v>5</v>
      </c>
      <c r="J20" s="83" t="s">
        <v>20</v>
      </c>
      <c r="K20" s="84" t="s">
        <v>5</v>
      </c>
      <c r="L20" s="83" t="s">
        <v>20</v>
      </c>
      <c r="M20" s="84" t="s">
        <v>5</v>
      </c>
      <c r="N20" s="83" t="s">
        <v>20</v>
      </c>
      <c r="O20" s="84" t="s">
        <v>5</v>
      </c>
      <c r="P20" s="83" t="s">
        <v>20</v>
      </c>
      <c r="Q20" s="84" t="s">
        <v>5</v>
      </c>
      <c r="R20" s="308"/>
    </row>
    <row r="21" spans="1:18" x14ac:dyDescent="0.2">
      <c r="A21" s="98" t="s">
        <v>347</v>
      </c>
      <c r="B21" s="40">
        <v>208253</v>
      </c>
      <c r="C21" s="31">
        <v>0.39431475425976875</v>
      </c>
      <c r="D21" s="40">
        <v>282252</v>
      </c>
      <c r="E21" s="31">
        <v>0.53442748973281651</v>
      </c>
      <c r="F21" s="40">
        <v>7114</v>
      </c>
      <c r="G21" s="31">
        <v>1.3469938785054692E-2</v>
      </c>
      <c r="H21" s="40">
        <v>15410</v>
      </c>
      <c r="I21" s="31">
        <v>2.9177924750870509E-2</v>
      </c>
      <c r="J21" s="40">
        <v>2317</v>
      </c>
      <c r="K21" s="31">
        <v>4.3871026377525612E-3</v>
      </c>
      <c r="L21" s="40">
        <v>9371</v>
      </c>
      <c r="M21" s="31">
        <v>1.7743434966931055E-2</v>
      </c>
      <c r="N21" s="40">
        <v>2808</v>
      </c>
      <c r="O21" s="31">
        <v>5.3167821350061251E-3</v>
      </c>
      <c r="P21" s="40">
        <v>17837</v>
      </c>
      <c r="Q21" s="31">
        <v>3.3773305891062769E-2</v>
      </c>
      <c r="R21" s="30">
        <v>528139</v>
      </c>
    </row>
    <row r="22" spans="1:18" x14ac:dyDescent="0.2">
      <c r="A22" s="11" t="s">
        <v>8</v>
      </c>
      <c r="B22" s="13">
        <v>415597</v>
      </c>
      <c r="C22" s="27">
        <v>0.40129795139586261</v>
      </c>
      <c r="D22" s="13">
        <v>497586</v>
      </c>
      <c r="E22" s="27">
        <v>0.4804660342669983</v>
      </c>
      <c r="F22" s="13">
        <v>14848</v>
      </c>
      <c r="G22" s="27">
        <v>1.4337139060979189E-2</v>
      </c>
      <c r="H22" s="13">
        <v>57746</v>
      </c>
      <c r="I22" s="27">
        <v>5.5759188592086763E-2</v>
      </c>
      <c r="J22" s="13">
        <v>7478</v>
      </c>
      <c r="K22" s="27">
        <v>7.2207116041219273E-3</v>
      </c>
      <c r="L22" s="13">
        <v>36248</v>
      </c>
      <c r="M22" s="27">
        <v>3.5000849722681415E-2</v>
      </c>
      <c r="N22" s="13">
        <v>3189</v>
      </c>
      <c r="O22" s="27">
        <v>3.0792791261760933E-3</v>
      </c>
      <c r="P22" s="13">
        <v>40924</v>
      </c>
      <c r="Q22" s="27">
        <v>3.9515967061658969E-2</v>
      </c>
      <c r="R22" s="14">
        <v>1035632</v>
      </c>
    </row>
    <row r="23" spans="1:18" x14ac:dyDescent="0.2">
      <c r="A23" s="45" t="s">
        <v>9</v>
      </c>
      <c r="B23" s="44">
        <v>30051</v>
      </c>
      <c r="C23" s="43">
        <v>0.32467209749562437</v>
      </c>
      <c r="D23" s="44">
        <v>57294</v>
      </c>
      <c r="E23" s="43">
        <v>0.61900646081375998</v>
      </c>
      <c r="F23" s="44">
        <v>328</v>
      </c>
      <c r="G23" s="43">
        <v>3.543723935262214E-3</v>
      </c>
      <c r="H23" s="44">
        <v>1290</v>
      </c>
      <c r="I23" s="43">
        <v>1.3937206940512975E-2</v>
      </c>
      <c r="J23" s="44">
        <v>338</v>
      </c>
      <c r="K23" s="43">
        <v>3.6517642991421594E-3</v>
      </c>
      <c r="L23" s="44">
        <v>3931</v>
      </c>
      <c r="M23" s="43">
        <v>4.2470667041206597E-2</v>
      </c>
      <c r="N23" s="44">
        <v>539</v>
      </c>
      <c r="O23" s="43">
        <v>5.8233756131290653E-3</v>
      </c>
      <c r="P23" s="44">
        <v>1202</v>
      </c>
      <c r="Q23" s="43">
        <v>1.2986451738369455E-2</v>
      </c>
      <c r="R23" s="42">
        <v>92558</v>
      </c>
    </row>
    <row r="24" spans="1:18" x14ac:dyDescent="0.2">
      <c r="A24" s="3" t="s">
        <v>93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8" x14ac:dyDescent="0.2"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8" ht="12" customHeight="1" x14ac:dyDescent="0.2">
      <c r="A26" s="315" t="s">
        <v>10</v>
      </c>
      <c r="B26" s="306" t="s">
        <v>148</v>
      </c>
      <c r="C26" s="307"/>
      <c r="D26" s="306" t="s">
        <v>149</v>
      </c>
      <c r="E26" s="307"/>
      <c r="F26" s="338" t="s">
        <v>150</v>
      </c>
      <c r="G26" s="339"/>
      <c r="H26" s="321" t="s">
        <v>151</v>
      </c>
      <c r="I26" s="307"/>
      <c r="J26" s="321" t="s">
        <v>152</v>
      </c>
      <c r="K26" s="307"/>
      <c r="L26" s="321" t="s">
        <v>153</v>
      </c>
      <c r="M26" s="307"/>
      <c r="N26" s="321" t="s">
        <v>154</v>
      </c>
      <c r="O26" s="307"/>
      <c r="P26" s="321" t="s">
        <v>33</v>
      </c>
      <c r="Q26" s="307"/>
      <c r="R26" s="308" t="s">
        <v>4</v>
      </c>
    </row>
    <row r="27" spans="1:18" x14ac:dyDescent="0.2">
      <c r="A27" s="316"/>
      <c r="B27" s="83" t="s">
        <v>20</v>
      </c>
      <c r="C27" s="84" t="s">
        <v>5</v>
      </c>
      <c r="D27" s="83" t="s">
        <v>20</v>
      </c>
      <c r="E27" s="84" t="s">
        <v>5</v>
      </c>
      <c r="F27" s="83" t="s">
        <v>20</v>
      </c>
      <c r="G27" s="84" t="s">
        <v>5</v>
      </c>
      <c r="H27" s="83" t="s">
        <v>20</v>
      </c>
      <c r="I27" s="84" t="s">
        <v>5</v>
      </c>
      <c r="J27" s="83" t="s">
        <v>20</v>
      </c>
      <c r="K27" s="84" t="s">
        <v>5</v>
      </c>
      <c r="L27" s="83" t="s">
        <v>20</v>
      </c>
      <c r="M27" s="84" t="s">
        <v>5</v>
      </c>
      <c r="N27" s="83" t="s">
        <v>20</v>
      </c>
      <c r="O27" s="84" t="s">
        <v>5</v>
      </c>
      <c r="P27" s="83" t="s">
        <v>20</v>
      </c>
      <c r="Q27" s="84" t="s">
        <v>5</v>
      </c>
      <c r="R27" s="308"/>
    </row>
    <row r="28" spans="1:18" x14ac:dyDescent="0.2">
      <c r="A28" s="98" t="s">
        <v>11</v>
      </c>
      <c r="B28" s="40">
        <v>13227</v>
      </c>
      <c r="C28" s="31">
        <v>0.30676283686627392</v>
      </c>
      <c r="D28" s="40">
        <v>22984</v>
      </c>
      <c r="E28" s="31">
        <v>0.53304884271070085</v>
      </c>
      <c r="F28" s="40">
        <v>761</v>
      </c>
      <c r="G28" s="31">
        <v>1.7649241616030428E-2</v>
      </c>
      <c r="H28" s="40">
        <v>4090</v>
      </c>
      <c r="I28" s="31">
        <v>9.485597662229231E-2</v>
      </c>
      <c r="J28" s="40">
        <v>1526</v>
      </c>
      <c r="K28" s="31">
        <v>3.5391251913354051E-2</v>
      </c>
      <c r="L28" s="40">
        <v>1786</v>
      </c>
      <c r="M28" s="31">
        <v>4.142121619741175E-2</v>
      </c>
      <c r="N28" s="40">
        <v>0</v>
      </c>
      <c r="O28" s="31">
        <v>0</v>
      </c>
      <c r="P28" s="40">
        <v>730</v>
      </c>
      <c r="Q28" s="31">
        <v>1.6930284336008163E-2</v>
      </c>
      <c r="R28" s="30">
        <v>43118</v>
      </c>
    </row>
    <row r="29" spans="1:18" x14ac:dyDescent="0.2">
      <c r="A29" s="11" t="s">
        <v>200</v>
      </c>
      <c r="B29" s="13">
        <v>165741</v>
      </c>
      <c r="C29" s="27">
        <v>0.38627062552437774</v>
      </c>
      <c r="D29" s="13">
        <v>229571</v>
      </c>
      <c r="E29" s="27">
        <v>0.53503076349398715</v>
      </c>
      <c r="F29" s="13">
        <v>5041</v>
      </c>
      <c r="G29" s="27">
        <v>1.1748391908268855E-2</v>
      </c>
      <c r="H29" s="13">
        <v>15353</v>
      </c>
      <c r="I29" s="27">
        <v>3.5781206301855134E-2</v>
      </c>
      <c r="J29" s="13">
        <v>1088</v>
      </c>
      <c r="K29" s="27">
        <v>2.5356576862123614E-3</v>
      </c>
      <c r="L29" s="13">
        <v>8581</v>
      </c>
      <c r="M29" s="27">
        <v>1.9998601659364221E-2</v>
      </c>
      <c r="N29" s="13">
        <v>1515</v>
      </c>
      <c r="O29" s="27">
        <v>3.5308101053416613E-3</v>
      </c>
      <c r="P29" s="13">
        <v>14787</v>
      </c>
      <c r="Q29" s="27">
        <v>3.4462104968770391E-2</v>
      </c>
      <c r="R29" s="14">
        <v>429080</v>
      </c>
    </row>
    <row r="30" spans="1:18" x14ac:dyDescent="0.2">
      <c r="A30" s="39" t="s">
        <v>201</v>
      </c>
      <c r="B30" s="34">
        <v>376729</v>
      </c>
      <c r="C30" s="38">
        <v>0.4170978117059615</v>
      </c>
      <c r="D30" s="34">
        <v>443015</v>
      </c>
      <c r="E30" s="38">
        <v>0.49048676118089268</v>
      </c>
      <c r="F30" s="34">
        <v>15170</v>
      </c>
      <c r="G30" s="38">
        <v>1.6795558089712861E-2</v>
      </c>
      <c r="H30" s="34">
        <v>43035</v>
      </c>
      <c r="I30" s="38">
        <v>4.7646462913038423E-2</v>
      </c>
      <c r="J30" s="34">
        <v>6627</v>
      </c>
      <c r="K30" s="38">
        <v>7.3371234977275624E-3</v>
      </c>
      <c r="L30" s="34">
        <v>22198</v>
      </c>
      <c r="M30" s="38">
        <v>2.457665118493382E-2</v>
      </c>
      <c r="N30" s="34">
        <v>2942</v>
      </c>
      <c r="O30" s="38">
        <v>3.2572532564228893E-3</v>
      </c>
      <c r="P30" s="34">
        <v>29375</v>
      </c>
      <c r="Q30" s="38">
        <v>3.2522710539572529E-2</v>
      </c>
      <c r="R30" s="37">
        <v>903215</v>
      </c>
    </row>
    <row r="31" spans="1:18" x14ac:dyDescent="0.2">
      <c r="A31" s="11" t="s">
        <v>13</v>
      </c>
      <c r="B31" s="13">
        <v>43491</v>
      </c>
      <c r="C31" s="27">
        <v>0.33019018335041567</v>
      </c>
      <c r="D31" s="13">
        <v>66637</v>
      </c>
      <c r="E31" s="27">
        <v>0.50591808070455146</v>
      </c>
      <c r="F31" s="13">
        <v>1319</v>
      </c>
      <c r="G31" s="27">
        <v>1.0014045476976806E-2</v>
      </c>
      <c r="H31" s="13">
        <v>5060</v>
      </c>
      <c r="I31" s="27">
        <v>3.8416277568993663E-2</v>
      </c>
      <c r="J31" s="13">
        <v>99</v>
      </c>
      <c r="K31" s="27">
        <v>7.5162282200204984E-4</v>
      </c>
      <c r="L31" s="13">
        <v>11626</v>
      </c>
      <c r="M31" s="27">
        <v>8.8266332612079113E-2</v>
      </c>
      <c r="N31" s="13">
        <v>395</v>
      </c>
      <c r="O31" s="27">
        <v>2.9988991382910073E-3</v>
      </c>
      <c r="P31" s="13">
        <v>6898</v>
      </c>
      <c r="Q31" s="27">
        <v>5.2370648749193331E-2</v>
      </c>
      <c r="R31" s="14">
        <v>131715</v>
      </c>
    </row>
    <row r="32" spans="1:18" x14ac:dyDescent="0.2">
      <c r="A32" s="45" t="s">
        <v>14</v>
      </c>
      <c r="B32" s="44">
        <v>44294</v>
      </c>
      <c r="C32" s="43">
        <v>0.34708269993261137</v>
      </c>
      <c r="D32" s="44">
        <v>69622</v>
      </c>
      <c r="E32" s="43">
        <v>0.54555000078358851</v>
      </c>
      <c r="F32" s="44">
        <v>0</v>
      </c>
      <c r="G32" s="43">
        <v>0</v>
      </c>
      <c r="H32" s="44">
        <v>6089</v>
      </c>
      <c r="I32" s="43">
        <v>4.7712705104295636E-2</v>
      </c>
      <c r="J32" s="44">
        <v>156</v>
      </c>
      <c r="K32" s="43">
        <v>1.2223980943127145E-3</v>
      </c>
      <c r="L32" s="44">
        <v>5360</v>
      </c>
      <c r="M32" s="43">
        <v>4.2000344778949678E-2</v>
      </c>
      <c r="N32" s="44">
        <v>160</v>
      </c>
      <c r="O32" s="43">
        <v>1.2537416351925278E-3</v>
      </c>
      <c r="P32" s="44">
        <v>5294</v>
      </c>
      <c r="Q32" s="43">
        <v>4.1483176354432758E-2</v>
      </c>
      <c r="R32" s="42">
        <v>127618</v>
      </c>
    </row>
    <row r="33" spans="1:18" x14ac:dyDescent="0.2">
      <c r="A33" s="3" t="s">
        <v>93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1:18" x14ac:dyDescent="0.2"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1:18" ht="12" customHeight="1" x14ac:dyDescent="0.2">
      <c r="A35" s="315" t="s">
        <v>15</v>
      </c>
      <c r="B35" s="306" t="s">
        <v>148</v>
      </c>
      <c r="C35" s="307"/>
      <c r="D35" s="306" t="s">
        <v>149</v>
      </c>
      <c r="E35" s="307"/>
      <c r="F35" s="338" t="s">
        <v>150</v>
      </c>
      <c r="G35" s="339"/>
      <c r="H35" s="321" t="s">
        <v>151</v>
      </c>
      <c r="I35" s="307"/>
      <c r="J35" s="321" t="s">
        <v>152</v>
      </c>
      <c r="K35" s="307"/>
      <c r="L35" s="321" t="s">
        <v>153</v>
      </c>
      <c r="M35" s="307"/>
      <c r="N35" s="321" t="s">
        <v>154</v>
      </c>
      <c r="O35" s="307"/>
      <c r="P35" s="321" t="s">
        <v>33</v>
      </c>
      <c r="Q35" s="307"/>
      <c r="R35" s="308" t="s">
        <v>4</v>
      </c>
    </row>
    <row r="36" spans="1:18" x14ac:dyDescent="0.2">
      <c r="A36" s="316"/>
      <c r="B36" s="83" t="s">
        <v>20</v>
      </c>
      <c r="C36" s="84" t="s">
        <v>5</v>
      </c>
      <c r="D36" s="83" t="s">
        <v>20</v>
      </c>
      <c r="E36" s="84" t="s">
        <v>5</v>
      </c>
      <c r="F36" s="83" t="s">
        <v>20</v>
      </c>
      <c r="G36" s="84" t="s">
        <v>5</v>
      </c>
      <c r="H36" s="83" t="s">
        <v>20</v>
      </c>
      <c r="I36" s="84" t="s">
        <v>5</v>
      </c>
      <c r="J36" s="83" t="s">
        <v>20</v>
      </c>
      <c r="K36" s="84" t="s">
        <v>5</v>
      </c>
      <c r="L36" s="83" t="s">
        <v>20</v>
      </c>
      <c r="M36" s="84" t="s">
        <v>5</v>
      </c>
      <c r="N36" s="83" t="s">
        <v>20</v>
      </c>
      <c r="O36" s="84" t="s">
        <v>5</v>
      </c>
      <c r="P36" s="83" t="s">
        <v>20</v>
      </c>
      <c r="Q36" s="84" t="s">
        <v>5</v>
      </c>
      <c r="R36" s="308"/>
    </row>
    <row r="37" spans="1:18" x14ac:dyDescent="0.2">
      <c r="A37" s="98" t="s">
        <v>16</v>
      </c>
      <c r="B37" s="32">
        <v>16384</v>
      </c>
      <c r="C37" s="31">
        <v>0.38849500865482656</v>
      </c>
      <c r="D37" s="32">
        <v>22587</v>
      </c>
      <c r="E37" s="31">
        <v>0.53557963626016647</v>
      </c>
      <c r="F37" s="32">
        <v>169</v>
      </c>
      <c r="G37" s="31">
        <v>4.0073032508951226E-3</v>
      </c>
      <c r="H37" s="32">
        <v>2204</v>
      </c>
      <c r="I37" s="31">
        <v>5.2260925236525736E-2</v>
      </c>
      <c r="J37" s="32">
        <v>0</v>
      </c>
      <c r="K37" s="31">
        <v>0</v>
      </c>
      <c r="L37" s="32">
        <v>0</v>
      </c>
      <c r="M37" s="31">
        <v>0</v>
      </c>
      <c r="N37" s="32">
        <v>0</v>
      </c>
      <c r="O37" s="31">
        <v>0</v>
      </c>
      <c r="P37" s="32">
        <v>2140</v>
      </c>
      <c r="Q37" s="31">
        <v>5.0743366608967826E-2</v>
      </c>
      <c r="R37" s="30">
        <v>42173</v>
      </c>
    </row>
    <row r="38" spans="1:18" x14ac:dyDescent="0.2">
      <c r="A38" s="11" t="s">
        <v>17</v>
      </c>
      <c r="B38" s="35">
        <v>55550</v>
      </c>
      <c r="C38" s="27">
        <v>0.42066124464234328</v>
      </c>
      <c r="D38" s="35">
        <v>63977</v>
      </c>
      <c r="E38" s="27">
        <v>0.48447604767746527</v>
      </c>
      <c r="F38" s="35">
        <v>230</v>
      </c>
      <c r="G38" s="27">
        <v>1.7417117239917003E-3</v>
      </c>
      <c r="H38" s="35">
        <v>5433</v>
      </c>
      <c r="I38" s="27">
        <v>4.1142259984551774E-2</v>
      </c>
      <c r="J38" s="35">
        <v>41</v>
      </c>
      <c r="K38" s="27">
        <v>3.1047904645069443E-4</v>
      </c>
      <c r="L38" s="35">
        <v>3451</v>
      </c>
      <c r="M38" s="27">
        <v>2.6133248519545033E-2</v>
      </c>
      <c r="N38" s="35">
        <v>0</v>
      </c>
      <c r="O38" s="27">
        <v>0</v>
      </c>
      <c r="P38" s="35">
        <v>4019</v>
      </c>
      <c r="Q38" s="27">
        <v>3.0434519211837582E-2</v>
      </c>
      <c r="R38" s="14">
        <v>132054</v>
      </c>
    </row>
    <row r="39" spans="1:18" x14ac:dyDescent="0.2">
      <c r="A39" s="39" t="s">
        <v>18</v>
      </c>
      <c r="B39" s="34">
        <v>100914</v>
      </c>
      <c r="C39" s="38">
        <v>0.36970387494092521</v>
      </c>
      <c r="D39" s="34">
        <v>145569</v>
      </c>
      <c r="E39" s="38">
        <v>0.53329987287468084</v>
      </c>
      <c r="F39" s="34">
        <v>3750</v>
      </c>
      <c r="G39" s="38">
        <v>1.3738327001491066E-2</v>
      </c>
      <c r="H39" s="34">
        <v>12680</v>
      </c>
      <c r="I39" s="38">
        <v>4.6453863034375126E-2</v>
      </c>
      <c r="J39" s="34">
        <v>1671</v>
      </c>
      <c r="K39" s="38">
        <v>6.1217985118644192E-3</v>
      </c>
      <c r="L39" s="34">
        <v>4042</v>
      </c>
      <c r="M39" s="38">
        <v>1.4808084730673838E-2</v>
      </c>
      <c r="N39" s="34">
        <v>526</v>
      </c>
      <c r="O39" s="38">
        <v>1.9270293340758135E-3</v>
      </c>
      <c r="P39" s="34">
        <v>14140</v>
      </c>
      <c r="Q39" s="38">
        <v>5.1802651680288983E-2</v>
      </c>
      <c r="R39" s="37">
        <v>272959</v>
      </c>
    </row>
    <row r="40" spans="1:18" x14ac:dyDescent="0.2">
      <c r="A40" s="12" t="s">
        <v>19</v>
      </c>
      <c r="B40" s="17">
        <v>481053</v>
      </c>
      <c r="C40" s="28">
        <v>0.39784624316561401</v>
      </c>
      <c r="D40" s="17">
        <v>605000</v>
      </c>
      <c r="E40" s="28">
        <v>0.50035438322845194</v>
      </c>
      <c r="F40" s="17">
        <v>18142</v>
      </c>
      <c r="G40" s="28">
        <v>1.5004015240546403E-2</v>
      </c>
      <c r="H40" s="17">
        <v>54128</v>
      </c>
      <c r="I40" s="28">
        <v>4.4765590174197761E-2</v>
      </c>
      <c r="J40" s="17">
        <v>8421</v>
      </c>
      <c r="K40" s="28">
        <v>6.9644367953170137E-3</v>
      </c>
      <c r="L40" s="17">
        <v>42058</v>
      </c>
      <c r="M40" s="28">
        <v>3.4783313470780543E-2</v>
      </c>
      <c r="N40" s="17">
        <v>6011</v>
      </c>
      <c r="O40" s="28">
        <v>4.9712895827871478E-3</v>
      </c>
      <c r="P40" s="17">
        <v>39663</v>
      </c>
      <c r="Q40" s="28">
        <v>3.2802571738826593E-2</v>
      </c>
      <c r="R40" s="15">
        <v>1209143</v>
      </c>
    </row>
    <row r="41" spans="1:18" x14ac:dyDescent="0.2">
      <c r="A41" s="3" t="s">
        <v>93</v>
      </c>
      <c r="H41" s="20"/>
      <c r="I41" s="20"/>
    </row>
    <row r="42" spans="1:18" x14ac:dyDescent="0.2">
      <c r="H42" s="20"/>
      <c r="I42" s="20"/>
    </row>
    <row r="44" spans="1:18" x14ac:dyDescent="0.2">
      <c r="B44" s="3"/>
      <c r="C44" s="3"/>
      <c r="D44" s="3"/>
      <c r="E44" s="3"/>
    </row>
    <row r="45" spans="1:18" x14ac:dyDescent="0.2">
      <c r="B45" s="3"/>
      <c r="C45" s="3"/>
      <c r="D45" s="3"/>
      <c r="E45" s="3"/>
    </row>
    <row r="46" spans="1:18" x14ac:dyDescent="0.2">
      <c r="B46" s="3"/>
      <c r="C46" s="3"/>
      <c r="D46" s="3"/>
      <c r="E46" s="3"/>
    </row>
    <row r="47" spans="1:18" x14ac:dyDescent="0.2">
      <c r="B47" s="3"/>
      <c r="C47" s="3"/>
      <c r="D47" s="3"/>
      <c r="E47" s="3"/>
    </row>
    <row r="48" spans="1:18" x14ac:dyDescent="0.2">
      <c r="B48" s="3"/>
      <c r="C48" s="3"/>
      <c r="D48" s="3"/>
      <c r="E48" s="3"/>
    </row>
    <row r="50" spans="3:5" x14ac:dyDescent="0.2">
      <c r="C50" s="53"/>
    </row>
    <row r="52" spans="3:5" x14ac:dyDescent="0.2">
      <c r="C52" s="21"/>
      <c r="D52" s="21"/>
    </row>
    <row r="53" spans="3:5" x14ac:dyDescent="0.2">
      <c r="C53" s="21"/>
      <c r="D53" s="21"/>
      <c r="E53" s="21"/>
    </row>
    <row r="55" spans="3:5" x14ac:dyDescent="0.2">
      <c r="C55" s="21"/>
      <c r="D55" s="21"/>
    </row>
  </sheetData>
  <mergeCells count="45">
    <mergeCell ref="L12:M12"/>
    <mergeCell ref="A19:A20"/>
    <mergeCell ref="B19:C19"/>
    <mergeCell ref="D19:E19"/>
    <mergeCell ref="A11:A13"/>
    <mergeCell ref="B11:F11"/>
    <mergeCell ref="G11:K11"/>
    <mergeCell ref="B12:C12"/>
    <mergeCell ref="D12:E12"/>
    <mergeCell ref="F12:G12"/>
    <mergeCell ref="H12:I12"/>
    <mergeCell ref="J12:K12"/>
    <mergeCell ref="F19:G19"/>
    <mergeCell ref="H19:I19"/>
    <mergeCell ref="N19:O19"/>
    <mergeCell ref="P19:Q19"/>
    <mergeCell ref="R19:R20"/>
    <mergeCell ref="L26:M26"/>
    <mergeCell ref="N26:O26"/>
    <mergeCell ref="P26:Q26"/>
    <mergeCell ref="R26:R27"/>
    <mergeCell ref="J26:K26"/>
    <mergeCell ref="J19:K19"/>
    <mergeCell ref="L19:M19"/>
    <mergeCell ref="A35:A36"/>
    <mergeCell ref="B35:C35"/>
    <mergeCell ref="D35:E35"/>
    <mergeCell ref="F35:G35"/>
    <mergeCell ref="H35:I35"/>
    <mergeCell ref="N35:O35"/>
    <mergeCell ref="P35:Q35"/>
    <mergeCell ref="R35:R36"/>
    <mergeCell ref="N7:R10"/>
    <mergeCell ref="A6:R6"/>
    <mergeCell ref="N12:O12"/>
    <mergeCell ref="P12:Q12"/>
    <mergeCell ref="R12:R13"/>
    <mergeCell ref="N11:R11"/>
    <mergeCell ref="J35:K35"/>
    <mergeCell ref="L35:M35"/>
    <mergeCell ref="A26:A27"/>
    <mergeCell ref="B26:C26"/>
    <mergeCell ref="D26:E26"/>
    <mergeCell ref="F26:G26"/>
    <mergeCell ref="H26:I26"/>
  </mergeCells>
  <pageMargins left="0.75" right="0.75" top="1" bottom="1" header="0" footer="0"/>
  <pageSetup orientation="portrait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3C722-8F89-4C1F-BB1E-805A2BDF6707}">
  <dimension ref="A6:R57"/>
  <sheetViews>
    <sheetView showGridLines="0" zoomScale="60" zoomScaleNormal="60" workbookViewId="0">
      <selection activeCell="A14" sqref="A14"/>
    </sheetView>
  </sheetViews>
  <sheetFormatPr baseColWidth="10" defaultRowHeight="12" x14ac:dyDescent="0.2"/>
  <cols>
    <col min="1" max="1" width="24" style="3" customWidth="1"/>
    <col min="2" max="2" width="19.42578125" style="4" customWidth="1"/>
    <col min="3" max="3" width="6.42578125" style="4" customWidth="1"/>
    <col min="4" max="4" width="14.140625" style="4" customWidth="1"/>
    <col min="5" max="5" width="12.140625" style="4" customWidth="1"/>
    <col min="6" max="16384" width="11.42578125" style="3"/>
  </cols>
  <sheetData>
    <row r="6" spans="1:18" s="5" customFormat="1" ht="16.5" customHeight="1" x14ac:dyDescent="0.2">
      <c r="A6" s="311" t="s">
        <v>92</v>
      </c>
      <c r="B6" s="311"/>
      <c r="C6" s="311"/>
      <c r="D6" s="311"/>
      <c r="E6" s="311"/>
      <c r="F6" s="311"/>
      <c r="G6" s="311"/>
      <c r="H6" s="311"/>
      <c r="I6" s="311"/>
      <c r="J6" s="311"/>
      <c r="K6" s="311"/>
      <c r="L6" s="311"/>
      <c r="M6" s="311"/>
      <c r="N6" s="311"/>
      <c r="O6" s="311"/>
      <c r="P6" s="311"/>
      <c r="Q6" s="311"/>
      <c r="R6" s="311"/>
    </row>
    <row r="7" spans="1:18" ht="15" customHeight="1" x14ac:dyDescent="0.2">
      <c r="A7" s="50" t="s">
        <v>164</v>
      </c>
      <c r="B7" s="50"/>
      <c r="C7" s="50"/>
      <c r="D7" s="50"/>
      <c r="E7" s="50"/>
      <c r="F7" s="50"/>
      <c r="G7" s="235"/>
      <c r="H7" s="235"/>
      <c r="I7" s="235"/>
      <c r="J7" s="235"/>
      <c r="K7" s="235"/>
      <c r="L7" s="235"/>
      <c r="M7" s="235"/>
      <c r="N7" s="337"/>
      <c r="O7" s="337"/>
      <c r="P7" s="337"/>
      <c r="Q7" s="337"/>
      <c r="R7" s="337"/>
    </row>
    <row r="8" spans="1:18" ht="15" customHeight="1" x14ac:dyDescent="0.2">
      <c r="A8" s="50" t="s">
        <v>349</v>
      </c>
      <c r="B8" s="50"/>
      <c r="C8" s="50"/>
      <c r="D8" s="50"/>
      <c r="E8" s="50"/>
      <c r="F8" s="50"/>
      <c r="G8" s="235"/>
      <c r="H8" s="235"/>
      <c r="I8" s="235"/>
      <c r="J8" s="235"/>
      <c r="K8" s="235"/>
      <c r="L8" s="235"/>
      <c r="M8" s="235"/>
      <c r="N8" s="337"/>
      <c r="O8" s="337"/>
      <c r="P8" s="337"/>
      <c r="Q8" s="337"/>
      <c r="R8" s="337"/>
    </row>
    <row r="9" spans="1:18" ht="15" customHeight="1" x14ac:dyDescent="0.2">
      <c r="A9" s="50" t="s">
        <v>346</v>
      </c>
      <c r="B9" s="50"/>
      <c r="C9" s="50"/>
      <c r="D9" s="50"/>
      <c r="E9" s="50"/>
      <c r="F9" s="50"/>
      <c r="G9" s="235"/>
      <c r="H9" s="235"/>
      <c r="I9" s="235"/>
      <c r="J9" s="235"/>
      <c r="K9" s="235"/>
      <c r="L9" s="235"/>
      <c r="M9" s="235"/>
      <c r="N9" s="337"/>
      <c r="O9" s="337"/>
      <c r="P9" s="337"/>
      <c r="Q9" s="337"/>
      <c r="R9" s="337"/>
    </row>
    <row r="10" spans="1:18" ht="15" customHeight="1" x14ac:dyDescent="0.2">
      <c r="A10" s="51"/>
      <c r="B10" s="51"/>
      <c r="C10" s="51"/>
      <c r="D10" s="51"/>
      <c r="E10" s="51"/>
      <c r="F10" s="50"/>
      <c r="G10" s="235"/>
      <c r="H10" s="235"/>
      <c r="I10" s="235"/>
      <c r="J10" s="235"/>
      <c r="K10" s="235"/>
      <c r="L10" s="235"/>
      <c r="M10" s="235"/>
      <c r="N10" s="337"/>
      <c r="O10" s="337"/>
      <c r="P10" s="337"/>
      <c r="Q10" s="337"/>
      <c r="R10" s="337"/>
    </row>
    <row r="11" spans="1:18" ht="14.25" x14ac:dyDescent="0.25">
      <c r="A11" s="312" t="s">
        <v>6</v>
      </c>
      <c r="B11" s="335"/>
      <c r="C11" s="335"/>
      <c r="D11" s="335"/>
      <c r="E11" s="335"/>
      <c r="F11" s="335"/>
      <c r="G11" s="335"/>
      <c r="H11" s="335"/>
      <c r="I11" s="335"/>
      <c r="J11" s="335"/>
      <c r="K11" s="335"/>
      <c r="L11" s="234"/>
      <c r="M11" s="234"/>
      <c r="N11" s="319"/>
      <c r="O11" s="319"/>
      <c r="P11" s="319"/>
      <c r="Q11" s="319"/>
      <c r="R11" s="319"/>
    </row>
    <row r="12" spans="1:18" ht="20.25" customHeight="1" x14ac:dyDescent="0.2">
      <c r="A12" s="313"/>
      <c r="B12" s="306" t="s">
        <v>156</v>
      </c>
      <c r="C12" s="307"/>
      <c r="D12" s="306" t="s">
        <v>157</v>
      </c>
      <c r="E12" s="307"/>
      <c r="F12" s="321" t="s">
        <v>158</v>
      </c>
      <c r="G12" s="323"/>
      <c r="H12" s="321" t="s">
        <v>159</v>
      </c>
      <c r="I12" s="307"/>
      <c r="J12" s="321" t="s">
        <v>160</v>
      </c>
      <c r="K12" s="307"/>
      <c r="L12" s="321" t="s">
        <v>161</v>
      </c>
      <c r="M12" s="307"/>
      <c r="N12" s="321" t="s">
        <v>162</v>
      </c>
      <c r="O12" s="307"/>
      <c r="P12" s="321" t="s">
        <v>163</v>
      </c>
      <c r="Q12" s="307"/>
      <c r="R12" s="308" t="s">
        <v>4</v>
      </c>
    </row>
    <row r="13" spans="1:18" ht="17.25" customHeight="1" x14ac:dyDescent="0.2">
      <c r="A13" s="314"/>
      <c r="B13" s="83" t="s">
        <v>20</v>
      </c>
      <c r="C13" s="84" t="s">
        <v>5</v>
      </c>
      <c r="D13" s="83" t="s">
        <v>20</v>
      </c>
      <c r="E13" s="84" t="s">
        <v>5</v>
      </c>
      <c r="F13" s="83" t="s">
        <v>20</v>
      </c>
      <c r="G13" s="84" t="s">
        <v>5</v>
      </c>
      <c r="H13" s="83" t="s">
        <v>20</v>
      </c>
      <c r="I13" s="84" t="s">
        <v>5</v>
      </c>
      <c r="J13" s="83" t="s">
        <v>20</v>
      </c>
      <c r="K13" s="84" t="s">
        <v>5</v>
      </c>
      <c r="L13" s="83" t="s">
        <v>20</v>
      </c>
      <c r="M13" s="84" t="s">
        <v>5</v>
      </c>
      <c r="N13" s="83" t="s">
        <v>20</v>
      </c>
      <c r="O13" s="84" t="s">
        <v>5</v>
      </c>
      <c r="P13" s="83" t="s">
        <v>20</v>
      </c>
      <c r="Q13" s="84" t="s">
        <v>5</v>
      </c>
      <c r="R13" s="308"/>
    </row>
    <row r="14" spans="1:18" x14ac:dyDescent="0.2">
      <c r="A14" s="85" t="s">
        <v>423</v>
      </c>
      <c r="B14" s="48">
        <v>281297</v>
      </c>
      <c r="C14" s="47">
        <v>0.13827616497559619</v>
      </c>
      <c r="D14" s="48">
        <v>326498</v>
      </c>
      <c r="E14" s="47">
        <v>0.16049545964657355</v>
      </c>
      <c r="F14" s="48">
        <v>79024</v>
      </c>
      <c r="G14" s="47">
        <v>3.8845546383471964E-2</v>
      </c>
      <c r="H14" s="48">
        <v>242245</v>
      </c>
      <c r="I14" s="47">
        <v>0.1190795123464285</v>
      </c>
      <c r="J14" s="48">
        <v>107453</v>
      </c>
      <c r="K14" s="47">
        <v>5.2820288716633086E-2</v>
      </c>
      <c r="L14" s="48">
        <v>28022</v>
      </c>
      <c r="M14" s="47">
        <v>1.3774674791932215E-2</v>
      </c>
      <c r="N14" s="48">
        <v>68642</v>
      </c>
      <c r="O14" s="47">
        <v>3.3742103599593572E-2</v>
      </c>
      <c r="P14" s="48">
        <v>1462765</v>
      </c>
      <c r="Q14" s="47">
        <v>0.71904618414177168</v>
      </c>
      <c r="R14" s="30">
        <v>2034313</v>
      </c>
    </row>
    <row r="15" spans="1:18" x14ac:dyDescent="0.2">
      <c r="A15" s="11" t="s">
        <v>2</v>
      </c>
      <c r="B15" s="13">
        <v>139733</v>
      </c>
      <c r="C15" s="27">
        <v>0.13974669517612726</v>
      </c>
      <c r="D15" s="13">
        <v>201000</v>
      </c>
      <c r="E15" s="27">
        <v>0.20101969993059321</v>
      </c>
      <c r="F15" s="13">
        <v>36913</v>
      </c>
      <c r="G15" s="27">
        <v>3.6916617828547195E-2</v>
      </c>
      <c r="H15" s="13">
        <v>128779</v>
      </c>
      <c r="I15" s="27">
        <v>0.12879162157891474</v>
      </c>
      <c r="J15" s="13">
        <v>59336</v>
      </c>
      <c r="K15" s="27">
        <v>5.9341815497918796E-2</v>
      </c>
      <c r="L15" s="13">
        <v>15272</v>
      </c>
      <c r="M15" s="27">
        <v>1.5273496802686663E-2</v>
      </c>
      <c r="N15" s="13">
        <v>38617</v>
      </c>
      <c r="O15" s="27">
        <v>3.8620784836914016E-2</v>
      </c>
      <c r="P15" s="13">
        <v>689819</v>
      </c>
      <c r="Q15" s="27">
        <v>0.68988660888767095</v>
      </c>
      <c r="R15" s="14">
        <v>999902</v>
      </c>
    </row>
    <row r="16" spans="1:18" x14ac:dyDescent="0.2">
      <c r="A16" s="45" t="s">
        <v>3</v>
      </c>
      <c r="B16" s="44">
        <v>141565</v>
      </c>
      <c r="C16" s="43">
        <v>0.13685565988760753</v>
      </c>
      <c r="D16" s="44">
        <v>125498</v>
      </c>
      <c r="E16" s="43">
        <v>0.121323149115777</v>
      </c>
      <c r="F16" s="44">
        <v>42111</v>
      </c>
      <c r="G16" s="43">
        <v>4.0710123925596309E-2</v>
      </c>
      <c r="H16" s="44">
        <v>113466</v>
      </c>
      <c r="I16" s="43">
        <v>0.10969140892739926</v>
      </c>
      <c r="J16" s="44">
        <v>48117</v>
      </c>
      <c r="K16" s="43">
        <v>4.6516326682527545E-2</v>
      </c>
      <c r="L16" s="44">
        <v>12751</v>
      </c>
      <c r="M16" s="43">
        <v>1.232682173720117E-2</v>
      </c>
      <c r="N16" s="44">
        <v>30025</v>
      </c>
      <c r="O16" s="43">
        <v>2.9026180116027381E-2</v>
      </c>
      <c r="P16" s="44">
        <v>772945</v>
      </c>
      <c r="Q16" s="43">
        <v>0.74723199965970977</v>
      </c>
      <c r="R16" s="42">
        <v>1034411</v>
      </c>
    </row>
    <row r="17" spans="1:18" x14ac:dyDescent="0.2">
      <c r="A17" s="3" t="s">
        <v>93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pans="1:18" ht="12" customHeight="1" x14ac:dyDescent="0.2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</row>
    <row r="19" spans="1:18" ht="12" customHeight="1" x14ac:dyDescent="0.2">
      <c r="A19" s="315" t="s">
        <v>7</v>
      </c>
      <c r="B19" s="306" t="s">
        <v>156</v>
      </c>
      <c r="C19" s="307"/>
      <c r="D19" s="306" t="s">
        <v>157</v>
      </c>
      <c r="E19" s="307"/>
      <c r="F19" s="321" t="s">
        <v>158</v>
      </c>
      <c r="G19" s="323"/>
      <c r="H19" s="321" t="s">
        <v>159</v>
      </c>
      <c r="I19" s="307"/>
      <c r="J19" s="321" t="s">
        <v>160</v>
      </c>
      <c r="K19" s="307"/>
      <c r="L19" s="321" t="s">
        <v>161</v>
      </c>
      <c r="M19" s="307"/>
      <c r="N19" s="321" t="s">
        <v>162</v>
      </c>
      <c r="O19" s="307"/>
      <c r="P19" s="321" t="s">
        <v>163</v>
      </c>
      <c r="Q19" s="307"/>
      <c r="R19" s="308" t="s">
        <v>4</v>
      </c>
    </row>
    <row r="20" spans="1:18" x14ac:dyDescent="0.2">
      <c r="A20" s="316"/>
      <c r="B20" s="83" t="s">
        <v>20</v>
      </c>
      <c r="C20" s="84" t="s">
        <v>5</v>
      </c>
      <c r="D20" s="83" t="s">
        <v>20</v>
      </c>
      <c r="E20" s="84" t="s">
        <v>5</v>
      </c>
      <c r="F20" s="83" t="s">
        <v>20</v>
      </c>
      <c r="G20" s="84" t="s">
        <v>5</v>
      </c>
      <c r="H20" s="83" t="s">
        <v>20</v>
      </c>
      <c r="I20" s="84" t="s">
        <v>5</v>
      </c>
      <c r="J20" s="83" t="s">
        <v>20</v>
      </c>
      <c r="K20" s="84" t="s">
        <v>5</v>
      </c>
      <c r="L20" s="83" t="s">
        <v>20</v>
      </c>
      <c r="M20" s="84" t="s">
        <v>5</v>
      </c>
      <c r="N20" s="83" t="s">
        <v>20</v>
      </c>
      <c r="O20" s="84" t="s">
        <v>5</v>
      </c>
      <c r="P20" s="83" t="s">
        <v>20</v>
      </c>
      <c r="Q20" s="84" t="s">
        <v>5</v>
      </c>
      <c r="R20" s="308"/>
    </row>
    <row r="21" spans="1:18" x14ac:dyDescent="0.2">
      <c r="A21" s="98" t="s">
        <v>347</v>
      </c>
      <c r="B21" s="40">
        <v>50809</v>
      </c>
      <c r="C21" s="31">
        <v>8.5679403318308367E-2</v>
      </c>
      <c r="D21" s="40">
        <v>55144</v>
      </c>
      <c r="E21" s="31">
        <v>9.2989529740494722E-2</v>
      </c>
      <c r="F21" s="40">
        <v>34468</v>
      </c>
      <c r="G21" s="31">
        <v>5.8123514998828021E-2</v>
      </c>
      <c r="H21" s="40">
        <v>42124</v>
      </c>
      <c r="I21" s="31">
        <v>7.1033855918841579E-2</v>
      </c>
      <c r="J21" s="40">
        <v>19922</v>
      </c>
      <c r="K21" s="31">
        <v>3.3594541772271433E-2</v>
      </c>
      <c r="L21" s="40">
        <v>5622</v>
      </c>
      <c r="M21" s="31">
        <v>9.4803992492576046E-3</v>
      </c>
      <c r="N21" s="40">
        <v>12781</v>
      </c>
      <c r="O21" s="31">
        <v>2.1552647243820961E-2</v>
      </c>
      <c r="P21" s="40">
        <v>487350</v>
      </c>
      <c r="Q21" s="31">
        <v>0.82182009500634889</v>
      </c>
      <c r="R21" s="30">
        <v>593013</v>
      </c>
    </row>
    <row r="22" spans="1:18" x14ac:dyDescent="0.2">
      <c r="A22" s="11" t="s">
        <v>8</v>
      </c>
      <c r="B22" s="13">
        <v>217113</v>
      </c>
      <c r="C22" s="27">
        <v>0.16235102512065303</v>
      </c>
      <c r="D22" s="13">
        <v>262433</v>
      </c>
      <c r="E22" s="27">
        <v>0.19624005276279327</v>
      </c>
      <c r="F22" s="13">
        <v>44556</v>
      </c>
      <c r="G22" s="27">
        <v>3.3317729823989423E-2</v>
      </c>
      <c r="H22" s="13">
        <v>188526</v>
      </c>
      <c r="I22" s="27">
        <v>0.14097446657683432</v>
      </c>
      <c r="J22" s="13">
        <v>82770</v>
      </c>
      <c r="K22" s="27">
        <v>6.1893089539716416E-2</v>
      </c>
      <c r="L22" s="13">
        <v>21764</v>
      </c>
      <c r="M22" s="27">
        <v>1.6274510097165497E-2</v>
      </c>
      <c r="N22" s="13">
        <v>52257</v>
      </c>
      <c r="O22" s="27">
        <v>3.9076322098308094E-2</v>
      </c>
      <c r="P22" s="13">
        <v>897678</v>
      </c>
      <c r="Q22" s="27">
        <v>0.67125848534292076</v>
      </c>
      <c r="R22" s="14">
        <v>1337306</v>
      </c>
    </row>
    <row r="23" spans="1:18" x14ac:dyDescent="0.2">
      <c r="A23" s="45" t="s">
        <v>9</v>
      </c>
      <c r="B23" s="44">
        <v>13375</v>
      </c>
      <c r="C23" s="43">
        <v>0.12861318922245515</v>
      </c>
      <c r="D23" s="44">
        <v>8920</v>
      </c>
      <c r="E23" s="43">
        <v>8.5774179279573828E-2</v>
      </c>
      <c r="F23" s="44">
        <v>0</v>
      </c>
      <c r="G23" s="43">
        <v>0</v>
      </c>
      <c r="H23" s="44">
        <v>11595</v>
      </c>
      <c r="I23" s="43">
        <v>0.11149681712406485</v>
      </c>
      <c r="J23" s="44">
        <v>4761</v>
      </c>
      <c r="K23" s="43">
        <v>4.5781487393503469E-2</v>
      </c>
      <c r="L23" s="44">
        <v>637</v>
      </c>
      <c r="M23" s="43">
        <v>6.1253533857722562E-3</v>
      </c>
      <c r="N23" s="44">
        <v>3603</v>
      </c>
      <c r="O23" s="43">
        <v>3.4646229590168665E-2</v>
      </c>
      <c r="P23" s="44">
        <v>77737</v>
      </c>
      <c r="Q23" s="43">
        <v>0.74751427966998096</v>
      </c>
      <c r="R23" s="42">
        <v>103994</v>
      </c>
    </row>
    <row r="24" spans="1:18" x14ac:dyDescent="0.2">
      <c r="A24" s="3" t="s">
        <v>93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8" x14ac:dyDescent="0.2"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8" ht="12" customHeight="1" x14ac:dyDescent="0.2">
      <c r="A26" s="315" t="s">
        <v>10</v>
      </c>
      <c r="B26" s="306" t="s">
        <v>156</v>
      </c>
      <c r="C26" s="307"/>
      <c r="D26" s="306" t="s">
        <v>157</v>
      </c>
      <c r="E26" s="307"/>
      <c r="F26" s="321" t="s">
        <v>158</v>
      </c>
      <c r="G26" s="323"/>
      <c r="H26" s="321" t="s">
        <v>159</v>
      </c>
      <c r="I26" s="307"/>
      <c r="J26" s="321" t="s">
        <v>160</v>
      </c>
      <c r="K26" s="307"/>
      <c r="L26" s="321" t="s">
        <v>161</v>
      </c>
      <c r="M26" s="307"/>
      <c r="N26" s="321" t="s">
        <v>162</v>
      </c>
      <c r="O26" s="307"/>
      <c r="P26" s="321" t="s">
        <v>163</v>
      </c>
      <c r="Q26" s="307"/>
      <c r="R26" s="308" t="s">
        <v>4</v>
      </c>
    </row>
    <row r="27" spans="1:18" x14ac:dyDescent="0.2">
      <c r="A27" s="316"/>
      <c r="B27" s="83" t="s">
        <v>20</v>
      </c>
      <c r="C27" s="84" t="s">
        <v>5</v>
      </c>
      <c r="D27" s="83" t="s">
        <v>20</v>
      </c>
      <c r="E27" s="84" t="s">
        <v>5</v>
      </c>
      <c r="F27" s="83" t="s">
        <v>20</v>
      </c>
      <c r="G27" s="84" t="s">
        <v>5</v>
      </c>
      <c r="H27" s="83" t="s">
        <v>20</v>
      </c>
      <c r="I27" s="84" t="s">
        <v>5</v>
      </c>
      <c r="J27" s="83" t="s">
        <v>20</v>
      </c>
      <c r="K27" s="84" t="s">
        <v>5</v>
      </c>
      <c r="L27" s="83" t="s">
        <v>20</v>
      </c>
      <c r="M27" s="84" t="s">
        <v>5</v>
      </c>
      <c r="N27" s="83" t="s">
        <v>20</v>
      </c>
      <c r="O27" s="84" t="s">
        <v>5</v>
      </c>
      <c r="P27" s="83" t="s">
        <v>20</v>
      </c>
      <c r="Q27" s="84" t="s">
        <v>5</v>
      </c>
      <c r="R27" s="308"/>
    </row>
    <row r="28" spans="1:18" x14ac:dyDescent="0.2">
      <c r="A28" s="98" t="s">
        <v>11</v>
      </c>
      <c r="B28" s="40">
        <v>5394</v>
      </c>
      <c r="C28" s="31">
        <v>0.11461963450913727</v>
      </c>
      <c r="D28" s="40">
        <v>2142</v>
      </c>
      <c r="E28" s="31">
        <v>4.5516362090947726E-2</v>
      </c>
      <c r="F28" s="40">
        <v>1360</v>
      </c>
      <c r="G28" s="31">
        <v>2.8899277518062049E-2</v>
      </c>
      <c r="H28" s="40">
        <v>5238</v>
      </c>
      <c r="I28" s="31">
        <v>0.11130471738206545</v>
      </c>
      <c r="J28" s="40">
        <v>1166</v>
      </c>
      <c r="K28" s="31">
        <v>2.4776880577985549E-2</v>
      </c>
      <c r="L28" s="40">
        <v>1209</v>
      </c>
      <c r="M28" s="31">
        <v>2.5690607734806629E-2</v>
      </c>
      <c r="N28" s="40">
        <v>1629</v>
      </c>
      <c r="O28" s="31">
        <v>3.4615384615384617E-2</v>
      </c>
      <c r="P28" s="40">
        <v>38571</v>
      </c>
      <c r="Q28" s="31">
        <v>0.81961325966850829</v>
      </c>
      <c r="R28" s="30">
        <v>47060</v>
      </c>
    </row>
    <row r="29" spans="1:18" x14ac:dyDescent="0.2">
      <c r="A29" s="11" t="s">
        <v>200</v>
      </c>
      <c r="B29" s="13">
        <v>35998</v>
      </c>
      <c r="C29" s="27">
        <v>7.530473965077579E-2</v>
      </c>
      <c r="D29" s="13">
        <v>33449</v>
      </c>
      <c r="E29" s="27">
        <v>6.9972449485493624E-2</v>
      </c>
      <c r="F29" s="13">
        <v>11822</v>
      </c>
      <c r="G29" s="27">
        <v>2.4730613704968925E-2</v>
      </c>
      <c r="H29" s="13">
        <v>37420</v>
      </c>
      <c r="I29" s="27">
        <v>7.8279442128230181E-2</v>
      </c>
      <c r="J29" s="13">
        <v>13796</v>
      </c>
      <c r="K29" s="27">
        <v>2.8860053009114473E-2</v>
      </c>
      <c r="L29" s="13">
        <v>6203</v>
      </c>
      <c r="M29" s="27">
        <v>1.2976145898487754E-2</v>
      </c>
      <c r="N29" s="13">
        <v>10693</v>
      </c>
      <c r="O29" s="27">
        <v>2.2368842188058933E-2</v>
      </c>
      <c r="P29" s="13">
        <v>397720</v>
      </c>
      <c r="Q29" s="27">
        <v>0.83199625128914234</v>
      </c>
      <c r="R29" s="14">
        <v>478031</v>
      </c>
    </row>
    <row r="30" spans="1:18" x14ac:dyDescent="0.2">
      <c r="A30" s="39" t="s">
        <v>201</v>
      </c>
      <c r="B30" s="34">
        <v>137100</v>
      </c>
      <c r="C30" s="38">
        <v>0.12428520144899684</v>
      </c>
      <c r="D30" s="34">
        <v>165252</v>
      </c>
      <c r="E30" s="38">
        <v>0.14980582137016502</v>
      </c>
      <c r="F30" s="34">
        <v>39163</v>
      </c>
      <c r="G30" s="38">
        <v>3.5502416807783099E-2</v>
      </c>
      <c r="H30" s="34">
        <v>106265</v>
      </c>
      <c r="I30" s="38">
        <v>9.6332362742360678E-2</v>
      </c>
      <c r="J30" s="34">
        <v>53086</v>
      </c>
      <c r="K30" s="38">
        <v>4.81240277470565E-2</v>
      </c>
      <c r="L30" s="34">
        <v>10482</v>
      </c>
      <c r="M30" s="38">
        <v>9.5022427541092986E-3</v>
      </c>
      <c r="N30" s="34">
        <v>30883</v>
      </c>
      <c r="O30" s="38">
        <v>2.7996352125086575E-2</v>
      </c>
      <c r="P30" s="34">
        <v>812643</v>
      </c>
      <c r="Q30" s="38">
        <v>0.73668489395417314</v>
      </c>
      <c r="R30" s="37">
        <v>1103108</v>
      </c>
    </row>
    <row r="31" spans="1:18" x14ac:dyDescent="0.2">
      <c r="A31" s="11" t="s">
        <v>13</v>
      </c>
      <c r="B31" s="13">
        <v>52950</v>
      </c>
      <c r="C31" s="27">
        <v>0.25490186639194712</v>
      </c>
      <c r="D31" s="13">
        <v>69709</v>
      </c>
      <c r="E31" s="27">
        <v>0.3355798716584748</v>
      </c>
      <c r="F31" s="13">
        <v>10509</v>
      </c>
      <c r="G31" s="27">
        <v>5.0590438411954153E-2</v>
      </c>
      <c r="H31" s="13">
        <v>42856</v>
      </c>
      <c r="I31" s="27">
        <v>0.20630924241913665</v>
      </c>
      <c r="J31" s="13">
        <v>19879</v>
      </c>
      <c r="K31" s="27">
        <v>9.5697718640330817E-2</v>
      </c>
      <c r="L31" s="13">
        <v>4023</v>
      </c>
      <c r="M31" s="27">
        <v>1.9366765032951903E-2</v>
      </c>
      <c r="N31" s="13">
        <v>10459</v>
      </c>
      <c r="O31" s="27">
        <v>5.0349737877117565E-2</v>
      </c>
      <c r="P31" s="13">
        <v>104676</v>
      </c>
      <c r="Q31" s="27">
        <v>0.50391138369109456</v>
      </c>
      <c r="R31" s="14">
        <v>207727</v>
      </c>
    </row>
    <row r="32" spans="1:18" x14ac:dyDescent="0.2">
      <c r="A32" s="45" t="s">
        <v>14</v>
      </c>
      <c r="B32" s="44">
        <v>47484</v>
      </c>
      <c r="C32" s="43">
        <v>0.26267342287522405</v>
      </c>
      <c r="D32" s="44">
        <v>53071</v>
      </c>
      <c r="E32" s="43">
        <v>0.29357975792711261</v>
      </c>
      <c r="F32" s="44">
        <v>15437</v>
      </c>
      <c r="G32" s="43">
        <v>8.5394862036156038E-2</v>
      </c>
      <c r="H32" s="44">
        <v>47917</v>
      </c>
      <c r="I32" s="43">
        <v>0.26506870533047155</v>
      </c>
      <c r="J32" s="44">
        <v>19491</v>
      </c>
      <c r="K32" s="43">
        <v>0.10782090146704136</v>
      </c>
      <c r="L32" s="44">
        <v>6105</v>
      </c>
      <c r="M32" s="43">
        <v>3.3771823069944459E-2</v>
      </c>
      <c r="N32" s="44">
        <v>13643</v>
      </c>
      <c r="O32" s="43">
        <v>7.5470758745823471E-2</v>
      </c>
      <c r="P32" s="44">
        <v>96641</v>
      </c>
      <c r="Q32" s="43">
        <v>0.53460159759254755</v>
      </c>
      <c r="R32" s="42">
        <v>180772</v>
      </c>
    </row>
    <row r="33" spans="1:18" x14ac:dyDescent="0.2">
      <c r="A33" s="3" t="s">
        <v>93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1:18" x14ac:dyDescent="0.2"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1:18" ht="12" customHeight="1" x14ac:dyDescent="0.2">
      <c r="A35" s="315" t="s">
        <v>15</v>
      </c>
      <c r="B35" s="306" t="s">
        <v>156</v>
      </c>
      <c r="C35" s="307"/>
      <c r="D35" s="306" t="s">
        <v>157</v>
      </c>
      <c r="E35" s="307"/>
      <c r="F35" s="321" t="s">
        <v>158</v>
      </c>
      <c r="G35" s="323"/>
      <c r="H35" s="321" t="s">
        <v>159</v>
      </c>
      <c r="I35" s="307"/>
      <c r="J35" s="321" t="s">
        <v>160</v>
      </c>
      <c r="K35" s="307"/>
      <c r="L35" s="321" t="s">
        <v>161</v>
      </c>
      <c r="M35" s="307"/>
      <c r="N35" s="321" t="s">
        <v>162</v>
      </c>
      <c r="O35" s="307"/>
      <c r="P35" s="321" t="s">
        <v>163</v>
      </c>
      <c r="Q35" s="307"/>
      <c r="R35" s="308" t="s">
        <v>4</v>
      </c>
    </row>
    <row r="36" spans="1:18" x14ac:dyDescent="0.2">
      <c r="A36" s="316"/>
      <c r="B36" s="83" t="s">
        <v>20</v>
      </c>
      <c r="C36" s="84" t="s">
        <v>5</v>
      </c>
      <c r="D36" s="83" t="s">
        <v>20</v>
      </c>
      <c r="E36" s="84" t="s">
        <v>5</v>
      </c>
      <c r="F36" s="83" t="s">
        <v>20</v>
      </c>
      <c r="G36" s="84" t="s">
        <v>5</v>
      </c>
      <c r="H36" s="83" t="s">
        <v>20</v>
      </c>
      <c r="I36" s="84" t="s">
        <v>5</v>
      </c>
      <c r="J36" s="83" t="s">
        <v>20</v>
      </c>
      <c r="K36" s="84" t="s">
        <v>5</v>
      </c>
      <c r="L36" s="83" t="s">
        <v>20</v>
      </c>
      <c r="M36" s="84" t="s">
        <v>5</v>
      </c>
      <c r="N36" s="83" t="s">
        <v>20</v>
      </c>
      <c r="O36" s="84" t="s">
        <v>5</v>
      </c>
      <c r="P36" s="83" t="s">
        <v>20</v>
      </c>
      <c r="Q36" s="84" t="s">
        <v>5</v>
      </c>
      <c r="R36" s="308"/>
    </row>
    <row r="37" spans="1:18" x14ac:dyDescent="0.2">
      <c r="A37" s="98" t="s">
        <v>16</v>
      </c>
      <c r="B37" s="32">
        <v>9842</v>
      </c>
      <c r="C37" s="31">
        <v>0.20088994121489223</v>
      </c>
      <c r="D37" s="32">
        <v>9646</v>
      </c>
      <c r="E37" s="31">
        <v>0.1968892880470281</v>
      </c>
      <c r="F37" s="32">
        <v>0</v>
      </c>
      <c r="G37" s="31">
        <v>0</v>
      </c>
      <c r="H37" s="32">
        <v>7088</v>
      </c>
      <c r="I37" s="31">
        <v>0.14467668190725017</v>
      </c>
      <c r="J37" s="32">
        <v>5131</v>
      </c>
      <c r="K37" s="31">
        <v>0.10473138471587198</v>
      </c>
      <c r="L37" s="32">
        <v>1485</v>
      </c>
      <c r="M37" s="31">
        <v>3.031107119529719E-2</v>
      </c>
      <c r="N37" s="32">
        <v>2807</v>
      </c>
      <c r="O37" s="31">
        <v>5.7295068582625737E-2</v>
      </c>
      <c r="P37" s="32">
        <v>31661</v>
      </c>
      <c r="Q37" s="31">
        <v>0.64624836708033961</v>
      </c>
      <c r="R37" s="30">
        <v>48992</v>
      </c>
    </row>
    <row r="38" spans="1:18" x14ac:dyDescent="0.2">
      <c r="A38" s="11" t="s">
        <v>17</v>
      </c>
      <c r="B38" s="35">
        <v>28018</v>
      </c>
      <c r="C38" s="27">
        <v>0.16373688024498001</v>
      </c>
      <c r="D38" s="35">
        <v>38455</v>
      </c>
      <c r="E38" s="27">
        <v>0.22473059211295263</v>
      </c>
      <c r="F38" s="35">
        <v>5368</v>
      </c>
      <c r="G38" s="27">
        <v>3.1370532270506554E-2</v>
      </c>
      <c r="H38" s="35">
        <v>23680</v>
      </c>
      <c r="I38" s="27">
        <v>0.13838565651370999</v>
      </c>
      <c r="J38" s="35">
        <v>11269</v>
      </c>
      <c r="K38" s="27">
        <v>6.5855910610346194E-2</v>
      </c>
      <c r="L38" s="35">
        <v>3321</v>
      </c>
      <c r="M38" s="27">
        <v>1.9407887047383061E-2</v>
      </c>
      <c r="N38" s="35">
        <v>9182</v>
      </c>
      <c r="O38" s="27">
        <v>5.3659505832300898E-2</v>
      </c>
      <c r="P38" s="35">
        <v>111493</v>
      </c>
      <c r="Q38" s="27">
        <v>0.6515638514224269</v>
      </c>
      <c r="R38" s="14">
        <v>171116</v>
      </c>
    </row>
    <row r="39" spans="1:18" x14ac:dyDescent="0.2">
      <c r="A39" s="39" t="s">
        <v>18</v>
      </c>
      <c r="B39" s="34">
        <v>67910</v>
      </c>
      <c r="C39" s="38">
        <v>0.20758252406410574</v>
      </c>
      <c r="D39" s="34">
        <v>69461</v>
      </c>
      <c r="E39" s="38">
        <v>0.21232351206032762</v>
      </c>
      <c r="F39" s="34">
        <v>19147</v>
      </c>
      <c r="G39" s="38">
        <v>5.8527206424023454E-2</v>
      </c>
      <c r="H39" s="34">
        <v>47229</v>
      </c>
      <c r="I39" s="38">
        <v>0.14436629405129803</v>
      </c>
      <c r="J39" s="34">
        <v>24396</v>
      </c>
      <c r="K39" s="38">
        <v>7.4571981402855592E-2</v>
      </c>
      <c r="L39" s="34">
        <v>4942</v>
      </c>
      <c r="M39" s="38">
        <v>1.5106358915105441E-2</v>
      </c>
      <c r="N39" s="34">
        <v>15633</v>
      </c>
      <c r="O39" s="38">
        <v>4.7785857733679354E-2</v>
      </c>
      <c r="P39" s="34">
        <v>217985</v>
      </c>
      <c r="Q39" s="38">
        <v>0.66632125619369886</v>
      </c>
      <c r="R39" s="37">
        <v>327147</v>
      </c>
    </row>
    <row r="40" spans="1:18" x14ac:dyDescent="0.2">
      <c r="A40" s="12" t="s">
        <v>19</v>
      </c>
      <c r="B40" s="17">
        <v>175527</v>
      </c>
      <c r="C40" s="28">
        <v>0.11803641821637084</v>
      </c>
      <c r="D40" s="17">
        <v>208936</v>
      </c>
      <c r="E40" s="28">
        <v>0.14050292591143049</v>
      </c>
      <c r="F40" s="17">
        <v>54509</v>
      </c>
      <c r="G40" s="28">
        <v>3.6655597831422852E-2</v>
      </c>
      <c r="H40" s="17">
        <v>164247</v>
      </c>
      <c r="I40" s="28">
        <v>0.11045097097759468</v>
      </c>
      <c r="J40" s="17">
        <v>66657</v>
      </c>
      <c r="K40" s="28">
        <v>4.4824747925097747E-2</v>
      </c>
      <c r="L40" s="17">
        <v>18274</v>
      </c>
      <c r="M40" s="28">
        <v>1.2288693514308117E-2</v>
      </c>
      <c r="N40" s="17">
        <v>41019</v>
      </c>
      <c r="O40" s="28">
        <v>2.7583994706326182E-2</v>
      </c>
      <c r="P40" s="17">
        <v>1101625</v>
      </c>
      <c r="Q40" s="28">
        <v>0.74080836120716209</v>
      </c>
      <c r="R40" s="15">
        <v>1487058</v>
      </c>
    </row>
    <row r="41" spans="1:18" x14ac:dyDescent="0.2">
      <c r="A41" s="3" t="s">
        <v>93</v>
      </c>
      <c r="H41" s="20"/>
      <c r="I41" s="20"/>
    </row>
    <row r="42" spans="1:18" x14ac:dyDescent="0.2">
      <c r="H42" s="20"/>
      <c r="I42" s="20"/>
    </row>
    <row r="46" spans="1:18" x14ac:dyDescent="0.2">
      <c r="B46" s="3"/>
      <c r="C46" s="3"/>
      <c r="D46" s="3"/>
      <c r="E46" s="3"/>
    </row>
    <row r="47" spans="1:18" x14ac:dyDescent="0.2">
      <c r="B47" s="3"/>
      <c r="C47" s="3"/>
      <c r="D47" s="3"/>
      <c r="E47" s="3"/>
    </row>
    <row r="48" spans="1:18" x14ac:dyDescent="0.2">
      <c r="B48" s="3"/>
      <c r="C48" s="3"/>
      <c r="D48" s="3"/>
      <c r="E48" s="3"/>
    </row>
    <row r="49" spans="2:5" x14ac:dyDescent="0.2">
      <c r="B49" s="3"/>
      <c r="C49" s="3"/>
      <c r="D49" s="3"/>
      <c r="E49" s="3"/>
    </row>
    <row r="50" spans="2:5" x14ac:dyDescent="0.2">
      <c r="B50" s="3"/>
      <c r="C50" s="3"/>
      <c r="D50" s="3"/>
      <c r="E50" s="3"/>
    </row>
    <row r="52" spans="2:5" x14ac:dyDescent="0.2">
      <c r="C52" s="53"/>
    </row>
    <row r="54" spans="2:5" x14ac:dyDescent="0.2">
      <c r="C54" s="21"/>
      <c r="D54" s="21"/>
    </row>
    <row r="55" spans="2:5" x14ac:dyDescent="0.2">
      <c r="C55" s="21"/>
      <c r="D55" s="21"/>
      <c r="E55" s="21"/>
    </row>
    <row r="57" spans="2:5" x14ac:dyDescent="0.2">
      <c r="C57" s="21"/>
      <c r="D57" s="21"/>
    </row>
  </sheetData>
  <mergeCells count="45">
    <mergeCell ref="A6:R6"/>
    <mergeCell ref="N7:R10"/>
    <mergeCell ref="A11:A13"/>
    <mergeCell ref="B11:F11"/>
    <mergeCell ref="G11:K11"/>
    <mergeCell ref="N11:R11"/>
    <mergeCell ref="B12:C12"/>
    <mergeCell ref="D12:E12"/>
    <mergeCell ref="F12:G12"/>
    <mergeCell ref="H12:I12"/>
    <mergeCell ref="J12:K12"/>
    <mergeCell ref="L12:M12"/>
    <mergeCell ref="N12:O12"/>
    <mergeCell ref="P12:Q12"/>
    <mergeCell ref="R12:R13"/>
    <mergeCell ref="A19:A20"/>
    <mergeCell ref="B19:C19"/>
    <mergeCell ref="D19:E19"/>
    <mergeCell ref="F19:G19"/>
    <mergeCell ref="H19:I19"/>
    <mergeCell ref="A26:A27"/>
    <mergeCell ref="B26:C26"/>
    <mergeCell ref="D26:E26"/>
    <mergeCell ref="F26:G26"/>
    <mergeCell ref="H26:I26"/>
    <mergeCell ref="J19:K19"/>
    <mergeCell ref="L19:M19"/>
    <mergeCell ref="N19:O19"/>
    <mergeCell ref="P19:Q19"/>
    <mergeCell ref="R19:R20"/>
    <mergeCell ref="A35:A36"/>
    <mergeCell ref="B35:C35"/>
    <mergeCell ref="D35:E35"/>
    <mergeCell ref="F35:G35"/>
    <mergeCell ref="H35:I35"/>
    <mergeCell ref="J26:K26"/>
    <mergeCell ref="L26:M26"/>
    <mergeCell ref="N26:O26"/>
    <mergeCell ref="P26:Q26"/>
    <mergeCell ref="R26:R27"/>
    <mergeCell ref="J35:K35"/>
    <mergeCell ref="L35:M35"/>
    <mergeCell ref="N35:O35"/>
    <mergeCell ref="P35:Q35"/>
    <mergeCell ref="R35:R36"/>
  </mergeCells>
  <pageMargins left="0.75" right="0.75" top="1" bottom="1" header="0" footer="0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6:U52"/>
  <sheetViews>
    <sheetView showGridLines="0" zoomScale="80" zoomScaleNormal="80" workbookViewId="0">
      <selection activeCell="B50" sqref="B50"/>
    </sheetView>
  </sheetViews>
  <sheetFormatPr baseColWidth="10" defaultRowHeight="12" x14ac:dyDescent="0.2"/>
  <cols>
    <col min="1" max="1" width="24" style="3" customWidth="1"/>
    <col min="2" max="2" width="19.42578125" style="4" customWidth="1"/>
    <col min="3" max="3" width="7.7109375" style="4" customWidth="1"/>
    <col min="4" max="4" width="14.140625" style="4" customWidth="1"/>
    <col min="5" max="5" width="12.140625" style="4" customWidth="1"/>
    <col min="6" max="6" width="12.85546875" style="3" customWidth="1"/>
    <col min="7" max="7" width="14.42578125" style="3" customWidth="1"/>
    <col min="8" max="8" width="13.140625" style="3" customWidth="1"/>
    <col min="9" max="16384" width="11.42578125" style="3"/>
  </cols>
  <sheetData>
    <row r="6" spans="1:20" s="5" customFormat="1" ht="16.5" x14ac:dyDescent="0.2">
      <c r="A6" s="311" t="s">
        <v>92</v>
      </c>
      <c r="B6" s="311"/>
      <c r="C6" s="311"/>
      <c r="D6" s="311"/>
      <c r="E6" s="311"/>
      <c r="F6" s="311"/>
      <c r="G6" s="311"/>
      <c r="H6" s="311"/>
      <c r="I6" s="311"/>
      <c r="J6" s="311"/>
      <c r="K6" s="311"/>
      <c r="L6" s="311"/>
      <c r="M6" s="233"/>
      <c r="N6" s="233"/>
      <c r="O6" s="233"/>
      <c r="P6" s="233"/>
      <c r="Q6" s="233"/>
      <c r="R6" s="233"/>
      <c r="S6" s="233"/>
      <c r="T6" s="233"/>
    </row>
    <row r="7" spans="1:20" ht="15" customHeight="1" x14ac:dyDescent="0.2">
      <c r="A7" s="50" t="s">
        <v>84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309"/>
      <c r="M7" s="309"/>
      <c r="N7" s="309"/>
      <c r="O7" s="309"/>
      <c r="P7" s="309"/>
      <c r="Q7" s="309"/>
      <c r="R7" s="309"/>
      <c r="S7" s="309"/>
      <c r="T7" s="309"/>
    </row>
    <row r="8" spans="1:20" ht="15" customHeight="1" x14ac:dyDescent="0.2">
      <c r="A8" s="50" t="s">
        <v>349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309"/>
      <c r="M8" s="309"/>
      <c r="N8" s="309"/>
      <c r="O8" s="309"/>
      <c r="P8" s="309"/>
      <c r="Q8" s="309"/>
      <c r="R8" s="309"/>
      <c r="S8" s="309"/>
      <c r="T8" s="309"/>
    </row>
    <row r="9" spans="1:20" ht="15" customHeight="1" x14ac:dyDescent="0.2">
      <c r="A9" s="50" t="s">
        <v>346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309"/>
      <c r="M9" s="309"/>
      <c r="N9" s="309"/>
      <c r="O9" s="309"/>
      <c r="P9" s="309"/>
      <c r="Q9" s="309"/>
      <c r="R9" s="309"/>
      <c r="S9" s="309"/>
      <c r="T9" s="309"/>
    </row>
    <row r="10" spans="1:20" ht="15" customHeight="1" x14ac:dyDescent="0.2">
      <c r="A10" s="51"/>
      <c r="B10" s="51"/>
      <c r="C10" s="51"/>
      <c r="D10" s="51"/>
      <c r="E10" s="51"/>
      <c r="F10" s="51"/>
      <c r="G10" s="51"/>
      <c r="H10" s="51"/>
      <c r="I10" s="50"/>
      <c r="J10" s="50"/>
      <c r="K10" s="50"/>
      <c r="L10" s="309"/>
      <c r="M10" s="309"/>
      <c r="N10" s="309"/>
      <c r="O10" s="309"/>
      <c r="P10" s="309"/>
      <c r="Q10" s="309"/>
      <c r="R10" s="309"/>
      <c r="S10" s="309"/>
      <c r="T10" s="309"/>
    </row>
    <row r="11" spans="1:20" ht="15" customHeight="1" x14ac:dyDescent="0.25">
      <c r="A11" s="312" t="s">
        <v>6</v>
      </c>
      <c r="B11" s="310"/>
      <c r="C11" s="310"/>
      <c r="D11" s="310"/>
      <c r="E11" s="310"/>
      <c r="F11" s="310"/>
      <c r="G11" s="310"/>
      <c r="H11" s="310"/>
      <c r="I11" s="310"/>
      <c r="J11" s="310"/>
      <c r="K11" s="310"/>
      <c r="L11" s="310"/>
      <c r="M11" s="310"/>
      <c r="N11" s="310"/>
      <c r="O11" s="310"/>
      <c r="P11" s="310"/>
      <c r="Q11" s="310"/>
      <c r="R11" s="310"/>
      <c r="S11" s="310"/>
      <c r="T11" s="310"/>
    </row>
    <row r="12" spans="1:20" ht="20.25" customHeight="1" x14ac:dyDescent="0.2">
      <c r="A12" s="313"/>
      <c r="B12" s="306" t="s">
        <v>85</v>
      </c>
      <c r="C12" s="307"/>
      <c r="D12" s="306" t="s">
        <v>86</v>
      </c>
      <c r="E12" s="307"/>
      <c r="F12" s="306" t="s">
        <v>87</v>
      </c>
      <c r="G12" s="307"/>
      <c r="H12" s="306" t="s">
        <v>88</v>
      </c>
      <c r="I12" s="307"/>
      <c r="J12" s="306" t="s">
        <v>89</v>
      </c>
      <c r="K12" s="307"/>
      <c r="L12" s="306" t="s">
        <v>90</v>
      </c>
      <c r="M12" s="307"/>
      <c r="N12" s="306" t="s">
        <v>46</v>
      </c>
      <c r="O12" s="307"/>
      <c r="P12" s="306" t="s">
        <v>91</v>
      </c>
      <c r="Q12" s="307"/>
      <c r="R12" s="306" t="s">
        <v>33</v>
      </c>
      <c r="S12" s="307"/>
      <c r="T12" s="308" t="s">
        <v>4</v>
      </c>
    </row>
    <row r="13" spans="1:20" ht="17.25" customHeight="1" x14ac:dyDescent="0.2">
      <c r="A13" s="314"/>
      <c r="B13" s="9" t="s">
        <v>20</v>
      </c>
      <c r="C13" s="10" t="s">
        <v>5</v>
      </c>
      <c r="D13" s="9" t="s">
        <v>20</v>
      </c>
      <c r="E13" s="10" t="s">
        <v>5</v>
      </c>
      <c r="F13" s="9" t="s">
        <v>20</v>
      </c>
      <c r="G13" s="10" t="s">
        <v>5</v>
      </c>
      <c r="H13" s="9" t="s">
        <v>20</v>
      </c>
      <c r="I13" s="10" t="s">
        <v>5</v>
      </c>
      <c r="J13" s="9" t="s">
        <v>20</v>
      </c>
      <c r="K13" s="10" t="s">
        <v>5</v>
      </c>
      <c r="L13" s="83" t="s">
        <v>20</v>
      </c>
      <c r="M13" s="84" t="s">
        <v>5</v>
      </c>
      <c r="N13" s="83" t="s">
        <v>20</v>
      </c>
      <c r="O13" s="84" t="s">
        <v>5</v>
      </c>
      <c r="P13" s="83" t="s">
        <v>20</v>
      </c>
      <c r="Q13" s="84" t="s">
        <v>5</v>
      </c>
      <c r="R13" s="83" t="s">
        <v>20</v>
      </c>
      <c r="S13" s="84" t="s">
        <v>5</v>
      </c>
      <c r="T13" s="308"/>
    </row>
    <row r="14" spans="1:20" x14ac:dyDescent="0.2">
      <c r="A14" s="49" t="s">
        <v>423</v>
      </c>
      <c r="B14" s="48">
        <v>57129</v>
      </c>
      <c r="C14" s="47">
        <v>2.3051623547849398E-2</v>
      </c>
      <c r="D14" s="48">
        <v>1191738</v>
      </c>
      <c r="E14" s="47">
        <v>0.48086778595226498</v>
      </c>
      <c r="F14" s="48">
        <v>738051</v>
      </c>
      <c r="G14" s="47">
        <v>0.29780450928799379</v>
      </c>
      <c r="H14" s="48">
        <v>1136311</v>
      </c>
      <c r="I14" s="47">
        <v>0.45850292155088129</v>
      </c>
      <c r="J14" s="48">
        <v>1180747</v>
      </c>
      <c r="K14" s="47">
        <v>0.47643290359104018</v>
      </c>
      <c r="L14" s="48">
        <v>306557</v>
      </c>
      <c r="M14" s="47">
        <v>0.12369613611227342</v>
      </c>
      <c r="N14" s="48">
        <v>11687</v>
      </c>
      <c r="O14" s="47">
        <v>4.7157192389804814E-3</v>
      </c>
      <c r="P14" s="48">
        <v>11687</v>
      </c>
      <c r="Q14" s="47">
        <v>4.7157192389804814E-3</v>
      </c>
      <c r="R14" s="48">
        <v>22756</v>
      </c>
      <c r="S14" s="47">
        <v>9.182074698574471E-3</v>
      </c>
      <c r="T14" s="30">
        <v>2478307</v>
      </c>
    </row>
    <row r="15" spans="1:20" x14ac:dyDescent="0.2">
      <c r="A15" s="11" t="s">
        <v>2</v>
      </c>
      <c r="B15" s="13">
        <v>35777</v>
      </c>
      <c r="C15" s="27">
        <v>2.9259336498317325E-2</v>
      </c>
      <c r="D15" s="13">
        <v>607266</v>
      </c>
      <c r="E15" s="27">
        <v>0.49663751119398408</v>
      </c>
      <c r="F15" s="13">
        <v>377840</v>
      </c>
      <c r="G15" s="27">
        <v>0.30900711916941659</v>
      </c>
      <c r="H15" s="13">
        <v>593507</v>
      </c>
      <c r="I15" s="27">
        <v>0.48538505260661374</v>
      </c>
      <c r="J15" s="13">
        <v>490668</v>
      </c>
      <c r="K15" s="27">
        <v>0.40128071445220015</v>
      </c>
      <c r="L15" s="13">
        <v>149824</v>
      </c>
      <c r="M15" s="27">
        <v>0.12252986084702168</v>
      </c>
      <c r="N15" s="13">
        <v>5300</v>
      </c>
      <c r="O15" s="27">
        <v>4.3344741996556952E-3</v>
      </c>
      <c r="P15" s="13">
        <v>5300</v>
      </c>
      <c r="Q15" s="27">
        <v>4.3344741996556952E-3</v>
      </c>
      <c r="R15" s="13">
        <v>9452</v>
      </c>
      <c r="S15" s="27">
        <v>7.7300849311595539E-3</v>
      </c>
      <c r="T15" s="14">
        <v>1222755</v>
      </c>
    </row>
    <row r="16" spans="1:20" x14ac:dyDescent="0.2">
      <c r="A16" s="45" t="s">
        <v>3</v>
      </c>
      <c r="B16" s="44">
        <v>21352</v>
      </c>
      <c r="C16" s="43">
        <v>1.7006065857885614E-2</v>
      </c>
      <c r="D16" s="44">
        <v>584472</v>
      </c>
      <c r="E16" s="43">
        <v>0.46550999082475275</v>
      </c>
      <c r="F16" s="44">
        <v>360212</v>
      </c>
      <c r="G16" s="43">
        <v>0.28689532572127641</v>
      </c>
      <c r="H16" s="44">
        <v>542803</v>
      </c>
      <c r="I16" s="43">
        <v>0.43232219772657765</v>
      </c>
      <c r="J16" s="44">
        <v>690079</v>
      </c>
      <c r="K16" s="43">
        <v>0.54962199892955454</v>
      </c>
      <c r="L16" s="44">
        <v>156733</v>
      </c>
      <c r="M16" s="43">
        <v>0.12483194642675094</v>
      </c>
      <c r="N16" s="44">
        <v>6387</v>
      </c>
      <c r="O16" s="43">
        <v>5.0870055561219292E-3</v>
      </c>
      <c r="P16" s="44">
        <v>6387</v>
      </c>
      <c r="Q16" s="43">
        <v>5.0870055561219292E-3</v>
      </c>
      <c r="R16" s="44">
        <v>13304</v>
      </c>
      <c r="S16" s="43">
        <v>1.0596136201447649E-2</v>
      </c>
      <c r="T16" s="42">
        <v>1255552</v>
      </c>
    </row>
    <row r="17" spans="1:20" x14ac:dyDescent="0.2">
      <c r="A17" s="3" t="s">
        <v>93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</row>
    <row r="18" spans="1:20" x14ac:dyDescent="0.2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</row>
    <row r="19" spans="1:20" x14ac:dyDescent="0.2">
      <c r="A19" s="315" t="s">
        <v>7</v>
      </c>
      <c r="B19" s="306" t="s">
        <v>85</v>
      </c>
      <c r="C19" s="307"/>
      <c r="D19" s="306" t="s">
        <v>86</v>
      </c>
      <c r="E19" s="307"/>
      <c r="F19" s="306" t="s">
        <v>87</v>
      </c>
      <c r="G19" s="307"/>
      <c r="H19" s="306" t="s">
        <v>88</v>
      </c>
      <c r="I19" s="307"/>
      <c r="J19" s="306" t="s">
        <v>89</v>
      </c>
      <c r="K19" s="307"/>
      <c r="L19" s="306" t="s">
        <v>90</v>
      </c>
      <c r="M19" s="307"/>
      <c r="N19" s="306" t="s">
        <v>46</v>
      </c>
      <c r="O19" s="307"/>
      <c r="P19" s="306" t="s">
        <v>91</v>
      </c>
      <c r="Q19" s="307"/>
      <c r="R19" s="306" t="s">
        <v>33</v>
      </c>
      <c r="S19" s="307"/>
      <c r="T19" s="308" t="s">
        <v>4</v>
      </c>
    </row>
    <row r="20" spans="1:20" x14ac:dyDescent="0.2">
      <c r="A20" s="316"/>
      <c r="B20" s="83" t="s">
        <v>20</v>
      </c>
      <c r="C20" s="84" t="s">
        <v>5</v>
      </c>
      <c r="D20" s="83" t="s">
        <v>20</v>
      </c>
      <c r="E20" s="84" t="s">
        <v>5</v>
      </c>
      <c r="F20" s="83" t="s">
        <v>20</v>
      </c>
      <c r="G20" s="84" t="s">
        <v>5</v>
      </c>
      <c r="H20" s="83" t="s">
        <v>20</v>
      </c>
      <c r="I20" s="84" t="s">
        <v>5</v>
      </c>
      <c r="J20" s="83" t="s">
        <v>20</v>
      </c>
      <c r="K20" s="84" t="s">
        <v>5</v>
      </c>
      <c r="L20" s="83" t="s">
        <v>20</v>
      </c>
      <c r="M20" s="84" t="s">
        <v>5</v>
      </c>
      <c r="N20" s="83" t="s">
        <v>20</v>
      </c>
      <c r="O20" s="84" t="s">
        <v>5</v>
      </c>
      <c r="P20" s="83" t="s">
        <v>20</v>
      </c>
      <c r="Q20" s="84" t="s">
        <v>5</v>
      </c>
      <c r="R20" s="83" t="s">
        <v>20</v>
      </c>
      <c r="S20" s="84" t="s">
        <v>5</v>
      </c>
      <c r="T20" s="308"/>
    </row>
    <row r="21" spans="1:20" x14ac:dyDescent="0.2">
      <c r="A21" s="41" t="s">
        <v>347</v>
      </c>
      <c r="B21" s="40">
        <v>5984</v>
      </c>
      <c r="C21" s="31">
        <v>8.8035084570468533E-3</v>
      </c>
      <c r="D21" s="40">
        <v>558301</v>
      </c>
      <c r="E21" s="31">
        <v>0.82135821776031326</v>
      </c>
      <c r="F21" s="40">
        <v>357954</v>
      </c>
      <c r="G21" s="31">
        <v>0.52661281187061315</v>
      </c>
      <c r="H21" s="40">
        <v>104784</v>
      </c>
      <c r="I21" s="31">
        <v>0.15415555316898352</v>
      </c>
      <c r="J21" s="40">
        <v>74959</v>
      </c>
      <c r="K21" s="31">
        <v>0.11027777246520304</v>
      </c>
      <c r="L21" s="40">
        <v>106909</v>
      </c>
      <c r="M21" s="31">
        <v>0.15728179906992346</v>
      </c>
      <c r="N21" s="40">
        <v>4800</v>
      </c>
      <c r="O21" s="31">
        <v>7.0616377997702023E-3</v>
      </c>
      <c r="P21" s="40">
        <v>4800</v>
      </c>
      <c r="Q21" s="31">
        <v>7.0616377997702023E-3</v>
      </c>
      <c r="R21" s="40">
        <v>12627</v>
      </c>
      <c r="S21" s="31">
        <v>1.8576520937020488E-2</v>
      </c>
      <c r="T21" s="30">
        <v>679729</v>
      </c>
    </row>
    <row r="22" spans="1:20" x14ac:dyDescent="0.2">
      <c r="A22" s="11" t="s">
        <v>8</v>
      </c>
      <c r="B22" s="13">
        <v>38277</v>
      </c>
      <c r="C22" s="27">
        <v>2.4055596161109711E-2</v>
      </c>
      <c r="D22" s="13">
        <v>625161</v>
      </c>
      <c r="E22" s="27">
        <v>0.39288921680579741</v>
      </c>
      <c r="F22" s="13">
        <v>360060</v>
      </c>
      <c r="G22" s="27">
        <v>0.22628361558557783</v>
      </c>
      <c r="H22" s="13">
        <v>914401</v>
      </c>
      <c r="I22" s="27">
        <v>0.57466523461386421</v>
      </c>
      <c r="J22" s="13">
        <v>955572</v>
      </c>
      <c r="K22" s="27">
        <v>0.60053959649042321</v>
      </c>
      <c r="L22" s="13">
        <v>163246</v>
      </c>
      <c r="M22" s="27">
        <v>0.10259372079620963</v>
      </c>
      <c r="N22" s="13">
        <v>6131</v>
      </c>
      <c r="O22" s="27">
        <v>3.8530935042914451E-3</v>
      </c>
      <c r="P22" s="13">
        <v>6131</v>
      </c>
      <c r="Q22" s="27">
        <v>3.8530935042914451E-3</v>
      </c>
      <c r="R22" s="13">
        <v>9238</v>
      </c>
      <c r="S22" s="27">
        <v>5.8057213819351439E-3</v>
      </c>
      <c r="T22" s="14">
        <v>1591189</v>
      </c>
    </row>
    <row r="23" spans="1:20" x14ac:dyDescent="0.2">
      <c r="A23" s="45" t="s">
        <v>9</v>
      </c>
      <c r="B23" s="44">
        <v>12868</v>
      </c>
      <c r="C23" s="43">
        <v>6.204764958604362E-2</v>
      </c>
      <c r="D23" s="44">
        <v>8276</v>
      </c>
      <c r="E23" s="43">
        <v>3.9905684486641044E-2</v>
      </c>
      <c r="F23" s="44">
        <v>20037</v>
      </c>
      <c r="G23" s="43">
        <v>9.6615538914792978E-2</v>
      </c>
      <c r="H23" s="44">
        <v>117125</v>
      </c>
      <c r="I23" s="43">
        <v>0.56475994387359019</v>
      </c>
      <c r="J23" s="44">
        <v>150216</v>
      </c>
      <c r="K23" s="43">
        <v>0.72431999768550892</v>
      </c>
      <c r="L23" s="44">
        <v>36402</v>
      </c>
      <c r="M23" s="43">
        <v>0.17552522072048179</v>
      </c>
      <c r="N23" s="44">
        <v>756</v>
      </c>
      <c r="O23" s="43">
        <v>3.6453235224626185E-3</v>
      </c>
      <c r="P23" s="44">
        <v>756</v>
      </c>
      <c r="Q23" s="43">
        <v>3.6453235224626185E-3</v>
      </c>
      <c r="R23" s="44">
        <v>891</v>
      </c>
      <c r="S23" s="43">
        <v>4.2962741514738006E-3</v>
      </c>
      <c r="T23" s="42">
        <v>207389</v>
      </c>
    </row>
    <row r="24" spans="1:20" x14ac:dyDescent="0.2">
      <c r="A24" s="3" t="s">
        <v>93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1:20" x14ac:dyDescent="0.2"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</row>
    <row r="26" spans="1:20" x14ac:dyDescent="0.2">
      <c r="A26" s="315" t="s">
        <v>10</v>
      </c>
      <c r="B26" s="306" t="s">
        <v>85</v>
      </c>
      <c r="C26" s="307"/>
      <c r="D26" s="306" t="s">
        <v>86</v>
      </c>
      <c r="E26" s="307"/>
      <c r="F26" s="306" t="s">
        <v>87</v>
      </c>
      <c r="G26" s="307"/>
      <c r="H26" s="306" t="s">
        <v>88</v>
      </c>
      <c r="I26" s="307"/>
      <c r="J26" s="306" t="s">
        <v>89</v>
      </c>
      <c r="K26" s="307"/>
      <c r="L26" s="306" t="s">
        <v>90</v>
      </c>
      <c r="M26" s="307"/>
      <c r="N26" s="306" t="s">
        <v>46</v>
      </c>
      <c r="O26" s="307"/>
      <c r="P26" s="306" t="s">
        <v>91</v>
      </c>
      <c r="Q26" s="307"/>
      <c r="R26" s="306" t="s">
        <v>33</v>
      </c>
      <c r="S26" s="307"/>
      <c r="T26" s="308" t="s">
        <v>4</v>
      </c>
    </row>
    <row r="27" spans="1:20" x14ac:dyDescent="0.2">
      <c r="A27" s="316"/>
      <c r="B27" s="83" t="s">
        <v>20</v>
      </c>
      <c r="C27" s="84" t="s">
        <v>5</v>
      </c>
      <c r="D27" s="83" t="s">
        <v>20</v>
      </c>
      <c r="E27" s="84" t="s">
        <v>5</v>
      </c>
      <c r="F27" s="83" t="s">
        <v>20</v>
      </c>
      <c r="G27" s="84" t="s">
        <v>5</v>
      </c>
      <c r="H27" s="83" t="s">
        <v>20</v>
      </c>
      <c r="I27" s="84" t="s">
        <v>5</v>
      </c>
      <c r="J27" s="83" t="s">
        <v>20</v>
      </c>
      <c r="K27" s="84" t="s">
        <v>5</v>
      </c>
      <c r="L27" s="83" t="s">
        <v>20</v>
      </c>
      <c r="M27" s="84" t="s">
        <v>5</v>
      </c>
      <c r="N27" s="83" t="s">
        <v>20</v>
      </c>
      <c r="O27" s="84" t="s">
        <v>5</v>
      </c>
      <c r="P27" s="83" t="s">
        <v>20</v>
      </c>
      <c r="Q27" s="84" t="s">
        <v>5</v>
      </c>
      <c r="R27" s="83" t="s">
        <v>20</v>
      </c>
      <c r="S27" s="84" t="s">
        <v>5</v>
      </c>
      <c r="T27" s="308"/>
    </row>
    <row r="28" spans="1:20" ht="15" customHeight="1" x14ac:dyDescent="0.2">
      <c r="A28" s="41" t="s">
        <v>11</v>
      </c>
      <c r="B28" s="40">
        <v>1161</v>
      </c>
      <c r="C28" s="31">
        <v>1.7391695128527774E-2</v>
      </c>
      <c r="D28" s="40">
        <v>21118</v>
      </c>
      <c r="E28" s="31">
        <v>0.31634609623105037</v>
      </c>
      <c r="F28" s="40">
        <v>16633</v>
      </c>
      <c r="G28" s="31">
        <v>0.24916112409371441</v>
      </c>
      <c r="H28" s="40">
        <v>34035</v>
      </c>
      <c r="I28" s="31">
        <v>0.50984181197195755</v>
      </c>
      <c r="J28" s="40">
        <v>40217</v>
      </c>
      <c r="K28" s="31">
        <v>0.60244772005512615</v>
      </c>
      <c r="L28" s="40">
        <v>12127</v>
      </c>
      <c r="M28" s="31">
        <v>0.18166157349152137</v>
      </c>
      <c r="N28" s="40">
        <v>138</v>
      </c>
      <c r="O28" s="31">
        <v>2.0672299119180297E-3</v>
      </c>
      <c r="P28" s="40">
        <v>138</v>
      </c>
      <c r="Q28" s="31">
        <v>2.0672299119180297E-3</v>
      </c>
      <c r="R28" s="40">
        <v>1705</v>
      </c>
      <c r="S28" s="31">
        <v>2.5540775361016239E-2</v>
      </c>
      <c r="T28" s="30">
        <v>66756</v>
      </c>
    </row>
    <row r="29" spans="1:20" x14ac:dyDescent="0.2">
      <c r="A29" s="11" t="s">
        <v>200</v>
      </c>
      <c r="B29" s="13">
        <v>15804</v>
      </c>
      <c r="C29" s="27">
        <v>2.5260977352392553E-2</v>
      </c>
      <c r="D29" s="13">
        <v>254133</v>
      </c>
      <c r="E29" s="27">
        <v>0.40620399629812559</v>
      </c>
      <c r="F29" s="13">
        <v>156603</v>
      </c>
      <c r="G29" s="27">
        <v>0.25031288511242283</v>
      </c>
      <c r="H29" s="13">
        <v>298638</v>
      </c>
      <c r="I29" s="27">
        <v>0.47734040461679367</v>
      </c>
      <c r="J29" s="13">
        <v>331026</v>
      </c>
      <c r="K29" s="27">
        <v>0.52910910459713345</v>
      </c>
      <c r="L29" s="13">
        <v>86508</v>
      </c>
      <c r="M29" s="27">
        <v>0.13827364140728771</v>
      </c>
      <c r="N29" s="13">
        <v>3302</v>
      </c>
      <c r="O29" s="27">
        <v>5.2778883331814864E-3</v>
      </c>
      <c r="P29" s="13">
        <v>3302</v>
      </c>
      <c r="Q29" s="27">
        <v>5.2778883331814864E-3</v>
      </c>
      <c r="R29" s="13">
        <v>7037</v>
      </c>
      <c r="S29" s="27">
        <v>1.1247880133433712E-2</v>
      </c>
      <c r="T29" s="14">
        <v>625629</v>
      </c>
    </row>
    <row r="30" spans="1:20" x14ac:dyDescent="0.2">
      <c r="A30" s="39" t="s">
        <v>201</v>
      </c>
      <c r="B30" s="34">
        <v>30748</v>
      </c>
      <c r="C30" s="38">
        <v>2.3555602882627244E-2</v>
      </c>
      <c r="D30" s="34">
        <v>695402</v>
      </c>
      <c r="E30" s="38">
        <v>0.53273752295384258</v>
      </c>
      <c r="F30" s="34">
        <v>448876</v>
      </c>
      <c r="G30" s="38">
        <v>0.34387748144731972</v>
      </c>
      <c r="H30" s="34">
        <v>563341</v>
      </c>
      <c r="I30" s="38">
        <v>0.43156748027520864</v>
      </c>
      <c r="J30" s="34">
        <v>559076</v>
      </c>
      <c r="K30" s="38">
        <v>0.42830012479535934</v>
      </c>
      <c r="L30" s="34">
        <v>154995</v>
      </c>
      <c r="M30" s="38">
        <v>0.11873945195761708</v>
      </c>
      <c r="N30" s="34">
        <v>6293</v>
      </c>
      <c r="O30" s="38">
        <v>4.8209772648748943E-3</v>
      </c>
      <c r="P30" s="34">
        <v>6293</v>
      </c>
      <c r="Q30" s="38">
        <v>4.8209772648748943E-3</v>
      </c>
      <c r="R30" s="34">
        <v>9460</v>
      </c>
      <c r="S30" s="38">
        <v>7.2471706540150164E-3</v>
      </c>
      <c r="T30" s="37">
        <v>1305337</v>
      </c>
    </row>
    <row r="31" spans="1:20" x14ac:dyDescent="0.2">
      <c r="A31" s="11" t="s">
        <v>13</v>
      </c>
      <c r="B31" s="13">
        <v>4260</v>
      </c>
      <c r="C31" s="27">
        <v>1.7480580552238622E-2</v>
      </c>
      <c r="D31" s="13">
        <v>109183</v>
      </c>
      <c r="E31" s="27">
        <v>0.44802399681574401</v>
      </c>
      <c r="F31" s="13">
        <v>52078</v>
      </c>
      <c r="G31" s="27">
        <v>0.21369804553978475</v>
      </c>
      <c r="H31" s="13">
        <v>126215</v>
      </c>
      <c r="I31" s="27">
        <v>0.51791349164337974</v>
      </c>
      <c r="J31" s="13">
        <v>129884</v>
      </c>
      <c r="K31" s="27">
        <v>0.53296894940069517</v>
      </c>
      <c r="L31" s="13">
        <v>24322</v>
      </c>
      <c r="M31" s="27">
        <v>9.9803446054353942E-2</v>
      </c>
      <c r="N31" s="13">
        <v>1209</v>
      </c>
      <c r="O31" s="27">
        <v>4.9610380017972994E-3</v>
      </c>
      <c r="P31" s="13">
        <v>1209</v>
      </c>
      <c r="Q31" s="27">
        <v>4.9610380017972994E-3</v>
      </c>
      <c r="R31" s="13">
        <v>444</v>
      </c>
      <c r="S31" s="27">
        <v>1.8219196631910676E-3</v>
      </c>
      <c r="T31" s="14">
        <v>243699</v>
      </c>
    </row>
    <row r="32" spans="1:20" x14ac:dyDescent="0.2">
      <c r="A32" s="45" t="s">
        <v>14</v>
      </c>
      <c r="B32" s="44">
        <v>5107</v>
      </c>
      <c r="C32" s="43">
        <v>2.4659346602157392E-2</v>
      </c>
      <c r="D32" s="44">
        <v>95188</v>
      </c>
      <c r="E32" s="43">
        <v>0.45961893173412133</v>
      </c>
      <c r="F32" s="44">
        <v>51942</v>
      </c>
      <c r="G32" s="43">
        <v>0.25080395167598574</v>
      </c>
      <c r="H32" s="44">
        <v>103861</v>
      </c>
      <c r="I32" s="43">
        <v>0.50149684696429775</v>
      </c>
      <c r="J32" s="44">
        <v>106953</v>
      </c>
      <c r="K32" s="43">
        <v>0.51642668829851957</v>
      </c>
      <c r="L32" s="44">
        <v>26146</v>
      </c>
      <c r="M32" s="43">
        <v>0.12624697009203195</v>
      </c>
      <c r="N32" s="44">
        <v>660</v>
      </c>
      <c r="O32" s="43">
        <v>3.1868354723759307E-3</v>
      </c>
      <c r="P32" s="44">
        <v>660</v>
      </c>
      <c r="Q32" s="43">
        <v>3.1868354723759307E-3</v>
      </c>
      <c r="R32" s="44">
        <v>759</v>
      </c>
      <c r="S32" s="43">
        <v>3.6648607932323204E-3</v>
      </c>
      <c r="T32" s="42">
        <v>207102</v>
      </c>
    </row>
    <row r="33" spans="1:20" x14ac:dyDescent="0.2">
      <c r="A33" s="3" t="s">
        <v>93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</row>
    <row r="34" spans="1:20" x14ac:dyDescent="0.2"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  <row r="35" spans="1:20" x14ac:dyDescent="0.2">
      <c r="A35" s="315" t="s">
        <v>15</v>
      </c>
      <c r="B35" s="306" t="s">
        <v>85</v>
      </c>
      <c r="C35" s="307"/>
      <c r="D35" s="306" t="s">
        <v>86</v>
      </c>
      <c r="E35" s="307"/>
      <c r="F35" s="306" t="s">
        <v>87</v>
      </c>
      <c r="G35" s="307"/>
      <c r="H35" s="306" t="s">
        <v>88</v>
      </c>
      <c r="I35" s="307"/>
      <c r="J35" s="306" t="s">
        <v>89</v>
      </c>
      <c r="K35" s="307"/>
      <c r="L35" s="306" t="s">
        <v>90</v>
      </c>
      <c r="M35" s="307"/>
      <c r="N35" s="306" t="s">
        <v>46</v>
      </c>
      <c r="O35" s="307"/>
      <c r="P35" s="306" t="s">
        <v>91</v>
      </c>
      <c r="Q35" s="307"/>
      <c r="R35" s="306" t="s">
        <v>33</v>
      </c>
      <c r="S35" s="307"/>
      <c r="T35" s="308" t="s">
        <v>4</v>
      </c>
    </row>
    <row r="36" spans="1:20" x14ac:dyDescent="0.2">
      <c r="A36" s="316"/>
      <c r="B36" s="83" t="s">
        <v>20</v>
      </c>
      <c r="C36" s="84" t="s">
        <v>5</v>
      </c>
      <c r="D36" s="83" t="s">
        <v>20</v>
      </c>
      <c r="E36" s="84" t="s">
        <v>5</v>
      </c>
      <c r="F36" s="83" t="s">
        <v>20</v>
      </c>
      <c r="G36" s="84" t="s">
        <v>5</v>
      </c>
      <c r="H36" s="83" t="s">
        <v>20</v>
      </c>
      <c r="I36" s="84" t="s">
        <v>5</v>
      </c>
      <c r="J36" s="83" t="s">
        <v>20</v>
      </c>
      <c r="K36" s="84" t="s">
        <v>5</v>
      </c>
      <c r="L36" s="83" t="s">
        <v>20</v>
      </c>
      <c r="M36" s="84" t="s">
        <v>5</v>
      </c>
      <c r="N36" s="83" t="s">
        <v>20</v>
      </c>
      <c r="O36" s="84" t="s">
        <v>5</v>
      </c>
      <c r="P36" s="83" t="s">
        <v>20</v>
      </c>
      <c r="Q36" s="84" t="s">
        <v>5</v>
      </c>
      <c r="R36" s="83" t="s">
        <v>20</v>
      </c>
      <c r="S36" s="84" t="s">
        <v>5</v>
      </c>
      <c r="T36" s="308"/>
    </row>
    <row r="37" spans="1:20" x14ac:dyDescent="0.2">
      <c r="A37" s="41" t="s">
        <v>16</v>
      </c>
      <c r="B37" s="32">
        <v>3439</v>
      </c>
      <c r="C37" s="31">
        <v>4.3481354629677949E-2</v>
      </c>
      <c r="D37" s="32">
        <v>29923</v>
      </c>
      <c r="E37" s="31">
        <v>0.56250148242672071</v>
      </c>
      <c r="F37" s="32">
        <v>19293</v>
      </c>
      <c r="G37" s="31">
        <v>0.30940261760980631</v>
      </c>
      <c r="H37" s="32">
        <v>15878</v>
      </c>
      <c r="I37" s="31">
        <v>0.32203052138726679</v>
      </c>
      <c r="J37" s="32">
        <v>21529</v>
      </c>
      <c r="K37" s="31">
        <v>0.29344459044700505</v>
      </c>
      <c r="L37" s="32">
        <v>5320</v>
      </c>
      <c r="M37" s="31">
        <v>9.2807028362973956E-2</v>
      </c>
      <c r="N37" s="32">
        <v>267</v>
      </c>
      <c r="O37" s="31">
        <v>8.4201837734757101E-3</v>
      </c>
      <c r="P37" s="32">
        <v>267</v>
      </c>
      <c r="Q37" s="31">
        <v>8.4201837734757101E-3</v>
      </c>
      <c r="R37" s="32">
        <v>165</v>
      </c>
      <c r="S37" s="31">
        <v>1.2210452412916325E-2</v>
      </c>
      <c r="T37" s="30">
        <v>58765</v>
      </c>
    </row>
    <row r="38" spans="1:20" x14ac:dyDescent="0.2">
      <c r="A38" s="11" t="s">
        <v>17</v>
      </c>
      <c r="B38" s="35">
        <v>9166</v>
      </c>
      <c r="C38" s="27">
        <v>4.3481354629677949E-2</v>
      </c>
      <c r="D38" s="35">
        <v>118577</v>
      </c>
      <c r="E38" s="27">
        <v>0.56250148242672071</v>
      </c>
      <c r="F38" s="35">
        <v>65223</v>
      </c>
      <c r="G38" s="27">
        <v>0.30940261760980631</v>
      </c>
      <c r="H38" s="35">
        <v>67885</v>
      </c>
      <c r="I38" s="27">
        <v>0.32203052138726679</v>
      </c>
      <c r="J38" s="35">
        <v>61859</v>
      </c>
      <c r="K38" s="27">
        <v>0.29344459044700505</v>
      </c>
      <c r="L38" s="35">
        <v>19564</v>
      </c>
      <c r="M38" s="27">
        <v>9.2807028362973956E-2</v>
      </c>
      <c r="N38" s="35">
        <v>1775</v>
      </c>
      <c r="O38" s="27">
        <v>8.4201837734757101E-3</v>
      </c>
      <c r="P38" s="35">
        <v>1775</v>
      </c>
      <c r="Q38" s="27">
        <v>8.4201837734757101E-3</v>
      </c>
      <c r="R38" s="35">
        <v>2574</v>
      </c>
      <c r="S38" s="27">
        <v>1.2210452412916325E-2</v>
      </c>
      <c r="T38" s="14">
        <v>210803</v>
      </c>
    </row>
    <row r="39" spans="1:20" x14ac:dyDescent="0.2">
      <c r="A39" s="39" t="s">
        <v>18</v>
      </c>
      <c r="B39" s="34">
        <v>7138</v>
      </c>
      <c r="C39" s="38">
        <v>1.7747698244375214E-2</v>
      </c>
      <c r="D39" s="34">
        <v>207077</v>
      </c>
      <c r="E39" s="38">
        <v>0.51486972672323983</v>
      </c>
      <c r="F39" s="34">
        <v>119416</v>
      </c>
      <c r="G39" s="38">
        <v>0.296912178978749</v>
      </c>
      <c r="H39" s="34">
        <v>176383</v>
      </c>
      <c r="I39" s="38">
        <v>0.43855313245133554</v>
      </c>
      <c r="J39" s="34">
        <v>176335</v>
      </c>
      <c r="K39" s="38">
        <v>0.43843378676406602</v>
      </c>
      <c r="L39" s="34">
        <v>50937</v>
      </c>
      <c r="M39" s="38">
        <v>0.12664815150934999</v>
      </c>
      <c r="N39" s="34">
        <v>1222</v>
      </c>
      <c r="O39" s="38">
        <v>3.0383422884038259E-3</v>
      </c>
      <c r="P39" s="34">
        <v>1222</v>
      </c>
      <c r="Q39" s="38">
        <v>3.0383422884038259E-3</v>
      </c>
      <c r="R39" s="34">
        <v>2254</v>
      </c>
      <c r="S39" s="38">
        <v>5.6042745646990378E-3</v>
      </c>
      <c r="T39" s="37">
        <v>402193</v>
      </c>
    </row>
    <row r="40" spans="1:20" x14ac:dyDescent="0.2">
      <c r="A40" s="12" t="s">
        <v>19</v>
      </c>
      <c r="B40" s="17">
        <v>37386</v>
      </c>
      <c r="C40" s="28">
        <v>2.0694740128399721E-2</v>
      </c>
      <c r="D40" s="17">
        <v>836162</v>
      </c>
      <c r="E40" s="28">
        <v>0.46285120888147879</v>
      </c>
      <c r="F40" s="17">
        <v>534119</v>
      </c>
      <c r="G40" s="28">
        <v>0.29565756974912344</v>
      </c>
      <c r="H40" s="17">
        <v>876164</v>
      </c>
      <c r="I40" s="28">
        <v>0.48499401620551041</v>
      </c>
      <c r="J40" s="17">
        <v>921024</v>
      </c>
      <c r="K40" s="28">
        <v>0.50982593302357093</v>
      </c>
      <c r="L40" s="17">
        <v>230735</v>
      </c>
      <c r="M40" s="28">
        <v>0.12772163011625501</v>
      </c>
      <c r="N40" s="17">
        <v>8423</v>
      </c>
      <c r="O40" s="28">
        <v>4.6624885278315634E-3</v>
      </c>
      <c r="P40" s="17">
        <v>8423</v>
      </c>
      <c r="Q40" s="28">
        <v>4.6624885278315634E-3</v>
      </c>
      <c r="R40" s="17">
        <v>17762</v>
      </c>
      <c r="S40" s="28">
        <v>9.8320219911366778E-3</v>
      </c>
      <c r="T40" s="15">
        <v>1806546</v>
      </c>
    </row>
    <row r="41" spans="1:20" x14ac:dyDescent="0.2">
      <c r="A41" s="3" t="s">
        <v>93</v>
      </c>
    </row>
    <row r="44" spans="1:20" x14ac:dyDescent="0.2">
      <c r="A44" s="136"/>
    </row>
    <row r="45" spans="1:20" x14ac:dyDescent="0.2">
      <c r="A45" s="232"/>
    </row>
    <row r="47" spans="1:20" x14ac:dyDescent="0.2">
      <c r="B47" s="3"/>
      <c r="C47" s="3"/>
      <c r="D47" s="3"/>
      <c r="E47" s="3"/>
    </row>
    <row r="48" spans="1:20" x14ac:dyDescent="0.2">
      <c r="B48" s="3"/>
      <c r="C48" s="3"/>
      <c r="D48" s="3"/>
      <c r="E48" s="3"/>
      <c r="P48" s="19"/>
      <c r="Q48" s="19"/>
      <c r="T48" s="19"/>
    </row>
    <row r="49" spans="2:21" x14ac:dyDescent="0.2">
      <c r="B49" s="3"/>
      <c r="C49" s="3"/>
      <c r="D49" s="3"/>
      <c r="E49" s="3"/>
      <c r="P49" s="19"/>
      <c r="Q49" s="19"/>
      <c r="R49" s="19"/>
      <c r="T49" s="19"/>
      <c r="U49" s="20"/>
    </row>
    <row r="50" spans="2:21" x14ac:dyDescent="0.2">
      <c r="B50" s="3"/>
      <c r="C50" s="3"/>
      <c r="D50" s="3"/>
      <c r="E50" s="3"/>
    </row>
    <row r="51" spans="2:21" x14ac:dyDescent="0.2">
      <c r="B51" s="3"/>
      <c r="C51" s="3"/>
      <c r="D51" s="3"/>
      <c r="E51" s="3"/>
      <c r="P51" s="19"/>
      <c r="Q51" s="19"/>
    </row>
    <row r="52" spans="2:21" x14ac:dyDescent="0.2">
      <c r="U52" s="20"/>
    </row>
  </sheetData>
  <mergeCells count="47">
    <mergeCell ref="H35:I35"/>
    <mergeCell ref="J35:K35"/>
    <mergeCell ref="H19:I19"/>
    <mergeCell ref="J19:K19"/>
    <mergeCell ref="J26:K26"/>
    <mergeCell ref="H26:I26"/>
    <mergeCell ref="A35:A36"/>
    <mergeCell ref="F19:G19"/>
    <mergeCell ref="A19:A20"/>
    <mergeCell ref="A26:A27"/>
    <mergeCell ref="B26:C26"/>
    <mergeCell ref="F26:G26"/>
    <mergeCell ref="D26:E26"/>
    <mergeCell ref="B19:C19"/>
    <mergeCell ref="D19:E19"/>
    <mergeCell ref="B35:C35"/>
    <mergeCell ref="D35:E35"/>
    <mergeCell ref="F35:G35"/>
    <mergeCell ref="A6:L6"/>
    <mergeCell ref="B12:C12"/>
    <mergeCell ref="D12:E12"/>
    <mergeCell ref="F12:G12"/>
    <mergeCell ref="A11:A13"/>
    <mergeCell ref="H12:I12"/>
    <mergeCell ref="J12:K12"/>
    <mergeCell ref="L12:M12"/>
    <mergeCell ref="N12:O12"/>
    <mergeCell ref="P12:Q12"/>
    <mergeCell ref="R12:S12"/>
    <mergeCell ref="T12:T13"/>
    <mergeCell ref="L7:T10"/>
    <mergeCell ref="B11:T11"/>
    <mergeCell ref="N19:O19"/>
    <mergeCell ref="P19:Q19"/>
    <mergeCell ref="R19:S19"/>
    <mergeCell ref="T19:T20"/>
    <mergeCell ref="L26:M26"/>
    <mergeCell ref="N26:O26"/>
    <mergeCell ref="P26:Q26"/>
    <mergeCell ref="R26:S26"/>
    <mergeCell ref="T26:T27"/>
    <mergeCell ref="L19:M19"/>
    <mergeCell ref="N35:O35"/>
    <mergeCell ref="P35:Q35"/>
    <mergeCell ref="R35:S35"/>
    <mergeCell ref="T35:T36"/>
    <mergeCell ref="L35:M35"/>
  </mergeCells>
  <phoneticPr fontId="0" type="noConversion"/>
  <pageMargins left="0.75" right="0.75" top="1" bottom="1" header="0" footer="0"/>
  <pageSetup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7D4D3-295D-406C-8DDC-F07A8867460D}">
  <dimension ref="A6:L57"/>
  <sheetViews>
    <sheetView showGridLines="0" zoomScale="60" zoomScaleNormal="60" workbookViewId="0">
      <selection activeCell="A14" sqref="A14"/>
    </sheetView>
  </sheetViews>
  <sheetFormatPr baseColWidth="10" defaultRowHeight="12" x14ac:dyDescent="0.2"/>
  <cols>
    <col min="1" max="1" width="24" style="3" customWidth="1"/>
    <col min="2" max="2" width="19.42578125" style="4" customWidth="1"/>
    <col min="3" max="3" width="6.42578125" style="4" customWidth="1"/>
    <col min="4" max="4" width="14.140625" style="4" customWidth="1"/>
    <col min="5" max="5" width="12.140625" style="4" customWidth="1"/>
    <col min="6" max="16384" width="11.42578125" style="3"/>
  </cols>
  <sheetData>
    <row r="6" spans="1:12" s="5" customFormat="1" ht="16.5" customHeight="1" x14ac:dyDescent="0.2">
      <c r="A6" s="311" t="s">
        <v>92</v>
      </c>
      <c r="B6" s="311"/>
      <c r="C6" s="311"/>
      <c r="D6" s="311"/>
      <c r="E6" s="311"/>
      <c r="F6" s="311"/>
      <c r="G6" s="311"/>
      <c r="H6" s="311"/>
      <c r="I6" s="311"/>
      <c r="J6" s="311"/>
      <c r="K6" s="311"/>
      <c r="L6" s="311"/>
    </row>
    <row r="7" spans="1:12" ht="15" customHeight="1" x14ac:dyDescent="0.2">
      <c r="A7" s="50" t="s">
        <v>165</v>
      </c>
      <c r="B7" s="50"/>
      <c r="C7" s="50"/>
      <c r="D7" s="50"/>
      <c r="E7" s="50"/>
      <c r="F7" s="50"/>
      <c r="G7" s="235"/>
      <c r="H7" s="235"/>
      <c r="I7" s="235"/>
      <c r="J7" s="235"/>
      <c r="K7" s="235"/>
      <c r="L7" s="337"/>
    </row>
    <row r="8" spans="1:12" ht="15" customHeight="1" x14ac:dyDescent="0.2">
      <c r="A8" s="50" t="s">
        <v>349</v>
      </c>
      <c r="B8" s="50"/>
      <c r="C8" s="50"/>
      <c r="D8" s="50"/>
      <c r="E8" s="50"/>
      <c r="F8" s="50"/>
      <c r="G8" s="235"/>
      <c r="H8" s="235"/>
      <c r="I8" s="235"/>
      <c r="J8" s="235"/>
      <c r="K8" s="235"/>
      <c r="L8" s="337"/>
    </row>
    <row r="9" spans="1:12" ht="15" customHeight="1" x14ac:dyDescent="0.2">
      <c r="A9" s="50" t="s">
        <v>346</v>
      </c>
      <c r="B9" s="50"/>
      <c r="C9" s="50"/>
      <c r="D9" s="50"/>
      <c r="E9" s="50"/>
      <c r="F9" s="50"/>
      <c r="G9" s="235"/>
      <c r="H9" s="235"/>
      <c r="I9" s="235"/>
      <c r="J9" s="235"/>
      <c r="K9" s="235"/>
      <c r="L9" s="337"/>
    </row>
    <row r="10" spans="1:12" ht="15" customHeight="1" x14ac:dyDescent="0.2">
      <c r="A10" s="51"/>
      <c r="B10" s="51"/>
      <c r="C10" s="51"/>
      <c r="D10" s="51"/>
      <c r="E10" s="51"/>
      <c r="F10" s="50"/>
      <c r="G10" s="235"/>
      <c r="H10" s="235"/>
      <c r="I10" s="235"/>
      <c r="J10" s="235"/>
      <c r="K10" s="235"/>
      <c r="L10" s="337"/>
    </row>
    <row r="11" spans="1:12" ht="14.25" x14ac:dyDescent="0.25">
      <c r="A11" s="312" t="s">
        <v>6</v>
      </c>
      <c r="B11" s="335"/>
      <c r="C11" s="335"/>
      <c r="D11" s="335"/>
      <c r="E11" s="335"/>
      <c r="F11" s="335"/>
      <c r="G11" s="335"/>
      <c r="H11" s="335"/>
      <c r="I11" s="335"/>
      <c r="J11" s="335"/>
      <c r="K11" s="335"/>
      <c r="L11" s="236"/>
    </row>
    <row r="12" spans="1:12" ht="20.25" customHeight="1" x14ac:dyDescent="0.2">
      <c r="A12" s="313"/>
      <c r="B12" s="306" t="s">
        <v>166</v>
      </c>
      <c r="C12" s="307"/>
      <c r="D12" s="306" t="s">
        <v>167</v>
      </c>
      <c r="E12" s="307"/>
      <c r="F12" s="321" t="s">
        <v>168</v>
      </c>
      <c r="G12" s="323"/>
      <c r="H12" s="321" t="s">
        <v>169</v>
      </c>
      <c r="I12" s="307"/>
      <c r="J12" s="321" t="s">
        <v>33</v>
      </c>
      <c r="K12" s="307"/>
      <c r="L12" s="308" t="s">
        <v>4</v>
      </c>
    </row>
    <row r="13" spans="1:12" ht="17.25" customHeight="1" x14ac:dyDescent="0.2">
      <c r="A13" s="314"/>
      <c r="B13" s="83" t="s">
        <v>20</v>
      </c>
      <c r="C13" s="84" t="s">
        <v>5</v>
      </c>
      <c r="D13" s="83" t="s">
        <v>20</v>
      </c>
      <c r="E13" s="84" t="s">
        <v>5</v>
      </c>
      <c r="F13" s="83" t="s">
        <v>20</v>
      </c>
      <c r="G13" s="84" t="s">
        <v>5</v>
      </c>
      <c r="H13" s="83" t="s">
        <v>20</v>
      </c>
      <c r="I13" s="84" t="s">
        <v>5</v>
      </c>
      <c r="J13" s="83" t="s">
        <v>20</v>
      </c>
      <c r="K13" s="84" t="s">
        <v>5</v>
      </c>
      <c r="L13" s="308"/>
    </row>
    <row r="14" spans="1:12" x14ac:dyDescent="0.2">
      <c r="A14" s="85" t="s">
        <v>423</v>
      </c>
      <c r="B14" s="48">
        <v>298860</v>
      </c>
      <c r="C14" s="47">
        <v>0.5228957147956077</v>
      </c>
      <c r="D14" s="48">
        <v>74792</v>
      </c>
      <c r="E14" s="47">
        <v>0.13085865054203671</v>
      </c>
      <c r="F14" s="48">
        <v>280060</v>
      </c>
      <c r="G14" s="47">
        <v>0.4900025894588031</v>
      </c>
      <c r="H14" s="48">
        <v>46205</v>
      </c>
      <c r="I14" s="47">
        <v>8.084185405250302E-2</v>
      </c>
      <c r="J14" s="48">
        <v>87771</v>
      </c>
      <c r="K14" s="47">
        <v>0.15356715446471689</v>
      </c>
      <c r="L14" s="30">
        <v>571548</v>
      </c>
    </row>
    <row r="15" spans="1:12" x14ac:dyDescent="0.2">
      <c r="A15" s="11" t="s">
        <v>2</v>
      </c>
      <c r="B15" s="13">
        <v>185815</v>
      </c>
      <c r="C15" s="27">
        <v>0.59924278338380366</v>
      </c>
      <c r="D15" s="13">
        <v>49018</v>
      </c>
      <c r="E15" s="27">
        <v>0.1580802559314764</v>
      </c>
      <c r="F15" s="13">
        <v>139588</v>
      </c>
      <c r="G15" s="27">
        <v>0.45016334336290609</v>
      </c>
      <c r="H15" s="13">
        <v>22293</v>
      </c>
      <c r="I15" s="27">
        <v>7.1893654279660602E-2</v>
      </c>
      <c r="J15" s="13">
        <v>43651</v>
      </c>
      <c r="K15" s="27">
        <v>0.14077198685513234</v>
      </c>
      <c r="L15" s="14">
        <v>310083</v>
      </c>
    </row>
    <row r="16" spans="1:12" x14ac:dyDescent="0.2">
      <c r="A16" s="45" t="s">
        <v>3</v>
      </c>
      <c r="B16" s="44">
        <v>113045</v>
      </c>
      <c r="C16" s="43">
        <v>0.43235066892062446</v>
      </c>
      <c r="D16" s="44">
        <v>25775</v>
      </c>
      <c r="E16" s="43">
        <v>9.8578782709797835E-2</v>
      </c>
      <c r="F16" s="44">
        <v>140472</v>
      </c>
      <c r="G16" s="43">
        <v>0.53724767273756435</v>
      </c>
      <c r="H16" s="44">
        <v>23912</v>
      </c>
      <c r="I16" s="43">
        <v>9.1453573313547462E-2</v>
      </c>
      <c r="J16" s="44">
        <v>44120</v>
      </c>
      <c r="K16" s="43">
        <v>0.16874086879364814</v>
      </c>
      <c r="L16" s="42">
        <v>261466</v>
      </c>
    </row>
    <row r="17" spans="1:12" x14ac:dyDescent="0.2">
      <c r="A17" s="3" t="s">
        <v>93</v>
      </c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2" ht="12" customHeight="1" x14ac:dyDescent="0.2">
      <c r="B18" s="8"/>
      <c r="C18" s="8"/>
      <c r="D18" s="8"/>
      <c r="E18" s="8"/>
      <c r="F18" s="8"/>
      <c r="G18" s="8"/>
      <c r="H18" s="8"/>
      <c r="I18" s="8"/>
      <c r="J18" s="8"/>
      <c r="K18" s="8"/>
    </row>
    <row r="19" spans="1:12" ht="12" customHeight="1" x14ac:dyDescent="0.2">
      <c r="A19" s="315" t="s">
        <v>7</v>
      </c>
      <c r="B19" s="306" t="s">
        <v>166</v>
      </c>
      <c r="C19" s="307"/>
      <c r="D19" s="306" t="s">
        <v>167</v>
      </c>
      <c r="E19" s="307"/>
      <c r="F19" s="321" t="s">
        <v>168</v>
      </c>
      <c r="G19" s="323"/>
      <c r="H19" s="321" t="s">
        <v>169</v>
      </c>
      <c r="I19" s="307"/>
      <c r="J19" s="321" t="s">
        <v>33</v>
      </c>
      <c r="K19" s="307"/>
      <c r="L19" s="308" t="s">
        <v>4</v>
      </c>
    </row>
    <row r="20" spans="1:12" x14ac:dyDescent="0.2">
      <c r="A20" s="316"/>
      <c r="B20" s="83" t="s">
        <v>20</v>
      </c>
      <c r="C20" s="84" t="s">
        <v>5</v>
      </c>
      <c r="D20" s="83" t="s">
        <v>20</v>
      </c>
      <c r="E20" s="84" t="s">
        <v>5</v>
      </c>
      <c r="F20" s="83" t="s">
        <v>20</v>
      </c>
      <c r="G20" s="84" t="s">
        <v>5</v>
      </c>
      <c r="H20" s="83" t="s">
        <v>20</v>
      </c>
      <c r="I20" s="84" t="s">
        <v>5</v>
      </c>
      <c r="J20" s="83" t="s">
        <v>20</v>
      </c>
      <c r="K20" s="84" t="s">
        <v>5</v>
      </c>
      <c r="L20" s="308"/>
    </row>
    <row r="21" spans="1:12" x14ac:dyDescent="0.2">
      <c r="A21" s="98" t="s">
        <v>347</v>
      </c>
      <c r="B21" s="40">
        <v>45800</v>
      </c>
      <c r="C21" s="31">
        <v>0.43345352677853177</v>
      </c>
      <c r="D21" s="40">
        <v>11197</v>
      </c>
      <c r="E21" s="31">
        <v>0.10596897684146768</v>
      </c>
      <c r="F21" s="40">
        <v>48153</v>
      </c>
      <c r="G21" s="31">
        <v>0.45572243831804887</v>
      </c>
      <c r="H21" s="40">
        <v>21441</v>
      </c>
      <c r="I21" s="31">
        <v>0.20291871326765282</v>
      </c>
      <c r="J21" s="40">
        <v>16657</v>
      </c>
      <c r="K21" s="31">
        <v>0.15764269422598259</v>
      </c>
      <c r="L21" s="30">
        <v>105663</v>
      </c>
    </row>
    <row r="22" spans="1:12" x14ac:dyDescent="0.2">
      <c r="A22" s="11" t="s">
        <v>8</v>
      </c>
      <c r="B22" s="13">
        <v>242809</v>
      </c>
      <c r="C22" s="27">
        <v>0.55230558563148846</v>
      </c>
      <c r="D22" s="13">
        <v>59680</v>
      </c>
      <c r="E22" s="27">
        <v>0.13575113505054273</v>
      </c>
      <c r="F22" s="13">
        <v>217046</v>
      </c>
      <c r="G22" s="27">
        <v>0.49370376773089975</v>
      </c>
      <c r="H22" s="13">
        <v>24694</v>
      </c>
      <c r="I22" s="27">
        <v>5.6170216637702788E-2</v>
      </c>
      <c r="J22" s="13">
        <v>65158</v>
      </c>
      <c r="K22" s="27">
        <v>0.14821166986634154</v>
      </c>
      <c r="L22" s="14">
        <v>439628</v>
      </c>
    </row>
    <row r="23" spans="1:12" x14ac:dyDescent="0.2">
      <c r="A23" s="45" t="s">
        <v>9</v>
      </c>
      <c r="B23" s="44">
        <v>10251</v>
      </c>
      <c r="C23" s="43">
        <v>0.39041017633392999</v>
      </c>
      <c r="D23" s="44">
        <v>3916</v>
      </c>
      <c r="E23" s="43">
        <v>0.14914118139924593</v>
      </c>
      <c r="F23" s="44">
        <v>14861</v>
      </c>
      <c r="G23" s="43">
        <v>0.56598240469208216</v>
      </c>
      <c r="H23" s="44">
        <v>70</v>
      </c>
      <c r="I23" s="43">
        <v>2.6659557451346309E-3</v>
      </c>
      <c r="J23" s="44">
        <v>5957</v>
      </c>
      <c r="K23" s="43">
        <v>0.22687283391095708</v>
      </c>
      <c r="L23" s="42">
        <v>26257</v>
      </c>
    </row>
    <row r="24" spans="1:12" x14ac:dyDescent="0.2">
      <c r="A24" s="3" t="s">
        <v>93</v>
      </c>
      <c r="F24" s="4"/>
      <c r="G24" s="4"/>
      <c r="H24" s="4"/>
      <c r="I24" s="4"/>
      <c r="J24" s="4"/>
      <c r="K24" s="4"/>
    </row>
    <row r="25" spans="1:12" x14ac:dyDescent="0.2">
      <c r="F25" s="4"/>
      <c r="G25" s="4"/>
      <c r="H25" s="4"/>
      <c r="I25" s="4"/>
      <c r="J25" s="4"/>
      <c r="K25" s="4"/>
    </row>
    <row r="26" spans="1:12" ht="12" customHeight="1" x14ac:dyDescent="0.2">
      <c r="A26" s="315" t="s">
        <v>10</v>
      </c>
      <c r="B26" s="306" t="s">
        <v>166</v>
      </c>
      <c r="C26" s="307"/>
      <c r="D26" s="306" t="s">
        <v>167</v>
      </c>
      <c r="E26" s="307"/>
      <c r="F26" s="321" t="s">
        <v>168</v>
      </c>
      <c r="G26" s="323"/>
      <c r="H26" s="321" t="s">
        <v>169</v>
      </c>
      <c r="I26" s="307"/>
      <c r="J26" s="321" t="s">
        <v>33</v>
      </c>
      <c r="K26" s="307"/>
      <c r="L26" s="308" t="s">
        <v>4</v>
      </c>
    </row>
    <row r="27" spans="1:12" x14ac:dyDescent="0.2">
      <c r="A27" s="316"/>
      <c r="B27" s="83" t="s">
        <v>20</v>
      </c>
      <c r="C27" s="84" t="s">
        <v>5</v>
      </c>
      <c r="D27" s="83" t="s">
        <v>20</v>
      </c>
      <c r="E27" s="84" t="s">
        <v>5</v>
      </c>
      <c r="F27" s="83" t="s">
        <v>20</v>
      </c>
      <c r="G27" s="84" t="s">
        <v>5</v>
      </c>
      <c r="H27" s="83" t="s">
        <v>20</v>
      </c>
      <c r="I27" s="84" t="s">
        <v>5</v>
      </c>
      <c r="J27" s="83" t="s">
        <v>20</v>
      </c>
      <c r="K27" s="84" t="s">
        <v>5</v>
      </c>
      <c r="L27" s="308"/>
    </row>
    <row r="28" spans="1:12" x14ac:dyDescent="0.2">
      <c r="A28" s="98" t="s">
        <v>11</v>
      </c>
      <c r="B28" s="40">
        <v>194</v>
      </c>
      <c r="C28" s="31">
        <v>2.2853104016963128E-2</v>
      </c>
      <c r="D28" s="40">
        <v>1891</v>
      </c>
      <c r="E28" s="31">
        <v>0.22275886441276946</v>
      </c>
      <c r="F28" s="40">
        <v>2954</v>
      </c>
      <c r="G28" s="31">
        <v>0.34797973848509839</v>
      </c>
      <c r="H28" s="40">
        <v>151</v>
      </c>
      <c r="I28" s="31">
        <v>1.7787725291553775E-2</v>
      </c>
      <c r="J28" s="40">
        <v>3726</v>
      </c>
      <c r="K28" s="31">
        <v>0.43892095653198254</v>
      </c>
      <c r="L28" s="30">
        <v>8489</v>
      </c>
    </row>
    <row r="29" spans="1:12" x14ac:dyDescent="0.2">
      <c r="A29" s="11" t="s">
        <v>200</v>
      </c>
      <c r="B29" s="13">
        <v>31694</v>
      </c>
      <c r="C29" s="27">
        <v>0.3946408337587628</v>
      </c>
      <c r="D29" s="13">
        <v>6014</v>
      </c>
      <c r="E29" s="27">
        <v>7.4883888881971339E-2</v>
      </c>
      <c r="F29" s="13">
        <v>40811</v>
      </c>
      <c r="G29" s="27">
        <v>0.50816202014667977</v>
      </c>
      <c r="H29" s="13">
        <v>9549</v>
      </c>
      <c r="I29" s="27">
        <v>0.11890027518023683</v>
      </c>
      <c r="J29" s="13">
        <v>14268</v>
      </c>
      <c r="K29" s="27">
        <v>0.17765934927967525</v>
      </c>
      <c r="L29" s="14">
        <v>80311</v>
      </c>
    </row>
    <row r="30" spans="1:12" x14ac:dyDescent="0.2">
      <c r="A30" s="39" t="s">
        <v>201</v>
      </c>
      <c r="B30" s="34">
        <v>157983</v>
      </c>
      <c r="C30" s="38">
        <v>0.54389685504277618</v>
      </c>
      <c r="D30" s="34">
        <v>42683</v>
      </c>
      <c r="E30" s="38">
        <v>0.14694713648804503</v>
      </c>
      <c r="F30" s="34">
        <v>129840</v>
      </c>
      <c r="G30" s="38">
        <v>0.44700738471072249</v>
      </c>
      <c r="H30" s="34">
        <v>26263</v>
      </c>
      <c r="I30" s="38">
        <v>9.0417089838706902E-2</v>
      </c>
      <c r="J30" s="34">
        <v>40464</v>
      </c>
      <c r="K30" s="38">
        <v>0.13930766185254678</v>
      </c>
      <c r="L30" s="37">
        <v>290465</v>
      </c>
    </row>
    <row r="31" spans="1:12" x14ac:dyDescent="0.2">
      <c r="A31" s="11" t="s">
        <v>13</v>
      </c>
      <c r="B31" s="13">
        <v>62991</v>
      </c>
      <c r="C31" s="27">
        <v>0.61126044385789557</v>
      </c>
      <c r="D31" s="13">
        <v>12741</v>
      </c>
      <c r="E31" s="27">
        <v>0.12363781040455697</v>
      </c>
      <c r="F31" s="13">
        <v>55463</v>
      </c>
      <c r="G31" s="27">
        <v>0.53820923620343331</v>
      </c>
      <c r="H31" s="13">
        <v>5124</v>
      </c>
      <c r="I31" s="27">
        <v>4.9722952712734469E-2</v>
      </c>
      <c r="J31" s="13">
        <v>12503</v>
      </c>
      <c r="K31" s="27">
        <v>0.1213282743495939</v>
      </c>
      <c r="L31" s="14">
        <v>103051</v>
      </c>
    </row>
    <row r="32" spans="1:12" x14ac:dyDescent="0.2">
      <c r="A32" s="45" t="s">
        <v>14</v>
      </c>
      <c r="B32" s="44">
        <v>45211</v>
      </c>
      <c r="C32" s="43">
        <v>0.5373881209066812</v>
      </c>
      <c r="D32" s="44">
        <v>10901</v>
      </c>
      <c r="E32" s="43">
        <v>0.12957173931131213</v>
      </c>
      <c r="F32" s="44">
        <v>47771</v>
      </c>
      <c r="G32" s="43">
        <v>0.56781685704437124</v>
      </c>
      <c r="H32" s="44">
        <v>4385</v>
      </c>
      <c r="I32" s="43">
        <v>5.2121096860847961E-2</v>
      </c>
      <c r="J32" s="44">
        <v>16314</v>
      </c>
      <c r="K32" s="43">
        <v>0.19391187552745123</v>
      </c>
      <c r="L32" s="42">
        <v>84131</v>
      </c>
    </row>
    <row r="33" spans="1:12" x14ac:dyDescent="0.2">
      <c r="A33" s="3" t="s">
        <v>93</v>
      </c>
      <c r="F33" s="4"/>
      <c r="G33" s="4"/>
      <c r="H33" s="4"/>
      <c r="I33" s="4"/>
      <c r="J33" s="4"/>
      <c r="K33" s="4"/>
    </row>
    <row r="34" spans="1:12" x14ac:dyDescent="0.2">
      <c r="F34" s="4"/>
      <c r="G34" s="4"/>
      <c r="H34" s="4"/>
      <c r="I34" s="4"/>
      <c r="J34" s="4"/>
      <c r="K34" s="4"/>
    </row>
    <row r="35" spans="1:12" ht="12" customHeight="1" x14ac:dyDescent="0.2">
      <c r="A35" s="315" t="s">
        <v>15</v>
      </c>
      <c r="B35" s="306" t="s">
        <v>166</v>
      </c>
      <c r="C35" s="307"/>
      <c r="D35" s="306" t="s">
        <v>167</v>
      </c>
      <c r="E35" s="307"/>
      <c r="F35" s="321" t="s">
        <v>168</v>
      </c>
      <c r="G35" s="323"/>
      <c r="H35" s="321" t="s">
        <v>169</v>
      </c>
      <c r="I35" s="307"/>
      <c r="J35" s="321" t="s">
        <v>33</v>
      </c>
      <c r="K35" s="307"/>
      <c r="L35" s="308" t="s">
        <v>4</v>
      </c>
    </row>
    <row r="36" spans="1:12" x14ac:dyDescent="0.2">
      <c r="A36" s="316"/>
      <c r="B36" s="83" t="s">
        <v>20</v>
      </c>
      <c r="C36" s="84" t="s">
        <v>5</v>
      </c>
      <c r="D36" s="83" t="s">
        <v>20</v>
      </c>
      <c r="E36" s="84" t="s">
        <v>5</v>
      </c>
      <c r="F36" s="83" t="s">
        <v>20</v>
      </c>
      <c r="G36" s="84" t="s">
        <v>5</v>
      </c>
      <c r="H36" s="83" t="s">
        <v>20</v>
      </c>
      <c r="I36" s="84" t="s">
        <v>5</v>
      </c>
      <c r="J36" s="83" t="s">
        <v>20</v>
      </c>
      <c r="K36" s="84" t="s">
        <v>5</v>
      </c>
      <c r="L36" s="308"/>
    </row>
    <row r="37" spans="1:12" x14ac:dyDescent="0.2">
      <c r="A37" s="98" t="s">
        <v>16</v>
      </c>
      <c r="B37" s="32">
        <v>10502</v>
      </c>
      <c r="C37" s="31">
        <v>0.60596618775604405</v>
      </c>
      <c r="D37" s="32">
        <v>615</v>
      </c>
      <c r="E37" s="31">
        <v>3.5485546131209973E-2</v>
      </c>
      <c r="F37" s="32">
        <v>8802</v>
      </c>
      <c r="G37" s="31">
        <v>0.50787606023887832</v>
      </c>
      <c r="H37" s="32">
        <v>0</v>
      </c>
      <c r="I37" s="31">
        <v>0</v>
      </c>
      <c r="J37" s="32">
        <v>1775</v>
      </c>
      <c r="K37" s="31">
        <v>0.10241763314292308</v>
      </c>
      <c r="L37" s="30">
        <v>17331</v>
      </c>
    </row>
    <row r="38" spans="1:12" x14ac:dyDescent="0.2">
      <c r="A38" s="11" t="s">
        <v>17</v>
      </c>
      <c r="B38" s="35">
        <v>36406</v>
      </c>
      <c r="C38" s="27">
        <v>0.61061353191774848</v>
      </c>
      <c r="D38" s="35">
        <v>10747</v>
      </c>
      <c r="E38" s="27">
        <v>0.1802522558787025</v>
      </c>
      <c r="F38" s="35">
        <v>30136</v>
      </c>
      <c r="G38" s="27">
        <v>0.50545100801717491</v>
      </c>
      <c r="H38" s="35">
        <v>2481</v>
      </c>
      <c r="I38" s="27">
        <v>4.1612156586494919E-2</v>
      </c>
      <c r="J38" s="35">
        <v>4201</v>
      </c>
      <c r="K38" s="27">
        <v>7.0460568246620378E-2</v>
      </c>
      <c r="L38" s="14">
        <v>59622</v>
      </c>
    </row>
    <row r="39" spans="1:12" x14ac:dyDescent="0.2">
      <c r="A39" s="39" t="s">
        <v>18</v>
      </c>
      <c r="B39" s="34">
        <v>59484</v>
      </c>
      <c r="C39" s="38">
        <v>0.54490990537086736</v>
      </c>
      <c r="D39" s="34">
        <v>16591</v>
      </c>
      <c r="E39" s="38">
        <v>0.15198373075126187</v>
      </c>
      <c r="F39" s="34">
        <v>60683</v>
      </c>
      <c r="G39" s="38">
        <v>0.55589348039170783</v>
      </c>
      <c r="H39" s="34">
        <v>9939</v>
      </c>
      <c r="I39" s="38">
        <v>9.1047332887516833E-2</v>
      </c>
      <c r="J39" s="34">
        <v>18049</v>
      </c>
      <c r="K39" s="38">
        <v>0.16533990454641226</v>
      </c>
      <c r="L39" s="37">
        <v>109163</v>
      </c>
    </row>
    <row r="40" spans="1:12" x14ac:dyDescent="0.2">
      <c r="A40" s="12" t="s">
        <v>19</v>
      </c>
      <c r="B40" s="17">
        <v>192469</v>
      </c>
      <c r="C40" s="28">
        <v>0.49935916063015007</v>
      </c>
      <c r="D40" s="17">
        <v>46840</v>
      </c>
      <c r="E40" s="28">
        <v>0.12152597604765562</v>
      </c>
      <c r="F40" s="17">
        <v>180439</v>
      </c>
      <c r="G40" s="28">
        <v>0.46814742937794473</v>
      </c>
      <c r="H40" s="17">
        <v>33785</v>
      </c>
      <c r="I40" s="28">
        <v>8.7654891135141869E-2</v>
      </c>
      <c r="J40" s="17">
        <v>63747</v>
      </c>
      <c r="K40" s="28">
        <v>0.16539104174017727</v>
      </c>
      <c r="L40" s="15">
        <v>385432</v>
      </c>
    </row>
    <row r="41" spans="1:12" x14ac:dyDescent="0.2">
      <c r="A41" s="3" t="s">
        <v>93</v>
      </c>
      <c r="H41" s="20"/>
      <c r="I41" s="20"/>
    </row>
    <row r="42" spans="1:12" x14ac:dyDescent="0.2">
      <c r="H42" s="20"/>
      <c r="I42" s="20"/>
    </row>
    <row r="46" spans="1:12" x14ac:dyDescent="0.2">
      <c r="B46" s="3"/>
      <c r="C46" s="3"/>
      <c r="D46" s="3"/>
      <c r="E46" s="3"/>
    </row>
    <row r="47" spans="1:12" x14ac:dyDescent="0.2">
      <c r="B47" s="3"/>
      <c r="C47" s="3"/>
      <c r="D47" s="3"/>
      <c r="E47" s="3"/>
    </row>
    <row r="48" spans="1:12" x14ac:dyDescent="0.2">
      <c r="B48" s="3"/>
      <c r="C48" s="3"/>
      <c r="D48" s="3"/>
      <c r="E48" s="3"/>
    </row>
    <row r="49" spans="2:5" x14ac:dyDescent="0.2">
      <c r="B49" s="3"/>
      <c r="C49" s="3"/>
      <c r="D49" s="3"/>
      <c r="E49" s="3"/>
    </row>
    <row r="50" spans="2:5" x14ac:dyDescent="0.2">
      <c r="B50" s="3"/>
      <c r="C50" s="3"/>
      <c r="D50" s="3"/>
      <c r="E50" s="3"/>
    </row>
    <row r="52" spans="2:5" x14ac:dyDescent="0.2">
      <c r="C52" s="53"/>
    </row>
    <row r="54" spans="2:5" x14ac:dyDescent="0.2">
      <c r="C54" s="21"/>
      <c r="D54" s="21"/>
    </row>
    <row r="55" spans="2:5" x14ac:dyDescent="0.2">
      <c r="C55" s="21"/>
      <c r="D55" s="21"/>
      <c r="E55" s="21"/>
    </row>
    <row r="57" spans="2:5" x14ac:dyDescent="0.2">
      <c r="C57" s="21"/>
      <c r="D57" s="21"/>
    </row>
  </sheetData>
  <mergeCells count="32">
    <mergeCell ref="A6:L6"/>
    <mergeCell ref="L7:L10"/>
    <mergeCell ref="A11:A13"/>
    <mergeCell ref="B11:F11"/>
    <mergeCell ref="G11:K11"/>
    <mergeCell ref="B12:C12"/>
    <mergeCell ref="D12:E12"/>
    <mergeCell ref="F12:G12"/>
    <mergeCell ref="H12:I12"/>
    <mergeCell ref="J12:K12"/>
    <mergeCell ref="L12:L13"/>
    <mergeCell ref="J19:K19"/>
    <mergeCell ref="L19:L20"/>
    <mergeCell ref="A26:A27"/>
    <mergeCell ref="B26:C26"/>
    <mergeCell ref="D26:E26"/>
    <mergeCell ref="F26:G26"/>
    <mergeCell ref="H26:I26"/>
    <mergeCell ref="J26:K26"/>
    <mergeCell ref="L26:L27"/>
    <mergeCell ref="A19:A20"/>
    <mergeCell ref="B19:C19"/>
    <mergeCell ref="D19:E19"/>
    <mergeCell ref="F19:G19"/>
    <mergeCell ref="H19:I19"/>
    <mergeCell ref="J35:K35"/>
    <mergeCell ref="L35:L36"/>
    <mergeCell ref="A35:A36"/>
    <mergeCell ref="B35:C35"/>
    <mergeCell ref="D35:E35"/>
    <mergeCell ref="F35:G35"/>
    <mergeCell ref="H35:I35"/>
  </mergeCells>
  <pageMargins left="0.75" right="0.75" top="1" bottom="1" header="0" footer="0"/>
  <pageSetup orientation="portrait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2F4C4-B9BF-4A46-AB4F-960454B973F4}">
  <dimension ref="A6:I55"/>
  <sheetViews>
    <sheetView showGridLines="0" zoomScale="80" zoomScaleNormal="80" workbookViewId="0">
      <selection activeCell="A14" sqref="A14"/>
    </sheetView>
  </sheetViews>
  <sheetFormatPr baseColWidth="10" defaultRowHeight="12" x14ac:dyDescent="0.2"/>
  <cols>
    <col min="1" max="1" width="24" style="3" customWidth="1"/>
    <col min="2" max="2" width="19.42578125" style="4" customWidth="1"/>
    <col min="3" max="3" width="8" style="4" customWidth="1"/>
    <col min="4" max="4" width="14.140625" style="4" customWidth="1"/>
    <col min="5" max="5" width="12.140625" style="4" customWidth="1"/>
    <col min="6" max="16384" width="11.42578125" style="3"/>
  </cols>
  <sheetData>
    <row r="6" spans="1:6" s="5" customFormat="1" ht="16.5" x14ac:dyDescent="0.2">
      <c r="A6" s="320" t="s">
        <v>92</v>
      </c>
      <c r="B6" s="320"/>
      <c r="C6" s="320"/>
      <c r="D6" s="320"/>
      <c r="E6" s="320"/>
      <c r="F6" s="320"/>
    </row>
    <row r="7" spans="1:6" ht="15" customHeight="1" x14ac:dyDescent="0.2">
      <c r="A7" s="50" t="s">
        <v>170</v>
      </c>
      <c r="B7" s="50"/>
      <c r="C7" s="50"/>
      <c r="D7" s="50"/>
      <c r="E7" s="50"/>
      <c r="F7" s="50"/>
    </row>
    <row r="8" spans="1:6" ht="15" customHeight="1" x14ac:dyDescent="0.2">
      <c r="A8" s="50" t="s">
        <v>349</v>
      </c>
      <c r="B8" s="50"/>
      <c r="C8" s="50"/>
      <c r="D8" s="50"/>
      <c r="E8" s="50"/>
      <c r="F8" s="50"/>
    </row>
    <row r="9" spans="1:6" ht="15" customHeight="1" x14ac:dyDescent="0.2">
      <c r="A9" s="50" t="s">
        <v>346</v>
      </c>
      <c r="B9" s="50"/>
      <c r="C9" s="50"/>
      <c r="D9" s="50"/>
      <c r="E9" s="50"/>
      <c r="F9" s="50"/>
    </row>
    <row r="10" spans="1:6" ht="15" customHeight="1" x14ac:dyDescent="0.2">
      <c r="A10" s="51"/>
      <c r="B10" s="51"/>
      <c r="C10" s="51"/>
      <c r="D10" s="51"/>
      <c r="E10" s="51"/>
      <c r="F10" s="50"/>
    </row>
    <row r="11" spans="1:6" ht="14.25" x14ac:dyDescent="0.25">
      <c r="A11" s="312" t="s">
        <v>6</v>
      </c>
      <c r="B11" s="335"/>
      <c r="C11" s="335"/>
      <c r="D11" s="335"/>
      <c r="E11" s="335"/>
      <c r="F11" s="335"/>
    </row>
    <row r="12" spans="1:6" ht="20.25" customHeight="1" x14ac:dyDescent="0.2">
      <c r="A12" s="313"/>
      <c r="B12" s="306" t="s">
        <v>22</v>
      </c>
      <c r="C12" s="307"/>
      <c r="D12" s="306" t="s">
        <v>21</v>
      </c>
      <c r="E12" s="307"/>
      <c r="F12" s="336" t="s">
        <v>4</v>
      </c>
    </row>
    <row r="13" spans="1:6" ht="17.25" customHeight="1" x14ac:dyDescent="0.2">
      <c r="A13" s="314"/>
      <c r="B13" s="83" t="s">
        <v>20</v>
      </c>
      <c r="C13" s="84" t="s">
        <v>5</v>
      </c>
      <c r="D13" s="83" t="s">
        <v>20</v>
      </c>
      <c r="E13" s="84" t="s">
        <v>5</v>
      </c>
      <c r="F13" s="318"/>
    </row>
    <row r="14" spans="1:6" x14ac:dyDescent="0.2">
      <c r="A14" s="85" t="s">
        <v>423</v>
      </c>
      <c r="B14" s="48">
        <v>1415450</v>
      </c>
      <c r="C14" s="47">
        <v>0.6646391053561802</v>
      </c>
      <c r="D14" s="48">
        <v>714201</v>
      </c>
      <c r="E14" s="47">
        <v>0.33536042508353475</v>
      </c>
      <c r="F14" s="30">
        <v>2129652</v>
      </c>
    </row>
    <row r="15" spans="1:6" x14ac:dyDescent="0.2">
      <c r="A15" s="11" t="s">
        <v>2</v>
      </c>
      <c r="B15" s="13">
        <v>682965</v>
      </c>
      <c r="C15" s="27">
        <v>0.65725957790801748</v>
      </c>
      <c r="D15" s="13">
        <v>356145</v>
      </c>
      <c r="E15" s="27">
        <v>0.34274042209198258</v>
      </c>
      <c r="F15" s="14">
        <v>1039110</v>
      </c>
    </row>
    <row r="16" spans="1:6" x14ac:dyDescent="0.2">
      <c r="A16" s="45" t="s">
        <v>3</v>
      </c>
      <c r="B16" s="44">
        <v>732485</v>
      </c>
      <c r="C16" s="43">
        <v>0.6716706004903984</v>
      </c>
      <c r="D16" s="44">
        <v>358057</v>
      </c>
      <c r="E16" s="43">
        <v>0.32832939950960166</v>
      </c>
      <c r="F16" s="42">
        <v>1090542</v>
      </c>
    </row>
    <row r="17" spans="1:6" x14ac:dyDescent="0.2">
      <c r="A17" s="3" t="s">
        <v>93</v>
      </c>
      <c r="B17" s="8"/>
      <c r="C17" s="8"/>
      <c r="D17" s="8"/>
      <c r="E17" s="8"/>
    </row>
    <row r="18" spans="1:6" x14ac:dyDescent="0.2">
      <c r="B18" s="8"/>
      <c r="C18" s="8"/>
      <c r="D18" s="8"/>
      <c r="E18" s="8"/>
    </row>
    <row r="19" spans="1:6" x14ac:dyDescent="0.2">
      <c r="A19" s="315" t="s">
        <v>7</v>
      </c>
      <c r="B19" s="306" t="s">
        <v>22</v>
      </c>
      <c r="C19" s="307"/>
      <c r="D19" s="306" t="s">
        <v>21</v>
      </c>
      <c r="E19" s="307"/>
      <c r="F19" s="308" t="s">
        <v>4</v>
      </c>
    </row>
    <row r="20" spans="1:6" x14ac:dyDescent="0.2">
      <c r="A20" s="316"/>
      <c r="B20" s="83" t="s">
        <v>20</v>
      </c>
      <c r="C20" s="84" t="s">
        <v>5</v>
      </c>
      <c r="D20" s="83" t="s">
        <v>20</v>
      </c>
      <c r="E20" s="84" t="s">
        <v>5</v>
      </c>
      <c r="F20" s="308"/>
    </row>
    <row r="21" spans="1:6" x14ac:dyDescent="0.2">
      <c r="A21" s="98" t="s">
        <v>347</v>
      </c>
      <c r="B21" s="40">
        <v>368699</v>
      </c>
      <c r="C21" s="31">
        <v>0.59290664951354832</v>
      </c>
      <c r="D21" s="40">
        <v>253151</v>
      </c>
      <c r="E21" s="31">
        <v>0.40709335048645173</v>
      </c>
      <c r="F21" s="30">
        <v>621850</v>
      </c>
    </row>
    <row r="22" spans="1:6" x14ac:dyDescent="0.2">
      <c r="A22" s="11" t="s">
        <v>8</v>
      </c>
      <c r="B22" s="13">
        <v>986963</v>
      </c>
      <c r="C22" s="27">
        <v>0.70641870225947945</v>
      </c>
      <c r="D22" s="13">
        <v>410174</v>
      </c>
      <c r="E22" s="27">
        <v>0.29358201349045476</v>
      </c>
      <c r="F22" s="14">
        <v>1397136</v>
      </c>
    </row>
    <row r="23" spans="1:6" x14ac:dyDescent="0.2">
      <c r="A23" s="45" t="s">
        <v>9</v>
      </c>
      <c r="B23" s="44">
        <v>59789</v>
      </c>
      <c r="C23" s="43">
        <v>0.54027018479193967</v>
      </c>
      <c r="D23" s="44">
        <v>50876</v>
      </c>
      <c r="E23" s="43">
        <v>0.45972981520806039</v>
      </c>
      <c r="F23" s="42">
        <v>110665</v>
      </c>
    </row>
    <row r="24" spans="1:6" x14ac:dyDescent="0.2">
      <c r="A24" s="3" t="s">
        <v>93</v>
      </c>
    </row>
    <row r="26" spans="1:6" x14ac:dyDescent="0.2">
      <c r="A26" s="315" t="s">
        <v>10</v>
      </c>
      <c r="B26" s="306" t="s">
        <v>22</v>
      </c>
      <c r="C26" s="307"/>
      <c r="D26" s="306" t="s">
        <v>21</v>
      </c>
      <c r="E26" s="307"/>
      <c r="F26" s="308" t="s">
        <v>4</v>
      </c>
    </row>
    <row r="27" spans="1:6" x14ac:dyDescent="0.2">
      <c r="A27" s="316"/>
      <c r="B27" s="83" t="s">
        <v>20</v>
      </c>
      <c r="C27" s="84" t="s">
        <v>5</v>
      </c>
      <c r="D27" s="83" t="s">
        <v>20</v>
      </c>
      <c r="E27" s="84" t="s">
        <v>5</v>
      </c>
      <c r="F27" s="308"/>
    </row>
    <row r="28" spans="1:6" x14ac:dyDescent="0.2">
      <c r="A28" s="98" t="s">
        <v>11</v>
      </c>
      <c r="B28" s="40">
        <v>25772</v>
      </c>
      <c r="C28" s="31">
        <v>0.5259699177534235</v>
      </c>
      <c r="D28" s="40">
        <v>23228</v>
      </c>
      <c r="E28" s="31">
        <v>0.47405049082634337</v>
      </c>
      <c r="F28" s="30">
        <v>48999</v>
      </c>
    </row>
    <row r="29" spans="1:6" x14ac:dyDescent="0.2">
      <c r="A29" s="11" t="s">
        <v>200</v>
      </c>
      <c r="B29" s="13">
        <v>293312</v>
      </c>
      <c r="C29" s="27">
        <v>0.57981465667204357</v>
      </c>
      <c r="D29" s="13">
        <v>212559</v>
      </c>
      <c r="E29" s="27">
        <v>0.42018336654331528</v>
      </c>
      <c r="F29" s="14">
        <v>505872</v>
      </c>
    </row>
    <row r="30" spans="1:6" x14ac:dyDescent="0.2">
      <c r="A30" s="39" t="s">
        <v>201</v>
      </c>
      <c r="B30" s="34">
        <v>776736</v>
      </c>
      <c r="C30" s="38">
        <v>0.6746874926710289</v>
      </c>
      <c r="D30" s="34">
        <v>374517</v>
      </c>
      <c r="E30" s="38">
        <v>0.32531250732897116</v>
      </c>
      <c r="F30" s="37">
        <v>1151253</v>
      </c>
    </row>
    <row r="31" spans="1:6" x14ac:dyDescent="0.2">
      <c r="A31" s="11" t="s">
        <v>13</v>
      </c>
      <c r="B31" s="13">
        <v>164668</v>
      </c>
      <c r="C31" s="27">
        <v>0.76171004061392711</v>
      </c>
      <c r="D31" s="13">
        <v>51514</v>
      </c>
      <c r="E31" s="27">
        <v>0.23828995938607284</v>
      </c>
      <c r="F31" s="14">
        <v>216182</v>
      </c>
    </row>
    <row r="32" spans="1:6" x14ac:dyDescent="0.2">
      <c r="A32" s="45" t="s">
        <v>14</v>
      </c>
      <c r="B32" s="44">
        <v>138746</v>
      </c>
      <c r="C32" s="43">
        <v>0.74359950050110668</v>
      </c>
      <c r="D32" s="44">
        <v>47841</v>
      </c>
      <c r="E32" s="43">
        <v>0.25640049949889326</v>
      </c>
      <c r="F32" s="42">
        <v>186587</v>
      </c>
    </row>
    <row r="33" spans="1:9" x14ac:dyDescent="0.2">
      <c r="A33" s="3" t="s">
        <v>93</v>
      </c>
      <c r="H33" s="20"/>
      <c r="I33" s="20"/>
    </row>
    <row r="35" spans="1:9" x14ac:dyDescent="0.2">
      <c r="A35" s="315" t="s">
        <v>15</v>
      </c>
      <c r="B35" s="306" t="s">
        <v>22</v>
      </c>
      <c r="C35" s="307"/>
      <c r="D35" s="306" t="s">
        <v>21</v>
      </c>
      <c r="E35" s="307"/>
      <c r="F35" s="308" t="s">
        <v>4</v>
      </c>
    </row>
    <row r="36" spans="1:9" x14ac:dyDescent="0.2">
      <c r="A36" s="316"/>
      <c r="B36" s="83" t="s">
        <v>20</v>
      </c>
      <c r="C36" s="84" t="s">
        <v>5</v>
      </c>
      <c r="D36" s="83" t="s">
        <v>20</v>
      </c>
      <c r="E36" s="84" t="s">
        <v>5</v>
      </c>
      <c r="F36" s="308"/>
    </row>
    <row r="37" spans="1:9" x14ac:dyDescent="0.2">
      <c r="A37" s="98" t="s">
        <v>16</v>
      </c>
      <c r="B37" s="32">
        <v>38479</v>
      </c>
      <c r="C37" s="31">
        <v>0.74124944616747901</v>
      </c>
      <c r="D37" s="32">
        <v>13432</v>
      </c>
      <c r="E37" s="31">
        <v>0.25875055383252105</v>
      </c>
      <c r="F37" s="30">
        <v>51911</v>
      </c>
    </row>
    <row r="38" spans="1:9" x14ac:dyDescent="0.2">
      <c r="A38" s="11" t="s">
        <v>17</v>
      </c>
      <c r="B38" s="35">
        <v>110285</v>
      </c>
      <c r="C38" s="27">
        <v>0.62532603025560773</v>
      </c>
      <c r="D38" s="35">
        <v>66079</v>
      </c>
      <c r="E38" s="27">
        <v>0.37467396974439227</v>
      </c>
      <c r="F38" s="14">
        <v>176364</v>
      </c>
    </row>
    <row r="39" spans="1:9" x14ac:dyDescent="0.2">
      <c r="A39" s="39" t="s">
        <v>18</v>
      </c>
      <c r="B39" s="34">
        <v>229932</v>
      </c>
      <c r="C39" s="38">
        <v>0.6662088747881264</v>
      </c>
      <c r="D39" s="34">
        <v>115203</v>
      </c>
      <c r="E39" s="38">
        <v>0.3337911252118736</v>
      </c>
      <c r="F39" s="37">
        <v>345135</v>
      </c>
    </row>
    <row r="40" spans="1:9" x14ac:dyDescent="0.2">
      <c r="A40" s="12" t="s">
        <v>19</v>
      </c>
      <c r="B40" s="17">
        <v>1036754</v>
      </c>
      <c r="C40" s="28">
        <v>0.66619116190872751</v>
      </c>
      <c r="D40" s="17">
        <v>519487</v>
      </c>
      <c r="E40" s="28">
        <v>0.33380883809127249</v>
      </c>
      <c r="F40" s="15">
        <v>1556241</v>
      </c>
    </row>
    <row r="41" spans="1:9" x14ac:dyDescent="0.2">
      <c r="A41" s="3" t="s">
        <v>93</v>
      </c>
      <c r="H41" s="20"/>
      <c r="I41" s="20"/>
    </row>
    <row r="44" spans="1:9" x14ac:dyDescent="0.2">
      <c r="B44" s="3"/>
      <c r="C44" s="3"/>
      <c r="D44" s="3"/>
      <c r="E44" s="3"/>
    </row>
    <row r="45" spans="1:9" x14ac:dyDescent="0.2">
      <c r="B45" s="3"/>
      <c r="C45" s="3"/>
      <c r="D45" s="3"/>
      <c r="E45" s="3"/>
    </row>
    <row r="46" spans="1:9" x14ac:dyDescent="0.2">
      <c r="B46" s="3"/>
      <c r="C46" s="3"/>
      <c r="D46" s="3"/>
      <c r="E46" s="3"/>
    </row>
    <row r="47" spans="1:9" x14ac:dyDescent="0.2">
      <c r="B47" s="3"/>
      <c r="C47" s="3"/>
      <c r="D47" s="3"/>
      <c r="E47" s="3"/>
    </row>
    <row r="48" spans="1:9" x14ac:dyDescent="0.2">
      <c r="B48" s="3"/>
      <c r="C48" s="3"/>
      <c r="D48" s="3"/>
      <c r="E48" s="3"/>
    </row>
    <row r="50" spans="3:5" x14ac:dyDescent="0.2">
      <c r="C50" s="53"/>
    </row>
    <row r="52" spans="3:5" x14ac:dyDescent="0.2">
      <c r="C52" s="21"/>
      <c r="D52" s="21"/>
    </row>
    <row r="53" spans="3:5" x14ac:dyDescent="0.2">
      <c r="C53" s="21"/>
      <c r="D53" s="21"/>
      <c r="E53" s="21"/>
    </row>
    <row r="55" spans="3:5" x14ac:dyDescent="0.2">
      <c r="C55" s="21"/>
      <c r="D55" s="21"/>
    </row>
  </sheetData>
  <mergeCells count="18">
    <mergeCell ref="A6:F6"/>
    <mergeCell ref="A11:A13"/>
    <mergeCell ref="B11:F11"/>
    <mergeCell ref="B12:C12"/>
    <mergeCell ref="D12:E12"/>
    <mergeCell ref="F12:F13"/>
    <mergeCell ref="A35:A36"/>
    <mergeCell ref="B35:C35"/>
    <mergeCell ref="D35:E35"/>
    <mergeCell ref="F35:F36"/>
    <mergeCell ref="A19:A20"/>
    <mergeCell ref="B19:C19"/>
    <mergeCell ref="D19:E19"/>
    <mergeCell ref="F19:F20"/>
    <mergeCell ref="A26:A27"/>
    <mergeCell ref="B26:C26"/>
    <mergeCell ref="D26:E26"/>
    <mergeCell ref="F26:F27"/>
  </mergeCells>
  <pageMargins left="0.75" right="0.75" top="1" bottom="1" header="0" footer="0"/>
  <pageSetup orientation="portrait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0DC1E-E718-4CA8-B3DE-080BB88A13F5}">
  <dimension ref="A6:Z56"/>
  <sheetViews>
    <sheetView showGridLines="0" zoomScale="60" zoomScaleNormal="60" workbookViewId="0">
      <selection activeCell="A14" sqref="A14"/>
    </sheetView>
  </sheetViews>
  <sheetFormatPr baseColWidth="10" defaultRowHeight="12" x14ac:dyDescent="0.2"/>
  <cols>
    <col min="1" max="1" width="24" style="3" customWidth="1"/>
    <col min="2" max="2" width="19.42578125" style="4" customWidth="1"/>
    <col min="3" max="3" width="6.42578125" style="4" customWidth="1"/>
    <col min="4" max="4" width="14.140625" style="4" customWidth="1"/>
    <col min="5" max="5" width="12.140625" style="4" customWidth="1"/>
    <col min="6" max="16384" width="11.42578125" style="3"/>
  </cols>
  <sheetData>
    <row r="6" spans="1:26" s="5" customFormat="1" ht="16.5" customHeight="1" x14ac:dyDescent="0.2">
      <c r="A6" s="311" t="s">
        <v>92</v>
      </c>
      <c r="B6" s="311"/>
      <c r="C6" s="311"/>
      <c r="D6" s="311"/>
      <c r="E6" s="311"/>
      <c r="F6" s="311"/>
      <c r="G6" s="311"/>
      <c r="H6" s="311"/>
      <c r="I6" s="311"/>
      <c r="J6" s="311"/>
      <c r="K6" s="311"/>
      <c r="L6" s="311"/>
      <c r="M6" s="311"/>
      <c r="N6" s="311"/>
      <c r="O6" s="311"/>
      <c r="P6" s="311"/>
      <c r="Q6" s="311"/>
      <c r="R6" s="311"/>
      <c r="S6" s="311"/>
      <c r="T6" s="311"/>
      <c r="U6" s="311"/>
      <c r="V6" s="311"/>
      <c r="W6" s="311"/>
      <c r="X6" s="311"/>
      <c r="Y6" s="311"/>
      <c r="Z6" s="311"/>
    </row>
    <row r="7" spans="1:26" ht="15" customHeight="1" x14ac:dyDescent="0.2">
      <c r="A7" s="50" t="s">
        <v>171</v>
      </c>
      <c r="B7" s="50"/>
      <c r="C7" s="50"/>
      <c r="D7" s="50"/>
      <c r="E7" s="50"/>
      <c r="F7" s="50"/>
      <c r="G7" s="235"/>
      <c r="H7" s="235"/>
      <c r="I7" s="235"/>
      <c r="J7" s="235"/>
      <c r="K7" s="235"/>
      <c r="L7" s="235"/>
      <c r="M7" s="235"/>
      <c r="N7" s="337"/>
      <c r="O7" s="337"/>
      <c r="P7" s="337"/>
      <c r="Q7" s="337"/>
      <c r="R7" s="337"/>
      <c r="S7" s="337"/>
      <c r="T7" s="337"/>
      <c r="U7" s="337"/>
      <c r="V7" s="337"/>
      <c r="W7" s="337"/>
      <c r="X7" s="337"/>
      <c r="Y7" s="337"/>
      <c r="Z7" s="337"/>
    </row>
    <row r="8" spans="1:26" ht="15" customHeight="1" x14ac:dyDescent="0.2">
      <c r="A8" s="50" t="s">
        <v>349</v>
      </c>
      <c r="B8" s="50"/>
      <c r="C8" s="50"/>
      <c r="D8" s="50"/>
      <c r="E8" s="50"/>
      <c r="F8" s="50"/>
      <c r="G8" s="235"/>
      <c r="H8" s="235"/>
      <c r="I8" s="235"/>
      <c r="J8" s="235"/>
      <c r="K8" s="235"/>
      <c r="L8" s="235"/>
      <c r="M8" s="235"/>
      <c r="N8" s="337"/>
      <c r="O8" s="337"/>
      <c r="P8" s="337"/>
      <c r="Q8" s="337"/>
      <c r="R8" s="337"/>
      <c r="S8" s="337"/>
      <c r="T8" s="337"/>
      <c r="U8" s="337"/>
      <c r="V8" s="337"/>
      <c r="W8" s="337"/>
      <c r="X8" s="337"/>
      <c r="Y8" s="337"/>
      <c r="Z8" s="337"/>
    </row>
    <row r="9" spans="1:26" ht="15" customHeight="1" x14ac:dyDescent="0.2">
      <c r="A9" s="50" t="s">
        <v>346</v>
      </c>
      <c r="B9" s="50"/>
      <c r="C9" s="50"/>
      <c r="D9" s="50"/>
      <c r="E9" s="50"/>
      <c r="F9" s="50"/>
      <c r="G9" s="235"/>
      <c r="H9" s="235"/>
      <c r="I9" s="235"/>
      <c r="J9" s="235"/>
      <c r="K9" s="235"/>
      <c r="L9" s="235"/>
      <c r="M9" s="235"/>
      <c r="N9" s="337"/>
      <c r="O9" s="337"/>
      <c r="P9" s="337"/>
      <c r="Q9" s="337"/>
      <c r="R9" s="337"/>
      <c r="S9" s="337"/>
      <c r="T9" s="337"/>
      <c r="U9" s="337"/>
      <c r="V9" s="337"/>
      <c r="W9" s="337"/>
      <c r="X9" s="337"/>
      <c r="Y9" s="337"/>
      <c r="Z9" s="337"/>
    </row>
    <row r="10" spans="1:26" ht="15" customHeight="1" x14ac:dyDescent="0.2">
      <c r="A10" s="51"/>
      <c r="B10" s="51"/>
      <c r="C10" s="51"/>
      <c r="D10" s="51"/>
      <c r="E10" s="51"/>
      <c r="F10" s="50"/>
      <c r="G10" s="235"/>
      <c r="H10" s="235"/>
      <c r="I10" s="235"/>
      <c r="J10" s="235"/>
      <c r="K10" s="235"/>
      <c r="L10" s="235"/>
      <c r="M10" s="235"/>
      <c r="N10" s="337"/>
      <c r="O10" s="337"/>
      <c r="P10" s="337"/>
      <c r="Q10" s="337"/>
      <c r="R10" s="337"/>
      <c r="S10" s="337"/>
      <c r="T10" s="337"/>
      <c r="U10" s="337"/>
      <c r="V10" s="337"/>
      <c r="W10" s="337"/>
      <c r="X10" s="337"/>
      <c r="Y10" s="337"/>
      <c r="Z10" s="337"/>
    </row>
    <row r="11" spans="1:26" ht="14.25" x14ac:dyDescent="0.25">
      <c r="A11" s="312" t="s">
        <v>6</v>
      </c>
      <c r="B11" s="335"/>
      <c r="C11" s="335"/>
      <c r="D11" s="335"/>
      <c r="E11" s="335"/>
      <c r="F11" s="335"/>
      <c r="G11" s="335"/>
      <c r="H11" s="335"/>
      <c r="I11" s="335"/>
      <c r="J11" s="335"/>
      <c r="K11" s="335"/>
      <c r="L11" s="234"/>
      <c r="M11" s="234"/>
      <c r="N11" s="237"/>
      <c r="O11" s="237"/>
      <c r="P11" s="237"/>
      <c r="Q11" s="319"/>
      <c r="R11" s="319"/>
      <c r="S11" s="319"/>
      <c r="T11" s="319"/>
      <c r="U11" s="319"/>
      <c r="V11" s="319"/>
      <c r="W11" s="319"/>
      <c r="X11" s="319"/>
      <c r="Y11" s="319"/>
      <c r="Z11" s="319"/>
    </row>
    <row r="12" spans="1:26" ht="20.25" customHeight="1" x14ac:dyDescent="0.2">
      <c r="A12" s="313"/>
      <c r="B12" s="306" t="s">
        <v>172</v>
      </c>
      <c r="C12" s="307"/>
      <c r="D12" s="306" t="s">
        <v>173</v>
      </c>
      <c r="E12" s="307"/>
      <c r="F12" s="321" t="s">
        <v>174</v>
      </c>
      <c r="G12" s="323"/>
      <c r="H12" s="321" t="s">
        <v>175</v>
      </c>
      <c r="I12" s="307"/>
      <c r="J12" s="321" t="s">
        <v>131</v>
      </c>
      <c r="K12" s="307"/>
      <c r="L12" s="321" t="s">
        <v>132</v>
      </c>
      <c r="M12" s="307"/>
      <c r="N12" s="321" t="s">
        <v>133</v>
      </c>
      <c r="O12" s="307"/>
      <c r="P12" s="321" t="s">
        <v>134</v>
      </c>
      <c r="Q12" s="307"/>
      <c r="R12" s="321" t="s">
        <v>176</v>
      </c>
      <c r="S12" s="307"/>
      <c r="T12" s="321" t="s">
        <v>177</v>
      </c>
      <c r="U12" s="307"/>
      <c r="V12" s="321" t="s">
        <v>178</v>
      </c>
      <c r="W12" s="307"/>
      <c r="X12" s="321" t="s">
        <v>33</v>
      </c>
      <c r="Y12" s="307"/>
      <c r="Z12" s="308" t="s">
        <v>4</v>
      </c>
    </row>
    <row r="13" spans="1:26" ht="17.25" customHeight="1" x14ac:dyDescent="0.2">
      <c r="A13" s="314"/>
      <c r="B13" s="83" t="s">
        <v>20</v>
      </c>
      <c r="C13" s="84" t="s">
        <v>5</v>
      </c>
      <c r="D13" s="83" t="s">
        <v>20</v>
      </c>
      <c r="E13" s="84" t="s">
        <v>5</v>
      </c>
      <c r="F13" s="83" t="s">
        <v>20</v>
      </c>
      <c r="G13" s="84" t="s">
        <v>5</v>
      </c>
      <c r="H13" s="83" t="s">
        <v>20</v>
      </c>
      <c r="I13" s="84" t="s">
        <v>5</v>
      </c>
      <c r="J13" s="83" t="s">
        <v>20</v>
      </c>
      <c r="K13" s="84" t="s">
        <v>5</v>
      </c>
      <c r="L13" s="83" t="s">
        <v>20</v>
      </c>
      <c r="M13" s="84" t="s">
        <v>5</v>
      </c>
      <c r="N13" s="83" t="s">
        <v>20</v>
      </c>
      <c r="O13" s="84" t="s">
        <v>5</v>
      </c>
      <c r="P13" s="83" t="s">
        <v>20</v>
      </c>
      <c r="Q13" s="84" t="s">
        <v>5</v>
      </c>
      <c r="R13" s="83" t="s">
        <v>20</v>
      </c>
      <c r="S13" s="84" t="s">
        <v>5</v>
      </c>
      <c r="T13" s="83" t="s">
        <v>20</v>
      </c>
      <c r="U13" s="84" t="s">
        <v>5</v>
      </c>
      <c r="V13" s="83" t="s">
        <v>20</v>
      </c>
      <c r="W13" s="84" t="s">
        <v>5</v>
      </c>
      <c r="X13" s="83" t="s">
        <v>20</v>
      </c>
      <c r="Y13" s="84" t="s">
        <v>5</v>
      </c>
      <c r="Z13" s="308"/>
    </row>
    <row r="14" spans="1:26" x14ac:dyDescent="0.2">
      <c r="A14" s="85" t="s">
        <v>423</v>
      </c>
      <c r="B14" s="48">
        <v>833370</v>
      </c>
      <c r="C14" s="47">
        <v>0.58876682327175101</v>
      </c>
      <c r="D14" s="48">
        <v>95722</v>
      </c>
      <c r="E14" s="47">
        <v>6.7626549860468399E-2</v>
      </c>
      <c r="F14" s="48">
        <v>11205</v>
      </c>
      <c r="G14" s="47">
        <v>7.9162103924546971E-3</v>
      </c>
      <c r="H14" s="48">
        <v>381818</v>
      </c>
      <c r="I14" s="47">
        <v>0.26975025610229963</v>
      </c>
      <c r="J14" s="48">
        <v>31612</v>
      </c>
      <c r="K14" s="47">
        <v>2.2333533505245681E-2</v>
      </c>
      <c r="L14" s="48">
        <v>191523</v>
      </c>
      <c r="M14" s="47">
        <v>0.13530891236002685</v>
      </c>
      <c r="N14" s="48">
        <v>15991</v>
      </c>
      <c r="O14" s="47">
        <v>1.1297467236567877E-2</v>
      </c>
      <c r="P14" s="48">
        <v>66016</v>
      </c>
      <c r="Q14" s="47">
        <v>4.6639584584407784E-2</v>
      </c>
      <c r="R14" s="48">
        <v>24999</v>
      </c>
      <c r="S14" s="47">
        <v>1.7661521071037481E-2</v>
      </c>
      <c r="T14" s="48">
        <v>321533</v>
      </c>
      <c r="U14" s="47">
        <v>0.22715956056377831</v>
      </c>
      <c r="V14" s="48">
        <v>12107</v>
      </c>
      <c r="W14" s="47">
        <v>8.5534635628245429E-3</v>
      </c>
      <c r="X14" s="48">
        <v>3010</v>
      </c>
      <c r="Y14" s="47">
        <v>2.1265321982408421E-3</v>
      </c>
      <c r="Z14" s="30">
        <v>1415450</v>
      </c>
    </row>
    <row r="15" spans="1:26" x14ac:dyDescent="0.2">
      <c r="A15" s="11" t="s">
        <v>2</v>
      </c>
      <c r="B15" s="13">
        <v>412772</v>
      </c>
      <c r="C15" s="27">
        <v>0.60438236220011277</v>
      </c>
      <c r="D15" s="13">
        <v>51218</v>
      </c>
      <c r="E15" s="27">
        <v>7.4993594108043599E-2</v>
      </c>
      <c r="F15" s="13">
        <v>3299</v>
      </c>
      <c r="G15" s="27">
        <v>4.8304085860915273E-3</v>
      </c>
      <c r="H15" s="13">
        <v>188707</v>
      </c>
      <c r="I15" s="27">
        <v>0.27630552078071352</v>
      </c>
      <c r="J15" s="13">
        <v>14229</v>
      </c>
      <c r="K15" s="27">
        <v>2.0834156948013442E-2</v>
      </c>
      <c r="L15" s="13">
        <v>103858</v>
      </c>
      <c r="M15" s="27">
        <v>0.15206928612740037</v>
      </c>
      <c r="N15" s="13">
        <v>6058</v>
      </c>
      <c r="O15" s="27">
        <v>8.8701470792793193E-3</v>
      </c>
      <c r="P15" s="13">
        <v>35861</v>
      </c>
      <c r="Q15" s="27">
        <v>5.2507815188186806E-2</v>
      </c>
      <c r="R15" s="13">
        <v>11876</v>
      </c>
      <c r="S15" s="27">
        <v>1.7388885228379201E-2</v>
      </c>
      <c r="T15" s="13">
        <v>157464</v>
      </c>
      <c r="U15" s="27">
        <v>0.23055939909072939</v>
      </c>
      <c r="V15" s="13">
        <v>7254</v>
      </c>
      <c r="W15" s="27">
        <v>1.0621334914673519E-2</v>
      </c>
      <c r="X15" s="13">
        <v>2683</v>
      </c>
      <c r="Y15" s="27">
        <v>3.9284589986309697E-3</v>
      </c>
      <c r="Z15" s="14">
        <v>682965</v>
      </c>
    </row>
    <row r="16" spans="1:26" x14ac:dyDescent="0.2">
      <c r="A16" s="45" t="s">
        <v>3</v>
      </c>
      <c r="B16" s="44">
        <v>420598</v>
      </c>
      <c r="C16" s="43">
        <v>0.57420698034772044</v>
      </c>
      <c r="D16" s="44">
        <v>44504</v>
      </c>
      <c r="E16" s="43">
        <v>6.0757558175252732E-2</v>
      </c>
      <c r="F16" s="44">
        <v>7906</v>
      </c>
      <c r="G16" s="43">
        <v>1.0793395086588805E-2</v>
      </c>
      <c r="H16" s="44">
        <v>193111</v>
      </c>
      <c r="I16" s="43">
        <v>0.26363816323883765</v>
      </c>
      <c r="J16" s="44">
        <v>17383</v>
      </c>
      <c r="K16" s="43">
        <v>2.3731543990661925E-2</v>
      </c>
      <c r="L16" s="44">
        <v>87666</v>
      </c>
      <c r="M16" s="43">
        <v>0.11968299692143866</v>
      </c>
      <c r="N16" s="44">
        <v>9933</v>
      </c>
      <c r="O16" s="43">
        <v>1.356068724956825E-2</v>
      </c>
      <c r="P16" s="44">
        <v>30155</v>
      </c>
      <c r="Q16" s="43">
        <v>4.1168078527205339E-2</v>
      </c>
      <c r="R16" s="44">
        <v>13123</v>
      </c>
      <c r="S16" s="43">
        <v>1.7915725236694265E-2</v>
      </c>
      <c r="T16" s="44">
        <v>164069</v>
      </c>
      <c r="U16" s="43">
        <v>0.22398956975228163</v>
      </c>
      <c r="V16" s="44">
        <v>4853</v>
      </c>
      <c r="W16" s="43">
        <v>6.6253916462453155E-3</v>
      </c>
      <c r="X16" s="44">
        <v>328</v>
      </c>
      <c r="Y16" s="43">
        <v>4.4779073974211077E-4</v>
      </c>
      <c r="Z16" s="42">
        <v>732485</v>
      </c>
    </row>
    <row r="17" spans="1:26" x14ac:dyDescent="0.2">
      <c r="A17" s="3" t="s">
        <v>93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spans="1:26" ht="12" customHeight="1" x14ac:dyDescent="0.2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spans="1:26" ht="12" customHeight="1" x14ac:dyDescent="0.2">
      <c r="A19" s="315" t="s">
        <v>7</v>
      </c>
      <c r="B19" s="306" t="s">
        <v>172</v>
      </c>
      <c r="C19" s="307"/>
      <c r="D19" s="306" t="s">
        <v>173</v>
      </c>
      <c r="E19" s="307"/>
      <c r="F19" s="321" t="s">
        <v>174</v>
      </c>
      <c r="G19" s="323"/>
      <c r="H19" s="321" t="s">
        <v>175</v>
      </c>
      <c r="I19" s="307"/>
      <c r="J19" s="321" t="s">
        <v>131</v>
      </c>
      <c r="K19" s="307"/>
      <c r="L19" s="321" t="s">
        <v>132</v>
      </c>
      <c r="M19" s="307"/>
      <c r="N19" s="321" t="s">
        <v>133</v>
      </c>
      <c r="O19" s="307"/>
      <c r="P19" s="321" t="s">
        <v>134</v>
      </c>
      <c r="Q19" s="307"/>
      <c r="R19" s="321" t="s">
        <v>176</v>
      </c>
      <c r="S19" s="307"/>
      <c r="T19" s="321" t="s">
        <v>177</v>
      </c>
      <c r="U19" s="307"/>
      <c r="V19" s="321" t="s">
        <v>178</v>
      </c>
      <c r="W19" s="307"/>
      <c r="X19" s="321" t="s">
        <v>33</v>
      </c>
      <c r="Y19" s="307"/>
      <c r="Z19" s="308" t="s">
        <v>4</v>
      </c>
    </row>
    <row r="20" spans="1:26" x14ac:dyDescent="0.2">
      <c r="A20" s="316"/>
      <c r="B20" s="83" t="s">
        <v>20</v>
      </c>
      <c r="C20" s="84" t="s">
        <v>5</v>
      </c>
      <c r="D20" s="83" t="s">
        <v>20</v>
      </c>
      <c r="E20" s="84" t="s">
        <v>5</v>
      </c>
      <c r="F20" s="83" t="s">
        <v>20</v>
      </c>
      <c r="G20" s="84" t="s">
        <v>5</v>
      </c>
      <c r="H20" s="83" t="s">
        <v>20</v>
      </c>
      <c r="I20" s="84" t="s">
        <v>5</v>
      </c>
      <c r="J20" s="83" t="s">
        <v>20</v>
      </c>
      <c r="K20" s="84" t="s">
        <v>5</v>
      </c>
      <c r="L20" s="83" t="s">
        <v>20</v>
      </c>
      <c r="M20" s="84" t="s">
        <v>5</v>
      </c>
      <c r="N20" s="83" t="s">
        <v>20</v>
      </c>
      <c r="O20" s="84" t="s">
        <v>5</v>
      </c>
      <c r="P20" s="83" t="s">
        <v>20</v>
      </c>
      <c r="Q20" s="84" t="s">
        <v>5</v>
      </c>
      <c r="R20" s="83" t="s">
        <v>20</v>
      </c>
      <c r="S20" s="84" t="s">
        <v>5</v>
      </c>
      <c r="T20" s="83" t="s">
        <v>20</v>
      </c>
      <c r="U20" s="84" t="s">
        <v>5</v>
      </c>
      <c r="V20" s="83" t="s">
        <v>20</v>
      </c>
      <c r="W20" s="84" t="s">
        <v>5</v>
      </c>
      <c r="X20" s="83" t="s">
        <v>20</v>
      </c>
      <c r="Y20" s="84" t="s">
        <v>5</v>
      </c>
      <c r="Z20" s="308"/>
    </row>
    <row r="21" spans="1:26" x14ac:dyDescent="0.2">
      <c r="A21" s="98" t="s">
        <v>347</v>
      </c>
      <c r="B21" s="40">
        <v>219275</v>
      </c>
      <c r="C21" s="31">
        <v>0.59472632147090176</v>
      </c>
      <c r="D21" s="40">
        <v>11892</v>
      </c>
      <c r="E21" s="31">
        <v>3.2253952411045325E-2</v>
      </c>
      <c r="F21" s="40">
        <v>4278</v>
      </c>
      <c r="G21" s="31">
        <v>1.160296068066363E-2</v>
      </c>
      <c r="H21" s="40">
        <v>115107</v>
      </c>
      <c r="I21" s="31">
        <v>0.31219775480812262</v>
      </c>
      <c r="J21" s="40">
        <v>6078</v>
      </c>
      <c r="K21" s="31">
        <v>1.6484991822597838E-2</v>
      </c>
      <c r="L21" s="40">
        <v>61285</v>
      </c>
      <c r="M21" s="31">
        <v>0.16621959918524326</v>
      </c>
      <c r="N21" s="40">
        <v>4617</v>
      </c>
      <c r="O21" s="31">
        <v>1.252240987906124E-2</v>
      </c>
      <c r="P21" s="40">
        <v>21287</v>
      </c>
      <c r="Q21" s="31">
        <v>5.7735442732418582E-2</v>
      </c>
      <c r="R21" s="40">
        <v>4285</v>
      </c>
      <c r="S21" s="31">
        <v>1.1621946357326707E-2</v>
      </c>
      <c r="T21" s="40">
        <v>58902</v>
      </c>
      <c r="U21" s="31">
        <v>0.15975633240122702</v>
      </c>
      <c r="V21" s="40">
        <v>1205</v>
      </c>
      <c r="W21" s="31">
        <v>3.2682486255726216E-3</v>
      </c>
      <c r="X21" s="40">
        <v>639</v>
      </c>
      <c r="Y21" s="31">
        <v>1.7331210553866432E-3</v>
      </c>
      <c r="Z21" s="30">
        <v>368699</v>
      </c>
    </row>
    <row r="22" spans="1:26" x14ac:dyDescent="0.2">
      <c r="A22" s="11" t="s">
        <v>8</v>
      </c>
      <c r="B22" s="13">
        <v>593896</v>
      </c>
      <c r="C22" s="27">
        <v>0.6017408960619598</v>
      </c>
      <c r="D22" s="13">
        <v>77438</v>
      </c>
      <c r="E22" s="27">
        <v>7.8460894683995253E-2</v>
      </c>
      <c r="F22" s="13">
        <v>6103</v>
      </c>
      <c r="G22" s="27">
        <v>6.1836157991738295E-3</v>
      </c>
      <c r="H22" s="13">
        <v>240437</v>
      </c>
      <c r="I22" s="27">
        <v>0.24361298245222973</v>
      </c>
      <c r="J22" s="13">
        <v>24426</v>
      </c>
      <c r="K22" s="27">
        <v>2.4748648125613625E-2</v>
      </c>
      <c r="L22" s="13">
        <v>122111</v>
      </c>
      <c r="M22" s="27">
        <v>0.12372398965310756</v>
      </c>
      <c r="N22" s="13">
        <v>9940</v>
      </c>
      <c r="O22" s="27">
        <v>1.0071299531998666E-2</v>
      </c>
      <c r="P22" s="13">
        <v>43408</v>
      </c>
      <c r="Q22" s="27">
        <v>4.3981385320422346E-2</v>
      </c>
      <c r="R22" s="13">
        <v>20184</v>
      </c>
      <c r="S22" s="27">
        <v>2.0450614663366305E-2</v>
      </c>
      <c r="T22" s="13">
        <v>251787</v>
      </c>
      <c r="U22" s="27">
        <v>0.2551129069681437</v>
      </c>
      <c r="V22" s="13">
        <v>9314</v>
      </c>
      <c r="W22" s="27">
        <v>9.4370305675086103E-3</v>
      </c>
      <c r="X22" s="13">
        <v>1302</v>
      </c>
      <c r="Y22" s="27">
        <v>1.3191983894026422E-3</v>
      </c>
      <c r="Z22" s="14">
        <v>986963</v>
      </c>
    </row>
    <row r="23" spans="1:26" x14ac:dyDescent="0.2">
      <c r="A23" s="45" t="s">
        <v>9</v>
      </c>
      <c r="B23" s="44">
        <v>20199</v>
      </c>
      <c r="C23" s="43">
        <v>0.33783806385790027</v>
      </c>
      <c r="D23" s="44">
        <v>6392</v>
      </c>
      <c r="E23" s="43">
        <v>0.10690929769690077</v>
      </c>
      <c r="F23" s="44">
        <v>824</v>
      </c>
      <c r="G23" s="43">
        <v>1.3781799327635519E-2</v>
      </c>
      <c r="H23" s="44">
        <v>26274</v>
      </c>
      <c r="I23" s="43">
        <v>0.43944538292997037</v>
      </c>
      <c r="J23" s="44">
        <v>1109</v>
      </c>
      <c r="K23" s="43">
        <v>1.8548562444596833E-2</v>
      </c>
      <c r="L23" s="44">
        <v>8127</v>
      </c>
      <c r="M23" s="43">
        <v>0.13592801351419156</v>
      </c>
      <c r="N23" s="44">
        <v>1435</v>
      </c>
      <c r="O23" s="43">
        <v>2.400107043101574E-2</v>
      </c>
      <c r="P23" s="44">
        <v>1322</v>
      </c>
      <c r="Q23" s="43">
        <v>2.211109066885213E-2</v>
      </c>
      <c r="R23" s="44">
        <v>531</v>
      </c>
      <c r="S23" s="43">
        <v>8.8812323337068688E-3</v>
      </c>
      <c r="T23" s="44">
        <v>10844</v>
      </c>
      <c r="U23" s="43">
        <v>0.18137115522922276</v>
      </c>
      <c r="V23" s="44">
        <v>1588</v>
      </c>
      <c r="W23" s="43">
        <v>2.6560069578016023E-2</v>
      </c>
      <c r="X23" s="44">
        <v>1069</v>
      </c>
      <c r="Y23" s="43">
        <v>1.7879543059760156E-2</v>
      </c>
      <c r="Z23" s="42">
        <v>59789</v>
      </c>
    </row>
    <row r="24" spans="1:26" x14ac:dyDescent="0.2">
      <c r="A24" s="3" t="s">
        <v>93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spans="1:26" x14ac:dyDescent="0.2"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spans="1:26" ht="12" customHeight="1" x14ac:dyDescent="0.2">
      <c r="A26" s="315" t="s">
        <v>10</v>
      </c>
      <c r="B26" s="306" t="s">
        <v>172</v>
      </c>
      <c r="C26" s="307"/>
      <c r="D26" s="306" t="s">
        <v>173</v>
      </c>
      <c r="E26" s="307"/>
      <c r="F26" s="321" t="s">
        <v>174</v>
      </c>
      <c r="G26" s="323"/>
      <c r="H26" s="321" t="s">
        <v>175</v>
      </c>
      <c r="I26" s="307"/>
      <c r="J26" s="321" t="s">
        <v>131</v>
      </c>
      <c r="K26" s="307"/>
      <c r="L26" s="321" t="s">
        <v>132</v>
      </c>
      <c r="M26" s="307"/>
      <c r="N26" s="321" t="s">
        <v>133</v>
      </c>
      <c r="O26" s="307"/>
      <c r="P26" s="321" t="s">
        <v>134</v>
      </c>
      <c r="Q26" s="307"/>
      <c r="R26" s="321" t="s">
        <v>176</v>
      </c>
      <c r="S26" s="307"/>
      <c r="T26" s="321" t="s">
        <v>177</v>
      </c>
      <c r="U26" s="307"/>
      <c r="V26" s="321" t="s">
        <v>178</v>
      </c>
      <c r="W26" s="307"/>
      <c r="X26" s="321" t="s">
        <v>33</v>
      </c>
      <c r="Y26" s="307"/>
      <c r="Z26" s="308" t="s">
        <v>4</v>
      </c>
    </row>
    <row r="27" spans="1:26" x14ac:dyDescent="0.2">
      <c r="A27" s="316"/>
      <c r="B27" s="83" t="s">
        <v>20</v>
      </c>
      <c r="C27" s="84" t="s">
        <v>5</v>
      </c>
      <c r="D27" s="83" t="s">
        <v>20</v>
      </c>
      <c r="E27" s="84" t="s">
        <v>5</v>
      </c>
      <c r="F27" s="83" t="s">
        <v>20</v>
      </c>
      <c r="G27" s="84" t="s">
        <v>5</v>
      </c>
      <c r="H27" s="83" t="s">
        <v>20</v>
      </c>
      <c r="I27" s="84" t="s">
        <v>5</v>
      </c>
      <c r="J27" s="83" t="s">
        <v>20</v>
      </c>
      <c r="K27" s="84" t="s">
        <v>5</v>
      </c>
      <c r="L27" s="83" t="s">
        <v>20</v>
      </c>
      <c r="M27" s="84" t="s">
        <v>5</v>
      </c>
      <c r="N27" s="83" t="s">
        <v>20</v>
      </c>
      <c r="O27" s="84" t="s">
        <v>5</v>
      </c>
      <c r="P27" s="83" t="s">
        <v>20</v>
      </c>
      <c r="Q27" s="84" t="s">
        <v>5</v>
      </c>
      <c r="R27" s="83" t="s">
        <v>20</v>
      </c>
      <c r="S27" s="84" t="s">
        <v>5</v>
      </c>
      <c r="T27" s="83" t="s">
        <v>20</v>
      </c>
      <c r="U27" s="84" t="s">
        <v>5</v>
      </c>
      <c r="V27" s="83" t="s">
        <v>20</v>
      </c>
      <c r="W27" s="84" t="s">
        <v>5</v>
      </c>
      <c r="X27" s="83" t="s">
        <v>20</v>
      </c>
      <c r="Y27" s="84" t="s">
        <v>5</v>
      </c>
      <c r="Z27" s="308"/>
    </row>
    <row r="28" spans="1:26" x14ac:dyDescent="0.2">
      <c r="A28" s="98" t="s">
        <v>11</v>
      </c>
      <c r="B28" s="40">
        <v>12370</v>
      </c>
      <c r="C28" s="31">
        <v>0.47997827099177404</v>
      </c>
      <c r="D28" s="40">
        <v>2294</v>
      </c>
      <c r="E28" s="31">
        <v>8.9011330125717839E-2</v>
      </c>
      <c r="F28" s="40">
        <v>459</v>
      </c>
      <c r="G28" s="31">
        <v>1.7810026385224276E-2</v>
      </c>
      <c r="H28" s="40">
        <v>9695</v>
      </c>
      <c r="I28" s="31">
        <v>0.37618345491230792</v>
      </c>
      <c r="J28" s="40">
        <v>502</v>
      </c>
      <c r="K28" s="31">
        <v>1.9478503802576441E-2</v>
      </c>
      <c r="L28" s="40">
        <v>5343</v>
      </c>
      <c r="M28" s="31">
        <v>0.2073180195561074</v>
      </c>
      <c r="N28" s="40">
        <v>165</v>
      </c>
      <c r="O28" s="31">
        <v>6.4022970665838898E-3</v>
      </c>
      <c r="P28" s="40">
        <v>0</v>
      </c>
      <c r="Q28" s="31">
        <v>0</v>
      </c>
      <c r="R28" s="40">
        <v>37</v>
      </c>
      <c r="S28" s="31">
        <v>1.4356666149309327E-3</v>
      </c>
      <c r="T28" s="40">
        <v>3474</v>
      </c>
      <c r="U28" s="31">
        <v>0.13479745460189352</v>
      </c>
      <c r="V28" s="40">
        <v>0</v>
      </c>
      <c r="W28" s="31">
        <v>0</v>
      </c>
      <c r="X28" s="40">
        <v>189</v>
      </c>
      <c r="Y28" s="31">
        <v>7.333540276268819E-3</v>
      </c>
      <c r="Z28" s="30">
        <v>25772</v>
      </c>
    </row>
    <row r="29" spans="1:26" x14ac:dyDescent="0.2">
      <c r="A29" s="11" t="s">
        <v>200</v>
      </c>
      <c r="B29" s="13">
        <v>149000</v>
      </c>
      <c r="C29" s="27">
        <v>0.50799149029020296</v>
      </c>
      <c r="D29" s="13">
        <v>19535</v>
      </c>
      <c r="E29" s="27">
        <v>6.6601434649792707E-2</v>
      </c>
      <c r="F29" s="13">
        <v>4839</v>
      </c>
      <c r="G29" s="27">
        <v>1.6497790748418065E-2</v>
      </c>
      <c r="H29" s="13">
        <v>74435</v>
      </c>
      <c r="I29" s="27">
        <v>0.25377413811913596</v>
      </c>
      <c r="J29" s="13">
        <v>6527</v>
      </c>
      <c r="K29" s="27">
        <v>2.2252754745799696E-2</v>
      </c>
      <c r="L29" s="13">
        <v>54712</v>
      </c>
      <c r="M29" s="27">
        <v>0.1865317477634737</v>
      </c>
      <c r="N29" s="13">
        <v>2407</v>
      </c>
      <c r="O29" s="27">
        <v>8.206278638446432E-3</v>
      </c>
      <c r="P29" s="13">
        <v>17351</v>
      </c>
      <c r="Q29" s="27">
        <v>5.9155438577351081E-2</v>
      </c>
      <c r="R29" s="13">
        <v>5231</v>
      </c>
      <c r="S29" s="27">
        <v>1.7834251581933233E-2</v>
      </c>
      <c r="T29" s="13">
        <v>50958</v>
      </c>
      <c r="U29" s="27">
        <v>0.17373308967924939</v>
      </c>
      <c r="V29" s="13">
        <v>1161</v>
      </c>
      <c r="W29" s="27">
        <v>3.9582424176303728E-3</v>
      </c>
      <c r="X29" s="13">
        <v>1478</v>
      </c>
      <c r="Y29" s="27">
        <v>5.0390028365699321E-3</v>
      </c>
      <c r="Z29" s="14">
        <v>293312</v>
      </c>
    </row>
    <row r="30" spans="1:26" x14ac:dyDescent="0.2">
      <c r="A30" s="39" t="s">
        <v>201</v>
      </c>
      <c r="B30" s="34">
        <v>468704</v>
      </c>
      <c r="C30" s="38">
        <v>0.60342767684258225</v>
      </c>
      <c r="D30" s="34">
        <v>42278</v>
      </c>
      <c r="E30" s="38">
        <v>5.4430334116096074E-2</v>
      </c>
      <c r="F30" s="34">
        <v>4852</v>
      </c>
      <c r="G30" s="38">
        <v>6.2466526593334161E-3</v>
      </c>
      <c r="H30" s="34">
        <v>232024</v>
      </c>
      <c r="I30" s="38">
        <v>0.29871668108598032</v>
      </c>
      <c r="J30" s="34">
        <v>17486</v>
      </c>
      <c r="K30" s="38">
        <v>2.2512153421497136E-2</v>
      </c>
      <c r="L30" s="34">
        <v>98624</v>
      </c>
      <c r="M30" s="38">
        <v>0.12697235611584889</v>
      </c>
      <c r="N30" s="34">
        <v>8433</v>
      </c>
      <c r="O30" s="38">
        <v>1.085697070819429E-2</v>
      </c>
      <c r="P30" s="34">
        <v>34493</v>
      </c>
      <c r="Q30" s="38">
        <v>4.4407623697112014E-2</v>
      </c>
      <c r="R30" s="34">
        <v>14511</v>
      </c>
      <c r="S30" s="38">
        <v>1.8682023235693981E-2</v>
      </c>
      <c r="T30" s="34">
        <v>173950</v>
      </c>
      <c r="U30" s="38">
        <v>0.22394996498166686</v>
      </c>
      <c r="V30" s="34">
        <v>7790</v>
      </c>
      <c r="W30" s="38">
        <v>1.0029147612573642E-2</v>
      </c>
      <c r="X30" s="34">
        <v>313</v>
      </c>
      <c r="Y30" s="38">
        <v>4.029683187080295E-4</v>
      </c>
      <c r="Z30" s="37">
        <v>776736</v>
      </c>
    </row>
    <row r="31" spans="1:26" x14ac:dyDescent="0.2">
      <c r="A31" s="11" t="s">
        <v>13</v>
      </c>
      <c r="B31" s="13">
        <v>100396</v>
      </c>
      <c r="C31" s="27">
        <v>0.60968737095246195</v>
      </c>
      <c r="D31" s="13">
        <v>20762</v>
      </c>
      <c r="E31" s="27">
        <v>0.12608399931984357</v>
      </c>
      <c r="F31" s="13">
        <v>1018</v>
      </c>
      <c r="G31" s="27">
        <v>6.1821361770350034E-3</v>
      </c>
      <c r="H31" s="13">
        <v>39864</v>
      </c>
      <c r="I31" s="27">
        <v>0.24208710860640806</v>
      </c>
      <c r="J31" s="13">
        <v>4096</v>
      </c>
      <c r="K31" s="27">
        <v>2.4874292515850074E-2</v>
      </c>
      <c r="L31" s="13">
        <v>17109</v>
      </c>
      <c r="M31" s="27">
        <v>0.10389996842130833</v>
      </c>
      <c r="N31" s="13">
        <v>1233</v>
      </c>
      <c r="O31" s="27">
        <v>7.487793621104283E-3</v>
      </c>
      <c r="P31" s="13">
        <v>4143</v>
      </c>
      <c r="Q31" s="27">
        <v>2.5159715305948939E-2</v>
      </c>
      <c r="R31" s="13">
        <v>2382</v>
      </c>
      <c r="S31" s="27">
        <v>1.4465469915223359E-2</v>
      </c>
      <c r="T31" s="13">
        <v>47183</v>
      </c>
      <c r="U31" s="27">
        <v>0.28653411713265481</v>
      </c>
      <c r="V31" s="13">
        <v>63</v>
      </c>
      <c r="W31" s="27">
        <v>3.8258799523890495E-4</v>
      </c>
      <c r="X31" s="13">
        <v>395</v>
      </c>
      <c r="Y31" s="27">
        <v>2.3987660018947215E-3</v>
      </c>
      <c r="Z31" s="14">
        <v>164668</v>
      </c>
    </row>
    <row r="32" spans="1:26" x14ac:dyDescent="0.2">
      <c r="A32" s="45" t="s">
        <v>14</v>
      </c>
      <c r="B32" s="44">
        <v>95760</v>
      </c>
      <c r="C32" s="43">
        <v>0.69018205930261056</v>
      </c>
      <c r="D32" s="44">
        <v>10853</v>
      </c>
      <c r="E32" s="43">
        <v>7.8222074870626906E-2</v>
      </c>
      <c r="F32" s="44">
        <v>38</v>
      </c>
      <c r="G32" s="43">
        <v>2.73881769564528E-4</v>
      </c>
      <c r="H32" s="44">
        <v>23977</v>
      </c>
      <c r="I32" s="43">
        <v>0.17281218918022861</v>
      </c>
      <c r="J32" s="44">
        <v>2045</v>
      </c>
      <c r="K32" s="43">
        <v>1.4739163651564731E-2</v>
      </c>
      <c r="L32" s="44">
        <v>14424</v>
      </c>
      <c r="M32" s="43">
        <v>0.10395975379470399</v>
      </c>
      <c r="N32" s="44">
        <v>3570</v>
      </c>
      <c r="O32" s="43">
        <v>2.573047150908855E-2</v>
      </c>
      <c r="P32" s="44">
        <v>7542</v>
      </c>
      <c r="Q32" s="43">
        <v>5.4358323843570262E-2</v>
      </c>
      <c r="R32" s="44">
        <v>2202</v>
      </c>
      <c r="S32" s="43">
        <v>1.5870727804765544E-2</v>
      </c>
      <c r="T32" s="44">
        <v>41282</v>
      </c>
      <c r="U32" s="43">
        <v>0.29753650555691696</v>
      </c>
      <c r="V32" s="44">
        <v>3094</v>
      </c>
      <c r="W32" s="43">
        <v>2.2299741974543409E-2</v>
      </c>
      <c r="X32" s="44">
        <v>0</v>
      </c>
      <c r="Y32" s="43">
        <v>0</v>
      </c>
      <c r="Z32" s="42">
        <v>138746</v>
      </c>
    </row>
    <row r="33" spans="1:26" x14ac:dyDescent="0.2">
      <c r="A33" s="3" t="s">
        <v>93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 spans="1:26" x14ac:dyDescent="0.2"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spans="1:26" ht="12" customHeight="1" x14ac:dyDescent="0.2">
      <c r="A35" s="315" t="s">
        <v>15</v>
      </c>
      <c r="B35" s="306" t="s">
        <v>172</v>
      </c>
      <c r="C35" s="307"/>
      <c r="D35" s="306" t="s">
        <v>173</v>
      </c>
      <c r="E35" s="307"/>
      <c r="F35" s="321" t="s">
        <v>174</v>
      </c>
      <c r="G35" s="323"/>
      <c r="H35" s="321" t="s">
        <v>175</v>
      </c>
      <c r="I35" s="307"/>
      <c r="J35" s="321" t="s">
        <v>131</v>
      </c>
      <c r="K35" s="307"/>
      <c r="L35" s="321" t="s">
        <v>132</v>
      </c>
      <c r="M35" s="307"/>
      <c r="N35" s="321" t="s">
        <v>133</v>
      </c>
      <c r="O35" s="307"/>
      <c r="P35" s="321" t="s">
        <v>134</v>
      </c>
      <c r="Q35" s="307"/>
      <c r="R35" s="321" t="s">
        <v>176</v>
      </c>
      <c r="S35" s="307"/>
      <c r="T35" s="321" t="s">
        <v>177</v>
      </c>
      <c r="U35" s="307"/>
      <c r="V35" s="321" t="s">
        <v>178</v>
      </c>
      <c r="W35" s="307"/>
      <c r="X35" s="321" t="s">
        <v>33</v>
      </c>
      <c r="Y35" s="307"/>
      <c r="Z35" s="308" t="s">
        <v>4</v>
      </c>
    </row>
    <row r="36" spans="1:26" x14ac:dyDescent="0.2">
      <c r="A36" s="316"/>
      <c r="B36" s="83" t="s">
        <v>20</v>
      </c>
      <c r="C36" s="84" t="s">
        <v>5</v>
      </c>
      <c r="D36" s="83" t="s">
        <v>20</v>
      </c>
      <c r="E36" s="84" t="s">
        <v>5</v>
      </c>
      <c r="F36" s="83" t="s">
        <v>20</v>
      </c>
      <c r="G36" s="84" t="s">
        <v>5</v>
      </c>
      <c r="H36" s="83" t="s">
        <v>20</v>
      </c>
      <c r="I36" s="84" t="s">
        <v>5</v>
      </c>
      <c r="J36" s="83" t="s">
        <v>20</v>
      </c>
      <c r="K36" s="84" t="s">
        <v>5</v>
      </c>
      <c r="L36" s="83" t="s">
        <v>20</v>
      </c>
      <c r="M36" s="84" t="s">
        <v>5</v>
      </c>
      <c r="N36" s="83" t="s">
        <v>20</v>
      </c>
      <c r="O36" s="84" t="s">
        <v>5</v>
      </c>
      <c r="P36" s="83" t="s">
        <v>20</v>
      </c>
      <c r="Q36" s="84" t="s">
        <v>5</v>
      </c>
      <c r="R36" s="83" t="s">
        <v>20</v>
      </c>
      <c r="S36" s="84" t="s">
        <v>5</v>
      </c>
      <c r="T36" s="83" t="s">
        <v>20</v>
      </c>
      <c r="U36" s="84" t="s">
        <v>5</v>
      </c>
      <c r="V36" s="83" t="s">
        <v>20</v>
      </c>
      <c r="W36" s="84" t="s">
        <v>5</v>
      </c>
      <c r="X36" s="83" t="s">
        <v>20</v>
      </c>
      <c r="Y36" s="84" t="s">
        <v>5</v>
      </c>
      <c r="Z36" s="308"/>
    </row>
    <row r="37" spans="1:26" x14ac:dyDescent="0.2">
      <c r="A37" s="98" t="s">
        <v>16</v>
      </c>
      <c r="B37" s="32">
        <v>20714</v>
      </c>
      <c r="C37" s="31">
        <v>0.53831960290028325</v>
      </c>
      <c r="D37" s="32">
        <v>1599</v>
      </c>
      <c r="E37" s="31">
        <v>4.1555133969177996E-2</v>
      </c>
      <c r="F37" s="32">
        <v>1374</v>
      </c>
      <c r="G37" s="31">
        <v>3.5707788663946569E-2</v>
      </c>
      <c r="H37" s="32">
        <v>5590</v>
      </c>
      <c r="I37" s="31">
        <v>0.14527404558330517</v>
      </c>
      <c r="J37" s="32">
        <v>84</v>
      </c>
      <c r="K37" s="31">
        <v>2.1830089139530653E-3</v>
      </c>
      <c r="L37" s="32">
        <v>6939</v>
      </c>
      <c r="M37" s="31">
        <v>0.18033212921333713</v>
      </c>
      <c r="N37" s="32">
        <v>331</v>
      </c>
      <c r="O37" s="31">
        <v>8.6020946490293401E-3</v>
      </c>
      <c r="P37" s="32">
        <v>1584</v>
      </c>
      <c r="Q37" s="31">
        <v>4.1165310948829234E-2</v>
      </c>
      <c r="R37" s="32">
        <v>461</v>
      </c>
      <c r="S37" s="31">
        <v>1.1980560825385275E-2</v>
      </c>
      <c r="T37" s="32">
        <v>8530</v>
      </c>
      <c r="U37" s="31">
        <v>0.22167935757166246</v>
      </c>
      <c r="V37" s="32">
        <v>169</v>
      </c>
      <c r="W37" s="31">
        <v>4.392006029262715E-3</v>
      </c>
      <c r="X37" s="32">
        <v>0</v>
      </c>
      <c r="Y37" s="31">
        <v>0</v>
      </c>
      <c r="Z37" s="30">
        <v>38479</v>
      </c>
    </row>
    <row r="38" spans="1:26" x14ac:dyDescent="0.2">
      <c r="A38" s="11" t="s">
        <v>17</v>
      </c>
      <c r="B38" s="35">
        <v>61815</v>
      </c>
      <c r="C38" s="27">
        <v>0.56050233485968171</v>
      </c>
      <c r="D38" s="35">
        <v>8372</v>
      </c>
      <c r="E38" s="27">
        <v>7.5912408759124084E-2</v>
      </c>
      <c r="F38" s="35">
        <v>1083</v>
      </c>
      <c r="G38" s="27">
        <v>9.8200117876411121E-3</v>
      </c>
      <c r="H38" s="35">
        <v>36749</v>
      </c>
      <c r="I38" s="27">
        <v>0.33321847939429661</v>
      </c>
      <c r="J38" s="35">
        <v>3048</v>
      </c>
      <c r="K38" s="27">
        <v>2.7637484698735094E-2</v>
      </c>
      <c r="L38" s="35">
        <v>9283</v>
      </c>
      <c r="M38" s="27">
        <v>8.4172824953529499E-2</v>
      </c>
      <c r="N38" s="35">
        <v>1815</v>
      </c>
      <c r="O38" s="27">
        <v>1.6457360475132611E-2</v>
      </c>
      <c r="P38" s="35">
        <v>4739</v>
      </c>
      <c r="Q38" s="27">
        <v>4.2970485560139639E-2</v>
      </c>
      <c r="R38" s="35">
        <v>2002</v>
      </c>
      <c r="S38" s="27">
        <v>1.8152967311964457E-2</v>
      </c>
      <c r="T38" s="35">
        <v>23503</v>
      </c>
      <c r="U38" s="27">
        <v>0.21311148388266762</v>
      </c>
      <c r="V38" s="35">
        <v>849</v>
      </c>
      <c r="W38" s="27">
        <v>7.6982363875413703E-3</v>
      </c>
      <c r="X38" s="35">
        <v>0</v>
      </c>
      <c r="Y38" s="27">
        <v>0</v>
      </c>
      <c r="Z38" s="14">
        <v>110285</v>
      </c>
    </row>
    <row r="39" spans="1:26" x14ac:dyDescent="0.2">
      <c r="A39" s="39" t="s">
        <v>18</v>
      </c>
      <c r="B39" s="34">
        <v>144496</v>
      </c>
      <c r="C39" s="38">
        <v>0.62842927474209764</v>
      </c>
      <c r="D39" s="34">
        <v>21740</v>
      </c>
      <c r="E39" s="38">
        <v>9.4549692952699063E-2</v>
      </c>
      <c r="F39" s="34">
        <v>935</v>
      </c>
      <c r="G39" s="38">
        <v>4.0664196371101025E-3</v>
      </c>
      <c r="H39" s="34">
        <v>64450</v>
      </c>
      <c r="I39" s="38">
        <v>0.28030026268635944</v>
      </c>
      <c r="J39" s="34">
        <v>3727</v>
      </c>
      <c r="K39" s="38">
        <v>1.6209140093592887E-2</v>
      </c>
      <c r="L39" s="34">
        <v>32995</v>
      </c>
      <c r="M39" s="38">
        <v>0.14349894751491746</v>
      </c>
      <c r="N39" s="34">
        <v>2366</v>
      </c>
      <c r="O39" s="38">
        <v>1.0289998782248665E-2</v>
      </c>
      <c r="P39" s="34">
        <v>10265</v>
      </c>
      <c r="Q39" s="38">
        <v>4.4643633769984169E-2</v>
      </c>
      <c r="R39" s="34">
        <v>4522</v>
      </c>
      <c r="S39" s="38">
        <v>1.9666684063114313E-2</v>
      </c>
      <c r="T39" s="34">
        <v>62327</v>
      </c>
      <c r="U39" s="38">
        <v>0.27106709809856827</v>
      </c>
      <c r="V39" s="34">
        <v>1527</v>
      </c>
      <c r="W39" s="38">
        <v>6.6410938886279419E-3</v>
      </c>
      <c r="X39" s="34">
        <v>103</v>
      </c>
      <c r="Y39" s="38">
        <v>4.4795852686881337E-4</v>
      </c>
      <c r="Z39" s="37">
        <v>229932</v>
      </c>
    </row>
    <row r="40" spans="1:26" x14ac:dyDescent="0.2">
      <c r="A40" s="12" t="s">
        <v>19</v>
      </c>
      <c r="B40" s="17">
        <v>606345</v>
      </c>
      <c r="C40" s="28">
        <v>0.58484944355170077</v>
      </c>
      <c r="D40" s="17">
        <v>64011</v>
      </c>
      <c r="E40" s="28">
        <v>6.1741743943114762E-2</v>
      </c>
      <c r="F40" s="17">
        <v>7813</v>
      </c>
      <c r="G40" s="28">
        <v>7.536021081182228E-3</v>
      </c>
      <c r="H40" s="17">
        <v>275029</v>
      </c>
      <c r="I40" s="28">
        <v>0.26527893791584117</v>
      </c>
      <c r="J40" s="17">
        <v>24753</v>
      </c>
      <c r="K40" s="28">
        <v>2.3875480586522935E-2</v>
      </c>
      <c r="L40" s="17">
        <v>142307</v>
      </c>
      <c r="M40" s="28">
        <v>0.13726206988350179</v>
      </c>
      <c r="N40" s="17">
        <v>11480</v>
      </c>
      <c r="O40" s="28">
        <v>1.107302214411519E-2</v>
      </c>
      <c r="P40" s="17">
        <v>49428</v>
      </c>
      <c r="Q40" s="28">
        <v>4.767572635359979E-2</v>
      </c>
      <c r="R40" s="17">
        <v>18014</v>
      </c>
      <c r="S40" s="28">
        <v>1.7375385096175179E-2</v>
      </c>
      <c r="T40" s="17">
        <v>227172</v>
      </c>
      <c r="U40" s="28">
        <v>0.21911851798980278</v>
      </c>
      <c r="V40" s="17">
        <v>9563</v>
      </c>
      <c r="W40" s="28">
        <v>9.223981773882714E-3</v>
      </c>
      <c r="X40" s="17">
        <v>2908</v>
      </c>
      <c r="Y40" s="28">
        <v>2.8049083967845796E-3</v>
      </c>
      <c r="Z40" s="15">
        <v>1036754</v>
      </c>
    </row>
    <row r="41" spans="1:26" x14ac:dyDescent="0.2">
      <c r="A41" s="3" t="s">
        <v>93</v>
      </c>
      <c r="H41" s="20"/>
      <c r="I41" s="20"/>
    </row>
    <row r="42" spans="1:26" x14ac:dyDescent="0.2">
      <c r="H42" s="20"/>
      <c r="I42" s="20"/>
    </row>
    <row r="45" spans="1:26" x14ac:dyDescent="0.2">
      <c r="B45" s="3"/>
      <c r="C45" s="3"/>
      <c r="D45" s="3"/>
      <c r="E45" s="3"/>
    </row>
    <row r="46" spans="1:26" x14ac:dyDescent="0.2">
      <c r="B46" s="3"/>
      <c r="C46" s="3"/>
      <c r="D46" s="3"/>
      <c r="E46" s="3"/>
    </row>
    <row r="47" spans="1:26" x14ac:dyDescent="0.2">
      <c r="B47" s="3"/>
      <c r="C47" s="3"/>
      <c r="D47" s="3"/>
      <c r="E47" s="3"/>
    </row>
    <row r="48" spans="1:26" x14ac:dyDescent="0.2">
      <c r="B48" s="3"/>
      <c r="C48" s="3"/>
      <c r="D48" s="3"/>
      <c r="E48" s="3"/>
    </row>
    <row r="49" spans="2:5" x14ac:dyDescent="0.2">
      <c r="B49" s="3"/>
      <c r="C49" s="3"/>
      <c r="D49" s="3"/>
      <c r="E49" s="3"/>
    </row>
    <row r="51" spans="2:5" x14ac:dyDescent="0.2">
      <c r="C51" s="53"/>
    </row>
    <row r="53" spans="2:5" x14ac:dyDescent="0.2">
      <c r="C53" s="21"/>
      <c r="D53" s="21"/>
    </row>
    <row r="54" spans="2:5" x14ac:dyDescent="0.2">
      <c r="C54" s="21"/>
      <c r="D54" s="21"/>
      <c r="E54" s="21"/>
    </row>
    <row r="56" spans="2:5" x14ac:dyDescent="0.2">
      <c r="C56" s="21"/>
      <c r="D56" s="21"/>
    </row>
  </sheetData>
  <mergeCells count="61">
    <mergeCell ref="A11:A13"/>
    <mergeCell ref="B11:F11"/>
    <mergeCell ref="G11:K11"/>
    <mergeCell ref="B12:C12"/>
    <mergeCell ref="D12:E12"/>
    <mergeCell ref="F12:G12"/>
    <mergeCell ref="H12:I12"/>
    <mergeCell ref="A19:A20"/>
    <mergeCell ref="B19:C19"/>
    <mergeCell ref="D19:E19"/>
    <mergeCell ref="F19:G19"/>
    <mergeCell ref="H19:I19"/>
    <mergeCell ref="A26:A27"/>
    <mergeCell ref="B26:C26"/>
    <mergeCell ref="D26:E26"/>
    <mergeCell ref="F26:G26"/>
    <mergeCell ref="H26:I26"/>
    <mergeCell ref="A35:A36"/>
    <mergeCell ref="B35:C35"/>
    <mergeCell ref="D35:E35"/>
    <mergeCell ref="F35:G35"/>
    <mergeCell ref="H35:I35"/>
    <mergeCell ref="R12:S12"/>
    <mergeCell ref="R26:S26"/>
    <mergeCell ref="J35:K35"/>
    <mergeCell ref="L35:M35"/>
    <mergeCell ref="N35:O35"/>
    <mergeCell ref="P35:Q35"/>
    <mergeCell ref="J26:K26"/>
    <mergeCell ref="L26:M26"/>
    <mergeCell ref="N26:O26"/>
    <mergeCell ref="P26:Q26"/>
    <mergeCell ref="J19:K19"/>
    <mergeCell ref="R35:S35"/>
    <mergeCell ref="L12:M12"/>
    <mergeCell ref="N12:O12"/>
    <mergeCell ref="P12:Q12"/>
    <mergeCell ref="Z12:Z13"/>
    <mergeCell ref="Q11:Z11"/>
    <mergeCell ref="A6:Z6"/>
    <mergeCell ref="N7:Z10"/>
    <mergeCell ref="R19:S19"/>
    <mergeCell ref="T19:U19"/>
    <mergeCell ref="V19:W19"/>
    <mergeCell ref="X19:Y19"/>
    <mergeCell ref="Z19:Z20"/>
    <mergeCell ref="T12:U12"/>
    <mergeCell ref="V12:W12"/>
    <mergeCell ref="X12:Y12"/>
    <mergeCell ref="L19:M19"/>
    <mergeCell ref="N19:O19"/>
    <mergeCell ref="P19:Q19"/>
    <mergeCell ref="J12:K12"/>
    <mergeCell ref="T35:U35"/>
    <mergeCell ref="V35:W35"/>
    <mergeCell ref="X35:Y35"/>
    <mergeCell ref="Z35:Z36"/>
    <mergeCell ref="T26:U26"/>
    <mergeCell ref="V26:W26"/>
    <mergeCell ref="X26:Y26"/>
    <mergeCell ref="Z26:Z27"/>
  </mergeCells>
  <pageMargins left="0.75" right="0.75" top="1" bottom="1" header="0" footer="0"/>
  <pageSetup orientation="portrait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151E9-317B-48A5-A261-5144C68EE4DF}">
  <dimension ref="A6:I56"/>
  <sheetViews>
    <sheetView showGridLines="0" zoomScale="80" zoomScaleNormal="80" workbookViewId="0">
      <selection activeCell="A14" sqref="A14"/>
    </sheetView>
  </sheetViews>
  <sheetFormatPr baseColWidth="10" defaultRowHeight="12" x14ac:dyDescent="0.2"/>
  <cols>
    <col min="1" max="1" width="24" style="3" customWidth="1"/>
    <col min="2" max="2" width="19.42578125" style="4" customWidth="1"/>
    <col min="3" max="3" width="6.42578125" style="4" customWidth="1"/>
    <col min="4" max="4" width="14.140625" style="4" customWidth="1"/>
    <col min="5" max="5" width="12.140625" style="4" customWidth="1"/>
    <col min="6" max="16384" width="11.42578125" style="3"/>
  </cols>
  <sheetData>
    <row r="6" spans="1:6" s="5" customFormat="1" ht="16.5" x14ac:dyDescent="0.2">
      <c r="A6" s="320" t="s">
        <v>92</v>
      </c>
      <c r="B6" s="320"/>
      <c r="C6" s="320"/>
      <c r="D6" s="320"/>
      <c r="E6" s="320"/>
      <c r="F6" s="320"/>
    </row>
    <row r="7" spans="1:6" ht="15" customHeight="1" x14ac:dyDescent="0.2">
      <c r="A7" s="50" t="s">
        <v>179</v>
      </c>
      <c r="B7" s="50"/>
      <c r="C7" s="50"/>
      <c r="D7" s="50"/>
      <c r="E7" s="50"/>
      <c r="F7" s="50"/>
    </row>
    <row r="8" spans="1:6" ht="15" customHeight="1" x14ac:dyDescent="0.2">
      <c r="A8" s="50" t="s">
        <v>349</v>
      </c>
      <c r="B8" s="50"/>
      <c r="C8" s="50"/>
      <c r="D8" s="50"/>
      <c r="E8" s="50"/>
      <c r="F8" s="50"/>
    </row>
    <row r="9" spans="1:6" ht="15" customHeight="1" x14ac:dyDescent="0.2">
      <c r="A9" s="50" t="s">
        <v>346</v>
      </c>
      <c r="B9" s="50"/>
      <c r="C9" s="50"/>
      <c r="D9" s="50"/>
      <c r="E9" s="50"/>
      <c r="F9" s="50"/>
    </row>
    <row r="10" spans="1:6" ht="15" customHeight="1" x14ac:dyDescent="0.2">
      <c r="A10" s="51"/>
      <c r="B10" s="51"/>
      <c r="C10" s="51"/>
      <c r="D10" s="51"/>
      <c r="E10" s="51"/>
      <c r="F10" s="50"/>
    </row>
    <row r="11" spans="1:6" ht="14.25" x14ac:dyDescent="0.25">
      <c r="A11" s="312" t="s">
        <v>6</v>
      </c>
      <c r="B11" s="335"/>
      <c r="C11" s="335"/>
      <c r="D11" s="335"/>
      <c r="E11" s="335"/>
      <c r="F11" s="335"/>
    </row>
    <row r="12" spans="1:6" ht="20.25" customHeight="1" x14ac:dyDescent="0.2">
      <c r="A12" s="313"/>
      <c r="B12" s="306" t="s">
        <v>22</v>
      </c>
      <c r="C12" s="307"/>
      <c r="D12" s="306" t="s">
        <v>21</v>
      </c>
      <c r="E12" s="307"/>
      <c r="F12" s="336" t="s">
        <v>4</v>
      </c>
    </row>
    <row r="13" spans="1:6" ht="17.25" customHeight="1" x14ac:dyDescent="0.2">
      <c r="A13" s="314"/>
      <c r="B13" s="83" t="s">
        <v>20</v>
      </c>
      <c r="C13" s="84" t="s">
        <v>5</v>
      </c>
      <c r="D13" s="83" t="s">
        <v>20</v>
      </c>
      <c r="E13" s="84" t="s">
        <v>5</v>
      </c>
      <c r="F13" s="318"/>
    </row>
    <row r="14" spans="1:6" x14ac:dyDescent="0.2">
      <c r="A14" s="85" t="s">
        <v>423</v>
      </c>
      <c r="B14" s="48">
        <v>1255583</v>
      </c>
      <c r="C14" s="47">
        <v>0.88705570666572464</v>
      </c>
      <c r="D14" s="48">
        <v>159867</v>
      </c>
      <c r="E14" s="47">
        <v>0.11294429333427532</v>
      </c>
      <c r="F14" s="30">
        <v>1415450</v>
      </c>
    </row>
    <row r="15" spans="1:6" x14ac:dyDescent="0.2">
      <c r="A15" s="11" t="s">
        <v>2</v>
      </c>
      <c r="B15" s="13">
        <v>606812</v>
      </c>
      <c r="C15" s="27">
        <v>0.88849648225018851</v>
      </c>
      <c r="D15" s="13">
        <v>76154</v>
      </c>
      <c r="E15" s="27">
        <v>0.11150498195368723</v>
      </c>
      <c r="F15" s="14">
        <v>682965</v>
      </c>
    </row>
    <row r="16" spans="1:6" x14ac:dyDescent="0.2">
      <c r="A16" s="45" t="s">
        <v>3</v>
      </c>
      <c r="B16" s="44">
        <v>648771</v>
      </c>
      <c r="C16" s="43">
        <v>0.88571233540618577</v>
      </c>
      <c r="D16" s="44">
        <v>83713</v>
      </c>
      <c r="E16" s="43">
        <v>0.11428629937814426</v>
      </c>
      <c r="F16" s="42">
        <v>732485</v>
      </c>
    </row>
    <row r="17" spans="1:6" x14ac:dyDescent="0.2">
      <c r="A17" s="3" t="s">
        <v>93</v>
      </c>
      <c r="B17" s="8"/>
      <c r="C17" s="8"/>
      <c r="D17" s="8"/>
      <c r="E17" s="8"/>
    </row>
    <row r="18" spans="1:6" x14ac:dyDescent="0.2">
      <c r="B18" s="8"/>
      <c r="C18" s="8"/>
      <c r="D18" s="8"/>
      <c r="E18" s="8"/>
    </row>
    <row r="19" spans="1:6" x14ac:dyDescent="0.2">
      <c r="A19" s="315" t="s">
        <v>7</v>
      </c>
      <c r="B19" s="306" t="s">
        <v>22</v>
      </c>
      <c r="C19" s="307"/>
      <c r="D19" s="306" t="s">
        <v>21</v>
      </c>
      <c r="E19" s="307"/>
      <c r="F19" s="308" t="s">
        <v>4</v>
      </c>
    </row>
    <row r="20" spans="1:6" x14ac:dyDescent="0.2">
      <c r="A20" s="316"/>
      <c r="B20" s="83" t="s">
        <v>20</v>
      </c>
      <c r="C20" s="84" t="s">
        <v>5</v>
      </c>
      <c r="D20" s="83" t="s">
        <v>20</v>
      </c>
      <c r="E20" s="84" t="s">
        <v>5</v>
      </c>
      <c r="F20" s="308"/>
    </row>
    <row r="21" spans="1:6" x14ac:dyDescent="0.2">
      <c r="A21" s="98" t="s">
        <v>347</v>
      </c>
      <c r="B21" s="40">
        <v>329400</v>
      </c>
      <c r="C21" s="31">
        <v>0.89341169897395978</v>
      </c>
      <c r="D21" s="40">
        <v>39299</v>
      </c>
      <c r="E21" s="31">
        <v>0.10658830102604021</v>
      </c>
      <c r="F21" s="30">
        <v>368699</v>
      </c>
    </row>
    <row r="22" spans="1:6" x14ac:dyDescent="0.2">
      <c r="A22" s="11" t="s">
        <v>8</v>
      </c>
      <c r="B22" s="13">
        <v>872464</v>
      </c>
      <c r="C22" s="27">
        <v>0.8839885588416182</v>
      </c>
      <c r="D22" s="13">
        <v>114498</v>
      </c>
      <c r="E22" s="27">
        <v>0.11601042794917338</v>
      </c>
      <c r="F22" s="14">
        <v>986963</v>
      </c>
    </row>
    <row r="23" spans="1:6" x14ac:dyDescent="0.2">
      <c r="A23" s="45" t="s">
        <v>9</v>
      </c>
      <c r="B23" s="44">
        <v>53718</v>
      </c>
      <c r="C23" s="43">
        <v>0.89845958286641359</v>
      </c>
      <c r="D23" s="44">
        <v>6070</v>
      </c>
      <c r="E23" s="43">
        <v>0.10152369164896553</v>
      </c>
      <c r="F23" s="42">
        <v>59789</v>
      </c>
    </row>
    <row r="24" spans="1:6" x14ac:dyDescent="0.2">
      <c r="A24" s="3" t="s">
        <v>93</v>
      </c>
    </row>
    <row r="26" spans="1:6" x14ac:dyDescent="0.2">
      <c r="A26" s="315" t="s">
        <v>10</v>
      </c>
      <c r="B26" s="306" t="s">
        <v>22</v>
      </c>
      <c r="C26" s="307"/>
      <c r="D26" s="306" t="s">
        <v>21</v>
      </c>
      <c r="E26" s="307"/>
      <c r="F26" s="308" t="s">
        <v>4</v>
      </c>
    </row>
    <row r="27" spans="1:6" x14ac:dyDescent="0.2">
      <c r="A27" s="316"/>
      <c r="B27" s="83" t="s">
        <v>20</v>
      </c>
      <c r="C27" s="84" t="s">
        <v>5</v>
      </c>
      <c r="D27" s="83" t="s">
        <v>20</v>
      </c>
      <c r="E27" s="84" t="s">
        <v>5</v>
      </c>
      <c r="F27" s="308"/>
    </row>
    <row r="28" spans="1:6" x14ac:dyDescent="0.2">
      <c r="A28" s="98" t="s">
        <v>11</v>
      </c>
      <c r="B28" s="40">
        <v>19676</v>
      </c>
      <c r="C28" s="31">
        <v>0.76346422474002795</v>
      </c>
      <c r="D28" s="40">
        <v>6095</v>
      </c>
      <c r="E28" s="31">
        <v>0.23649697345956852</v>
      </c>
      <c r="F28" s="30">
        <v>25772</v>
      </c>
    </row>
    <row r="29" spans="1:6" x14ac:dyDescent="0.2">
      <c r="A29" s="11" t="s">
        <v>200</v>
      </c>
      <c r="B29" s="13">
        <v>262826</v>
      </c>
      <c r="C29" s="27">
        <v>0.89606289548330786</v>
      </c>
      <c r="D29" s="13">
        <v>30486</v>
      </c>
      <c r="E29" s="27">
        <v>0.10393710451669212</v>
      </c>
      <c r="F29" s="14">
        <v>293312</v>
      </c>
    </row>
    <row r="30" spans="1:6" x14ac:dyDescent="0.2">
      <c r="A30" s="39" t="s">
        <v>201</v>
      </c>
      <c r="B30" s="34">
        <v>692305</v>
      </c>
      <c r="C30" s="38">
        <v>0.89130026160754749</v>
      </c>
      <c r="D30" s="34">
        <v>84431</v>
      </c>
      <c r="E30" s="38">
        <v>0.10869973839245252</v>
      </c>
      <c r="F30" s="37">
        <v>776736</v>
      </c>
    </row>
    <row r="31" spans="1:6" x14ac:dyDescent="0.2">
      <c r="A31" s="11" t="s">
        <v>13</v>
      </c>
      <c r="B31" s="13">
        <v>144471</v>
      </c>
      <c r="C31" s="27">
        <v>0.87734714698666405</v>
      </c>
      <c r="D31" s="13">
        <v>20196</v>
      </c>
      <c r="E31" s="27">
        <v>0.12264678018801467</v>
      </c>
      <c r="F31" s="14">
        <v>164668</v>
      </c>
    </row>
    <row r="32" spans="1:6" x14ac:dyDescent="0.2">
      <c r="A32" s="45" t="s">
        <v>14</v>
      </c>
      <c r="B32" s="44">
        <v>120866</v>
      </c>
      <c r="C32" s="43">
        <v>0.87113142000490107</v>
      </c>
      <c r="D32" s="44">
        <v>17880</v>
      </c>
      <c r="E32" s="43">
        <v>0.12886857999509896</v>
      </c>
      <c r="F32" s="42">
        <v>138746</v>
      </c>
    </row>
    <row r="33" spans="1:9" x14ac:dyDescent="0.2">
      <c r="A33" s="3" t="s">
        <v>93</v>
      </c>
      <c r="H33" s="20"/>
      <c r="I33" s="20"/>
    </row>
    <row r="35" spans="1:9" x14ac:dyDescent="0.2">
      <c r="A35" s="315" t="s">
        <v>15</v>
      </c>
      <c r="B35" s="306" t="s">
        <v>22</v>
      </c>
      <c r="C35" s="307"/>
      <c r="D35" s="306" t="s">
        <v>21</v>
      </c>
      <c r="E35" s="307"/>
      <c r="F35" s="308" t="s">
        <v>4</v>
      </c>
    </row>
    <row r="36" spans="1:9" x14ac:dyDescent="0.2">
      <c r="A36" s="316"/>
      <c r="B36" s="83" t="s">
        <v>20</v>
      </c>
      <c r="C36" s="84" t="s">
        <v>5</v>
      </c>
      <c r="D36" s="83" t="s">
        <v>20</v>
      </c>
      <c r="E36" s="84" t="s">
        <v>5</v>
      </c>
      <c r="F36" s="308"/>
    </row>
    <row r="37" spans="1:9" x14ac:dyDescent="0.2">
      <c r="A37" s="98" t="s">
        <v>16</v>
      </c>
      <c r="B37" s="32">
        <v>32970</v>
      </c>
      <c r="C37" s="31">
        <v>0.85683099872657809</v>
      </c>
      <c r="D37" s="32">
        <v>5509</v>
      </c>
      <c r="E37" s="31">
        <v>0.14316900127342186</v>
      </c>
      <c r="F37" s="30">
        <v>38479</v>
      </c>
    </row>
    <row r="38" spans="1:9" x14ac:dyDescent="0.2">
      <c r="A38" s="11" t="s">
        <v>17</v>
      </c>
      <c r="B38" s="35">
        <v>95828</v>
      </c>
      <c r="C38" s="27">
        <v>0.86891236342204292</v>
      </c>
      <c r="D38" s="35">
        <v>14457</v>
      </c>
      <c r="E38" s="27">
        <v>0.13108763657795711</v>
      </c>
      <c r="F38" s="14">
        <v>110285</v>
      </c>
    </row>
    <row r="39" spans="1:9" x14ac:dyDescent="0.2">
      <c r="A39" s="39" t="s">
        <v>18</v>
      </c>
      <c r="B39" s="34">
        <v>203914</v>
      </c>
      <c r="C39" s="38">
        <v>0.88684480629055551</v>
      </c>
      <c r="D39" s="34">
        <v>26019</v>
      </c>
      <c r="E39" s="38">
        <v>0.11315954282135587</v>
      </c>
      <c r="F39" s="37">
        <v>229932</v>
      </c>
    </row>
    <row r="40" spans="1:9" x14ac:dyDescent="0.2">
      <c r="A40" s="12" t="s">
        <v>19</v>
      </c>
      <c r="B40" s="17">
        <v>922872</v>
      </c>
      <c r="C40" s="28">
        <v>0.89015523451079037</v>
      </c>
      <c r="D40" s="17">
        <v>113882</v>
      </c>
      <c r="E40" s="28">
        <v>0.10984476548920959</v>
      </c>
      <c r="F40" s="15">
        <v>1036754</v>
      </c>
    </row>
    <row r="41" spans="1:9" x14ac:dyDescent="0.2">
      <c r="A41" s="3" t="s">
        <v>93</v>
      </c>
      <c r="H41" s="20"/>
      <c r="I41" s="20"/>
    </row>
    <row r="42" spans="1:9" x14ac:dyDescent="0.2">
      <c r="H42" s="20"/>
      <c r="I42" s="20"/>
    </row>
    <row r="45" spans="1:9" x14ac:dyDescent="0.2">
      <c r="B45" s="3"/>
      <c r="C45" s="3"/>
      <c r="D45" s="3"/>
      <c r="E45" s="3"/>
    </row>
    <row r="46" spans="1:9" x14ac:dyDescent="0.2">
      <c r="B46" s="3"/>
      <c r="C46" s="3"/>
      <c r="D46" s="3"/>
      <c r="E46" s="3"/>
    </row>
    <row r="47" spans="1:9" x14ac:dyDescent="0.2">
      <c r="B47" s="3"/>
      <c r="C47" s="3"/>
      <c r="D47" s="3"/>
      <c r="E47" s="3"/>
    </row>
    <row r="48" spans="1:9" x14ac:dyDescent="0.2">
      <c r="B48" s="3"/>
      <c r="C48" s="3"/>
      <c r="D48" s="3"/>
      <c r="E48" s="3"/>
    </row>
    <row r="49" spans="2:5" x14ac:dyDescent="0.2">
      <c r="B49" s="3"/>
      <c r="C49" s="3"/>
      <c r="D49" s="3"/>
      <c r="E49" s="3"/>
    </row>
    <row r="51" spans="2:5" x14ac:dyDescent="0.2">
      <c r="C51" s="53"/>
    </row>
    <row r="53" spans="2:5" x14ac:dyDescent="0.2">
      <c r="C53" s="21"/>
      <c r="D53" s="21"/>
    </row>
    <row r="54" spans="2:5" x14ac:dyDescent="0.2">
      <c r="C54" s="21"/>
      <c r="D54" s="21"/>
      <c r="E54" s="21"/>
    </row>
    <row r="56" spans="2:5" x14ac:dyDescent="0.2">
      <c r="C56" s="21"/>
      <c r="D56" s="21"/>
    </row>
  </sheetData>
  <mergeCells count="18">
    <mergeCell ref="A6:F6"/>
    <mergeCell ref="A11:A13"/>
    <mergeCell ref="B11:F11"/>
    <mergeCell ref="B12:C12"/>
    <mergeCell ref="D12:E12"/>
    <mergeCell ref="F12:F13"/>
    <mergeCell ref="A35:A36"/>
    <mergeCell ref="B35:C35"/>
    <mergeCell ref="D35:E35"/>
    <mergeCell ref="F35:F36"/>
    <mergeCell ref="A19:A20"/>
    <mergeCell ref="B19:C19"/>
    <mergeCell ref="D19:E19"/>
    <mergeCell ref="F19:F20"/>
    <mergeCell ref="A26:A27"/>
    <mergeCell ref="B26:C26"/>
    <mergeCell ref="D26:E26"/>
    <mergeCell ref="F26:F27"/>
  </mergeCells>
  <pageMargins left="0.75" right="0.75" top="1" bottom="1" header="0" footer="0"/>
  <pageSetup orientation="portrait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662BE-FCDE-4D09-8E11-D5C134FC4B3D}">
  <dimension ref="A6:I56"/>
  <sheetViews>
    <sheetView showGridLines="0" tabSelected="1" zoomScale="80" zoomScaleNormal="80" workbookViewId="0">
      <selection activeCell="A7" sqref="A7"/>
    </sheetView>
  </sheetViews>
  <sheetFormatPr baseColWidth="10" defaultRowHeight="12" x14ac:dyDescent="0.2"/>
  <cols>
    <col min="1" max="1" width="24" style="3" customWidth="1"/>
    <col min="2" max="2" width="19.42578125" style="4" customWidth="1"/>
    <col min="3" max="3" width="6.42578125" style="4" customWidth="1"/>
    <col min="4" max="4" width="14.140625" style="4" customWidth="1"/>
    <col min="5" max="5" width="12.140625" style="4" customWidth="1"/>
    <col min="6" max="16384" width="11.42578125" style="3"/>
  </cols>
  <sheetData>
    <row r="6" spans="1:6" s="5" customFormat="1" ht="16.5" x14ac:dyDescent="0.2">
      <c r="A6" s="320" t="s">
        <v>92</v>
      </c>
      <c r="B6" s="320"/>
      <c r="C6" s="320"/>
      <c r="D6" s="320"/>
      <c r="E6" s="320"/>
      <c r="F6" s="320"/>
    </row>
    <row r="7" spans="1:6" ht="15" customHeight="1" x14ac:dyDescent="0.2">
      <c r="A7" s="50" t="s">
        <v>424</v>
      </c>
      <c r="B7" s="50"/>
      <c r="C7" s="50"/>
      <c r="D7" s="50"/>
      <c r="E7" s="50"/>
      <c r="F7" s="50"/>
    </row>
    <row r="8" spans="1:6" ht="15" customHeight="1" x14ac:dyDescent="0.2">
      <c r="A8" s="50" t="s">
        <v>349</v>
      </c>
      <c r="B8" s="50"/>
      <c r="C8" s="50"/>
      <c r="D8" s="50"/>
      <c r="E8" s="50"/>
      <c r="F8" s="50"/>
    </row>
    <row r="9" spans="1:6" ht="15" customHeight="1" x14ac:dyDescent="0.2">
      <c r="A9" s="50" t="s">
        <v>346</v>
      </c>
      <c r="B9" s="50"/>
      <c r="C9" s="50"/>
      <c r="D9" s="50"/>
      <c r="E9" s="50"/>
      <c r="F9" s="50"/>
    </row>
    <row r="10" spans="1:6" ht="15" customHeight="1" x14ac:dyDescent="0.2">
      <c r="A10" s="51"/>
      <c r="B10" s="51"/>
      <c r="C10" s="51"/>
      <c r="D10" s="51"/>
      <c r="E10" s="51"/>
      <c r="F10" s="50"/>
    </row>
    <row r="11" spans="1:6" ht="14.25" x14ac:dyDescent="0.25">
      <c r="A11" s="312" t="s">
        <v>6</v>
      </c>
      <c r="B11" s="335"/>
      <c r="C11" s="335"/>
      <c r="D11" s="335"/>
      <c r="E11" s="335"/>
      <c r="F11" s="335"/>
    </row>
    <row r="12" spans="1:6" ht="20.25" customHeight="1" x14ac:dyDescent="0.2">
      <c r="A12" s="313"/>
      <c r="B12" s="306" t="s">
        <v>22</v>
      </c>
      <c r="C12" s="307"/>
      <c r="D12" s="306" t="s">
        <v>21</v>
      </c>
      <c r="E12" s="307"/>
      <c r="F12" s="336" t="s">
        <v>4</v>
      </c>
    </row>
    <row r="13" spans="1:6" ht="17.25" customHeight="1" x14ac:dyDescent="0.2">
      <c r="A13" s="314"/>
      <c r="B13" s="83" t="s">
        <v>20</v>
      </c>
      <c r="C13" s="84" t="s">
        <v>5</v>
      </c>
      <c r="D13" s="83" t="s">
        <v>20</v>
      </c>
      <c r="E13" s="84" t="s">
        <v>5</v>
      </c>
      <c r="F13" s="318"/>
    </row>
    <row r="14" spans="1:6" x14ac:dyDescent="0.2">
      <c r="A14" s="85" t="s">
        <v>423</v>
      </c>
      <c r="B14" s="48">
        <v>448926</v>
      </c>
      <c r="C14" s="47">
        <v>0.18146027244546503</v>
      </c>
      <c r="D14" s="48">
        <v>2025036</v>
      </c>
      <c r="E14" s="47">
        <v>0.81853932334477109</v>
      </c>
      <c r="F14" s="30">
        <v>2473963</v>
      </c>
    </row>
    <row r="15" spans="1:6" x14ac:dyDescent="0.2">
      <c r="A15" s="11" t="s">
        <v>2</v>
      </c>
      <c r="B15" s="13">
        <v>216815</v>
      </c>
      <c r="C15" s="27">
        <v>0.17777273066424842</v>
      </c>
      <c r="D15" s="13">
        <v>1002804</v>
      </c>
      <c r="E15" s="27">
        <v>0.82222726933575152</v>
      </c>
      <c r="F15" s="14">
        <v>1219619</v>
      </c>
    </row>
    <row r="16" spans="1:6" x14ac:dyDescent="0.2">
      <c r="A16" s="45" t="s">
        <v>3</v>
      </c>
      <c r="B16" s="44">
        <v>232111</v>
      </c>
      <c r="C16" s="43">
        <v>0.18504587660631899</v>
      </c>
      <c r="D16" s="44">
        <v>1022232</v>
      </c>
      <c r="E16" s="43">
        <v>0.81495412339368101</v>
      </c>
      <c r="F16" s="42">
        <v>1254343</v>
      </c>
    </row>
    <row r="17" spans="1:6" x14ac:dyDescent="0.2">
      <c r="A17" s="3" t="s">
        <v>93</v>
      </c>
      <c r="B17" s="8"/>
      <c r="C17" s="8"/>
      <c r="D17" s="8"/>
      <c r="E17" s="8"/>
    </row>
    <row r="18" spans="1:6" x14ac:dyDescent="0.2">
      <c r="B18" s="8"/>
      <c r="C18" s="8"/>
      <c r="D18" s="8"/>
      <c r="E18" s="8"/>
    </row>
    <row r="19" spans="1:6" x14ac:dyDescent="0.2">
      <c r="A19" s="315" t="s">
        <v>7</v>
      </c>
      <c r="B19" s="306" t="s">
        <v>22</v>
      </c>
      <c r="C19" s="307"/>
      <c r="D19" s="306" t="s">
        <v>21</v>
      </c>
      <c r="E19" s="307"/>
      <c r="F19" s="308" t="s">
        <v>4</v>
      </c>
    </row>
    <row r="20" spans="1:6" x14ac:dyDescent="0.2">
      <c r="A20" s="316"/>
      <c r="B20" s="83" t="s">
        <v>20</v>
      </c>
      <c r="C20" s="84" t="s">
        <v>5</v>
      </c>
      <c r="D20" s="83" t="s">
        <v>20</v>
      </c>
      <c r="E20" s="84" t="s">
        <v>5</v>
      </c>
      <c r="F20" s="308"/>
    </row>
    <row r="21" spans="1:6" x14ac:dyDescent="0.2">
      <c r="A21" s="98" t="s">
        <v>347</v>
      </c>
      <c r="B21" s="40">
        <v>106312</v>
      </c>
      <c r="C21" s="31">
        <v>0.15675542573536241</v>
      </c>
      <c r="D21" s="40">
        <v>571891</v>
      </c>
      <c r="E21" s="31">
        <v>0.84324457426463761</v>
      </c>
      <c r="F21" s="30">
        <v>678203</v>
      </c>
    </row>
    <row r="22" spans="1:6" x14ac:dyDescent="0.2">
      <c r="A22" s="11" t="s">
        <v>8</v>
      </c>
      <c r="B22" s="13">
        <v>287878</v>
      </c>
      <c r="C22" s="27">
        <v>0.18124114658423415</v>
      </c>
      <c r="D22" s="13">
        <v>1300491</v>
      </c>
      <c r="E22" s="27">
        <v>0.81875822383953356</v>
      </c>
      <c r="F22" s="14">
        <v>1588370</v>
      </c>
    </row>
    <row r="23" spans="1:6" x14ac:dyDescent="0.2">
      <c r="A23" s="45" t="s">
        <v>9</v>
      </c>
      <c r="B23" s="44">
        <v>54736</v>
      </c>
      <c r="C23" s="43">
        <v>0.26392913799671147</v>
      </c>
      <c r="D23" s="44">
        <v>152654</v>
      </c>
      <c r="E23" s="43">
        <v>0.73607568385979971</v>
      </c>
      <c r="F23" s="42">
        <v>207389</v>
      </c>
    </row>
    <row r="24" spans="1:6" x14ac:dyDescent="0.2">
      <c r="A24" s="3" t="s">
        <v>93</v>
      </c>
    </row>
    <row r="26" spans="1:6" x14ac:dyDescent="0.2">
      <c r="A26" s="315" t="s">
        <v>10</v>
      </c>
      <c r="B26" s="306" t="s">
        <v>22</v>
      </c>
      <c r="C26" s="307"/>
      <c r="D26" s="306" t="s">
        <v>21</v>
      </c>
      <c r="E26" s="307"/>
      <c r="F26" s="308" t="s">
        <v>4</v>
      </c>
    </row>
    <row r="27" spans="1:6" x14ac:dyDescent="0.2">
      <c r="A27" s="316"/>
      <c r="B27" s="83" t="s">
        <v>20</v>
      </c>
      <c r="C27" s="84" t="s">
        <v>5</v>
      </c>
      <c r="D27" s="83" t="s">
        <v>20</v>
      </c>
      <c r="E27" s="84" t="s">
        <v>5</v>
      </c>
      <c r="F27" s="308"/>
    </row>
    <row r="28" spans="1:6" x14ac:dyDescent="0.2">
      <c r="A28" s="98" t="s">
        <v>11</v>
      </c>
      <c r="B28" s="40">
        <v>11925</v>
      </c>
      <c r="C28" s="31">
        <v>0.17863562825813409</v>
      </c>
      <c r="D28" s="40">
        <v>54832</v>
      </c>
      <c r="E28" s="31">
        <v>0.82137935166876386</v>
      </c>
      <c r="F28" s="30">
        <v>66756</v>
      </c>
    </row>
    <row r="29" spans="1:6" x14ac:dyDescent="0.2">
      <c r="A29" s="11" t="s">
        <v>200</v>
      </c>
      <c r="B29" s="13">
        <v>113034</v>
      </c>
      <c r="C29" s="27">
        <v>0.18067257112442039</v>
      </c>
      <c r="D29" s="13">
        <v>512595</v>
      </c>
      <c r="E29" s="27">
        <v>0.81932742887557963</v>
      </c>
      <c r="F29" s="14">
        <v>625629</v>
      </c>
    </row>
    <row r="30" spans="1:6" x14ac:dyDescent="0.2">
      <c r="A30" s="39" t="s">
        <v>201</v>
      </c>
      <c r="B30" s="34">
        <v>219450</v>
      </c>
      <c r="C30" s="38">
        <v>0.1681175052879065</v>
      </c>
      <c r="D30" s="34">
        <v>1085888</v>
      </c>
      <c r="E30" s="38">
        <v>0.83188326079778629</v>
      </c>
      <c r="F30" s="37">
        <v>1305337</v>
      </c>
    </row>
    <row r="31" spans="1:6" x14ac:dyDescent="0.2">
      <c r="A31" s="11" t="s">
        <v>13</v>
      </c>
      <c r="B31" s="13">
        <v>51366</v>
      </c>
      <c r="C31" s="27">
        <v>0.21077640860241528</v>
      </c>
      <c r="D31" s="13">
        <v>192334</v>
      </c>
      <c r="E31" s="27">
        <v>0.78922769482024957</v>
      </c>
      <c r="F31" s="14">
        <v>243699</v>
      </c>
    </row>
    <row r="32" spans="1:6" x14ac:dyDescent="0.2">
      <c r="A32" s="45" t="s">
        <v>14</v>
      </c>
      <c r="B32" s="44">
        <v>46431</v>
      </c>
      <c r="C32" s="43">
        <v>0.22419387548164674</v>
      </c>
      <c r="D32" s="44">
        <v>160671</v>
      </c>
      <c r="E32" s="43">
        <v>0.77580612451835329</v>
      </c>
      <c r="F32" s="42">
        <v>207102</v>
      </c>
    </row>
    <row r="33" spans="1:9" x14ac:dyDescent="0.2">
      <c r="A33" s="3" t="s">
        <v>93</v>
      </c>
      <c r="H33" s="20"/>
      <c r="I33" s="20"/>
    </row>
    <row r="35" spans="1:9" x14ac:dyDescent="0.2">
      <c r="A35" s="315" t="s">
        <v>15</v>
      </c>
      <c r="B35" s="306" t="s">
        <v>22</v>
      </c>
      <c r="C35" s="307"/>
      <c r="D35" s="306" t="s">
        <v>21</v>
      </c>
      <c r="E35" s="307"/>
      <c r="F35" s="308" t="s">
        <v>4</v>
      </c>
    </row>
    <row r="36" spans="1:9" x14ac:dyDescent="0.2">
      <c r="A36" s="316"/>
      <c r="B36" s="83" t="s">
        <v>20</v>
      </c>
      <c r="C36" s="84" t="s">
        <v>5</v>
      </c>
      <c r="D36" s="83" t="s">
        <v>20</v>
      </c>
      <c r="E36" s="84" t="s">
        <v>5</v>
      </c>
      <c r="F36" s="308"/>
    </row>
    <row r="37" spans="1:9" x14ac:dyDescent="0.2">
      <c r="A37" s="98" t="s">
        <v>16</v>
      </c>
      <c r="B37" s="32">
        <v>11222</v>
      </c>
      <c r="C37" s="31">
        <v>0.19123736814301051</v>
      </c>
      <c r="D37" s="32">
        <v>47459</v>
      </c>
      <c r="E37" s="31">
        <v>0.80876263185698949</v>
      </c>
      <c r="F37" s="30">
        <v>58681</v>
      </c>
    </row>
    <row r="38" spans="1:9" x14ac:dyDescent="0.2">
      <c r="A38" s="11" t="s">
        <v>17</v>
      </c>
      <c r="B38" s="35">
        <v>42439</v>
      </c>
      <c r="C38" s="27">
        <v>0.2013206643169215</v>
      </c>
      <c r="D38" s="35">
        <v>168364</v>
      </c>
      <c r="E38" s="27">
        <v>0.79867933568307847</v>
      </c>
      <c r="F38" s="14">
        <v>210803</v>
      </c>
    </row>
    <row r="39" spans="1:9" x14ac:dyDescent="0.2">
      <c r="A39" s="39" t="s">
        <v>18</v>
      </c>
      <c r="B39" s="34">
        <v>68935</v>
      </c>
      <c r="C39" s="38">
        <v>0.17205017620573643</v>
      </c>
      <c r="D39" s="34">
        <v>331733</v>
      </c>
      <c r="E39" s="38">
        <v>0.82794982379426363</v>
      </c>
      <c r="F39" s="37">
        <v>400668</v>
      </c>
    </row>
    <row r="40" spans="1:9" x14ac:dyDescent="0.2">
      <c r="A40" s="12" t="s">
        <v>19</v>
      </c>
      <c r="B40" s="17">
        <v>326330</v>
      </c>
      <c r="C40" s="28">
        <v>0.18091141477682529</v>
      </c>
      <c r="D40" s="17">
        <v>1477481</v>
      </c>
      <c r="E40" s="28">
        <v>0.81908858522317474</v>
      </c>
      <c r="F40" s="15">
        <v>1803811</v>
      </c>
    </row>
    <row r="41" spans="1:9" x14ac:dyDescent="0.2">
      <c r="A41" s="3" t="s">
        <v>93</v>
      </c>
      <c r="H41" s="20"/>
      <c r="I41" s="20"/>
    </row>
    <row r="42" spans="1:9" x14ac:dyDescent="0.2">
      <c r="H42" s="20"/>
      <c r="I42" s="20"/>
    </row>
    <row r="45" spans="1:9" x14ac:dyDescent="0.2">
      <c r="B45" s="3"/>
      <c r="C45" s="3"/>
      <c r="D45" s="3"/>
      <c r="E45" s="3"/>
    </row>
    <row r="46" spans="1:9" x14ac:dyDescent="0.2">
      <c r="B46" s="3"/>
      <c r="C46" s="3"/>
      <c r="D46" s="3"/>
      <c r="E46" s="3"/>
    </row>
    <row r="47" spans="1:9" x14ac:dyDescent="0.2">
      <c r="B47" s="3"/>
      <c r="C47" s="3"/>
      <c r="D47" s="3"/>
      <c r="E47" s="3"/>
    </row>
    <row r="48" spans="1:9" x14ac:dyDescent="0.2">
      <c r="B48" s="3"/>
      <c r="C48" s="3"/>
      <c r="D48" s="3"/>
      <c r="E48" s="3"/>
    </row>
    <row r="49" spans="2:5" x14ac:dyDescent="0.2">
      <c r="B49" s="3"/>
      <c r="C49" s="3"/>
      <c r="D49" s="3"/>
      <c r="E49" s="3"/>
    </row>
    <row r="51" spans="2:5" x14ac:dyDescent="0.2">
      <c r="C51" s="53"/>
    </row>
    <row r="53" spans="2:5" x14ac:dyDescent="0.2">
      <c r="C53" s="21"/>
      <c r="D53" s="21"/>
    </row>
    <row r="54" spans="2:5" x14ac:dyDescent="0.2">
      <c r="C54" s="21"/>
      <c r="D54" s="21"/>
      <c r="E54" s="21"/>
    </row>
    <row r="56" spans="2:5" x14ac:dyDescent="0.2">
      <c r="C56" s="21"/>
      <c r="D56" s="21"/>
    </row>
  </sheetData>
  <mergeCells count="18">
    <mergeCell ref="A6:F6"/>
    <mergeCell ref="A11:A13"/>
    <mergeCell ref="B11:F11"/>
    <mergeCell ref="B12:C12"/>
    <mergeCell ref="D12:E12"/>
    <mergeCell ref="F12:F13"/>
    <mergeCell ref="A35:A36"/>
    <mergeCell ref="B35:C35"/>
    <mergeCell ref="D35:E35"/>
    <mergeCell ref="F35:F36"/>
    <mergeCell ref="A19:A20"/>
    <mergeCell ref="B19:C19"/>
    <mergeCell ref="D19:E19"/>
    <mergeCell ref="F19:F20"/>
    <mergeCell ref="A26:A27"/>
    <mergeCell ref="B26:C26"/>
    <mergeCell ref="D26:E26"/>
    <mergeCell ref="F26:F27"/>
  </mergeCells>
  <pageMargins left="0.75" right="0.75" top="1" bottom="1" header="0" footer="0"/>
  <pageSetup orientation="portrait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99E12-802F-428A-BB3A-0537F4A40FCC}">
  <dimension ref="A6:N58"/>
  <sheetViews>
    <sheetView showGridLines="0" zoomScale="70" zoomScaleNormal="70" workbookViewId="0">
      <selection activeCell="A14" sqref="A14"/>
    </sheetView>
  </sheetViews>
  <sheetFormatPr baseColWidth="10" defaultRowHeight="12" x14ac:dyDescent="0.2"/>
  <cols>
    <col min="1" max="1" width="24" style="3" customWidth="1"/>
    <col min="2" max="2" width="19.42578125" style="4" customWidth="1"/>
    <col min="3" max="3" width="6.42578125" style="4" customWidth="1"/>
    <col min="4" max="4" width="14.140625" style="4" customWidth="1"/>
    <col min="5" max="5" width="12.140625" style="4" customWidth="1"/>
    <col min="6" max="6" width="12.85546875" style="3" customWidth="1"/>
    <col min="7" max="7" width="14.42578125" style="3" customWidth="1"/>
    <col min="8" max="16384" width="11.42578125" style="3"/>
  </cols>
  <sheetData>
    <row r="6" spans="1:8" s="5" customFormat="1" ht="16.5" x14ac:dyDescent="0.2">
      <c r="A6" s="320" t="s">
        <v>1</v>
      </c>
      <c r="B6" s="320"/>
      <c r="C6" s="320"/>
      <c r="D6" s="320"/>
      <c r="E6" s="320"/>
      <c r="F6" s="320"/>
      <c r="G6" s="320"/>
      <c r="H6" s="320"/>
    </row>
    <row r="7" spans="1:8" ht="15" customHeight="1" x14ac:dyDescent="0.2">
      <c r="A7" s="50" t="s">
        <v>180</v>
      </c>
      <c r="B7" s="50"/>
      <c r="C7" s="50"/>
      <c r="D7" s="50"/>
      <c r="E7" s="50"/>
      <c r="F7" s="50"/>
      <c r="G7" s="50"/>
      <c r="H7" s="50"/>
    </row>
    <row r="8" spans="1:8" ht="15" customHeight="1" x14ac:dyDescent="0.2">
      <c r="A8" s="50" t="s">
        <v>349</v>
      </c>
      <c r="B8" s="50"/>
      <c r="C8" s="50"/>
      <c r="D8" s="50"/>
      <c r="E8" s="50"/>
      <c r="F8" s="50"/>
      <c r="G8" s="50"/>
      <c r="H8" s="50"/>
    </row>
    <row r="9" spans="1:8" ht="15" customHeight="1" x14ac:dyDescent="0.2">
      <c r="A9" s="50" t="s">
        <v>346</v>
      </c>
      <c r="B9" s="50"/>
      <c r="C9" s="50"/>
      <c r="D9" s="50"/>
      <c r="E9" s="50"/>
      <c r="F9" s="50"/>
      <c r="G9" s="50"/>
      <c r="H9" s="50"/>
    </row>
    <row r="10" spans="1:8" ht="15" customHeight="1" x14ac:dyDescent="0.2">
      <c r="A10" s="51"/>
      <c r="B10" s="51"/>
      <c r="C10" s="51"/>
      <c r="D10" s="51"/>
      <c r="E10" s="51"/>
      <c r="F10" s="51"/>
      <c r="G10" s="51"/>
      <c r="H10" s="50"/>
    </row>
    <row r="11" spans="1:8" ht="14.25" x14ac:dyDescent="0.25">
      <c r="A11" s="312" t="s">
        <v>6</v>
      </c>
      <c r="B11" s="335"/>
      <c r="C11" s="335"/>
      <c r="D11" s="335"/>
      <c r="E11" s="335"/>
      <c r="F11" s="335"/>
      <c r="G11" s="335"/>
      <c r="H11" s="335"/>
    </row>
    <row r="12" spans="1:8" ht="20.25" customHeight="1" x14ac:dyDescent="0.2">
      <c r="A12" s="313"/>
      <c r="B12" s="306" t="s">
        <v>181</v>
      </c>
      <c r="C12" s="307"/>
      <c r="D12" s="321" t="s">
        <v>182</v>
      </c>
      <c r="E12" s="307"/>
      <c r="F12" s="306" t="s">
        <v>183</v>
      </c>
      <c r="G12" s="307"/>
      <c r="H12" s="336" t="s">
        <v>4</v>
      </c>
    </row>
    <row r="13" spans="1:8" ht="17.25" customHeight="1" x14ac:dyDescent="0.2">
      <c r="A13" s="314"/>
      <c r="B13" s="83" t="s">
        <v>20</v>
      </c>
      <c r="C13" s="84" t="s">
        <v>5</v>
      </c>
      <c r="D13" s="83" t="s">
        <v>20</v>
      </c>
      <c r="E13" s="84" t="s">
        <v>5</v>
      </c>
      <c r="F13" s="83" t="s">
        <v>20</v>
      </c>
      <c r="G13" s="84" t="s">
        <v>5</v>
      </c>
      <c r="H13" s="318"/>
    </row>
    <row r="14" spans="1:8" x14ac:dyDescent="0.2">
      <c r="A14" s="85" t="s">
        <v>423</v>
      </c>
      <c r="B14" s="48">
        <v>2371470</v>
      </c>
      <c r="C14" s="47">
        <v>0.95857132867387262</v>
      </c>
      <c r="D14" s="48">
        <v>77557</v>
      </c>
      <c r="E14" s="47">
        <v>3.1349296654800414E-2</v>
      </c>
      <c r="F14" s="48">
        <v>24936</v>
      </c>
      <c r="G14" s="47">
        <v>1.0079374671326935E-2</v>
      </c>
      <c r="H14" s="30">
        <v>2473963</v>
      </c>
    </row>
    <row r="15" spans="1:8" x14ac:dyDescent="0.2">
      <c r="A15" s="11" t="s">
        <v>2</v>
      </c>
      <c r="B15" s="13">
        <v>1167261</v>
      </c>
      <c r="C15" s="27">
        <v>0.95707019979190222</v>
      </c>
      <c r="D15" s="13">
        <v>40671</v>
      </c>
      <c r="E15" s="27">
        <v>3.3347299443514736E-2</v>
      </c>
      <c r="F15" s="13">
        <v>11687</v>
      </c>
      <c r="G15" s="27">
        <v>9.5825007645830382E-3</v>
      </c>
      <c r="H15" s="14">
        <v>1219619</v>
      </c>
    </row>
    <row r="16" spans="1:8" x14ac:dyDescent="0.2">
      <c r="A16" s="45" t="s">
        <v>3</v>
      </c>
      <c r="B16" s="44">
        <v>1204209</v>
      </c>
      <c r="C16" s="43">
        <v>0.96003166597972001</v>
      </c>
      <c r="D16" s="44">
        <v>36886</v>
      </c>
      <c r="E16" s="43">
        <v>2.9406629606096579E-2</v>
      </c>
      <c r="F16" s="44">
        <v>13248</v>
      </c>
      <c r="G16" s="43">
        <v>1.0561704414183361E-2</v>
      </c>
      <c r="H16" s="42">
        <v>1254343</v>
      </c>
    </row>
    <row r="17" spans="1:8" x14ac:dyDescent="0.2">
      <c r="A17" s="3" t="s">
        <v>93</v>
      </c>
      <c r="B17" s="8"/>
      <c r="C17" s="8"/>
      <c r="D17" s="8"/>
      <c r="E17" s="8"/>
      <c r="F17" s="8"/>
      <c r="G17" s="8"/>
    </row>
    <row r="18" spans="1:8" x14ac:dyDescent="0.2">
      <c r="B18" s="8"/>
      <c r="C18" s="8"/>
      <c r="D18" s="8"/>
      <c r="E18" s="8"/>
      <c r="F18" s="8"/>
      <c r="G18" s="8"/>
    </row>
    <row r="19" spans="1:8" ht="12" customHeight="1" x14ac:dyDescent="0.2">
      <c r="A19" s="315" t="s">
        <v>7</v>
      </c>
      <c r="B19" s="306" t="s">
        <v>181</v>
      </c>
      <c r="C19" s="307"/>
      <c r="D19" s="321" t="s">
        <v>182</v>
      </c>
      <c r="E19" s="307"/>
      <c r="F19" s="306" t="s">
        <v>183</v>
      </c>
      <c r="G19" s="307"/>
      <c r="H19" s="336" t="s">
        <v>4</v>
      </c>
    </row>
    <row r="20" spans="1:8" x14ac:dyDescent="0.2">
      <c r="A20" s="316"/>
      <c r="B20" s="83" t="s">
        <v>20</v>
      </c>
      <c r="C20" s="84" t="s">
        <v>5</v>
      </c>
      <c r="D20" s="83" t="s">
        <v>20</v>
      </c>
      <c r="E20" s="84" t="s">
        <v>5</v>
      </c>
      <c r="F20" s="83" t="s">
        <v>20</v>
      </c>
      <c r="G20" s="84" t="s">
        <v>5</v>
      </c>
      <c r="H20" s="318"/>
    </row>
    <row r="21" spans="1:8" x14ac:dyDescent="0.2">
      <c r="A21" s="98" t="s">
        <v>347</v>
      </c>
      <c r="B21" s="40">
        <v>647291</v>
      </c>
      <c r="C21" s="31">
        <v>0.95442072653762955</v>
      </c>
      <c r="D21" s="40">
        <v>21043</v>
      </c>
      <c r="E21" s="31">
        <v>3.1027583186744971E-2</v>
      </c>
      <c r="F21" s="40">
        <v>9870</v>
      </c>
      <c r="G21" s="31">
        <v>1.4553164760403596E-2</v>
      </c>
      <c r="H21" s="30">
        <v>678203</v>
      </c>
    </row>
    <row r="22" spans="1:8" x14ac:dyDescent="0.2">
      <c r="A22" s="11" t="s">
        <v>8</v>
      </c>
      <c r="B22" s="13">
        <v>1529162</v>
      </c>
      <c r="C22" s="27">
        <v>0.96272405044164777</v>
      </c>
      <c r="D22" s="13">
        <v>46255</v>
      </c>
      <c r="E22" s="27">
        <v>2.9121048622172414E-2</v>
      </c>
      <c r="F22" s="13">
        <v>12953</v>
      </c>
      <c r="G22" s="27">
        <v>8.1549009361798572E-3</v>
      </c>
      <c r="H22" s="14">
        <v>1588370</v>
      </c>
    </row>
    <row r="23" spans="1:8" x14ac:dyDescent="0.2">
      <c r="A23" s="45" t="s">
        <v>9</v>
      </c>
      <c r="B23" s="44">
        <v>195017</v>
      </c>
      <c r="C23" s="43">
        <v>0.94034399124350854</v>
      </c>
      <c r="D23" s="44">
        <v>10260</v>
      </c>
      <c r="E23" s="43">
        <v>4.9472247804849823E-2</v>
      </c>
      <c r="F23" s="44">
        <v>2112</v>
      </c>
      <c r="G23" s="43">
        <v>1.0183760951641601E-2</v>
      </c>
      <c r="H23" s="42">
        <v>207389</v>
      </c>
    </row>
    <row r="24" spans="1:8" x14ac:dyDescent="0.2">
      <c r="A24" s="3" t="s">
        <v>93</v>
      </c>
      <c r="F24" s="4"/>
      <c r="G24" s="4"/>
    </row>
    <row r="25" spans="1:8" x14ac:dyDescent="0.2">
      <c r="F25" s="4"/>
      <c r="G25" s="4"/>
    </row>
    <row r="26" spans="1:8" ht="12" customHeight="1" x14ac:dyDescent="0.2">
      <c r="A26" s="315" t="s">
        <v>10</v>
      </c>
      <c r="B26" s="306" t="s">
        <v>181</v>
      </c>
      <c r="C26" s="307"/>
      <c r="D26" s="321" t="s">
        <v>182</v>
      </c>
      <c r="E26" s="307"/>
      <c r="F26" s="306" t="s">
        <v>183</v>
      </c>
      <c r="G26" s="307"/>
      <c r="H26" s="336" t="s">
        <v>4</v>
      </c>
    </row>
    <row r="27" spans="1:8" x14ac:dyDescent="0.2">
      <c r="A27" s="316"/>
      <c r="B27" s="83" t="s">
        <v>20</v>
      </c>
      <c r="C27" s="84" t="s">
        <v>5</v>
      </c>
      <c r="D27" s="83" t="s">
        <v>20</v>
      </c>
      <c r="E27" s="84" t="s">
        <v>5</v>
      </c>
      <c r="F27" s="83" t="s">
        <v>20</v>
      </c>
      <c r="G27" s="84" t="s">
        <v>5</v>
      </c>
      <c r="H27" s="318"/>
    </row>
    <row r="28" spans="1:8" x14ac:dyDescent="0.2">
      <c r="A28" s="98" t="s">
        <v>11</v>
      </c>
      <c r="B28" s="40">
        <v>62729</v>
      </c>
      <c r="C28" s="31">
        <v>0.93967583438192825</v>
      </c>
      <c r="D28" s="40">
        <v>2868</v>
      </c>
      <c r="E28" s="31">
        <v>4.2962430343339922E-2</v>
      </c>
      <c r="F28" s="40">
        <v>1159</v>
      </c>
      <c r="G28" s="31">
        <v>1.7361735274731858E-2</v>
      </c>
      <c r="H28" s="30">
        <v>66756</v>
      </c>
    </row>
    <row r="29" spans="1:8" x14ac:dyDescent="0.2">
      <c r="A29" s="11" t="s">
        <v>200</v>
      </c>
      <c r="B29" s="13">
        <v>600019</v>
      </c>
      <c r="C29" s="27">
        <v>0.95906519678595459</v>
      </c>
      <c r="D29" s="13">
        <v>23043</v>
      </c>
      <c r="E29" s="27">
        <v>3.6831732544367349E-2</v>
      </c>
      <c r="F29" s="13">
        <v>2566</v>
      </c>
      <c r="G29" s="27">
        <v>4.10147227829912E-3</v>
      </c>
      <c r="H29" s="14">
        <v>625629</v>
      </c>
    </row>
    <row r="30" spans="1:8" x14ac:dyDescent="0.2">
      <c r="A30" s="39" t="s">
        <v>201</v>
      </c>
      <c r="B30" s="34">
        <v>1255786</v>
      </c>
      <c r="C30" s="38">
        <v>0.96203968783540195</v>
      </c>
      <c r="D30" s="34">
        <v>39052</v>
      </c>
      <c r="E30" s="38">
        <v>2.9917178475749942E-2</v>
      </c>
      <c r="F30" s="34">
        <v>10499</v>
      </c>
      <c r="G30" s="38">
        <v>8.0431336888481669E-3</v>
      </c>
      <c r="H30" s="37">
        <v>1305337</v>
      </c>
    </row>
    <row r="31" spans="1:8" x14ac:dyDescent="0.2">
      <c r="A31" s="11" t="s">
        <v>13</v>
      </c>
      <c r="B31" s="13">
        <v>234138</v>
      </c>
      <c r="C31" s="27">
        <v>0.96076717590141936</v>
      </c>
      <c r="D31" s="13">
        <v>6256</v>
      </c>
      <c r="E31" s="27">
        <v>2.5671012191268737E-2</v>
      </c>
      <c r="F31" s="13">
        <v>3305</v>
      </c>
      <c r="G31" s="27">
        <v>1.3561811907311889E-2</v>
      </c>
      <c r="H31" s="14">
        <v>243699</v>
      </c>
    </row>
    <row r="32" spans="1:8" x14ac:dyDescent="0.2">
      <c r="A32" s="45" t="s">
        <v>14</v>
      </c>
      <c r="B32" s="44">
        <v>194450</v>
      </c>
      <c r="C32" s="43">
        <v>0.93890932970227226</v>
      </c>
      <c r="D32" s="44">
        <v>5247</v>
      </c>
      <c r="E32" s="43">
        <v>2.5335342005388648E-2</v>
      </c>
      <c r="F32" s="44">
        <v>7406</v>
      </c>
      <c r="G32" s="43">
        <v>3.5760156830933552E-2</v>
      </c>
      <c r="H32" s="42">
        <v>207102</v>
      </c>
    </row>
    <row r="33" spans="1:14" x14ac:dyDescent="0.2">
      <c r="A33" s="3" t="s">
        <v>93</v>
      </c>
      <c r="F33" s="4"/>
      <c r="G33" s="4"/>
    </row>
    <row r="34" spans="1:14" x14ac:dyDescent="0.2">
      <c r="F34" s="4"/>
      <c r="G34" s="4"/>
    </row>
    <row r="35" spans="1:14" ht="12" customHeight="1" x14ac:dyDescent="0.2">
      <c r="A35" s="315" t="s">
        <v>15</v>
      </c>
      <c r="B35" s="306" t="s">
        <v>181</v>
      </c>
      <c r="C35" s="307"/>
      <c r="D35" s="321" t="s">
        <v>182</v>
      </c>
      <c r="E35" s="307"/>
      <c r="F35" s="306" t="s">
        <v>183</v>
      </c>
      <c r="G35" s="307"/>
      <c r="H35" s="336" t="s">
        <v>4</v>
      </c>
    </row>
    <row r="36" spans="1:14" x14ac:dyDescent="0.2">
      <c r="A36" s="316"/>
      <c r="B36" s="83" t="s">
        <v>20</v>
      </c>
      <c r="C36" s="84" t="s">
        <v>5</v>
      </c>
      <c r="D36" s="83" t="s">
        <v>20</v>
      </c>
      <c r="E36" s="84" t="s">
        <v>5</v>
      </c>
      <c r="F36" s="83" t="s">
        <v>20</v>
      </c>
      <c r="G36" s="84" t="s">
        <v>5</v>
      </c>
      <c r="H36" s="318"/>
    </row>
    <row r="37" spans="1:14" x14ac:dyDescent="0.2">
      <c r="A37" s="98" t="s">
        <v>16</v>
      </c>
      <c r="B37" s="32">
        <v>56139</v>
      </c>
      <c r="C37" s="31">
        <v>0.95668103815545069</v>
      </c>
      <c r="D37" s="32">
        <v>1766</v>
      </c>
      <c r="E37" s="31">
        <v>3.009491999113853E-2</v>
      </c>
      <c r="F37" s="32">
        <v>776</v>
      </c>
      <c r="G37" s="31">
        <v>1.3224041853410815E-2</v>
      </c>
      <c r="H37" s="30">
        <v>58681</v>
      </c>
    </row>
    <row r="38" spans="1:14" x14ac:dyDescent="0.2">
      <c r="A38" s="11" t="s">
        <v>17</v>
      </c>
      <c r="B38" s="35">
        <v>199239</v>
      </c>
      <c r="C38" s="27">
        <v>0.94514309568649402</v>
      </c>
      <c r="D38" s="35">
        <v>5698</v>
      </c>
      <c r="E38" s="27">
        <v>2.7029975854233574E-2</v>
      </c>
      <c r="F38" s="35">
        <v>5866</v>
      </c>
      <c r="G38" s="27">
        <v>2.7826928459272402E-2</v>
      </c>
      <c r="H38" s="14">
        <v>210803</v>
      </c>
    </row>
    <row r="39" spans="1:14" x14ac:dyDescent="0.2">
      <c r="A39" s="39" t="s">
        <v>18</v>
      </c>
      <c r="B39" s="34">
        <v>382187</v>
      </c>
      <c r="C39" s="38">
        <v>0.95387452953567542</v>
      </c>
      <c r="D39" s="34">
        <v>15738</v>
      </c>
      <c r="E39" s="38">
        <v>3.9279403396328134E-2</v>
      </c>
      <c r="F39" s="34">
        <v>2743</v>
      </c>
      <c r="G39" s="38">
        <v>6.8460670679964461E-3</v>
      </c>
      <c r="H39" s="37">
        <v>400668</v>
      </c>
    </row>
    <row r="40" spans="1:14" x14ac:dyDescent="0.2">
      <c r="A40" s="12" t="s">
        <v>19</v>
      </c>
      <c r="B40" s="17">
        <v>1733905</v>
      </c>
      <c r="C40" s="28">
        <v>0.96124538546444172</v>
      </c>
      <c r="D40" s="17">
        <v>54356</v>
      </c>
      <c r="E40" s="28">
        <v>3.013397745107442E-2</v>
      </c>
      <c r="F40" s="17">
        <v>15550</v>
      </c>
      <c r="G40" s="28">
        <v>8.6206370844839064E-3</v>
      </c>
      <c r="H40" s="15">
        <v>1803811</v>
      </c>
    </row>
    <row r="41" spans="1:14" x14ac:dyDescent="0.2">
      <c r="A41" s="3" t="s">
        <v>93</v>
      </c>
    </row>
    <row r="43" spans="1:14" x14ac:dyDescent="0.2">
      <c r="K43" s="20"/>
      <c r="M43" s="19"/>
      <c r="N43" s="20"/>
    </row>
    <row r="45" spans="1:14" x14ac:dyDescent="0.2">
      <c r="B45" s="3"/>
      <c r="C45" s="3"/>
      <c r="D45" s="3"/>
      <c r="E45" s="3"/>
    </row>
    <row r="46" spans="1:14" x14ac:dyDescent="0.2">
      <c r="B46" s="3"/>
      <c r="C46" s="3"/>
      <c r="D46" s="3"/>
      <c r="E46" s="3"/>
    </row>
    <row r="47" spans="1:14" x14ac:dyDescent="0.2">
      <c r="B47" s="3"/>
      <c r="C47" s="3"/>
      <c r="D47" s="3"/>
      <c r="E47" s="3"/>
    </row>
    <row r="48" spans="1:14" x14ac:dyDescent="0.2">
      <c r="B48" s="3"/>
      <c r="C48" s="3"/>
      <c r="D48" s="3"/>
      <c r="E48" s="3"/>
    </row>
    <row r="49" spans="2:7" x14ac:dyDescent="0.2">
      <c r="B49" s="3"/>
      <c r="C49" s="3"/>
      <c r="D49" s="3"/>
      <c r="E49" s="3"/>
    </row>
    <row r="55" spans="2:7" x14ac:dyDescent="0.2">
      <c r="C55" s="21"/>
      <c r="D55" s="22"/>
      <c r="G55" s="19"/>
    </row>
    <row r="56" spans="2:7" x14ac:dyDescent="0.2">
      <c r="C56" s="21"/>
      <c r="E56" s="21"/>
      <c r="F56" s="19"/>
      <c r="G56" s="19"/>
    </row>
    <row r="58" spans="2:7" x14ac:dyDescent="0.2">
      <c r="C58" s="21"/>
      <c r="G58" s="19"/>
    </row>
  </sheetData>
  <mergeCells count="22">
    <mergeCell ref="A6:H6"/>
    <mergeCell ref="A11:A13"/>
    <mergeCell ref="B11:H11"/>
    <mergeCell ref="B12:C12"/>
    <mergeCell ref="D12:E12"/>
    <mergeCell ref="F12:G12"/>
    <mergeCell ref="H12:H13"/>
    <mergeCell ref="A26:A27"/>
    <mergeCell ref="B26:C26"/>
    <mergeCell ref="D26:E26"/>
    <mergeCell ref="F26:G26"/>
    <mergeCell ref="H26:H27"/>
    <mergeCell ref="A19:A20"/>
    <mergeCell ref="B19:C19"/>
    <mergeCell ref="D19:E19"/>
    <mergeCell ref="F19:G19"/>
    <mergeCell ref="H19:H20"/>
    <mergeCell ref="A35:A36"/>
    <mergeCell ref="B35:C35"/>
    <mergeCell ref="D35:E35"/>
    <mergeCell ref="F35:G35"/>
    <mergeCell ref="H35:H36"/>
  </mergeCells>
  <pageMargins left="0.75" right="0.75" top="1" bottom="1" header="0" footer="0"/>
  <pageSetup orientation="portrait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008D3-EFBD-47FD-920B-FFC81D8FA3F6}">
  <dimension ref="A6:P55"/>
  <sheetViews>
    <sheetView showGridLines="0" zoomScale="60" zoomScaleNormal="60" workbookViewId="0">
      <selection activeCell="A14" sqref="A14"/>
    </sheetView>
  </sheetViews>
  <sheetFormatPr baseColWidth="10" defaultRowHeight="12" x14ac:dyDescent="0.2"/>
  <cols>
    <col min="1" max="1" width="24" style="3" customWidth="1"/>
    <col min="2" max="2" width="19.42578125" style="4" customWidth="1"/>
    <col min="3" max="3" width="6.42578125" style="4" customWidth="1"/>
    <col min="4" max="4" width="14.140625" style="4" customWidth="1"/>
    <col min="5" max="5" width="12.140625" style="4" customWidth="1"/>
    <col min="6" max="16384" width="11.42578125" style="3"/>
  </cols>
  <sheetData>
    <row r="6" spans="1:16" s="5" customFormat="1" ht="16.5" customHeight="1" x14ac:dyDescent="0.2">
      <c r="A6" s="311" t="s">
        <v>92</v>
      </c>
      <c r="B6" s="311"/>
      <c r="C6" s="311"/>
      <c r="D6" s="311"/>
      <c r="E6" s="311"/>
      <c r="F6" s="311"/>
      <c r="G6" s="311"/>
      <c r="H6" s="311"/>
      <c r="I6" s="311"/>
      <c r="J6" s="311"/>
      <c r="K6" s="311"/>
      <c r="L6" s="311"/>
      <c r="M6" s="311"/>
      <c r="N6" s="311"/>
      <c r="O6" s="311"/>
      <c r="P6" s="311"/>
    </row>
    <row r="7" spans="1:16" ht="15" customHeight="1" x14ac:dyDescent="0.2">
      <c r="A7" s="50" t="s">
        <v>184</v>
      </c>
      <c r="B7" s="50"/>
      <c r="C7" s="50"/>
      <c r="D7" s="50"/>
      <c r="E7" s="50"/>
      <c r="F7" s="50"/>
      <c r="G7" s="235"/>
      <c r="H7" s="235"/>
      <c r="I7" s="235"/>
      <c r="J7" s="235"/>
      <c r="K7" s="235"/>
      <c r="L7" s="235"/>
      <c r="M7" s="235"/>
      <c r="N7" s="337"/>
      <c r="O7" s="337"/>
      <c r="P7" s="337"/>
    </row>
    <row r="8" spans="1:16" ht="15" customHeight="1" x14ac:dyDescent="0.2">
      <c r="A8" s="50" t="s">
        <v>349</v>
      </c>
      <c r="B8" s="50"/>
      <c r="C8" s="50"/>
      <c r="D8" s="50"/>
      <c r="E8" s="50"/>
      <c r="F8" s="50"/>
      <c r="G8" s="235"/>
      <c r="H8" s="235"/>
      <c r="I8" s="235"/>
      <c r="J8" s="235"/>
      <c r="K8" s="235"/>
      <c r="L8" s="235"/>
      <c r="M8" s="235"/>
      <c r="N8" s="337"/>
      <c r="O8" s="337"/>
      <c r="P8" s="337"/>
    </row>
    <row r="9" spans="1:16" ht="15" customHeight="1" x14ac:dyDescent="0.2">
      <c r="A9" s="50" t="s">
        <v>346</v>
      </c>
      <c r="B9" s="50"/>
      <c r="C9" s="50"/>
      <c r="D9" s="50"/>
      <c r="E9" s="50"/>
      <c r="F9" s="50"/>
      <c r="G9" s="235"/>
      <c r="H9" s="235"/>
      <c r="I9" s="235"/>
      <c r="J9" s="235"/>
      <c r="K9" s="235"/>
      <c r="L9" s="235"/>
      <c r="M9" s="235"/>
      <c r="N9" s="337"/>
      <c r="O9" s="337"/>
      <c r="P9" s="337"/>
    </row>
    <row r="10" spans="1:16" ht="15" customHeight="1" x14ac:dyDescent="0.2">
      <c r="A10" s="51"/>
      <c r="B10" s="51"/>
      <c r="C10" s="51"/>
      <c r="D10" s="51"/>
      <c r="E10" s="51"/>
      <c r="F10" s="50"/>
      <c r="G10" s="235"/>
      <c r="H10" s="235"/>
      <c r="I10" s="235"/>
      <c r="J10" s="235"/>
      <c r="K10" s="235"/>
      <c r="L10" s="235"/>
      <c r="M10" s="235"/>
      <c r="N10" s="337"/>
      <c r="O10" s="337"/>
      <c r="P10" s="337"/>
    </row>
    <row r="11" spans="1:16" ht="14.25" x14ac:dyDescent="0.25">
      <c r="A11" s="312" t="s">
        <v>6</v>
      </c>
      <c r="B11" s="335"/>
      <c r="C11" s="335"/>
      <c r="D11" s="335"/>
      <c r="E11" s="335"/>
      <c r="F11" s="335"/>
      <c r="G11" s="335"/>
      <c r="H11" s="335"/>
      <c r="I11" s="335"/>
      <c r="J11" s="335"/>
      <c r="K11" s="335"/>
      <c r="L11" s="234"/>
      <c r="M11" s="234"/>
      <c r="N11" s="319"/>
      <c r="O11" s="319"/>
      <c r="P11" s="319"/>
    </row>
    <row r="12" spans="1:16" ht="20.25" customHeight="1" x14ac:dyDescent="0.2">
      <c r="A12" s="313"/>
      <c r="B12" s="306" t="s">
        <v>185</v>
      </c>
      <c r="C12" s="307"/>
      <c r="D12" s="306" t="s">
        <v>186</v>
      </c>
      <c r="E12" s="307"/>
      <c r="F12" s="338" t="s">
        <v>187</v>
      </c>
      <c r="G12" s="339"/>
      <c r="H12" s="321" t="s">
        <v>188</v>
      </c>
      <c r="I12" s="307"/>
      <c r="J12" s="321" t="s">
        <v>189</v>
      </c>
      <c r="K12" s="307"/>
      <c r="L12" s="321" t="s">
        <v>190</v>
      </c>
      <c r="M12" s="307"/>
      <c r="N12" s="321" t="s">
        <v>191</v>
      </c>
      <c r="O12" s="307"/>
      <c r="P12" s="308" t="s">
        <v>4</v>
      </c>
    </row>
    <row r="13" spans="1:16" ht="17.25" customHeight="1" x14ac:dyDescent="0.2">
      <c r="A13" s="314"/>
      <c r="B13" s="83" t="s">
        <v>20</v>
      </c>
      <c r="C13" s="84" t="s">
        <v>5</v>
      </c>
      <c r="D13" s="83" t="s">
        <v>20</v>
      </c>
      <c r="E13" s="84" t="s">
        <v>5</v>
      </c>
      <c r="F13" s="83" t="s">
        <v>20</v>
      </c>
      <c r="G13" s="84" t="s">
        <v>5</v>
      </c>
      <c r="H13" s="83" t="s">
        <v>20</v>
      </c>
      <c r="I13" s="84" t="s">
        <v>5</v>
      </c>
      <c r="J13" s="83" t="s">
        <v>20</v>
      </c>
      <c r="K13" s="84" t="s">
        <v>5</v>
      </c>
      <c r="L13" s="83" t="s">
        <v>20</v>
      </c>
      <c r="M13" s="84" t="s">
        <v>5</v>
      </c>
      <c r="N13" s="83" t="s">
        <v>20</v>
      </c>
      <c r="O13" s="84" t="s">
        <v>5</v>
      </c>
      <c r="P13" s="308"/>
    </row>
    <row r="14" spans="1:16" x14ac:dyDescent="0.2">
      <c r="A14" s="85" t="s">
        <v>423</v>
      </c>
      <c r="B14" s="48">
        <v>2261</v>
      </c>
      <c r="C14" s="47">
        <v>9.0672120628809749E-2</v>
      </c>
      <c r="D14" s="48">
        <v>244</v>
      </c>
      <c r="E14" s="47">
        <v>9.7850497273018928E-3</v>
      </c>
      <c r="F14" s="48">
        <v>260</v>
      </c>
      <c r="G14" s="47">
        <v>1.042669233237087E-2</v>
      </c>
      <c r="H14" s="48">
        <v>511</v>
      </c>
      <c r="I14" s="47">
        <v>2.0492460699390438E-2</v>
      </c>
      <c r="J14" s="48">
        <v>1467</v>
      </c>
      <c r="K14" s="47">
        <v>5.883060635226179E-2</v>
      </c>
      <c r="L14" s="48">
        <v>7216</v>
      </c>
      <c r="M14" s="47">
        <v>0.28938081488610845</v>
      </c>
      <c r="N14" s="48">
        <v>12977</v>
      </c>
      <c r="O14" s="47">
        <v>0.52041225537375679</v>
      </c>
      <c r="P14" s="46">
        <v>24936</v>
      </c>
    </row>
    <row r="15" spans="1:16" x14ac:dyDescent="0.2">
      <c r="A15" s="11" t="s">
        <v>2</v>
      </c>
      <c r="B15" s="13">
        <v>1029</v>
      </c>
      <c r="C15" s="27">
        <v>8.8046547445880044E-2</v>
      </c>
      <c r="D15" s="13">
        <v>84</v>
      </c>
      <c r="E15" s="27">
        <v>7.1874732608881668E-3</v>
      </c>
      <c r="F15" s="13">
        <v>167</v>
      </c>
      <c r="G15" s="27">
        <v>1.4289381363908617E-2</v>
      </c>
      <c r="H15" s="13">
        <v>92</v>
      </c>
      <c r="I15" s="27">
        <v>7.8719945238298963E-3</v>
      </c>
      <c r="J15" s="13">
        <v>959</v>
      </c>
      <c r="K15" s="27">
        <v>8.2056986395139905E-2</v>
      </c>
      <c r="L15" s="13">
        <v>3225</v>
      </c>
      <c r="M15" s="27">
        <v>0.27594763412338497</v>
      </c>
      <c r="N15" s="13">
        <v>6131</v>
      </c>
      <c r="O15" s="27">
        <v>0.52459998288696841</v>
      </c>
      <c r="P15" s="14">
        <v>11687</v>
      </c>
    </row>
    <row r="16" spans="1:16" x14ac:dyDescent="0.2">
      <c r="A16" s="45" t="s">
        <v>3</v>
      </c>
      <c r="B16" s="44">
        <v>1232</v>
      </c>
      <c r="C16" s="43">
        <v>9.2995169082125601E-2</v>
      </c>
      <c r="D16" s="44">
        <v>160</v>
      </c>
      <c r="E16" s="43">
        <v>1.2077294685990338E-2</v>
      </c>
      <c r="F16" s="44">
        <v>93</v>
      </c>
      <c r="G16" s="43">
        <v>7.019927536231884E-3</v>
      </c>
      <c r="H16" s="44">
        <v>419</v>
      </c>
      <c r="I16" s="43">
        <v>3.16274154589372E-2</v>
      </c>
      <c r="J16" s="44">
        <v>508</v>
      </c>
      <c r="K16" s="43">
        <v>3.834541062801932E-2</v>
      </c>
      <c r="L16" s="44">
        <v>3991</v>
      </c>
      <c r="M16" s="43">
        <v>0.30125301932367149</v>
      </c>
      <c r="N16" s="44">
        <v>6846</v>
      </c>
      <c r="O16" s="43">
        <v>0.51675724637681164</v>
      </c>
      <c r="P16" s="42">
        <v>13248</v>
      </c>
    </row>
    <row r="17" spans="1:16" x14ac:dyDescent="0.2">
      <c r="A17" s="3" t="s">
        <v>93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</row>
    <row r="18" spans="1:16" ht="12" customHeight="1" x14ac:dyDescent="0.2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</row>
    <row r="19" spans="1:16" ht="12" customHeight="1" x14ac:dyDescent="0.2">
      <c r="A19" s="315" t="s">
        <v>7</v>
      </c>
      <c r="B19" s="306" t="s">
        <v>185</v>
      </c>
      <c r="C19" s="307"/>
      <c r="D19" s="306" t="s">
        <v>186</v>
      </c>
      <c r="E19" s="307"/>
      <c r="F19" s="338" t="s">
        <v>187</v>
      </c>
      <c r="G19" s="339"/>
      <c r="H19" s="321" t="s">
        <v>188</v>
      </c>
      <c r="I19" s="307"/>
      <c r="J19" s="321" t="s">
        <v>189</v>
      </c>
      <c r="K19" s="307"/>
      <c r="L19" s="321" t="s">
        <v>190</v>
      </c>
      <c r="M19" s="307"/>
      <c r="N19" s="321" t="s">
        <v>191</v>
      </c>
      <c r="O19" s="307"/>
      <c r="P19" s="308" t="s">
        <v>4</v>
      </c>
    </row>
    <row r="20" spans="1:16" x14ac:dyDescent="0.2">
      <c r="A20" s="316"/>
      <c r="B20" s="83" t="s">
        <v>20</v>
      </c>
      <c r="C20" s="84" t="s">
        <v>5</v>
      </c>
      <c r="D20" s="83" t="s">
        <v>20</v>
      </c>
      <c r="E20" s="84" t="s">
        <v>5</v>
      </c>
      <c r="F20" s="83" t="s">
        <v>20</v>
      </c>
      <c r="G20" s="84" t="s">
        <v>5</v>
      </c>
      <c r="H20" s="83" t="s">
        <v>20</v>
      </c>
      <c r="I20" s="84" t="s">
        <v>5</v>
      </c>
      <c r="J20" s="83" t="s">
        <v>20</v>
      </c>
      <c r="K20" s="84" t="s">
        <v>5</v>
      </c>
      <c r="L20" s="83" t="s">
        <v>20</v>
      </c>
      <c r="M20" s="84" t="s">
        <v>5</v>
      </c>
      <c r="N20" s="83" t="s">
        <v>20</v>
      </c>
      <c r="O20" s="84" t="s">
        <v>5</v>
      </c>
      <c r="P20" s="308"/>
    </row>
    <row r="21" spans="1:16" x14ac:dyDescent="0.2">
      <c r="A21" s="98" t="s">
        <v>347</v>
      </c>
      <c r="B21" s="40">
        <v>1010</v>
      </c>
      <c r="C21" s="31">
        <v>0.10233029381965553</v>
      </c>
      <c r="D21" s="40">
        <v>84</v>
      </c>
      <c r="E21" s="31">
        <v>8.5106382978723406E-3</v>
      </c>
      <c r="F21" s="40">
        <v>83</v>
      </c>
      <c r="G21" s="31">
        <v>8.4093211752786223E-3</v>
      </c>
      <c r="H21" s="40">
        <v>41</v>
      </c>
      <c r="I21" s="31">
        <v>4.154002026342452E-3</v>
      </c>
      <c r="J21" s="40">
        <v>363</v>
      </c>
      <c r="K21" s="31">
        <v>3.6778115501519756E-2</v>
      </c>
      <c r="L21" s="40">
        <v>4236</v>
      </c>
      <c r="M21" s="31">
        <v>0.42917933130699087</v>
      </c>
      <c r="N21" s="40">
        <v>4053</v>
      </c>
      <c r="O21" s="31">
        <v>0.41063829787234041</v>
      </c>
      <c r="P21" s="30">
        <v>9870</v>
      </c>
    </row>
    <row r="22" spans="1:16" x14ac:dyDescent="0.2">
      <c r="A22" s="11" t="s">
        <v>8</v>
      </c>
      <c r="B22" s="13">
        <v>1091</v>
      </c>
      <c r="C22" s="27">
        <v>8.4227592063614604E-2</v>
      </c>
      <c r="D22" s="13">
        <v>160</v>
      </c>
      <c r="E22" s="27">
        <v>1.2352350806762911E-2</v>
      </c>
      <c r="F22" s="13">
        <v>178</v>
      </c>
      <c r="G22" s="27">
        <v>1.374199027252374E-2</v>
      </c>
      <c r="H22" s="13">
        <v>470</v>
      </c>
      <c r="I22" s="27">
        <v>3.6285030494866054E-2</v>
      </c>
      <c r="J22" s="13">
        <v>1042</v>
      </c>
      <c r="K22" s="27">
        <v>8.0444684629043459E-2</v>
      </c>
      <c r="L22" s="13">
        <v>2298</v>
      </c>
      <c r="M22" s="27">
        <v>0.17741063846213231</v>
      </c>
      <c r="N22" s="13">
        <v>7715</v>
      </c>
      <c r="O22" s="27">
        <v>0.59561491546359913</v>
      </c>
      <c r="P22" s="14">
        <v>12953</v>
      </c>
    </row>
    <row r="23" spans="1:16" x14ac:dyDescent="0.2">
      <c r="A23" s="45" t="s">
        <v>9</v>
      </c>
      <c r="B23" s="44">
        <v>160</v>
      </c>
      <c r="C23" s="43">
        <v>7.575757575757576E-2</v>
      </c>
      <c r="D23" s="44">
        <v>0</v>
      </c>
      <c r="E23" s="43">
        <v>0</v>
      </c>
      <c r="F23" s="44">
        <v>0</v>
      </c>
      <c r="G23" s="43">
        <v>0</v>
      </c>
      <c r="H23" s="44">
        <v>0</v>
      </c>
      <c r="I23" s="43">
        <v>0</v>
      </c>
      <c r="J23" s="44">
        <v>63</v>
      </c>
      <c r="K23" s="43">
        <v>2.9829545454545456E-2</v>
      </c>
      <c r="L23" s="44">
        <v>681</v>
      </c>
      <c r="M23" s="43">
        <v>0.32244318181818182</v>
      </c>
      <c r="N23" s="44">
        <v>1209</v>
      </c>
      <c r="O23" s="43">
        <v>0.57244318181818177</v>
      </c>
      <c r="P23" s="42">
        <v>2112</v>
      </c>
    </row>
    <row r="24" spans="1:16" x14ac:dyDescent="0.2">
      <c r="A24" s="3" t="s">
        <v>93</v>
      </c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6" x14ac:dyDescent="0.2"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16" ht="12" customHeight="1" x14ac:dyDescent="0.2">
      <c r="A26" s="315" t="s">
        <v>10</v>
      </c>
      <c r="B26" s="306" t="s">
        <v>185</v>
      </c>
      <c r="C26" s="307"/>
      <c r="D26" s="306" t="s">
        <v>186</v>
      </c>
      <c r="E26" s="307"/>
      <c r="F26" s="338" t="s">
        <v>187</v>
      </c>
      <c r="G26" s="339"/>
      <c r="H26" s="321" t="s">
        <v>188</v>
      </c>
      <c r="I26" s="307"/>
      <c r="J26" s="321" t="s">
        <v>189</v>
      </c>
      <c r="K26" s="307"/>
      <c r="L26" s="321" t="s">
        <v>190</v>
      </c>
      <c r="M26" s="307"/>
      <c r="N26" s="321" t="s">
        <v>191</v>
      </c>
      <c r="O26" s="307"/>
      <c r="P26" s="308" t="s">
        <v>4</v>
      </c>
    </row>
    <row r="27" spans="1:16" x14ac:dyDescent="0.2">
      <c r="A27" s="316"/>
      <c r="B27" s="83" t="s">
        <v>20</v>
      </c>
      <c r="C27" s="84" t="s">
        <v>5</v>
      </c>
      <c r="D27" s="83" t="s">
        <v>20</v>
      </c>
      <c r="E27" s="84" t="s">
        <v>5</v>
      </c>
      <c r="F27" s="83" t="s">
        <v>20</v>
      </c>
      <c r="G27" s="84" t="s">
        <v>5</v>
      </c>
      <c r="H27" s="83" t="s">
        <v>20</v>
      </c>
      <c r="I27" s="84" t="s">
        <v>5</v>
      </c>
      <c r="J27" s="83" t="s">
        <v>20</v>
      </c>
      <c r="K27" s="84" t="s">
        <v>5</v>
      </c>
      <c r="L27" s="83" t="s">
        <v>20</v>
      </c>
      <c r="M27" s="84" t="s">
        <v>5</v>
      </c>
      <c r="N27" s="83" t="s">
        <v>20</v>
      </c>
      <c r="O27" s="84" t="s">
        <v>5</v>
      </c>
      <c r="P27" s="308"/>
    </row>
    <row r="28" spans="1:16" x14ac:dyDescent="0.2">
      <c r="A28" s="98" t="s">
        <v>11</v>
      </c>
      <c r="B28" s="40">
        <v>0</v>
      </c>
      <c r="C28" s="31">
        <v>0</v>
      </c>
      <c r="D28" s="40">
        <v>0</v>
      </c>
      <c r="E28" s="31">
        <v>0</v>
      </c>
      <c r="F28" s="40">
        <v>0</v>
      </c>
      <c r="G28" s="31">
        <v>0</v>
      </c>
      <c r="H28" s="40">
        <v>0</v>
      </c>
      <c r="I28" s="31">
        <v>0</v>
      </c>
      <c r="J28" s="40">
        <v>463</v>
      </c>
      <c r="K28" s="31">
        <v>0.39948231233822262</v>
      </c>
      <c r="L28" s="40">
        <v>0</v>
      </c>
      <c r="M28" s="31">
        <v>0</v>
      </c>
      <c r="N28" s="40">
        <v>696</v>
      </c>
      <c r="O28" s="31">
        <v>0.60051768766177738</v>
      </c>
      <c r="P28" s="30">
        <v>1159</v>
      </c>
    </row>
    <row r="29" spans="1:16" x14ac:dyDescent="0.2">
      <c r="A29" s="11" t="s">
        <v>200</v>
      </c>
      <c r="B29" s="13">
        <v>99</v>
      </c>
      <c r="C29" s="27">
        <v>3.8581449727201872E-2</v>
      </c>
      <c r="D29" s="13">
        <v>84</v>
      </c>
      <c r="E29" s="27">
        <v>3.2735775526110678E-2</v>
      </c>
      <c r="F29" s="13">
        <v>0</v>
      </c>
      <c r="G29" s="27">
        <v>0</v>
      </c>
      <c r="H29" s="13">
        <v>0</v>
      </c>
      <c r="I29" s="27">
        <v>0</v>
      </c>
      <c r="J29" s="13">
        <v>496</v>
      </c>
      <c r="K29" s="27">
        <v>0.19329696024941542</v>
      </c>
      <c r="L29" s="13">
        <v>595</v>
      </c>
      <c r="M29" s="27">
        <v>0.23187840997661729</v>
      </c>
      <c r="N29" s="13">
        <v>1291</v>
      </c>
      <c r="O29" s="27">
        <v>0.50311769290724861</v>
      </c>
      <c r="P29" s="14">
        <v>2566</v>
      </c>
    </row>
    <row r="30" spans="1:16" x14ac:dyDescent="0.2">
      <c r="A30" s="39" t="s">
        <v>201</v>
      </c>
      <c r="B30" s="34">
        <v>1034</v>
      </c>
      <c r="C30" s="38">
        <v>9.8485570054290886E-2</v>
      </c>
      <c r="D30" s="34">
        <v>0</v>
      </c>
      <c r="E30" s="38">
        <v>0</v>
      </c>
      <c r="F30" s="34">
        <v>167</v>
      </c>
      <c r="G30" s="38">
        <v>1.590627678826555E-2</v>
      </c>
      <c r="H30" s="34">
        <v>133</v>
      </c>
      <c r="I30" s="38">
        <v>1.266787313077436E-2</v>
      </c>
      <c r="J30" s="34">
        <v>508</v>
      </c>
      <c r="K30" s="38">
        <v>4.8385560529574247E-2</v>
      </c>
      <c r="L30" s="34">
        <v>4484</v>
      </c>
      <c r="M30" s="38">
        <v>0.42708829412324983</v>
      </c>
      <c r="N30" s="34">
        <v>4174</v>
      </c>
      <c r="O30" s="38">
        <v>0.39756167254024194</v>
      </c>
      <c r="P30" s="33">
        <v>10499</v>
      </c>
    </row>
    <row r="31" spans="1:16" x14ac:dyDescent="0.2">
      <c r="A31" s="11" t="s">
        <v>13</v>
      </c>
      <c r="B31" s="13">
        <v>0</v>
      </c>
      <c r="C31" s="27">
        <v>0</v>
      </c>
      <c r="D31" s="13">
        <v>0</v>
      </c>
      <c r="E31" s="27">
        <v>0</v>
      </c>
      <c r="F31" s="13">
        <v>93</v>
      </c>
      <c r="G31" s="27">
        <v>2.8139183055975795E-2</v>
      </c>
      <c r="H31" s="13">
        <v>378</v>
      </c>
      <c r="I31" s="27">
        <v>0.11437216338880483</v>
      </c>
      <c r="J31" s="13">
        <v>0</v>
      </c>
      <c r="K31" s="27">
        <v>0</v>
      </c>
      <c r="L31" s="13">
        <v>83</v>
      </c>
      <c r="M31" s="27">
        <v>2.5113464447806353E-2</v>
      </c>
      <c r="N31" s="13">
        <v>2751</v>
      </c>
      <c r="O31" s="27">
        <v>0.83237518910741304</v>
      </c>
      <c r="P31" s="14">
        <v>3305</v>
      </c>
    </row>
    <row r="32" spans="1:16" x14ac:dyDescent="0.2">
      <c r="A32" s="45" t="s">
        <v>14</v>
      </c>
      <c r="B32" s="44">
        <v>1128</v>
      </c>
      <c r="C32" s="43">
        <v>0.27755905511811024</v>
      </c>
      <c r="D32" s="44">
        <v>160</v>
      </c>
      <c r="E32" s="43">
        <v>3.937007874015748E-2</v>
      </c>
      <c r="F32" s="44">
        <v>0</v>
      </c>
      <c r="G32" s="43">
        <v>0</v>
      </c>
      <c r="H32" s="44">
        <v>0</v>
      </c>
      <c r="I32" s="43">
        <v>0</v>
      </c>
      <c r="J32" s="44">
        <v>0</v>
      </c>
      <c r="K32" s="43">
        <v>0</v>
      </c>
      <c r="L32" s="44">
        <v>2054</v>
      </c>
      <c r="M32" s="43">
        <v>0.50541338582677164</v>
      </c>
      <c r="N32" s="44">
        <v>4064</v>
      </c>
      <c r="O32" s="43">
        <v>1</v>
      </c>
      <c r="P32" s="42">
        <v>4064</v>
      </c>
    </row>
    <row r="33" spans="1:16" x14ac:dyDescent="0.2">
      <c r="A33" s="3" t="s">
        <v>93</v>
      </c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1:16" x14ac:dyDescent="0.2"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6" ht="12" customHeight="1" x14ac:dyDescent="0.2">
      <c r="A35" s="315" t="s">
        <v>15</v>
      </c>
      <c r="B35" s="306" t="s">
        <v>185</v>
      </c>
      <c r="C35" s="307"/>
      <c r="D35" s="306" t="s">
        <v>186</v>
      </c>
      <c r="E35" s="307"/>
      <c r="F35" s="338" t="s">
        <v>187</v>
      </c>
      <c r="G35" s="339"/>
      <c r="H35" s="321" t="s">
        <v>188</v>
      </c>
      <c r="I35" s="307"/>
      <c r="J35" s="321" t="s">
        <v>189</v>
      </c>
      <c r="K35" s="307"/>
      <c r="L35" s="321" t="s">
        <v>190</v>
      </c>
      <c r="M35" s="307"/>
      <c r="N35" s="321" t="s">
        <v>191</v>
      </c>
      <c r="O35" s="307"/>
      <c r="P35" s="308" t="s">
        <v>4</v>
      </c>
    </row>
    <row r="36" spans="1:16" x14ac:dyDescent="0.2">
      <c r="A36" s="316"/>
      <c r="B36" s="83" t="s">
        <v>20</v>
      </c>
      <c r="C36" s="84" t="s">
        <v>5</v>
      </c>
      <c r="D36" s="83" t="s">
        <v>20</v>
      </c>
      <c r="E36" s="84" t="s">
        <v>5</v>
      </c>
      <c r="F36" s="83" t="s">
        <v>20</v>
      </c>
      <c r="G36" s="84" t="s">
        <v>5</v>
      </c>
      <c r="H36" s="83" t="s">
        <v>20</v>
      </c>
      <c r="I36" s="84" t="s">
        <v>5</v>
      </c>
      <c r="J36" s="83" t="s">
        <v>20</v>
      </c>
      <c r="K36" s="84" t="s">
        <v>5</v>
      </c>
      <c r="L36" s="83" t="s">
        <v>20</v>
      </c>
      <c r="M36" s="84" t="s">
        <v>5</v>
      </c>
      <c r="N36" s="83" t="s">
        <v>20</v>
      </c>
      <c r="O36" s="84" t="s">
        <v>5</v>
      </c>
      <c r="P36" s="308"/>
    </row>
    <row r="37" spans="1:16" x14ac:dyDescent="0.2">
      <c r="A37" s="98" t="s">
        <v>16</v>
      </c>
      <c r="B37" s="32">
        <v>496</v>
      </c>
      <c r="C37" s="31">
        <v>0.63917525773195871</v>
      </c>
      <c r="D37" s="32">
        <v>0</v>
      </c>
      <c r="E37" s="31">
        <v>0</v>
      </c>
      <c r="F37" s="32">
        <v>0</v>
      </c>
      <c r="G37" s="31">
        <v>0</v>
      </c>
      <c r="H37" s="32">
        <v>0</v>
      </c>
      <c r="I37" s="31">
        <v>0</v>
      </c>
      <c r="J37" s="32">
        <v>83</v>
      </c>
      <c r="K37" s="31">
        <v>0.10695876288659793</v>
      </c>
      <c r="L37" s="32">
        <v>160</v>
      </c>
      <c r="M37" s="31">
        <v>0.20618556701030927</v>
      </c>
      <c r="N37" s="32">
        <v>38</v>
      </c>
      <c r="O37" s="31">
        <v>4.8969072164948453E-2</v>
      </c>
      <c r="P37" s="30">
        <v>776</v>
      </c>
    </row>
    <row r="38" spans="1:16" x14ac:dyDescent="0.2">
      <c r="A38" s="11" t="s">
        <v>17</v>
      </c>
      <c r="B38" s="35">
        <v>0</v>
      </c>
      <c r="C38" s="27">
        <v>0</v>
      </c>
      <c r="D38" s="35">
        <v>0</v>
      </c>
      <c r="E38" s="27">
        <v>0</v>
      </c>
      <c r="F38" s="35">
        <v>0</v>
      </c>
      <c r="G38" s="27">
        <v>0</v>
      </c>
      <c r="H38" s="35">
        <v>0</v>
      </c>
      <c r="I38" s="27">
        <v>0</v>
      </c>
      <c r="J38" s="35">
        <v>0</v>
      </c>
      <c r="K38" s="27">
        <v>0</v>
      </c>
      <c r="L38" s="35">
        <v>1503</v>
      </c>
      <c r="M38" s="27">
        <v>0.25622229798840779</v>
      </c>
      <c r="N38" s="35">
        <v>4363</v>
      </c>
      <c r="O38" s="27">
        <v>0.74377770201159221</v>
      </c>
      <c r="P38" s="14">
        <v>5866</v>
      </c>
    </row>
    <row r="39" spans="1:16" x14ac:dyDescent="0.2">
      <c r="A39" s="39" t="s">
        <v>18</v>
      </c>
      <c r="B39" s="34">
        <v>0</v>
      </c>
      <c r="C39" s="38">
        <v>0</v>
      </c>
      <c r="D39" s="34">
        <v>160</v>
      </c>
      <c r="E39" s="38">
        <v>5.8330295297119944E-2</v>
      </c>
      <c r="F39" s="34">
        <v>93</v>
      </c>
      <c r="G39" s="38">
        <v>3.3904484141450968E-2</v>
      </c>
      <c r="H39" s="34">
        <v>0</v>
      </c>
      <c r="I39" s="38">
        <v>0</v>
      </c>
      <c r="J39" s="34">
        <v>0</v>
      </c>
      <c r="K39" s="38">
        <v>0</v>
      </c>
      <c r="L39" s="34">
        <v>702</v>
      </c>
      <c r="M39" s="38">
        <v>0.25592417061611372</v>
      </c>
      <c r="N39" s="34">
        <v>1788</v>
      </c>
      <c r="O39" s="38">
        <v>0.65184104994531533</v>
      </c>
      <c r="P39" s="33">
        <v>2743</v>
      </c>
    </row>
    <row r="40" spans="1:16" x14ac:dyDescent="0.2">
      <c r="A40" s="12" t="s">
        <v>19</v>
      </c>
      <c r="B40" s="17">
        <v>1765</v>
      </c>
      <c r="C40" s="28">
        <v>0.11350482315112541</v>
      </c>
      <c r="D40" s="17">
        <v>84</v>
      </c>
      <c r="E40" s="28">
        <v>5.4019292604501612E-3</v>
      </c>
      <c r="F40" s="17">
        <v>167</v>
      </c>
      <c r="G40" s="28">
        <v>1.0739549839228296E-2</v>
      </c>
      <c r="H40" s="17">
        <v>511</v>
      </c>
      <c r="I40" s="28">
        <v>3.2861736334405145E-2</v>
      </c>
      <c r="J40" s="17">
        <v>1385</v>
      </c>
      <c r="K40" s="28">
        <v>8.9067524115755622E-2</v>
      </c>
      <c r="L40" s="17">
        <v>4851</v>
      </c>
      <c r="M40" s="28">
        <v>0.31196141479099676</v>
      </c>
      <c r="N40" s="17">
        <v>6788</v>
      </c>
      <c r="O40" s="28">
        <v>0.4365273311897106</v>
      </c>
      <c r="P40" s="15">
        <v>15550</v>
      </c>
    </row>
    <row r="41" spans="1:16" x14ac:dyDescent="0.2">
      <c r="A41" s="3" t="s">
        <v>93</v>
      </c>
      <c r="H41" s="20"/>
      <c r="I41" s="20"/>
    </row>
    <row r="42" spans="1:16" x14ac:dyDescent="0.2">
      <c r="H42" s="20"/>
      <c r="I42" s="20"/>
    </row>
    <row r="44" spans="1:16" x14ac:dyDescent="0.2">
      <c r="B44" s="3"/>
      <c r="C44" s="3"/>
      <c r="D44" s="3"/>
      <c r="E44" s="3"/>
    </row>
    <row r="45" spans="1:16" x14ac:dyDescent="0.2">
      <c r="B45" s="3"/>
      <c r="C45" s="3"/>
      <c r="D45" s="3"/>
      <c r="E45" s="3"/>
    </row>
    <row r="46" spans="1:16" x14ac:dyDescent="0.2">
      <c r="B46" s="3"/>
      <c r="C46" s="3"/>
      <c r="D46" s="3"/>
      <c r="E46" s="3"/>
    </row>
    <row r="47" spans="1:16" x14ac:dyDescent="0.2">
      <c r="B47" s="3"/>
      <c r="C47" s="3"/>
      <c r="D47" s="3"/>
      <c r="E47" s="3"/>
    </row>
    <row r="48" spans="1:16" x14ac:dyDescent="0.2">
      <c r="B48" s="3"/>
      <c r="C48" s="3"/>
      <c r="D48" s="3"/>
      <c r="E48" s="3"/>
    </row>
    <row r="50" spans="3:5" x14ac:dyDescent="0.2">
      <c r="C50" s="53"/>
    </row>
    <row r="52" spans="3:5" x14ac:dyDescent="0.2">
      <c r="C52" s="21"/>
      <c r="D52" s="21"/>
    </row>
    <row r="53" spans="3:5" x14ac:dyDescent="0.2">
      <c r="C53" s="21"/>
      <c r="D53" s="21"/>
      <c r="E53" s="21"/>
    </row>
    <row r="55" spans="3:5" x14ac:dyDescent="0.2">
      <c r="C55" s="21"/>
      <c r="D55" s="21"/>
    </row>
  </sheetData>
  <mergeCells count="41">
    <mergeCell ref="F19:G19"/>
    <mergeCell ref="H19:I19"/>
    <mergeCell ref="A6:P6"/>
    <mergeCell ref="N7:P10"/>
    <mergeCell ref="A11:A13"/>
    <mergeCell ref="B11:F11"/>
    <mergeCell ref="G11:K11"/>
    <mergeCell ref="N11:P11"/>
    <mergeCell ref="B12:C12"/>
    <mergeCell ref="D12:E12"/>
    <mergeCell ref="F12:G12"/>
    <mergeCell ref="H12:I12"/>
    <mergeCell ref="J12:K12"/>
    <mergeCell ref="L12:M12"/>
    <mergeCell ref="N12:O12"/>
    <mergeCell ref="P12:P13"/>
    <mergeCell ref="J19:K19"/>
    <mergeCell ref="L19:M19"/>
    <mergeCell ref="N19:O19"/>
    <mergeCell ref="P19:P20"/>
    <mergeCell ref="A26:A27"/>
    <mergeCell ref="B26:C26"/>
    <mergeCell ref="D26:E26"/>
    <mergeCell ref="F26:G26"/>
    <mergeCell ref="H26:I26"/>
    <mergeCell ref="J26:K26"/>
    <mergeCell ref="L26:M26"/>
    <mergeCell ref="N26:O26"/>
    <mergeCell ref="P26:P27"/>
    <mergeCell ref="A19:A20"/>
    <mergeCell ref="B19:C19"/>
    <mergeCell ref="D19:E19"/>
    <mergeCell ref="J35:K35"/>
    <mergeCell ref="L35:M35"/>
    <mergeCell ref="N35:O35"/>
    <mergeCell ref="P35:P36"/>
    <mergeCell ref="A35:A36"/>
    <mergeCell ref="B35:C35"/>
    <mergeCell ref="D35:E35"/>
    <mergeCell ref="F35:G35"/>
    <mergeCell ref="H35:I35"/>
  </mergeCells>
  <pageMargins left="0.75" right="0.75" top="1" bottom="1" header="0" footer="0"/>
  <pageSetup orientation="portrait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48DA5-7E40-4431-922A-C6AB3B9CE278}">
  <dimension ref="A6:I56"/>
  <sheetViews>
    <sheetView showGridLines="0" zoomScale="80" zoomScaleNormal="80" workbookViewId="0">
      <selection activeCell="A14" sqref="A14"/>
    </sheetView>
  </sheetViews>
  <sheetFormatPr baseColWidth="10" defaultRowHeight="12" x14ac:dyDescent="0.2"/>
  <cols>
    <col min="1" max="1" width="24" style="3" customWidth="1"/>
    <col min="2" max="2" width="19.42578125" style="4" customWidth="1"/>
    <col min="3" max="3" width="6.42578125" style="4" customWidth="1"/>
    <col min="4" max="4" width="14.140625" style="4" customWidth="1"/>
    <col min="5" max="5" width="12.140625" style="4" customWidth="1"/>
    <col min="6" max="16384" width="11.42578125" style="3"/>
  </cols>
  <sheetData>
    <row r="6" spans="1:6" s="5" customFormat="1" ht="16.5" x14ac:dyDescent="0.2">
      <c r="A6" s="320" t="s">
        <v>92</v>
      </c>
      <c r="B6" s="320"/>
      <c r="C6" s="320"/>
      <c r="D6" s="320"/>
      <c r="E6" s="320"/>
      <c r="F6" s="320"/>
    </row>
    <row r="7" spans="1:6" ht="15" customHeight="1" x14ac:dyDescent="0.2">
      <c r="A7" s="50" t="s">
        <v>192</v>
      </c>
      <c r="B7" s="50"/>
      <c r="C7" s="50"/>
      <c r="D7" s="50"/>
      <c r="E7" s="50"/>
      <c r="F7" s="50"/>
    </row>
    <row r="8" spans="1:6" ht="15" customHeight="1" x14ac:dyDescent="0.2">
      <c r="A8" s="50" t="s">
        <v>349</v>
      </c>
      <c r="B8" s="50"/>
      <c r="C8" s="50"/>
      <c r="D8" s="50"/>
      <c r="E8" s="50"/>
      <c r="F8" s="50"/>
    </row>
    <row r="9" spans="1:6" ht="15" customHeight="1" x14ac:dyDescent="0.2">
      <c r="A9" s="50" t="s">
        <v>346</v>
      </c>
      <c r="B9" s="50"/>
      <c r="C9" s="50"/>
      <c r="D9" s="50"/>
      <c r="E9" s="50"/>
      <c r="F9" s="50"/>
    </row>
    <row r="10" spans="1:6" ht="15" customHeight="1" x14ac:dyDescent="0.2">
      <c r="A10" s="51"/>
      <c r="B10" s="51"/>
      <c r="C10" s="51"/>
      <c r="D10" s="51"/>
      <c r="E10" s="51"/>
      <c r="F10" s="50"/>
    </row>
    <row r="11" spans="1:6" ht="14.25" x14ac:dyDescent="0.25">
      <c r="A11" s="312" t="s">
        <v>6</v>
      </c>
      <c r="B11" s="335"/>
      <c r="C11" s="335"/>
      <c r="D11" s="335"/>
      <c r="E11" s="335"/>
      <c r="F11" s="335"/>
    </row>
    <row r="12" spans="1:6" ht="20.25" customHeight="1" x14ac:dyDescent="0.2">
      <c r="A12" s="313"/>
      <c r="B12" s="306" t="s">
        <v>22</v>
      </c>
      <c r="C12" s="307"/>
      <c r="D12" s="306" t="s">
        <v>21</v>
      </c>
      <c r="E12" s="307"/>
      <c r="F12" s="336" t="s">
        <v>4</v>
      </c>
    </row>
    <row r="13" spans="1:6" ht="17.25" customHeight="1" x14ac:dyDescent="0.2">
      <c r="A13" s="314"/>
      <c r="B13" s="83" t="s">
        <v>20</v>
      </c>
      <c r="C13" s="84" t="s">
        <v>5</v>
      </c>
      <c r="D13" s="83" t="s">
        <v>20</v>
      </c>
      <c r="E13" s="84" t="s">
        <v>5</v>
      </c>
      <c r="F13" s="318"/>
    </row>
    <row r="14" spans="1:6" x14ac:dyDescent="0.2">
      <c r="A14" s="85" t="s">
        <v>423</v>
      </c>
      <c r="B14" s="48">
        <v>396508</v>
      </c>
      <c r="C14" s="47">
        <v>0.1654595112261909</v>
      </c>
      <c r="D14" s="48">
        <v>1999898</v>
      </c>
      <c r="E14" s="47">
        <v>0.83454090606554399</v>
      </c>
      <c r="F14" s="30">
        <v>2396405</v>
      </c>
    </row>
    <row r="15" spans="1:6" x14ac:dyDescent="0.2">
      <c r="A15" s="11" t="s">
        <v>2</v>
      </c>
      <c r="B15" s="13">
        <v>189341</v>
      </c>
      <c r="C15" s="27">
        <v>0.16060165503482765</v>
      </c>
      <c r="D15" s="13">
        <v>989608</v>
      </c>
      <c r="E15" s="27">
        <v>0.83939919317900369</v>
      </c>
      <c r="F15" s="14">
        <v>1178948</v>
      </c>
    </row>
    <row r="16" spans="1:6" x14ac:dyDescent="0.2">
      <c r="A16" s="45" t="s">
        <v>3</v>
      </c>
      <c r="B16" s="44">
        <v>207167</v>
      </c>
      <c r="C16" s="43">
        <v>0.17016371009407313</v>
      </c>
      <c r="D16" s="44">
        <v>1010290</v>
      </c>
      <c r="E16" s="43">
        <v>0.82983628990592684</v>
      </c>
      <c r="F16" s="42">
        <v>1217457</v>
      </c>
    </row>
    <row r="17" spans="1:6" x14ac:dyDescent="0.2">
      <c r="A17" s="3" t="s">
        <v>93</v>
      </c>
      <c r="B17" s="8"/>
      <c r="C17" s="8"/>
      <c r="D17" s="8"/>
      <c r="E17" s="8"/>
    </row>
    <row r="18" spans="1:6" x14ac:dyDescent="0.2">
      <c r="B18" s="8"/>
      <c r="C18" s="8"/>
      <c r="D18" s="8"/>
      <c r="E18" s="8"/>
    </row>
    <row r="19" spans="1:6" x14ac:dyDescent="0.2">
      <c r="A19" s="315" t="s">
        <v>7</v>
      </c>
      <c r="B19" s="306" t="s">
        <v>22</v>
      </c>
      <c r="C19" s="307"/>
      <c r="D19" s="306" t="s">
        <v>21</v>
      </c>
      <c r="E19" s="307"/>
      <c r="F19" s="308" t="s">
        <v>4</v>
      </c>
    </row>
    <row r="20" spans="1:6" x14ac:dyDescent="0.2">
      <c r="A20" s="316"/>
      <c r="B20" s="83" t="s">
        <v>20</v>
      </c>
      <c r="C20" s="84" t="s">
        <v>5</v>
      </c>
      <c r="D20" s="83" t="s">
        <v>20</v>
      </c>
      <c r="E20" s="84" t="s">
        <v>5</v>
      </c>
      <c r="F20" s="308"/>
    </row>
    <row r="21" spans="1:6" x14ac:dyDescent="0.2">
      <c r="A21" s="98" t="s">
        <v>347</v>
      </c>
      <c r="B21" s="40">
        <v>90606</v>
      </c>
      <c r="C21" s="31">
        <v>0.13787488910632251</v>
      </c>
      <c r="D21" s="40">
        <v>566554</v>
      </c>
      <c r="E21" s="31">
        <v>0.86212358919655918</v>
      </c>
      <c r="F21" s="30">
        <v>657161</v>
      </c>
    </row>
    <row r="22" spans="1:6" x14ac:dyDescent="0.2">
      <c r="A22" s="11" t="s">
        <v>8</v>
      </c>
      <c r="B22" s="13">
        <v>279845</v>
      </c>
      <c r="C22" s="27">
        <v>0.1814683081352558</v>
      </c>
      <c r="D22" s="13">
        <v>1262270</v>
      </c>
      <c r="E22" s="27">
        <v>0.81853169186474417</v>
      </c>
      <c r="F22" s="14">
        <v>1542115</v>
      </c>
    </row>
    <row r="23" spans="1:6" x14ac:dyDescent="0.2">
      <c r="A23" s="45" t="s">
        <v>9</v>
      </c>
      <c r="B23" s="44">
        <v>26056</v>
      </c>
      <c r="C23" s="43">
        <v>0.13217740667278788</v>
      </c>
      <c r="D23" s="44">
        <v>171073</v>
      </c>
      <c r="E23" s="43">
        <v>0.86782259332721212</v>
      </c>
      <c r="F23" s="42">
        <v>197129</v>
      </c>
    </row>
    <row r="24" spans="1:6" x14ac:dyDescent="0.2">
      <c r="A24" s="3" t="s">
        <v>93</v>
      </c>
    </row>
    <row r="26" spans="1:6" x14ac:dyDescent="0.2">
      <c r="A26" s="315" t="s">
        <v>10</v>
      </c>
      <c r="B26" s="306" t="s">
        <v>22</v>
      </c>
      <c r="C26" s="307"/>
      <c r="D26" s="306" t="s">
        <v>21</v>
      </c>
      <c r="E26" s="307"/>
      <c r="F26" s="308" t="s">
        <v>4</v>
      </c>
    </row>
    <row r="27" spans="1:6" x14ac:dyDescent="0.2">
      <c r="A27" s="316"/>
      <c r="B27" s="83" t="s">
        <v>20</v>
      </c>
      <c r="C27" s="84" t="s">
        <v>5</v>
      </c>
      <c r="D27" s="83" t="s">
        <v>20</v>
      </c>
      <c r="E27" s="84" t="s">
        <v>5</v>
      </c>
      <c r="F27" s="308"/>
    </row>
    <row r="28" spans="1:6" x14ac:dyDescent="0.2">
      <c r="A28" s="98" t="s">
        <v>11</v>
      </c>
      <c r="B28" s="40">
        <v>8028</v>
      </c>
      <c r="C28" s="31">
        <v>0.12565740045078888</v>
      </c>
      <c r="D28" s="40">
        <v>55861</v>
      </c>
      <c r="E28" s="31">
        <v>0.87435825194089656</v>
      </c>
      <c r="F28" s="30">
        <v>63888</v>
      </c>
    </row>
    <row r="29" spans="1:6" x14ac:dyDescent="0.2">
      <c r="A29" s="11" t="s">
        <v>200</v>
      </c>
      <c r="B29" s="13">
        <v>92568</v>
      </c>
      <c r="C29" s="27">
        <v>0.1536179068215989</v>
      </c>
      <c r="D29" s="13">
        <v>510018</v>
      </c>
      <c r="E29" s="27">
        <v>0.84638209317840107</v>
      </c>
      <c r="F29" s="14">
        <v>602586</v>
      </c>
    </row>
    <row r="30" spans="1:6" x14ac:dyDescent="0.2">
      <c r="A30" s="39" t="s">
        <v>201</v>
      </c>
      <c r="B30" s="34">
        <v>195183</v>
      </c>
      <c r="C30" s="38">
        <v>0.15413828640471933</v>
      </c>
      <c r="D30" s="34">
        <v>1071102</v>
      </c>
      <c r="E30" s="38">
        <v>0.84586171359528073</v>
      </c>
      <c r="F30" s="37">
        <v>1266285</v>
      </c>
    </row>
    <row r="31" spans="1:6" x14ac:dyDescent="0.2">
      <c r="A31" s="11" t="s">
        <v>13</v>
      </c>
      <c r="B31" s="13">
        <v>42103</v>
      </c>
      <c r="C31" s="27">
        <v>0.17731834587669462</v>
      </c>
      <c r="D31" s="13">
        <v>195340</v>
      </c>
      <c r="E31" s="27">
        <v>0.82268165412330541</v>
      </c>
      <c r="F31" s="14">
        <v>237443</v>
      </c>
    </row>
    <row r="32" spans="1:6" x14ac:dyDescent="0.2">
      <c r="A32" s="45" t="s">
        <v>14</v>
      </c>
      <c r="B32" s="44">
        <v>49323</v>
      </c>
      <c r="C32" s="43">
        <v>0.24434866612172104</v>
      </c>
      <c r="D32" s="44">
        <v>152532</v>
      </c>
      <c r="E32" s="43">
        <v>0.75565133387827899</v>
      </c>
      <c r="F32" s="42">
        <v>201855</v>
      </c>
    </row>
    <row r="33" spans="1:9" x14ac:dyDescent="0.2">
      <c r="A33" s="3" t="s">
        <v>93</v>
      </c>
      <c r="H33" s="20"/>
      <c r="I33" s="20"/>
    </row>
    <row r="35" spans="1:9" x14ac:dyDescent="0.2">
      <c r="A35" s="315" t="s">
        <v>15</v>
      </c>
      <c r="B35" s="306" t="s">
        <v>22</v>
      </c>
      <c r="C35" s="307"/>
      <c r="D35" s="306" t="s">
        <v>21</v>
      </c>
      <c r="E35" s="307"/>
      <c r="F35" s="308" t="s">
        <v>4</v>
      </c>
    </row>
    <row r="36" spans="1:9" x14ac:dyDescent="0.2">
      <c r="A36" s="316"/>
      <c r="B36" s="83" t="s">
        <v>20</v>
      </c>
      <c r="C36" s="84" t="s">
        <v>5</v>
      </c>
      <c r="D36" s="83" t="s">
        <v>20</v>
      </c>
      <c r="E36" s="84" t="s">
        <v>5</v>
      </c>
      <c r="F36" s="308"/>
    </row>
    <row r="37" spans="1:9" x14ac:dyDescent="0.2">
      <c r="A37" s="98" t="s">
        <v>16</v>
      </c>
      <c r="B37" s="32">
        <v>11208</v>
      </c>
      <c r="C37" s="31">
        <v>0.1969252393920759</v>
      </c>
      <c r="D37" s="32">
        <v>45707</v>
      </c>
      <c r="E37" s="31">
        <v>0.80307476060792404</v>
      </c>
      <c r="F37" s="30">
        <v>56915</v>
      </c>
    </row>
    <row r="38" spans="1:9" x14ac:dyDescent="0.2">
      <c r="A38" s="11" t="s">
        <v>17</v>
      </c>
      <c r="B38" s="35">
        <v>49748</v>
      </c>
      <c r="C38" s="27">
        <v>0.24254893834865068</v>
      </c>
      <c r="D38" s="35">
        <v>155356</v>
      </c>
      <c r="E38" s="27">
        <v>0.75744618609980252</v>
      </c>
      <c r="F38" s="14">
        <v>205105</v>
      </c>
    </row>
    <row r="39" spans="1:9" x14ac:dyDescent="0.2">
      <c r="A39" s="39" t="s">
        <v>18</v>
      </c>
      <c r="B39" s="34">
        <v>67694</v>
      </c>
      <c r="C39" s="38">
        <v>0.17586054607331203</v>
      </c>
      <c r="D39" s="34">
        <v>317236</v>
      </c>
      <c r="E39" s="38">
        <v>0.82413945392668797</v>
      </c>
      <c r="F39" s="37">
        <v>384930</v>
      </c>
    </row>
    <row r="40" spans="1:9" x14ac:dyDescent="0.2">
      <c r="A40" s="12" t="s">
        <v>19</v>
      </c>
      <c r="B40" s="17">
        <v>267858</v>
      </c>
      <c r="C40" s="28">
        <v>0.15310930940818174</v>
      </c>
      <c r="D40" s="17">
        <v>1481598</v>
      </c>
      <c r="E40" s="28">
        <v>0.84689069059181821</v>
      </c>
      <c r="F40" s="15">
        <v>1749456</v>
      </c>
    </row>
    <row r="41" spans="1:9" x14ac:dyDescent="0.2">
      <c r="A41" s="3" t="s">
        <v>93</v>
      </c>
      <c r="H41" s="20"/>
      <c r="I41" s="20"/>
    </row>
    <row r="42" spans="1:9" x14ac:dyDescent="0.2">
      <c r="H42" s="20"/>
      <c r="I42" s="20"/>
    </row>
    <row r="45" spans="1:9" x14ac:dyDescent="0.2">
      <c r="B45" s="3"/>
      <c r="C45" s="3"/>
      <c r="D45" s="3"/>
      <c r="E45" s="3"/>
    </row>
    <row r="46" spans="1:9" x14ac:dyDescent="0.2">
      <c r="B46" s="3"/>
      <c r="C46" s="3"/>
      <c r="D46" s="3"/>
      <c r="E46" s="3"/>
    </row>
    <row r="47" spans="1:9" x14ac:dyDescent="0.2">
      <c r="B47" s="3"/>
      <c r="C47" s="3"/>
      <c r="D47" s="3"/>
      <c r="E47" s="3"/>
    </row>
    <row r="48" spans="1:9" x14ac:dyDescent="0.2">
      <c r="B48" s="3"/>
      <c r="C48" s="3"/>
      <c r="D48" s="3"/>
      <c r="E48" s="3"/>
    </row>
    <row r="49" spans="2:5" x14ac:dyDescent="0.2">
      <c r="B49" s="3"/>
      <c r="C49" s="3"/>
      <c r="D49" s="3"/>
      <c r="E49" s="3"/>
    </row>
    <row r="51" spans="2:5" x14ac:dyDescent="0.2">
      <c r="C51" s="53"/>
    </row>
    <row r="53" spans="2:5" x14ac:dyDescent="0.2">
      <c r="C53" s="21"/>
      <c r="D53" s="21"/>
    </row>
    <row r="54" spans="2:5" x14ac:dyDescent="0.2">
      <c r="C54" s="21"/>
      <c r="D54" s="21"/>
      <c r="E54" s="21"/>
    </row>
    <row r="56" spans="2:5" x14ac:dyDescent="0.2">
      <c r="C56" s="21"/>
      <c r="D56" s="21"/>
    </row>
  </sheetData>
  <mergeCells count="18">
    <mergeCell ref="A6:F6"/>
    <mergeCell ref="A11:A13"/>
    <mergeCell ref="B11:F11"/>
    <mergeCell ref="B12:C12"/>
    <mergeCell ref="D12:E12"/>
    <mergeCell ref="F12:F13"/>
    <mergeCell ref="A35:A36"/>
    <mergeCell ref="B35:C35"/>
    <mergeCell ref="D35:E35"/>
    <mergeCell ref="F35:F36"/>
    <mergeCell ref="A19:A20"/>
    <mergeCell ref="B19:C19"/>
    <mergeCell ref="D19:E19"/>
    <mergeCell ref="F19:F20"/>
    <mergeCell ref="A26:A27"/>
    <mergeCell ref="B26:C26"/>
    <mergeCell ref="D26:E26"/>
    <mergeCell ref="F26:F27"/>
  </mergeCells>
  <pageMargins left="0.75" right="0.75" top="1" bottom="1" header="0" footer="0"/>
  <pageSetup orientation="portrait"/>
  <headerFooter alignWithMargins="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017AB-DA51-437A-917B-08E732296364}">
  <dimension ref="A6:S51"/>
  <sheetViews>
    <sheetView showGridLines="0" zoomScale="70" zoomScaleNormal="70" workbookViewId="0">
      <selection activeCell="A14" sqref="A14"/>
    </sheetView>
  </sheetViews>
  <sheetFormatPr baseColWidth="10" defaultRowHeight="12" x14ac:dyDescent="0.2"/>
  <cols>
    <col min="1" max="1" width="24" style="81" customWidth="1"/>
    <col min="2" max="2" width="19.42578125" style="81" customWidth="1"/>
    <col min="3" max="3" width="7.85546875" style="81" customWidth="1"/>
    <col min="4" max="4" width="14.140625" style="81" customWidth="1"/>
    <col min="5" max="5" width="12.140625" style="81" customWidth="1"/>
    <col min="6" max="6" width="12.85546875" style="81" customWidth="1"/>
    <col min="7" max="7" width="14.42578125" style="81" customWidth="1"/>
    <col min="8" max="8" width="13.140625" style="81" customWidth="1"/>
    <col min="9" max="16384" width="11.42578125" style="81"/>
  </cols>
  <sheetData>
    <row r="6" spans="1:10" s="79" customFormat="1" ht="16.5" x14ac:dyDescent="0.2">
      <c r="A6" s="328" t="s">
        <v>92</v>
      </c>
      <c r="B6" s="328"/>
      <c r="C6" s="328"/>
      <c r="D6" s="328"/>
      <c r="E6" s="328"/>
      <c r="F6" s="328"/>
      <c r="G6" s="328"/>
      <c r="H6" s="328"/>
      <c r="I6" s="328"/>
      <c r="J6" s="328"/>
    </row>
    <row r="7" spans="1:10" ht="15" customHeight="1" x14ac:dyDescent="0.2">
      <c r="A7" s="259" t="s">
        <v>197</v>
      </c>
      <c r="B7" s="259"/>
      <c r="C7" s="259"/>
      <c r="D7" s="259"/>
      <c r="E7" s="259"/>
      <c r="F7" s="259"/>
      <c r="G7" s="259"/>
      <c r="H7" s="259"/>
      <c r="I7" s="259"/>
      <c r="J7" s="259"/>
    </row>
    <row r="8" spans="1:10" ht="15" customHeight="1" x14ac:dyDescent="0.2">
      <c r="A8" s="259" t="s">
        <v>349</v>
      </c>
      <c r="B8" s="259"/>
      <c r="C8" s="259"/>
      <c r="D8" s="259"/>
      <c r="E8" s="259"/>
      <c r="F8" s="259"/>
      <c r="G8" s="259"/>
      <c r="H8" s="259"/>
      <c r="I8" s="259"/>
      <c r="J8" s="259"/>
    </row>
    <row r="9" spans="1:10" ht="15" customHeight="1" x14ac:dyDescent="0.2">
      <c r="A9" s="259" t="s">
        <v>346</v>
      </c>
      <c r="B9" s="259"/>
      <c r="C9" s="259"/>
      <c r="D9" s="259"/>
      <c r="E9" s="259"/>
      <c r="F9" s="259"/>
      <c r="G9" s="259"/>
      <c r="H9" s="259"/>
      <c r="I9" s="259"/>
      <c r="J9" s="259"/>
    </row>
    <row r="10" spans="1:10" ht="15" customHeight="1" x14ac:dyDescent="0.2">
      <c r="A10" s="260"/>
      <c r="B10" s="260"/>
      <c r="C10" s="260"/>
      <c r="D10" s="260"/>
      <c r="E10" s="260"/>
      <c r="F10" s="260"/>
      <c r="G10" s="260"/>
      <c r="H10" s="260"/>
      <c r="I10" s="259"/>
      <c r="J10" s="259"/>
    </row>
    <row r="11" spans="1:10" ht="14.25" x14ac:dyDescent="0.25">
      <c r="A11" s="329" t="s">
        <v>6</v>
      </c>
      <c r="B11" s="332"/>
      <c r="C11" s="332"/>
      <c r="D11" s="332"/>
      <c r="E11" s="332"/>
      <c r="F11" s="332"/>
      <c r="G11" s="332"/>
      <c r="H11" s="332"/>
      <c r="I11" s="332"/>
      <c r="J11" s="332"/>
    </row>
    <row r="12" spans="1:10" ht="20.25" customHeight="1" x14ac:dyDescent="0.2">
      <c r="A12" s="330"/>
      <c r="B12" s="306" t="s">
        <v>193</v>
      </c>
      <c r="C12" s="307"/>
      <c r="D12" s="306" t="s">
        <v>194</v>
      </c>
      <c r="E12" s="307"/>
      <c r="F12" s="306" t="s">
        <v>195</v>
      </c>
      <c r="G12" s="307"/>
      <c r="H12" s="306" t="s">
        <v>196</v>
      </c>
      <c r="I12" s="307"/>
      <c r="J12" s="340" t="s">
        <v>4</v>
      </c>
    </row>
    <row r="13" spans="1:10" ht="17.25" customHeight="1" x14ac:dyDescent="0.2">
      <c r="A13" s="331"/>
      <c r="B13" s="83" t="s">
        <v>20</v>
      </c>
      <c r="C13" s="84" t="s">
        <v>5</v>
      </c>
      <c r="D13" s="83" t="s">
        <v>20</v>
      </c>
      <c r="E13" s="84" t="s">
        <v>5</v>
      </c>
      <c r="F13" s="83" t="s">
        <v>20</v>
      </c>
      <c r="G13" s="84" t="s">
        <v>5</v>
      </c>
      <c r="H13" s="83" t="s">
        <v>20</v>
      </c>
      <c r="I13" s="84" t="s">
        <v>5</v>
      </c>
      <c r="J13" s="334"/>
    </row>
    <row r="14" spans="1:10" x14ac:dyDescent="0.2">
      <c r="A14" s="85" t="s">
        <v>423</v>
      </c>
      <c r="B14" s="86">
        <v>12294</v>
      </c>
      <c r="C14" s="87">
        <v>0.11994965509839696</v>
      </c>
      <c r="D14" s="86">
        <v>9094</v>
      </c>
      <c r="E14" s="87">
        <v>8.8728010693413212E-2</v>
      </c>
      <c r="F14" s="86">
        <v>6038</v>
      </c>
      <c r="G14" s="87">
        <v>5.8911340286653721E-2</v>
      </c>
      <c r="H14" s="86">
        <v>75066</v>
      </c>
      <c r="I14" s="87">
        <v>0.73240123715765959</v>
      </c>
      <c r="J14" s="100">
        <v>102493</v>
      </c>
    </row>
    <row r="15" spans="1:10" x14ac:dyDescent="0.2">
      <c r="A15" s="89" t="s">
        <v>2</v>
      </c>
      <c r="B15" s="90">
        <v>7208</v>
      </c>
      <c r="C15" s="91">
        <v>0.13766759616486496</v>
      </c>
      <c r="D15" s="90">
        <v>3894</v>
      </c>
      <c r="E15" s="91">
        <v>7.4372588716146534E-2</v>
      </c>
      <c r="F15" s="90">
        <v>3307</v>
      </c>
      <c r="G15" s="91">
        <v>6.3161312502387407E-2</v>
      </c>
      <c r="H15" s="90">
        <v>37950</v>
      </c>
      <c r="I15" s="91">
        <v>0.72481760189464839</v>
      </c>
      <c r="J15" s="92">
        <v>52358</v>
      </c>
    </row>
    <row r="16" spans="1:10" x14ac:dyDescent="0.2">
      <c r="A16" s="93" t="s">
        <v>3</v>
      </c>
      <c r="B16" s="94">
        <v>5086</v>
      </c>
      <c r="C16" s="95">
        <v>0.1014460955420365</v>
      </c>
      <c r="D16" s="94">
        <v>5200</v>
      </c>
      <c r="E16" s="95">
        <v>0.1037199561184801</v>
      </c>
      <c r="F16" s="94">
        <v>2732</v>
      </c>
      <c r="G16" s="95">
        <v>5.4492869253016857E-2</v>
      </c>
      <c r="H16" s="94">
        <v>37116</v>
      </c>
      <c r="I16" s="95">
        <v>0.74032113294105917</v>
      </c>
      <c r="J16" s="96">
        <v>50135</v>
      </c>
    </row>
    <row r="17" spans="1:10" x14ac:dyDescent="0.2">
      <c r="A17" s="81" t="s">
        <v>93</v>
      </c>
      <c r="B17" s="97"/>
      <c r="C17" s="97"/>
      <c r="D17" s="97"/>
      <c r="E17" s="97"/>
      <c r="F17" s="97"/>
      <c r="G17" s="97"/>
      <c r="H17" s="97"/>
      <c r="I17" s="97"/>
    </row>
    <row r="18" spans="1:10" x14ac:dyDescent="0.2">
      <c r="B18" s="97"/>
      <c r="C18" s="97"/>
      <c r="D18" s="97"/>
      <c r="E18" s="97"/>
      <c r="F18" s="97"/>
      <c r="G18" s="97"/>
      <c r="H18" s="97"/>
      <c r="I18" s="97"/>
    </row>
    <row r="19" spans="1:10" x14ac:dyDescent="0.2">
      <c r="A19" s="325" t="s">
        <v>7</v>
      </c>
      <c r="B19" s="306" t="s">
        <v>193</v>
      </c>
      <c r="C19" s="307"/>
      <c r="D19" s="306" t="s">
        <v>194</v>
      </c>
      <c r="E19" s="307"/>
      <c r="F19" s="306" t="s">
        <v>195</v>
      </c>
      <c r="G19" s="307"/>
      <c r="H19" s="306" t="s">
        <v>196</v>
      </c>
      <c r="I19" s="307"/>
      <c r="J19" s="340" t="s">
        <v>4</v>
      </c>
    </row>
    <row r="20" spans="1:10" x14ac:dyDescent="0.2">
      <c r="A20" s="326"/>
      <c r="B20" s="83" t="s">
        <v>20</v>
      </c>
      <c r="C20" s="84" t="s">
        <v>5</v>
      </c>
      <c r="D20" s="83" t="s">
        <v>20</v>
      </c>
      <c r="E20" s="84" t="s">
        <v>5</v>
      </c>
      <c r="F20" s="83" t="s">
        <v>20</v>
      </c>
      <c r="G20" s="84" t="s">
        <v>5</v>
      </c>
      <c r="H20" s="83" t="s">
        <v>20</v>
      </c>
      <c r="I20" s="84" t="s">
        <v>5</v>
      </c>
      <c r="J20" s="334"/>
    </row>
    <row r="21" spans="1:10" x14ac:dyDescent="0.2">
      <c r="A21" s="98" t="s">
        <v>347</v>
      </c>
      <c r="B21" s="99">
        <v>958</v>
      </c>
      <c r="C21" s="101">
        <v>3.099019829845049E-2</v>
      </c>
      <c r="D21" s="99">
        <v>1861</v>
      </c>
      <c r="E21" s="101">
        <v>6.0201209846989942E-2</v>
      </c>
      <c r="F21" s="99">
        <v>1492</v>
      </c>
      <c r="G21" s="101">
        <v>4.8264484197586777E-2</v>
      </c>
      <c r="H21" s="99">
        <v>26601</v>
      </c>
      <c r="I21" s="101">
        <v>0.86051175880697439</v>
      </c>
      <c r="J21" s="100">
        <v>30913</v>
      </c>
    </row>
    <row r="22" spans="1:10" x14ac:dyDescent="0.2">
      <c r="A22" s="89" t="s">
        <v>8</v>
      </c>
      <c r="B22" s="90">
        <v>10009</v>
      </c>
      <c r="C22" s="91">
        <v>0.16904810160789083</v>
      </c>
      <c r="D22" s="90">
        <v>4455</v>
      </c>
      <c r="E22" s="91">
        <v>7.524321037697608E-2</v>
      </c>
      <c r="F22" s="90">
        <v>4276</v>
      </c>
      <c r="G22" s="91">
        <v>7.2219970274287254E-2</v>
      </c>
      <c r="H22" s="90">
        <v>40467</v>
      </c>
      <c r="I22" s="91">
        <v>0.68347182813133356</v>
      </c>
      <c r="J22" s="92">
        <v>59208</v>
      </c>
    </row>
    <row r="23" spans="1:10" x14ac:dyDescent="0.2">
      <c r="A23" s="93" t="s">
        <v>9</v>
      </c>
      <c r="B23" s="94">
        <v>1327</v>
      </c>
      <c r="C23" s="95">
        <v>0.10724965651014305</v>
      </c>
      <c r="D23" s="94">
        <v>2778</v>
      </c>
      <c r="E23" s="95">
        <v>0.22452113472884508</v>
      </c>
      <c r="F23" s="94">
        <v>270</v>
      </c>
      <c r="G23" s="95">
        <v>2.1821708558959024E-2</v>
      </c>
      <c r="H23" s="94">
        <v>7998</v>
      </c>
      <c r="I23" s="95">
        <v>0.64640750020205284</v>
      </c>
      <c r="J23" s="96">
        <v>12373</v>
      </c>
    </row>
    <row r="24" spans="1:10" x14ac:dyDescent="0.2">
      <c r="A24" s="81" t="s">
        <v>93</v>
      </c>
    </row>
    <row r="26" spans="1:10" x14ac:dyDescent="0.2">
      <c r="A26" s="325" t="s">
        <v>10</v>
      </c>
      <c r="B26" s="306" t="s">
        <v>193</v>
      </c>
      <c r="C26" s="307"/>
      <c r="D26" s="306" t="s">
        <v>194</v>
      </c>
      <c r="E26" s="307"/>
      <c r="F26" s="306" t="s">
        <v>195</v>
      </c>
      <c r="G26" s="307"/>
      <c r="H26" s="306" t="s">
        <v>196</v>
      </c>
      <c r="I26" s="307"/>
      <c r="J26" s="340" t="s">
        <v>4</v>
      </c>
    </row>
    <row r="27" spans="1:10" x14ac:dyDescent="0.2">
      <c r="A27" s="326"/>
      <c r="B27" s="83" t="s">
        <v>20</v>
      </c>
      <c r="C27" s="84" t="s">
        <v>5</v>
      </c>
      <c r="D27" s="83" t="s">
        <v>20</v>
      </c>
      <c r="E27" s="84" t="s">
        <v>5</v>
      </c>
      <c r="F27" s="83" t="s">
        <v>20</v>
      </c>
      <c r="G27" s="84" t="s">
        <v>5</v>
      </c>
      <c r="H27" s="83" t="s">
        <v>20</v>
      </c>
      <c r="I27" s="84" t="s">
        <v>5</v>
      </c>
      <c r="J27" s="334"/>
    </row>
    <row r="28" spans="1:10" x14ac:dyDescent="0.2">
      <c r="A28" s="98" t="s">
        <v>11</v>
      </c>
      <c r="B28" s="99">
        <v>539</v>
      </c>
      <c r="C28" s="101">
        <v>0.13384653588279116</v>
      </c>
      <c r="D28" s="99">
        <v>99</v>
      </c>
      <c r="E28" s="101">
        <v>2.4584057611124907E-2</v>
      </c>
      <c r="F28" s="99">
        <v>147</v>
      </c>
      <c r="G28" s="101">
        <v>3.6503600695306677E-2</v>
      </c>
      <c r="H28" s="99">
        <v>3242</v>
      </c>
      <c r="I28" s="101">
        <v>0.80506580581077725</v>
      </c>
      <c r="J28" s="100">
        <v>4027</v>
      </c>
    </row>
    <row r="29" spans="1:10" x14ac:dyDescent="0.2">
      <c r="A29" s="89" t="s">
        <v>200</v>
      </c>
      <c r="B29" s="90">
        <v>1769</v>
      </c>
      <c r="C29" s="91">
        <v>6.9074580242092926E-2</v>
      </c>
      <c r="D29" s="90">
        <v>2239</v>
      </c>
      <c r="E29" s="91">
        <v>8.7426786411557988E-2</v>
      </c>
      <c r="F29" s="90">
        <v>624</v>
      </c>
      <c r="G29" s="91">
        <v>2.4365482233502538E-2</v>
      </c>
      <c r="H29" s="90">
        <v>20977</v>
      </c>
      <c r="I29" s="91">
        <v>0.81909410386567749</v>
      </c>
      <c r="J29" s="92">
        <v>25610</v>
      </c>
    </row>
    <row r="30" spans="1:10" x14ac:dyDescent="0.2">
      <c r="A30" s="104" t="s">
        <v>201</v>
      </c>
      <c r="B30" s="105">
        <v>2864</v>
      </c>
      <c r="C30" s="106">
        <v>5.7799035337329219E-2</v>
      </c>
      <c r="D30" s="105">
        <v>4696</v>
      </c>
      <c r="E30" s="106">
        <v>9.4771043974894553E-2</v>
      </c>
      <c r="F30" s="105">
        <v>4769</v>
      </c>
      <c r="G30" s="106">
        <v>9.6244273576718942E-2</v>
      </c>
      <c r="H30" s="105">
        <v>37223</v>
      </c>
      <c r="I30" s="106">
        <v>0.7512058283384796</v>
      </c>
      <c r="J30" s="261">
        <v>49551</v>
      </c>
    </row>
    <row r="31" spans="1:10" x14ac:dyDescent="0.2">
      <c r="A31" s="89" t="s">
        <v>13</v>
      </c>
      <c r="B31" s="90">
        <v>3696</v>
      </c>
      <c r="C31" s="91">
        <v>0.38657044242234073</v>
      </c>
      <c r="D31" s="90">
        <v>185</v>
      </c>
      <c r="E31" s="91">
        <v>1.934944043510093E-2</v>
      </c>
      <c r="F31" s="90">
        <v>498</v>
      </c>
      <c r="G31" s="91">
        <v>5.2086601819893316E-2</v>
      </c>
      <c r="H31" s="90">
        <v>5182</v>
      </c>
      <c r="I31" s="91">
        <v>0.54199351532266504</v>
      </c>
      <c r="J31" s="92">
        <v>9561</v>
      </c>
    </row>
    <row r="32" spans="1:10" x14ac:dyDescent="0.2">
      <c r="A32" s="93" t="s">
        <v>14</v>
      </c>
      <c r="B32" s="94">
        <v>3426</v>
      </c>
      <c r="C32" s="95">
        <v>0.27078722731583937</v>
      </c>
      <c r="D32" s="94">
        <v>1875</v>
      </c>
      <c r="E32" s="95">
        <v>0.1481979133733797</v>
      </c>
      <c r="F32" s="94">
        <v>0</v>
      </c>
      <c r="G32" s="95">
        <v>0</v>
      </c>
      <c r="H32" s="94">
        <v>7352</v>
      </c>
      <c r="I32" s="95">
        <v>0.58109389819791335</v>
      </c>
      <c r="J32" s="96">
        <v>12652</v>
      </c>
    </row>
    <row r="33" spans="1:19" x14ac:dyDescent="0.2">
      <c r="A33" s="81" t="s">
        <v>93</v>
      </c>
    </row>
    <row r="34" spans="1:19" x14ac:dyDescent="0.2">
      <c r="N34" s="265"/>
      <c r="O34" s="264"/>
    </row>
    <row r="35" spans="1:19" x14ac:dyDescent="0.2">
      <c r="A35" s="325" t="s">
        <v>15</v>
      </c>
      <c r="B35" s="306" t="s">
        <v>193</v>
      </c>
      <c r="C35" s="307"/>
      <c r="D35" s="306" t="s">
        <v>194</v>
      </c>
      <c r="E35" s="307"/>
      <c r="F35" s="306" t="s">
        <v>195</v>
      </c>
      <c r="G35" s="307"/>
      <c r="H35" s="306" t="s">
        <v>196</v>
      </c>
      <c r="I35" s="307"/>
      <c r="J35" s="340" t="s">
        <v>4</v>
      </c>
    </row>
    <row r="36" spans="1:19" x14ac:dyDescent="0.2">
      <c r="A36" s="326"/>
      <c r="B36" s="83" t="s">
        <v>20</v>
      </c>
      <c r="C36" s="84" t="s">
        <v>5</v>
      </c>
      <c r="D36" s="83" t="s">
        <v>20</v>
      </c>
      <c r="E36" s="84" t="s">
        <v>5</v>
      </c>
      <c r="F36" s="83" t="s">
        <v>20</v>
      </c>
      <c r="G36" s="84" t="s">
        <v>5</v>
      </c>
      <c r="H36" s="83" t="s">
        <v>20</v>
      </c>
      <c r="I36" s="84" t="s">
        <v>5</v>
      </c>
      <c r="J36" s="334"/>
    </row>
    <row r="37" spans="1:19" x14ac:dyDescent="0.2">
      <c r="A37" s="98" t="s">
        <v>16</v>
      </c>
      <c r="B37" s="262">
        <v>83</v>
      </c>
      <c r="C37" s="101">
        <v>3.2651455546813535E-2</v>
      </c>
      <c r="D37" s="262">
        <v>0</v>
      </c>
      <c r="E37" s="101">
        <v>0</v>
      </c>
      <c r="F37" s="262">
        <v>92</v>
      </c>
      <c r="G37" s="101">
        <v>3.6191974822974038E-2</v>
      </c>
      <c r="H37" s="262">
        <v>2367</v>
      </c>
      <c r="I37" s="101">
        <v>0.93115656963021243</v>
      </c>
      <c r="J37" s="100">
        <v>2542</v>
      </c>
    </row>
    <row r="38" spans="1:19" x14ac:dyDescent="0.2">
      <c r="A38" s="89" t="s">
        <v>17</v>
      </c>
      <c r="B38" s="263">
        <v>2082</v>
      </c>
      <c r="C38" s="91">
        <v>0.18002594033722438</v>
      </c>
      <c r="D38" s="263">
        <v>2918</v>
      </c>
      <c r="E38" s="91">
        <v>0.25231301340250756</v>
      </c>
      <c r="F38" s="263">
        <v>0</v>
      </c>
      <c r="G38" s="91">
        <v>0</v>
      </c>
      <c r="H38" s="263">
        <v>6564</v>
      </c>
      <c r="I38" s="91">
        <v>0.56757457846952009</v>
      </c>
      <c r="J38" s="92">
        <v>11565</v>
      </c>
    </row>
    <row r="39" spans="1:19" x14ac:dyDescent="0.2">
      <c r="A39" s="104" t="s">
        <v>18</v>
      </c>
      <c r="B39" s="105">
        <v>976</v>
      </c>
      <c r="C39" s="106">
        <v>5.2810995076024027E-2</v>
      </c>
      <c r="D39" s="105">
        <v>262</v>
      </c>
      <c r="E39" s="106">
        <v>1.4176722038850712E-2</v>
      </c>
      <c r="F39" s="105">
        <v>1847</v>
      </c>
      <c r="G39" s="106">
        <v>9.9940479411287267E-2</v>
      </c>
      <c r="H39" s="105">
        <v>15396</v>
      </c>
      <c r="I39" s="106">
        <v>0.83307180347383802</v>
      </c>
      <c r="J39" s="261">
        <v>18481</v>
      </c>
    </row>
    <row r="40" spans="1:19" x14ac:dyDescent="0.2">
      <c r="A40" s="107" t="s">
        <v>19</v>
      </c>
      <c r="B40" s="108">
        <v>9153</v>
      </c>
      <c r="C40" s="109">
        <v>0.13093296712728522</v>
      </c>
      <c r="D40" s="108">
        <v>5914</v>
      </c>
      <c r="E40" s="109">
        <v>8.4599319085629274E-2</v>
      </c>
      <c r="F40" s="108">
        <v>4100</v>
      </c>
      <c r="G40" s="109">
        <v>5.8650187394501188E-2</v>
      </c>
      <c r="H40" s="108">
        <v>50739</v>
      </c>
      <c r="I40" s="109">
        <v>0.72581752639258434</v>
      </c>
      <c r="J40" s="110">
        <v>69906</v>
      </c>
    </row>
    <row r="41" spans="1:19" x14ac:dyDescent="0.2">
      <c r="A41" s="81" t="s">
        <v>93</v>
      </c>
    </row>
    <row r="43" spans="1:19" x14ac:dyDescent="0.2">
      <c r="A43" s="232"/>
    </row>
    <row r="45" spans="1:19" x14ac:dyDescent="0.2">
      <c r="N45" s="265"/>
      <c r="R45" s="265"/>
    </row>
    <row r="46" spans="1:19" x14ac:dyDescent="0.2">
      <c r="N46" s="265"/>
      <c r="P46" s="265"/>
      <c r="Q46" s="265"/>
      <c r="R46" s="265"/>
    </row>
    <row r="47" spans="1:19" x14ac:dyDescent="0.2">
      <c r="S47" s="264"/>
    </row>
    <row r="48" spans="1:19" x14ac:dyDescent="0.2">
      <c r="N48" s="265"/>
      <c r="R48" s="265"/>
    </row>
    <row r="50" spans="5:19" x14ac:dyDescent="0.2">
      <c r="S50" s="264"/>
    </row>
    <row r="51" spans="5:19" x14ac:dyDescent="0.2">
      <c r="E51" s="81" t="s">
        <v>24</v>
      </c>
    </row>
  </sheetData>
  <mergeCells count="26">
    <mergeCell ref="A6:J6"/>
    <mergeCell ref="A11:A13"/>
    <mergeCell ref="B11:J11"/>
    <mergeCell ref="B12:C12"/>
    <mergeCell ref="D12:E12"/>
    <mergeCell ref="F12:G12"/>
    <mergeCell ref="H12:I12"/>
    <mergeCell ref="J12:J13"/>
    <mergeCell ref="J19:J20"/>
    <mergeCell ref="A26:A27"/>
    <mergeCell ref="B26:C26"/>
    <mergeCell ref="D26:E26"/>
    <mergeCell ref="F26:G26"/>
    <mergeCell ref="H26:I26"/>
    <mergeCell ref="J26:J27"/>
    <mergeCell ref="A19:A20"/>
    <mergeCell ref="B19:C19"/>
    <mergeCell ref="D19:E19"/>
    <mergeCell ref="F19:G19"/>
    <mergeCell ref="H19:I19"/>
    <mergeCell ref="J35:J36"/>
    <mergeCell ref="A35:A36"/>
    <mergeCell ref="B35:C35"/>
    <mergeCell ref="D35:E35"/>
    <mergeCell ref="F35:G35"/>
    <mergeCell ref="H35:I35"/>
  </mergeCells>
  <pageMargins left="0.75" right="0.75" top="1" bottom="1" header="0" footer="0"/>
  <pageSetup orientation="portrait"/>
  <headerFooter alignWithMargins="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81B61-2FC5-4BFC-BCFF-A572583BEBC7}">
  <dimension ref="A6:P49"/>
  <sheetViews>
    <sheetView showGridLines="0" zoomScale="60" zoomScaleNormal="60" workbookViewId="0">
      <selection activeCell="N14" activeCellId="3" sqref="A6:P49"/>
    </sheetView>
  </sheetViews>
  <sheetFormatPr baseColWidth="10" defaultRowHeight="12" x14ac:dyDescent="0.2"/>
  <cols>
    <col min="1" max="1" width="24" style="3" customWidth="1"/>
    <col min="2" max="2" width="19.42578125" style="4" customWidth="1"/>
    <col min="3" max="3" width="6.42578125" style="4" customWidth="1"/>
    <col min="4" max="4" width="14.140625" style="4" customWidth="1"/>
    <col min="5" max="5" width="12.140625" style="4" customWidth="1"/>
    <col min="6" max="16384" width="11.42578125" style="3"/>
  </cols>
  <sheetData>
    <row r="6" spans="1:16" s="5" customFormat="1" ht="16.5" customHeight="1" x14ac:dyDescent="0.2">
      <c r="A6" s="311" t="s">
        <v>92</v>
      </c>
      <c r="B6" s="311"/>
      <c r="C6" s="311"/>
      <c r="D6" s="311"/>
      <c r="E6" s="311"/>
      <c r="F6" s="311"/>
      <c r="G6" s="311"/>
      <c r="H6" s="311"/>
      <c r="I6" s="311"/>
      <c r="J6" s="311"/>
      <c r="K6" s="311"/>
      <c r="L6" s="311"/>
      <c r="M6" s="311"/>
      <c r="N6" s="311"/>
      <c r="O6" s="311"/>
      <c r="P6" s="311"/>
    </row>
    <row r="7" spans="1:16" ht="15" customHeight="1" x14ac:dyDescent="0.2">
      <c r="A7" s="50" t="s">
        <v>198</v>
      </c>
      <c r="B7" s="50"/>
      <c r="C7" s="50"/>
      <c r="D7" s="50"/>
      <c r="E7" s="50"/>
      <c r="F7" s="50"/>
      <c r="G7" s="235"/>
      <c r="H7" s="235"/>
      <c r="I7" s="235"/>
      <c r="J7" s="235"/>
      <c r="K7" s="235"/>
      <c r="L7" s="235"/>
      <c r="M7" s="235"/>
      <c r="N7" s="337"/>
      <c r="O7" s="337"/>
      <c r="P7" s="337"/>
    </row>
    <row r="8" spans="1:16" ht="15" customHeight="1" x14ac:dyDescent="0.2">
      <c r="A8" s="50" t="s">
        <v>349</v>
      </c>
      <c r="B8" s="50"/>
      <c r="C8" s="50"/>
      <c r="D8" s="50"/>
      <c r="E8" s="50"/>
      <c r="F8" s="50"/>
      <c r="G8" s="235"/>
      <c r="H8" s="235"/>
      <c r="I8" s="235"/>
      <c r="J8" s="235"/>
      <c r="K8" s="235"/>
      <c r="L8" s="235"/>
      <c r="M8" s="235"/>
      <c r="N8" s="337"/>
      <c r="O8" s="337"/>
      <c r="P8" s="337"/>
    </row>
    <row r="9" spans="1:16" ht="15" customHeight="1" x14ac:dyDescent="0.2">
      <c r="A9" s="50" t="s">
        <v>346</v>
      </c>
      <c r="B9" s="50"/>
      <c r="C9" s="50"/>
      <c r="D9" s="50"/>
      <c r="E9" s="50"/>
      <c r="F9" s="50"/>
      <c r="G9" s="235"/>
      <c r="H9" s="235"/>
      <c r="I9" s="235"/>
      <c r="J9" s="235"/>
      <c r="K9" s="235"/>
      <c r="L9" s="235"/>
      <c r="M9" s="235"/>
      <c r="N9" s="337"/>
      <c r="O9" s="337"/>
      <c r="P9" s="337"/>
    </row>
    <row r="10" spans="1:16" ht="15" customHeight="1" x14ac:dyDescent="0.2">
      <c r="A10" s="51"/>
      <c r="B10" s="51"/>
      <c r="C10" s="51"/>
      <c r="D10" s="51"/>
      <c r="E10" s="51"/>
      <c r="F10" s="50"/>
      <c r="G10" s="235"/>
      <c r="H10" s="235"/>
      <c r="I10" s="235"/>
      <c r="J10" s="235"/>
      <c r="K10" s="235"/>
      <c r="L10" s="235"/>
      <c r="M10" s="235"/>
      <c r="N10" s="337"/>
      <c r="O10" s="337"/>
      <c r="P10" s="337"/>
    </row>
    <row r="11" spans="1:16" ht="14.25" x14ac:dyDescent="0.25">
      <c r="A11" s="312" t="s">
        <v>6</v>
      </c>
      <c r="B11" s="335"/>
      <c r="C11" s="335"/>
      <c r="D11" s="335"/>
      <c r="E11" s="335"/>
      <c r="F11" s="335"/>
      <c r="G11" s="335"/>
      <c r="H11" s="335"/>
      <c r="I11" s="335"/>
      <c r="J11" s="335"/>
      <c r="K11" s="335"/>
      <c r="L11" s="234"/>
      <c r="M11" s="234"/>
      <c r="N11" s="319"/>
      <c r="O11" s="319"/>
      <c r="P11" s="319"/>
    </row>
    <row r="12" spans="1:16" ht="20.25" customHeight="1" x14ac:dyDescent="0.2">
      <c r="A12" s="313"/>
      <c r="B12" s="306" t="s">
        <v>199</v>
      </c>
      <c r="C12" s="307"/>
      <c r="D12" s="306" t="s">
        <v>200</v>
      </c>
      <c r="E12" s="307"/>
      <c r="F12" s="321" t="s">
        <v>201</v>
      </c>
      <c r="G12" s="323"/>
      <c r="H12" s="321" t="s">
        <v>202</v>
      </c>
      <c r="I12" s="307"/>
      <c r="J12" s="321" t="s">
        <v>203</v>
      </c>
      <c r="K12" s="307"/>
      <c r="L12" s="321" t="s">
        <v>204</v>
      </c>
      <c r="M12" s="307"/>
      <c r="N12" s="321" t="s">
        <v>33</v>
      </c>
      <c r="O12" s="307"/>
      <c r="P12" s="308" t="s">
        <v>4</v>
      </c>
    </row>
    <row r="13" spans="1:16" ht="17.25" customHeight="1" x14ac:dyDescent="0.2">
      <c r="A13" s="314"/>
      <c r="B13" s="83" t="s">
        <v>20</v>
      </c>
      <c r="C13" s="84" t="s">
        <v>5</v>
      </c>
      <c r="D13" s="83" t="s">
        <v>20</v>
      </c>
      <c r="E13" s="84" t="s">
        <v>5</v>
      </c>
      <c r="F13" s="83" t="s">
        <v>20</v>
      </c>
      <c r="G13" s="84" t="s">
        <v>5</v>
      </c>
      <c r="H13" s="83" t="s">
        <v>20</v>
      </c>
      <c r="I13" s="84" t="s">
        <v>5</v>
      </c>
      <c r="J13" s="83" t="s">
        <v>20</v>
      </c>
      <c r="K13" s="84" t="s">
        <v>5</v>
      </c>
      <c r="L13" s="83" t="s">
        <v>20</v>
      </c>
      <c r="M13" s="84" t="s">
        <v>5</v>
      </c>
      <c r="N13" s="83" t="s">
        <v>20</v>
      </c>
      <c r="O13" s="84" t="s">
        <v>5</v>
      </c>
      <c r="P13" s="308"/>
    </row>
    <row r="14" spans="1:16" x14ac:dyDescent="0.2">
      <c r="A14" s="85" t="s">
        <v>423</v>
      </c>
      <c r="B14" s="48">
        <v>66756</v>
      </c>
      <c r="C14" s="47">
        <v>2.6983426995472445E-2</v>
      </c>
      <c r="D14" s="48">
        <v>625629</v>
      </c>
      <c r="E14" s="47">
        <v>0.25288535034679177</v>
      </c>
      <c r="F14" s="48">
        <v>1305337</v>
      </c>
      <c r="G14" s="47">
        <v>0.52762996051274813</v>
      </c>
      <c r="H14" s="48">
        <v>243699</v>
      </c>
      <c r="I14" s="47">
        <v>9.8505515240122826E-2</v>
      </c>
      <c r="J14" s="48">
        <v>197560</v>
      </c>
      <c r="K14" s="47">
        <v>7.9855680945915525E-2</v>
      </c>
      <c r="L14" s="48">
        <v>9542</v>
      </c>
      <c r="M14" s="47">
        <v>3.8569695666426699E-3</v>
      </c>
      <c r="N14" s="48">
        <v>25439</v>
      </c>
      <c r="O14" s="47">
        <v>1.0282692182542746E-2</v>
      </c>
      <c r="P14" s="46">
        <v>2473963</v>
      </c>
    </row>
    <row r="15" spans="1:16" x14ac:dyDescent="0.2">
      <c r="A15" s="11" t="s">
        <v>2</v>
      </c>
      <c r="B15" s="13">
        <v>29796</v>
      </c>
      <c r="C15" s="27">
        <v>2.4430580369771214E-2</v>
      </c>
      <c r="D15" s="13">
        <v>328781</v>
      </c>
      <c r="E15" s="27">
        <v>0.26957681046293963</v>
      </c>
      <c r="F15" s="13">
        <v>645280</v>
      </c>
      <c r="G15" s="27">
        <v>0.52908326288783625</v>
      </c>
      <c r="H15" s="13">
        <v>120497</v>
      </c>
      <c r="I15" s="27">
        <v>9.8798887193459597E-2</v>
      </c>
      <c r="J15" s="13">
        <v>78632</v>
      </c>
      <c r="K15" s="27">
        <v>6.4472593490262117E-2</v>
      </c>
      <c r="L15" s="13">
        <v>4234</v>
      </c>
      <c r="M15" s="27">
        <v>3.4715759593774778E-3</v>
      </c>
      <c r="N15" s="13">
        <v>12401</v>
      </c>
      <c r="O15" s="27">
        <v>1.0167929492735026E-2</v>
      </c>
      <c r="P15" s="14">
        <v>1219619</v>
      </c>
    </row>
    <row r="16" spans="1:16" x14ac:dyDescent="0.2">
      <c r="A16" s="45" t="s">
        <v>3</v>
      </c>
      <c r="B16" s="44">
        <v>36960</v>
      </c>
      <c r="C16" s="43">
        <v>2.9465624633772423E-2</v>
      </c>
      <c r="D16" s="44">
        <v>296849</v>
      </c>
      <c r="E16" s="43">
        <v>0.23665695906143694</v>
      </c>
      <c r="F16" s="44">
        <v>660058</v>
      </c>
      <c r="G16" s="43">
        <v>0.52621810780623801</v>
      </c>
      <c r="H16" s="44">
        <v>123203</v>
      </c>
      <c r="I16" s="43">
        <v>9.822114046955259E-2</v>
      </c>
      <c r="J16" s="44">
        <v>118927</v>
      </c>
      <c r="K16" s="43">
        <v>9.4812184546013326E-2</v>
      </c>
      <c r="L16" s="44">
        <v>5309</v>
      </c>
      <c r="M16" s="43">
        <v>4.2324946206898752E-3</v>
      </c>
      <c r="N16" s="44">
        <v>13038</v>
      </c>
      <c r="O16" s="43">
        <v>1.0394286092400564E-2</v>
      </c>
      <c r="P16" s="42">
        <v>1254343</v>
      </c>
    </row>
    <row r="17" spans="1:16" x14ac:dyDescent="0.2">
      <c r="A17" s="3" t="s">
        <v>93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</row>
    <row r="18" spans="1:16" ht="12" customHeight="1" x14ac:dyDescent="0.2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</row>
    <row r="19" spans="1:16" ht="12" customHeight="1" x14ac:dyDescent="0.2">
      <c r="A19" s="315" t="s">
        <v>7</v>
      </c>
      <c r="B19" s="306" t="s">
        <v>199</v>
      </c>
      <c r="C19" s="307"/>
      <c r="D19" s="306" t="s">
        <v>200</v>
      </c>
      <c r="E19" s="307"/>
      <c r="F19" s="321" t="s">
        <v>201</v>
      </c>
      <c r="G19" s="323"/>
      <c r="H19" s="321" t="s">
        <v>202</v>
      </c>
      <c r="I19" s="307"/>
      <c r="J19" s="321" t="s">
        <v>203</v>
      </c>
      <c r="K19" s="307"/>
      <c r="L19" s="321" t="s">
        <v>204</v>
      </c>
      <c r="M19" s="307"/>
      <c r="N19" s="321" t="s">
        <v>33</v>
      </c>
      <c r="O19" s="307"/>
      <c r="P19" s="308" t="s">
        <v>4</v>
      </c>
    </row>
    <row r="20" spans="1:16" x14ac:dyDescent="0.2">
      <c r="A20" s="316"/>
      <c r="B20" s="83" t="s">
        <v>20</v>
      </c>
      <c r="C20" s="84" t="s">
        <v>5</v>
      </c>
      <c r="D20" s="83" t="s">
        <v>20</v>
      </c>
      <c r="E20" s="84" t="s">
        <v>5</v>
      </c>
      <c r="F20" s="83" t="s">
        <v>20</v>
      </c>
      <c r="G20" s="84" t="s">
        <v>5</v>
      </c>
      <c r="H20" s="83" t="s">
        <v>20</v>
      </c>
      <c r="I20" s="84" t="s">
        <v>5</v>
      </c>
      <c r="J20" s="83" t="s">
        <v>20</v>
      </c>
      <c r="K20" s="84" t="s">
        <v>5</v>
      </c>
      <c r="L20" s="83" t="s">
        <v>20</v>
      </c>
      <c r="M20" s="84" t="s">
        <v>5</v>
      </c>
      <c r="N20" s="83" t="s">
        <v>20</v>
      </c>
      <c r="O20" s="84" t="s">
        <v>5</v>
      </c>
      <c r="P20" s="308"/>
    </row>
    <row r="21" spans="1:16" x14ac:dyDescent="0.2">
      <c r="A21" s="98" t="s">
        <v>347</v>
      </c>
      <c r="B21" s="40">
        <v>10954</v>
      </c>
      <c r="C21" s="31">
        <v>1.6151506259925126E-2</v>
      </c>
      <c r="D21" s="40">
        <v>185910</v>
      </c>
      <c r="E21" s="31">
        <v>0.27412146510705498</v>
      </c>
      <c r="F21" s="40">
        <v>423190</v>
      </c>
      <c r="G21" s="31">
        <v>0.62398721326800388</v>
      </c>
      <c r="H21" s="40">
        <v>35900</v>
      </c>
      <c r="I21" s="31">
        <v>5.2934003535814497E-2</v>
      </c>
      <c r="J21" s="40">
        <v>11511</v>
      </c>
      <c r="K21" s="31">
        <v>1.6972794281358235E-2</v>
      </c>
      <c r="L21" s="40">
        <v>168</v>
      </c>
      <c r="M21" s="31">
        <v>2.4771344273027398E-4</v>
      </c>
      <c r="N21" s="40">
        <v>10571</v>
      </c>
      <c r="O21" s="31">
        <v>1.5586778589891227E-2</v>
      </c>
      <c r="P21" s="30">
        <v>678203</v>
      </c>
    </row>
    <row r="22" spans="1:16" x14ac:dyDescent="0.2">
      <c r="A22" s="11" t="s">
        <v>8</v>
      </c>
      <c r="B22" s="13">
        <v>30994</v>
      </c>
      <c r="C22" s="27">
        <v>1.9513085741987068E-2</v>
      </c>
      <c r="D22" s="13">
        <v>341959</v>
      </c>
      <c r="E22" s="27">
        <v>0.21528925879990179</v>
      </c>
      <c r="F22" s="13">
        <v>820365</v>
      </c>
      <c r="G22" s="27">
        <v>0.51648230575999299</v>
      </c>
      <c r="H22" s="13">
        <v>193325</v>
      </c>
      <c r="I22" s="27">
        <v>0.12171282509742692</v>
      </c>
      <c r="J22" s="13">
        <v>179129</v>
      </c>
      <c r="K22" s="27">
        <v>0.11277536090457513</v>
      </c>
      <c r="L22" s="13">
        <v>9061</v>
      </c>
      <c r="M22" s="27">
        <v>5.704590240309248E-3</v>
      </c>
      <c r="N22" s="13">
        <v>13537</v>
      </c>
      <c r="O22" s="27">
        <v>8.522573455806896E-3</v>
      </c>
      <c r="P22" s="14">
        <v>1588370</v>
      </c>
    </row>
    <row r="23" spans="1:16" x14ac:dyDescent="0.2">
      <c r="A23" s="45" t="s">
        <v>9</v>
      </c>
      <c r="B23" s="44">
        <v>24808</v>
      </c>
      <c r="C23" s="43">
        <v>0.11962061632969927</v>
      </c>
      <c r="D23" s="44">
        <v>97761</v>
      </c>
      <c r="E23" s="43">
        <v>0.47138951439083077</v>
      </c>
      <c r="F23" s="44">
        <v>61782</v>
      </c>
      <c r="G23" s="43">
        <v>0.297903938974584</v>
      </c>
      <c r="H23" s="44">
        <v>14474</v>
      </c>
      <c r="I23" s="43">
        <v>6.9791551143021088E-2</v>
      </c>
      <c r="J23" s="44">
        <v>6920</v>
      </c>
      <c r="K23" s="43">
        <v>3.3367247057462066E-2</v>
      </c>
      <c r="L23" s="44">
        <v>313</v>
      </c>
      <c r="M23" s="43">
        <v>1.5092410880037032E-3</v>
      </c>
      <c r="N23" s="44">
        <v>1331</v>
      </c>
      <c r="O23" s="43">
        <v>6.417891016399134E-3</v>
      </c>
      <c r="P23" s="42">
        <v>207389</v>
      </c>
    </row>
    <row r="24" spans="1:16" x14ac:dyDescent="0.2">
      <c r="A24" s="3" t="s">
        <v>93</v>
      </c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6" x14ac:dyDescent="0.2"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16" x14ac:dyDescent="0.2">
      <c r="F26" s="4"/>
      <c r="G26" s="4"/>
      <c r="H26" s="4"/>
      <c r="I26" s="4"/>
      <c r="J26" s="4"/>
      <c r="K26" s="4"/>
      <c r="L26" s="4"/>
      <c r="M26" s="4"/>
      <c r="N26" s="4"/>
      <c r="O26" s="4"/>
    </row>
    <row r="27" spans="1:16" ht="12" customHeight="1" x14ac:dyDescent="0.2">
      <c r="A27" s="315" t="s">
        <v>15</v>
      </c>
      <c r="B27" s="306" t="s">
        <v>199</v>
      </c>
      <c r="C27" s="307"/>
      <c r="D27" s="306" t="s">
        <v>200</v>
      </c>
      <c r="E27" s="307"/>
      <c r="F27" s="321" t="s">
        <v>201</v>
      </c>
      <c r="G27" s="323"/>
      <c r="H27" s="321" t="s">
        <v>202</v>
      </c>
      <c r="I27" s="307"/>
      <c r="J27" s="321" t="s">
        <v>203</v>
      </c>
      <c r="K27" s="307"/>
      <c r="L27" s="321" t="s">
        <v>204</v>
      </c>
      <c r="M27" s="307"/>
      <c r="N27" s="321" t="s">
        <v>33</v>
      </c>
      <c r="O27" s="307"/>
      <c r="P27" s="308" t="s">
        <v>4</v>
      </c>
    </row>
    <row r="28" spans="1:16" x14ac:dyDescent="0.2">
      <c r="A28" s="316"/>
      <c r="B28" s="83" t="s">
        <v>20</v>
      </c>
      <c r="C28" s="84" t="s">
        <v>5</v>
      </c>
      <c r="D28" s="83" t="s">
        <v>20</v>
      </c>
      <c r="E28" s="84" t="s">
        <v>5</v>
      </c>
      <c r="F28" s="83" t="s">
        <v>20</v>
      </c>
      <c r="G28" s="84" t="s">
        <v>5</v>
      </c>
      <c r="H28" s="83" t="s">
        <v>20</v>
      </c>
      <c r="I28" s="84" t="s">
        <v>5</v>
      </c>
      <c r="J28" s="83" t="s">
        <v>20</v>
      </c>
      <c r="K28" s="84" t="s">
        <v>5</v>
      </c>
      <c r="L28" s="83" t="s">
        <v>20</v>
      </c>
      <c r="M28" s="84" t="s">
        <v>5</v>
      </c>
      <c r="N28" s="83" t="s">
        <v>20</v>
      </c>
      <c r="O28" s="84" t="s">
        <v>5</v>
      </c>
      <c r="P28" s="308"/>
    </row>
    <row r="29" spans="1:16" x14ac:dyDescent="0.2">
      <c r="A29" s="98" t="s">
        <v>200</v>
      </c>
      <c r="B29" s="32">
        <v>416</v>
      </c>
      <c r="C29" s="31">
        <v>7.0891770760552822E-3</v>
      </c>
      <c r="D29" s="32">
        <v>14093</v>
      </c>
      <c r="E29" s="31">
        <v>0.24016291474242088</v>
      </c>
      <c r="F29" s="32">
        <v>25748</v>
      </c>
      <c r="G29" s="31">
        <v>0.43877916190930627</v>
      </c>
      <c r="H29" s="32">
        <v>9902</v>
      </c>
      <c r="I29" s="31">
        <v>0.16874286395937357</v>
      </c>
      <c r="J29" s="32">
        <v>8339</v>
      </c>
      <c r="K29" s="31">
        <v>0.14210732605102164</v>
      </c>
      <c r="L29" s="32">
        <v>0</v>
      </c>
      <c r="M29" s="31">
        <v>0</v>
      </c>
      <c r="N29" s="32">
        <v>183</v>
      </c>
      <c r="O29" s="31">
        <v>3.1185562618223956E-3</v>
      </c>
      <c r="P29" s="30">
        <v>58681</v>
      </c>
    </row>
    <row r="30" spans="1:16" x14ac:dyDescent="0.2">
      <c r="A30" s="11" t="s">
        <v>201</v>
      </c>
      <c r="B30" s="35">
        <v>7951</v>
      </c>
      <c r="C30" s="27">
        <v>3.7717679539664997E-2</v>
      </c>
      <c r="D30" s="35">
        <v>38661</v>
      </c>
      <c r="E30" s="27">
        <v>0.18339871823456022</v>
      </c>
      <c r="F30" s="35">
        <v>109752</v>
      </c>
      <c r="G30" s="27">
        <v>0.52063775183465133</v>
      </c>
      <c r="H30" s="35">
        <v>26239</v>
      </c>
      <c r="I30" s="27">
        <v>0.12447166311674882</v>
      </c>
      <c r="J30" s="35">
        <v>23463</v>
      </c>
      <c r="K30" s="27">
        <v>0.11130297007158342</v>
      </c>
      <c r="L30" s="35">
        <v>2996</v>
      </c>
      <c r="M30" s="27">
        <v>1.4212321456525762E-2</v>
      </c>
      <c r="N30" s="35">
        <v>1741</v>
      </c>
      <c r="O30" s="27">
        <v>8.25889574626547E-3</v>
      </c>
      <c r="P30" s="14">
        <v>210803</v>
      </c>
    </row>
    <row r="31" spans="1:16" x14ac:dyDescent="0.2">
      <c r="A31" s="39" t="s">
        <v>18</v>
      </c>
      <c r="B31" s="34">
        <v>5742</v>
      </c>
      <c r="C31" s="38">
        <v>1.4331067117913085E-2</v>
      </c>
      <c r="D31" s="34">
        <v>81927</v>
      </c>
      <c r="E31" s="38">
        <v>0.20447602503818624</v>
      </c>
      <c r="F31" s="34">
        <v>235427</v>
      </c>
      <c r="G31" s="38">
        <v>0.58758623099423957</v>
      </c>
      <c r="H31" s="34">
        <v>42492</v>
      </c>
      <c r="I31" s="38">
        <v>0.10605289167090957</v>
      </c>
      <c r="J31" s="34">
        <v>32296</v>
      </c>
      <c r="K31" s="38">
        <v>8.0605389000369385E-2</v>
      </c>
      <c r="L31" s="34">
        <v>770</v>
      </c>
      <c r="M31" s="38">
        <v>1.9217906096818313E-3</v>
      </c>
      <c r="N31" s="34">
        <v>2014</v>
      </c>
      <c r="O31" s="38">
        <v>5.0266055687002709E-3</v>
      </c>
      <c r="P31" s="33">
        <v>400668</v>
      </c>
    </row>
    <row r="32" spans="1:16" x14ac:dyDescent="0.2">
      <c r="A32" s="12" t="s">
        <v>19</v>
      </c>
      <c r="B32" s="17">
        <v>52648</v>
      </c>
      <c r="C32" s="28">
        <v>2.918709332629638E-2</v>
      </c>
      <c r="D32" s="17">
        <v>490949</v>
      </c>
      <c r="E32" s="28">
        <v>0.27217319331127265</v>
      </c>
      <c r="F32" s="17">
        <v>934410</v>
      </c>
      <c r="G32" s="28">
        <v>0.51801990341560178</v>
      </c>
      <c r="H32" s="17">
        <v>165066</v>
      </c>
      <c r="I32" s="28">
        <v>9.1509587201763373E-2</v>
      </c>
      <c r="J32" s="17">
        <v>133461</v>
      </c>
      <c r="K32" s="28">
        <v>7.3988350220727112E-2</v>
      </c>
      <c r="L32" s="17">
        <v>5776</v>
      </c>
      <c r="M32" s="28">
        <v>3.2021093118957586E-3</v>
      </c>
      <c r="N32" s="17">
        <v>21502</v>
      </c>
      <c r="O32" s="28">
        <v>1.1920317594249065E-2</v>
      </c>
      <c r="P32" s="15">
        <v>1803811</v>
      </c>
    </row>
    <row r="33" spans="1:9" x14ac:dyDescent="0.2">
      <c r="A33" s="3" t="s">
        <v>93</v>
      </c>
      <c r="H33" s="20"/>
      <c r="I33" s="20"/>
    </row>
    <row r="34" spans="1:9" x14ac:dyDescent="0.2">
      <c r="H34" s="20"/>
      <c r="I34" s="20"/>
    </row>
    <row r="38" spans="1:9" x14ac:dyDescent="0.2">
      <c r="B38" s="3"/>
      <c r="C38" s="3"/>
      <c r="D38" s="3"/>
      <c r="E38" s="3"/>
    </row>
    <row r="39" spans="1:9" x14ac:dyDescent="0.2">
      <c r="B39" s="3"/>
      <c r="C39" s="3"/>
      <c r="D39" s="3"/>
      <c r="E39" s="3"/>
    </row>
    <row r="40" spans="1:9" x14ac:dyDescent="0.2">
      <c r="B40" s="3"/>
      <c r="C40" s="3"/>
      <c r="D40" s="3"/>
      <c r="E40" s="3"/>
    </row>
    <row r="41" spans="1:9" x14ac:dyDescent="0.2">
      <c r="B41" s="3"/>
      <c r="C41" s="3"/>
      <c r="D41" s="3"/>
      <c r="E41" s="3"/>
    </row>
    <row r="42" spans="1:9" x14ac:dyDescent="0.2">
      <c r="B42" s="3"/>
      <c r="C42" s="3"/>
      <c r="D42" s="3"/>
      <c r="E42" s="3"/>
    </row>
    <row r="44" spans="1:9" x14ac:dyDescent="0.2">
      <c r="C44" s="53"/>
    </row>
    <row r="46" spans="1:9" x14ac:dyDescent="0.2">
      <c r="C46" s="21"/>
      <c r="D46" s="21"/>
    </row>
    <row r="47" spans="1:9" x14ac:dyDescent="0.2">
      <c r="C47" s="21"/>
      <c r="D47" s="21"/>
      <c r="E47" s="21"/>
    </row>
    <row r="49" spans="3:4" x14ac:dyDescent="0.2">
      <c r="C49" s="21"/>
      <c r="D49" s="21"/>
    </row>
  </sheetData>
  <mergeCells count="32">
    <mergeCell ref="A6:P6"/>
    <mergeCell ref="N7:P10"/>
    <mergeCell ref="A11:A13"/>
    <mergeCell ref="B11:F11"/>
    <mergeCell ref="G11:K11"/>
    <mergeCell ref="N11:P11"/>
    <mergeCell ref="B12:C12"/>
    <mergeCell ref="D12:E12"/>
    <mergeCell ref="F12:G12"/>
    <mergeCell ref="H12:I12"/>
    <mergeCell ref="J12:K12"/>
    <mergeCell ref="L12:M12"/>
    <mergeCell ref="N12:O12"/>
    <mergeCell ref="P12:P13"/>
    <mergeCell ref="P19:P20"/>
    <mergeCell ref="A19:A20"/>
    <mergeCell ref="B19:C19"/>
    <mergeCell ref="D19:E19"/>
    <mergeCell ref="F19:G19"/>
    <mergeCell ref="H19:I19"/>
    <mergeCell ref="J19:K19"/>
    <mergeCell ref="L19:M19"/>
    <mergeCell ref="N19:O19"/>
    <mergeCell ref="J27:K27"/>
    <mergeCell ref="L27:M27"/>
    <mergeCell ref="N27:O27"/>
    <mergeCell ref="P27:P28"/>
    <mergeCell ref="A27:A28"/>
    <mergeCell ref="B27:C27"/>
    <mergeCell ref="D27:E27"/>
    <mergeCell ref="F27:G27"/>
    <mergeCell ref="H27:I27"/>
  </mergeCells>
  <pageMargins left="0.75" right="0.75" top="1" bottom="1" header="0" footer="0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6:U51"/>
  <sheetViews>
    <sheetView showGridLines="0" zoomScale="70" zoomScaleNormal="70" workbookViewId="0">
      <selection activeCell="A7" sqref="A7"/>
    </sheetView>
  </sheetViews>
  <sheetFormatPr baseColWidth="10" defaultRowHeight="12" x14ac:dyDescent="0.2"/>
  <cols>
    <col min="1" max="1" width="24" style="3" customWidth="1"/>
    <col min="2" max="2" width="19.42578125" style="4" customWidth="1"/>
    <col min="3" max="3" width="6.42578125" style="4" customWidth="1"/>
    <col min="4" max="4" width="14.140625" style="4" customWidth="1"/>
    <col min="5" max="5" width="12.140625" style="4" customWidth="1"/>
    <col min="6" max="6" width="12.85546875" style="3" customWidth="1"/>
    <col min="7" max="7" width="14.42578125" style="3" customWidth="1"/>
    <col min="8" max="8" width="13.140625" style="3" customWidth="1"/>
    <col min="9" max="16384" width="11.42578125" style="3"/>
  </cols>
  <sheetData>
    <row r="6" spans="1:18" s="5" customFormat="1" ht="16.5" customHeight="1" x14ac:dyDescent="0.2">
      <c r="A6" s="311" t="s">
        <v>92</v>
      </c>
      <c r="B6" s="311"/>
      <c r="C6" s="311"/>
      <c r="D6" s="311"/>
      <c r="E6" s="311"/>
      <c r="F6" s="311"/>
      <c r="G6" s="311"/>
      <c r="H6" s="311"/>
      <c r="I6" s="311"/>
      <c r="J6" s="311"/>
      <c r="K6" s="311"/>
      <c r="L6" s="311"/>
      <c r="M6" s="311"/>
      <c r="N6" s="311"/>
      <c r="O6" s="311"/>
      <c r="P6" s="311"/>
      <c r="Q6" s="311"/>
      <c r="R6" s="311"/>
    </row>
    <row r="7" spans="1:18" ht="15" customHeight="1" x14ac:dyDescent="0.2">
      <c r="A7" s="50" t="s">
        <v>94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235"/>
      <c r="N7" s="235"/>
      <c r="O7" s="235"/>
      <c r="P7" s="235"/>
      <c r="Q7" s="235"/>
      <c r="R7" s="235"/>
    </row>
    <row r="8" spans="1:18" ht="15" customHeight="1" x14ac:dyDescent="0.2">
      <c r="A8" s="50" t="s">
        <v>349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235"/>
      <c r="N8" s="235"/>
      <c r="O8" s="235"/>
      <c r="P8" s="235"/>
      <c r="Q8" s="235"/>
      <c r="R8" s="235"/>
    </row>
    <row r="9" spans="1:18" ht="15" customHeight="1" x14ac:dyDescent="0.2">
      <c r="A9" s="50" t="s">
        <v>346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235"/>
      <c r="N9" s="235"/>
      <c r="O9" s="235"/>
      <c r="P9" s="235"/>
      <c r="Q9" s="235"/>
      <c r="R9" s="235"/>
    </row>
    <row r="10" spans="1:18" ht="15" customHeight="1" x14ac:dyDescent="0.2">
      <c r="A10" s="51"/>
      <c r="B10" s="51"/>
      <c r="C10" s="51"/>
      <c r="D10" s="51"/>
      <c r="E10" s="51"/>
      <c r="F10" s="51"/>
      <c r="G10" s="51"/>
      <c r="H10" s="51"/>
      <c r="I10" s="50"/>
      <c r="J10" s="50"/>
      <c r="K10" s="50"/>
      <c r="L10" s="50"/>
      <c r="M10" s="235"/>
      <c r="N10" s="235"/>
      <c r="O10" s="235"/>
      <c r="P10" s="235"/>
      <c r="Q10" s="235"/>
      <c r="R10" s="235"/>
    </row>
    <row r="11" spans="1:18" ht="14.25" x14ac:dyDescent="0.25">
      <c r="A11" s="312" t="s">
        <v>6</v>
      </c>
      <c r="B11" s="319"/>
      <c r="C11" s="319"/>
      <c r="D11" s="319"/>
      <c r="E11" s="319"/>
      <c r="F11" s="319"/>
      <c r="G11" s="319"/>
      <c r="H11" s="319"/>
      <c r="I11" s="319"/>
      <c r="J11" s="319"/>
      <c r="K11" s="319"/>
      <c r="L11" s="319"/>
      <c r="M11" s="319"/>
      <c r="N11" s="319"/>
      <c r="O11" s="319"/>
      <c r="P11" s="319"/>
      <c r="Q11" s="319"/>
      <c r="R11" s="319"/>
    </row>
    <row r="12" spans="1:18" ht="20.25" customHeight="1" x14ac:dyDescent="0.2">
      <c r="A12" s="313"/>
      <c r="B12" s="306" t="s">
        <v>348</v>
      </c>
      <c r="C12" s="307"/>
      <c r="D12" s="306">
        <v>2015</v>
      </c>
      <c r="E12" s="307"/>
      <c r="F12" s="306">
        <v>2016</v>
      </c>
      <c r="G12" s="307"/>
      <c r="H12" s="306">
        <v>2017</v>
      </c>
      <c r="I12" s="307"/>
      <c r="J12" s="306">
        <v>2018</v>
      </c>
      <c r="K12" s="307"/>
      <c r="L12" s="306">
        <v>2019</v>
      </c>
      <c r="M12" s="307"/>
      <c r="N12" s="306">
        <v>2020</v>
      </c>
      <c r="O12" s="307"/>
      <c r="P12" s="306">
        <v>2021</v>
      </c>
      <c r="Q12" s="307"/>
      <c r="R12" s="317" t="s">
        <v>4</v>
      </c>
    </row>
    <row r="13" spans="1:18" ht="17.25" customHeight="1" x14ac:dyDescent="0.2">
      <c r="A13" s="314"/>
      <c r="B13" s="83" t="s">
        <v>20</v>
      </c>
      <c r="C13" s="84" t="s">
        <v>5</v>
      </c>
      <c r="D13" s="83" t="s">
        <v>20</v>
      </c>
      <c r="E13" s="84" t="s">
        <v>5</v>
      </c>
      <c r="F13" s="83" t="s">
        <v>20</v>
      </c>
      <c r="G13" s="84" t="s">
        <v>5</v>
      </c>
      <c r="H13" s="83" t="s">
        <v>20</v>
      </c>
      <c r="I13" s="84" t="s">
        <v>5</v>
      </c>
      <c r="J13" s="83" t="s">
        <v>20</v>
      </c>
      <c r="K13" s="84" t="s">
        <v>5</v>
      </c>
      <c r="L13" s="83" t="s">
        <v>20</v>
      </c>
      <c r="M13" s="84" t="s">
        <v>5</v>
      </c>
      <c r="N13" s="83" t="s">
        <v>20</v>
      </c>
      <c r="O13" s="84" t="s">
        <v>5</v>
      </c>
      <c r="P13" s="83" t="s">
        <v>20</v>
      </c>
      <c r="Q13" s="84" t="s">
        <v>5</v>
      </c>
      <c r="R13" s="318"/>
    </row>
    <row r="14" spans="1:18" x14ac:dyDescent="0.2">
      <c r="A14" s="49" t="s">
        <v>423</v>
      </c>
      <c r="B14" s="48">
        <v>27807</v>
      </c>
      <c r="C14" s="47">
        <f>B14/$R14</f>
        <v>1.1220539878776043E-2</v>
      </c>
      <c r="D14" s="48">
        <v>20417</v>
      </c>
      <c r="E14" s="47">
        <f t="shared" ref="E14:E16" si="0">D14/$R14</f>
        <v>8.2385644875380467E-3</v>
      </c>
      <c r="F14" s="48">
        <v>124943</v>
      </c>
      <c r="G14" s="47">
        <f t="shared" ref="G14:G16" si="1">F14/$R14</f>
        <v>5.0416366888694039E-2</v>
      </c>
      <c r="H14" s="48">
        <v>457461</v>
      </c>
      <c r="I14" s="47">
        <f t="shared" ref="I14:I16" si="2">H14/$R14</f>
        <v>0.18459234701639038</v>
      </c>
      <c r="J14" s="48">
        <v>836557</v>
      </c>
      <c r="K14" s="47">
        <f t="shared" ref="K14:K16" si="3">J14/$R14</f>
        <v>0.33756324592258241</v>
      </c>
      <c r="L14" s="48">
        <v>744759</v>
      </c>
      <c r="M14" s="47">
        <f t="shared" ref="M14:M16" si="4">L14/$R14</f>
        <v>0.30052138165128806</v>
      </c>
      <c r="N14" s="48">
        <v>226599</v>
      </c>
      <c r="O14" s="47">
        <f t="shared" ref="O14:O16" si="5">N14/$R14</f>
        <v>9.1436081418016055E-2</v>
      </c>
      <c r="P14" s="48">
        <v>39680</v>
      </c>
      <c r="Q14" s="47">
        <f t="shared" ref="Q14:Q16" si="6">P14/$R14</f>
        <v>1.6011472736714976E-2</v>
      </c>
      <c r="R14" s="30">
        <v>2478223</v>
      </c>
    </row>
    <row r="15" spans="1:18" x14ac:dyDescent="0.2">
      <c r="A15" s="11" t="s">
        <v>2</v>
      </c>
      <c r="B15" s="13">
        <v>14333</v>
      </c>
      <c r="C15" s="27">
        <f t="shared" ref="C15:C16" si="7">B15/$R15</f>
        <v>1.1722695639301169E-2</v>
      </c>
      <c r="D15" s="13">
        <v>10448</v>
      </c>
      <c r="E15" s="27">
        <f t="shared" si="0"/>
        <v>8.5452259847497818E-3</v>
      </c>
      <c r="F15" s="13">
        <v>71329</v>
      </c>
      <c r="G15" s="27">
        <f t="shared" si="1"/>
        <v>5.8338670010166266E-2</v>
      </c>
      <c r="H15" s="13">
        <v>240894</v>
      </c>
      <c r="I15" s="27">
        <f t="shared" si="2"/>
        <v>0.19702274773835315</v>
      </c>
      <c r="J15" s="13">
        <v>413391</v>
      </c>
      <c r="K15" s="27">
        <f t="shared" si="3"/>
        <v>0.33810485404495566</v>
      </c>
      <c r="L15" s="13">
        <v>346455</v>
      </c>
      <c r="M15" s="27">
        <f t="shared" si="4"/>
        <v>0.28335913749487801</v>
      </c>
      <c r="N15" s="13">
        <v>104176</v>
      </c>
      <c r="O15" s="27">
        <f t="shared" si="5"/>
        <v>8.5203623869381045E-2</v>
      </c>
      <c r="P15" s="13">
        <v>21645</v>
      </c>
      <c r="Q15" s="27">
        <f t="shared" si="6"/>
        <v>1.7703045218214874E-2</v>
      </c>
      <c r="R15" s="14">
        <v>1222671</v>
      </c>
    </row>
    <row r="16" spans="1:18" x14ac:dyDescent="0.2">
      <c r="A16" s="45" t="s">
        <v>3</v>
      </c>
      <c r="B16" s="44">
        <v>13474</v>
      </c>
      <c r="C16" s="43">
        <f t="shared" si="7"/>
        <v>1.0731534814965847E-2</v>
      </c>
      <c r="D16" s="44">
        <v>9969</v>
      </c>
      <c r="E16" s="43">
        <f t="shared" si="0"/>
        <v>7.9399339891935983E-3</v>
      </c>
      <c r="F16" s="44">
        <v>53614</v>
      </c>
      <c r="G16" s="43">
        <f t="shared" si="1"/>
        <v>4.2701536853909677E-2</v>
      </c>
      <c r="H16" s="44">
        <v>216566</v>
      </c>
      <c r="I16" s="43">
        <f t="shared" si="2"/>
        <v>0.17248668314812926</v>
      </c>
      <c r="J16" s="44">
        <v>423166</v>
      </c>
      <c r="K16" s="43">
        <f t="shared" si="3"/>
        <v>0.3370358216943623</v>
      </c>
      <c r="L16" s="44">
        <v>398304</v>
      </c>
      <c r="M16" s="43">
        <f t="shared" si="4"/>
        <v>0.31723417269854215</v>
      </c>
      <c r="N16" s="44">
        <v>122423</v>
      </c>
      <c r="O16" s="43">
        <f t="shared" si="5"/>
        <v>9.750532036904884E-2</v>
      </c>
      <c r="P16" s="44">
        <v>18035</v>
      </c>
      <c r="Q16" s="43">
        <f t="shared" si="6"/>
        <v>1.4364199969415842E-2</v>
      </c>
      <c r="R16" s="42">
        <v>1255552</v>
      </c>
    </row>
    <row r="17" spans="1:18" x14ac:dyDescent="0.2">
      <c r="A17" s="3" t="s">
        <v>93</v>
      </c>
      <c r="B17" s="8"/>
      <c r="C17" s="8"/>
      <c r="D17" s="8"/>
      <c r="E17" s="8"/>
      <c r="F17" s="7"/>
      <c r="G17" s="7"/>
      <c r="H17" s="7"/>
    </row>
    <row r="18" spans="1:18" x14ac:dyDescent="0.2">
      <c r="B18" s="8"/>
      <c r="C18" s="8"/>
      <c r="D18" s="8"/>
      <c r="E18" s="8"/>
      <c r="F18" s="7"/>
      <c r="G18" s="7"/>
      <c r="H18" s="7"/>
    </row>
    <row r="19" spans="1:18" x14ac:dyDescent="0.2">
      <c r="A19" s="315" t="s">
        <v>7</v>
      </c>
      <c r="B19" s="306" t="s">
        <v>348</v>
      </c>
      <c r="C19" s="307"/>
      <c r="D19" s="306">
        <v>2015</v>
      </c>
      <c r="E19" s="307"/>
      <c r="F19" s="306">
        <v>2016</v>
      </c>
      <c r="G19" s="307"/>
      <c r="H19" s="306">
        <v>2017</v>
      </c>
      <c r="I19" s="307"/>
      <c r="J19" s="306">
        <v>2018</v>
      </c>
      <c r="K19" s="307"/>
      <c r="L19" s="306">
        <v>2019</v>
      </c>
      <c r="M19" s="307"/>
      <c r="N19" s="306">
        <v>2020</v>
      </c>
      <c r="O19" s="307"/>
      <c r="P19" s="306">
        <v>2021</v>
      </c>
      <c r="Q19" s="307"/>
      <c r="R19" s="317" t="s">
        <v>4</v>
      </c>
    </row>
    <row r="20" spans="1:18" x14ac:dyDescent="0.2">
      <c r="A20" s="316"/>
      <c r="B20" s="83" t="s">
        <v>20</v>
      </c>
      <c r="C20" s="84" t="s">
        <v>5</v>
      </c>
      <c r="D20" s="83" t="s">
        <v>20</v>
      </c>
      <c r="E20" s="84" t="s">
        <v>5</v>
      </c>
      <c r="F20" s="83" t="s">
        <v>20</v>
      </c>
      <c r="G20" s="84" t="s">
        <v>5</v>
      </c>
      <c r="H20" s="83" t="s">
        <v>20</v>
      </c>
      <c r="I20" s="84" t="s">
        <v>5</v>
      </c>
      <c r="J20" s="83" t="s">
        <v>20</v>
      </c>
      <c r="K20" s="84" t="s">
        <v>5</v>
      </c>
      <c r="L20" s="83" t="s">
        <v>20</v>
      </c>
      <c r="M20" s="84" t="s">
        <v>5</v>
      </c>
      <c r="N20" s="83" t="s">
        <v>20</v>
      </c>
      <c r="O20" s="84" t="s">
        <v>5</v>
      </c>
      <c r="P20" s="83" t="s">
        <v>20</v>
      </c>
      <c r="Q20" s="84" t="s">
        <v>5</v>
      </c>
      <c r="R20" s="318"/>
    </row>
    <row r="21" spans="1:18" x14ac:dyDescent="0.2">
      <c r="A21" s="41" t="s">
        <v>347</v>
      </c>
      <c r="B21" s="48">
        <v>3020</v>
      </c>
      <c r="C21" s="47">
        <f t="shared" ref="C21:C23" si="8">B21/$R21</f>
        <v>4.442947115688752E-3</v>
      </c>
      <c r="D21" s="48">
        <v>2336</v>
      </c>
      <c r="E21" s="47">
        <f t="shared" ref="E21:E23" si="9">D21/$R21</f>
        <v>3.4366637292214987E-3</v>
      </c>
      <c r="F21" s="48">
        <v>27495</v>
      </c>
      <c r="G21" s="47">
        <f t="shared" ref="G21:G23" si="10">F21/$R21</f>
        <v>4.0449944021808688E-2</v>
      </c>
      <c r="H21" s="48">
        <v>95996</v>
      </c>
      <c r="I21" s="47">
        <f t="shared" ref="I21:I23" si="11">H21/$R21</f>
        <v>0.14122687129723757</v>
      </c>
      <c r="J21" s="48">
        <v>221715</v>
      </c>
      <c r="K21" s="47">
        <f t="shared" ref="K21:K23" si="12">J21/$R21</f>
        <v>0.32618146349501054</v>
      </c>
      <c r="L21" s="48">
        <v>234776</v>
      </c>
      <c r="M21" s="47">
        <f t="shared" ref="M21:M23" si="13">L21/$R21</f>
        <v>0.34539647418309355</v>
      </c>
      <c r="N21" s="48">
        <v>74656</v>
      </c>
      <c r="O21" s="47">
        <f t="shared" ref="O21:O23" si="14">N21/$R21</f>
        <v>0.10983200657909255</v>
      </c>
      <c r="P21" s="48">
        <v>19736</v>
      </c>
      <c r="Q21" s="47">
        <f t="shared" ref="Q21:Q23" si="15">P21/$R21</f>
        <v>2.9035100753388481E-2</v>
      </c>
      <c r="R21" s="30">
        <v>679729</v>
      </c>
    </row>
    <row r="22" spans="1:18" x14ac:dyDescent="0.2">
      <c r="A22" s="11" t="s">
        <v>8</v>
      </c>
      <c r="B22" s="13">
        <v>15702</v>
      </c>
      <c r="C22" s="27">
        <f t="shared" si="8"/>
        <v>9.868619524556534E-3</v>
      </c>
      <c r="D22" s="13">
        <v>16363</v>
      </c>
      <c r="E22" s="27">
        <f t="shared" si="9"/>
        <v>1.0284054342142312E-2</v>
      </c>
      <c r="F22" s="13">
        <v>82150</v>
      </c>
      <c r="G22" s="27">
        <f t="shared" si="10"/>
        <v>5.1630817344435059E-2</v>
      </c>
      <c r="H22" s="13">
        <v>322004</v>
      </c>
      <c r="I22" s="27">
        <f t="shared" si="11"/>
        <v>0.20237772012388883</v>
      </c>
      <c r="J22" s="13">
        <v>561226</v>
      </c>
      <c r="K22" s="27">
        <f t="shared" si="12"/>
        <v>0.35272741442419853</v>
      </c>
      <c r="L22" s="13">
        <v>447851</v>
      </c>
      <c r="M22" s="27">
        <f t="shared" si="13"/>
        <v>0.28147185853344597</v>
      </c>
      <c r="N22" s="13">
        <v>129705</v>
      </c>
      <c r="O22" s="27">
        <f t="shared" si="14"/>
        <v>8.1518869916737055E-2</v>
      </c>
      <c r="P22" s="13">
        <v>16103</v>
      </c>
      <c r="Q22" s="27">
        <f t="shared" si="15"/>
        <v>1.0120645790595711E-2</v>
      </c>
      <c r="R22" s="14">
        <v>1591104</v>
      </c>
    </row>
    <row r="23" spans="1:18" x14ac:dyDescent="0.2">
      <c r="A23" s="45" t="s">
        <v>9</v>
      </c>
      <c r="B23" s="44">
        <v>9085</v>
      </c>
      <c r="C23" s="43">
        <f t="shared" si="8"/>
        <v>4.3806566404196945E-2</v>
      </c>
      <c r="D23" s="44">
        <v>1719</v>
      </c>
      <c r="E23" s="43">
        <f t="shared" si="9"/>
        <v>8.2887713427423834E-3</v>
      </c>
      <c r="F23" s="44">
        <v>15299</v>
      </c>
      <c r="G23" s="43">
        <f t="shared" si="10"/>
        <v>7.3769582764756092E-2</v>
      </c>
      <c r="H23" s="44">
        <v>39461</v>
      </c>
      <c r="I23" s="43">
        <f t="shared" si="11"/>
        <v>0.19027527978822406</v>
      </c>
      <c r="J23" s="44">
        <v>53615</v>
      </c>
      <c r="K23" s="43">
        <f t="shared" si="12"/>
        <v>0.25852383684766311</v>
      </c>
      <c r="L23" s="44">
        <v>62133</v>
      </c>
      <c r="M23" s="43">
        <f t="shared" si="13"/>
        <v>0.29959641061001308</v>
      </c>
      <c r="N23" s="44">
        <v>22238</v>
      </c>
      <c r="O23" s="43">
        <f t="shared" si="14"/>
        <v>0.10722844509593084</v>
      </c>
      <c r="P23" s="44">
        <v>3841</v>
      </c>
      <c r="Q23" s="43">
        <f t="shared" si="15"/>
        <v>1.8520750859495925E-2</v>
      </c>
      <c r="R23" s="42">
        <v>207389</v>
      </c>
    </row>
    <row r="24" spans="1:18" x14ac:dyDescent="0.2">
      <c r="A24" s="3" t="s">
        <v>93</v>
      </c>
    </row>
    <row r="26" spans="1:18" x14ac:dyDescent="0.2">
      <c r="A26" s="315" t="s">
        <v>10</v>
      </c>
      <c r="B26" s="306" t="s">
        <v>348</v>
      </c>
      <c r="C26" s="307"/>
      <c r="D26" s="306">
        <v>2015</v>
      </c>
      <c r="E26" s="307"/>
      <c r="F26" s="306">
        <v>2016</v>
      </c>
      <c r="G26" s="307"/>
      <c r="H26" s="306">
        <v>2017</v>
      </c>
      <c r="I26" s="307"/>
      <c r="J26" s="306">
        <v>2018</v>
      </c>
      <c r="K26" s="307"/>
      <c r="L26" s="306">
        <v>2019</v>
      </c>
      <c r="M26" s="307"/>
      <c r="N26" s="306">
        <v>2020</v>
      </c>
      <c r="O26" s="307"/>
      <c r="P26" s="306">
        <v>2021</v>
      </c>
      <c r="Q26" s="307"/>
      <c r="R26" s="317" t="s">
        <v>4</v>
      </c>
    </row>
    <row r="27" spans="1:18" x14ac:dyDescent="0.2">
      <c r="A27" s="316"/>
      <c r="B27" s="83" t="s">
        <v>20</v>
      </c>
      <c r="C27" s="84" t="s">
        <v>5</v>
      </c>
      <c r="D27" s="83" t="s">
        <v>20</v>
      </c>
      <c r="E27" s="84" t="s">
        <v>5</v>
      </c>
      <c r="F27" s="83" t="s">
        <v>20</v>
      </c>
      <c r="G27" s="84" t="s">
        <v>5</v>
      </c>
      <c r="H27" s="83" t="s">
        <v>20</v>
      </c>
      <c r="I27" s="84" t="s">
        <v>5</v>
      </c>
      <c r="J27" s="83" t="s">
        <v>20</v>
      </c>
      <c r="K27" s="84" t="s">
        <v>5</v>
      </c>
      <c r="L27" s="83" t="s">
        <v>20</v>
      </c>
      <c r="M27" s="84" t="s">
        <v>5</v>
      </c>
      <c r="N27" s="83" t="s">
        <v>20</v>
      </c>
      <c r="O27" s="84" t="s">
        <v>5</v>
      </c>
      <c r="P27" s="83" t="s">
        <v>20</v>
      </c>
      <c r="Q27" s="84" t="s">
        <v>5</v>
      </c>
      <c r="R27" s="318"/>
    </row>
    <row r="28" spans="1:18" x14ac:dyDescent="0.2">
      <c r="A28" s="41" t="s">
        <v>11</v>
      </c>
      <c r="B28" s="40">
        <v>1653</v>
      </c>
      <c r="C28" s="31">
        <f t="shared" ref="C28:C32" si="16">B28/$R28</f>
        <v>2.4761819162322486E-2</v>
      </c>
      <c r="D28" s="40">
        <v>0</v>
      </c>
      <c r="E28" s="31">
        <f t="shared" ref="E28:E32" si="17">D28/$R28</f>
        <v>0</v>
      </c>
      <c r="F28" s="40">
        <v>2204</v>
      </c>
      <c r="G28" s="31">
        <f t="shared" ref="G28:G32" si="18">F28/$R28</f>
        <v>3.3015758883096651E-2</v>
      </c>
      <c r="H28" s="40">
        <v>13553</v>
      </c>
      <c r="I28" s="31">
        <f t="shared" ref="I28:I32" si="19">H28/$R28</f>
        <v>0.20302294924800768</v>
      </c>
      <c r="J28" s="40">
        <v>22867</v>
      </c>
      <c r="K28" s="31">
        <f t="shared" ref="K28:K32" si="20">J28/$R28</f>
        <v>0.3425459883755767</v>
      </c>
      <c r="L28" s="40">
        <v>17835</v>
      </c>
      <c r="M28" s="31">
        <f t="shared" ref="M28:M32" si="21">L28/$R28</f>
        <v>0.26716699622505841</v>
      </c>
      <c r="N28" s="40">
        <v>6817</v>
      </c>
      <c r="O28" s="31">
        <f t="shared" ref="O28:O32" si="22">N28/$R28</f>
        <v>0.10211816166337108</v>
      </c>
      <c r="P28" s="40">
        <v>1827</v>
      </c>
      <c r="Q28" s="31">
        <f t="shared" ref="Q28:Q32" si="23">P28/$R28</f>
        <v>2.7368326442566961E-2</v>
      </c>
      <c r="R28" s="282">
        <v>66756</v>
      </c>
    </row>
    <row r="29" spans="1:18" x14ac:dyDescent="0.2">
      <c r="A29" s="11" t="s">
        <v>200</v>
      </c>
      <c r="B29" s="13">
        <v>13640</v>
      </c>
      <c r="C29" s="27">
        <f t="shared" si="16"/>
        <v>2.1802058408417768E-2</v>
      </c>
      <c r="D29" s="13">
        <v>5613</v>
      </c>
      <c r="E29" s="27">
        <f t="shared" si="17"/>
        <v>8.9717708098569597E-3</v>
      </c>
      <c r="F29" s="13">
        <v>32964</v>
      </c>
      <c r="G29" s="27">
        <f t="shared" si="18"/>
        <v>5.268937341459555E-2</v>
      </c>
      <c r="H29" s="13">
        <v>111533</v>
      </c>
      <c r="I29" s="27">
        <f t="shared" si="19"/>
        <v>0.17827338566466708</v>
      </c>
      <c r="J29" s="13">
        <v>197857</v>
      </c>
      <c r="K29" s="27">
        <f t="shared" si="20"/>
        <v>0.31625292305823421</v>
      </c>
      <c r="L29" s="13">
        <v>193206</v>
      </c>
      <c r="M29" s="27">
        <f t="shared" si="21"/>
        <v>0.30881880475489465</v>
      </c>
      <c r="N29" s="13">
        <v>60922</v>
      </c>
      <c r="O29" s="27">
        <f t="shared" si="22"/>
        <v>9.737719958633631E-2</v>
      </c>
      <c r="P29" s="13">
        <v>9895</v>
      </c>
      <c r="Q29" s="27">
        <f t="shared" si="23"/>
        <v>1.5816082694376378E-2</v>
      </c>
      <c r="R29" s="283">
        <v>625629</v>
      </c>
    </row>
    <row r="30" spans="1:18" x14ac:dyDescent="0.2">
      <c r="A30" s="39" t="s">
        <v>201</v>
      </c>
      <c r="B30" s="34">
        <v>10542</v>
      </c>
      <c r="C30" s="38">
        <f t="shared" si="16"/>
        <v>8.0760753736391442E-3</v>
      </c>
      <c r="D30" s="34">
        <v>10241</v>
      </c>
      <c r="E30" s="38">
        <f t="shared" si="17"/>
        <v>7.8454835801023033E-3</v>
      </c>
      <c r="F30" s="34">
        <v>66093</v>
      </c>
      <c r="G30" s="38">
        <f t="shared" si="18"/>
        <v>5.0632901695117812E-2</v>
      </c>
      <c r="H30" s="34">
        <v>232022</v>
      </c>
      <c r="I30" s="38">
        <f t="shared" si="19"/>
        <v>0.1777487346179569</v>
      </c>
      <c r="J30" s="34">
        <v>447720</v>
      </c>
      <c r="K30" s="38">
        <f t="shared" si="20"/>
        <v>0.34299188638642741</v>
      </c>
      <c r="L30" s="34">
        <v>401033</v>
      </c>
      <c r="M30" s="38">
        <f t="shared" si="21"/>
        <v>0.30722564364604699</v>
      </c>
      <c r="N30" s="34">
        <v>117199</v>
      </c>
      <c r="O30" s="38">
        <f t="shared" si="22"/>
        <v>8.9784477112040795E-2</v>
      </c>
      <c r="P30" s="34">
        <v>20487</v>
      </c>
      <c r="Q30" s="38">
        <f t="shared" si="23"/>
        <v>1.5694797588668673E-2</v>
      </c>
      <c r="R30" s="284">
        <v>1305337</v>
      </c>
    </row>
    <row r="31" spans="1:18" x14ac:dyDescent="0.2">
      <c r="A31" s="11" t="s">
        <v>13</v>
      </c>
      <c r="B31" s="13">
        <v>934</v>
      </c>
      <c r="C31" s="27">
        <f t="shared" si="16"/>
        <v>3.8325967689649939E-3</v>
      </c>
      <c r="D31" s="13">
        <v>1786</v>
      </c>
      <c r="E31" s="27">
        <f t="shared" si="17"/>
        <v>7.3287128794127182E-3</v>
      </c>
      <c r="F31" s="13">
        <v>10322</v>
      </c>
      <c r="G31" s="27">
        <f t="shared" si="18"/>
        <v>4.2355528746527475E-2</v>
      </c>
      <c r="H31" s="13">
        <v>52198</v>
      </c>
      <c r="I31" s="27">
        <f t="shared" si="19"/>
        <v>0.21419045625956609</v>
      </c>
      <c r="J31" s="13">
        <v>89938</v>
      </c>
      <c r="K31" s="27">
        <f t="shared" si="20"/>
        <v>0.36905362763080685</v>
      </c>
      <c r="L31" s="13">
        <v>67075</v>
      </c>
      <c r="M31" s="27">
        <f t="shared" si="21"/>
        <v>0.27523707524446139</v>
      </c>
      <c r="N31" s="13">
        <v>17042</v>
      </c>
      <c r="O31" s="27">
        <f t="shared" si="22"/>
        <v>6.993052905428418E-2</v>
      </c>
      <c r="P31" s="13">
        <v>4405</v>
      </c>
      <c r="Q31" s="27">
        <f t="shared" si="23"/>
        <v>1.8075576838641111E-2</v>
      </c>
      <c r="R31" s="283">
        <v>243699</v>
      </c>
    </row>
    <row r="32" spans="1:18" x14ac:dyDescent="0.2">
      <c r="A32" s="45" t="s">
        <v>14</v>
      </c>
      <c r="B32" s="44">
        <v>1037</v>
      </c>
      <c r="C32" s="43">
        <f t="shared" si="16"/>
        <v>5.0071945225058185E-3</v>
      </c>
      <c r="D32" s="44">
        <v>2594</v>
      </c>
      <c r="E32" s="43">
        <f t="shared" si="17"/>
        <v>1.252522911415631E-2</v>
      </c>
      <c r="F32" s="44">
        <v>10979</v>
      </c>
      <c r="G32" s="43">
        <f t="shared" si="18"/>
        <v>5.3012525229114156E-2</v>
      </c>
      <c r="H32" s="44">
        <v>45196</v>
      </c>
      <c r="I32" s="43">
        <f t="shared" si="19"/>
        <v>0.21823063031742812</v>
      </c>
      <c r="J32" s="44">
        <v>68163</v>
      </c>
      <c r="K32" s="43">
        <f t="shared" si="20"/>
        <v>0.32912767621751599</v>
      </c>
      <c r="L32" s="44">
        <v>56924</v>
      </c>
      <c r="M32" s="43">
        <f t="shared" si="21"/>
        <v>0.27485973095382954</v>
      </c>
      <c r="N32" s="44">
        <v>19323</v>
      </c>
      <c r="O32" s="43">
        <f t="shared" si="22"/>
        <v>9.3301851261697141E-2</v>
      </c>
      <c r="P32" s="44">
        <v>2884</v>
      </c>
      <c r="Q32" s="43">
        <f t="shared" si="23"/>
        <v>1.3925505306563916E-2</v>
      </c>
      <c r="R32" s="285">
        <v>207102</v>
      </c>
    </row>
    <row r="33" spans="1:21" x14ac:dyDescent="0.2">
      <c r="A33" s="3" t="s">
        <v>93</v>
      </c>
    </row>
    <row r="34" spans="1:21" x14ac:dyDescent="0.2">
      <c r="P34" s="19"/>
      <c r="Q34" s="20"/>
    </row>
    <row r="35" spans="1:21" x14ac:dyDescent="0.2">
      <c r="A35" s="315" t="s">
        <v>15</v>
      </c>
      <c r="B35" s="306" t="s">
        <v>348</v>
      </c>
      <c r="C35" s="307"/>
      <c r="D35" s="306">
        <v>2015</v>
      </c>
      <c r="E35" s="307"/>
      <c r="F35" s="306">
        <v>2016</v>
      </c>
      <c r="G35" s="307"/>
      <c r="H35" s="306">
        <v>2017</v>
      </c>
      <c r="I35" s="307"/>
      <c r="J35" s="306">
        <v>2018</v>
      </c>
      <c r="K35" s="307"/>
      <c r="L35" s="306">
        <v>2019</v>
      </c>
      <c r="M35" s="307"/>
      <c r="N35" s="306">
        <v>2020</v>
      </c>
      <c r="O35" s="307"/>
      <c r="P35" s="306">
        <v>2021</v>
      </c>
      <c r="Q35" s="307"/>
      <c r="R35" s="317" t="s">
        <v>4</v>
      </c>
    </row>
    <row r="36" spans="1:21" x14ac:dyDescent="0.2">
      <c r="A36" s="316"/>
      <c r="B36" s="83" t="s">
        <v>20</v>
      </c>
      <c r="C36" s="84" t="s">
        <v>5</v>
      </c>
      <c r="D36" s="83" t="s">
        <v>20</v>
      </c>
      <c r="E36" s="84" t="s">
        <v>5</v>
      </c>
      <c r="F36" s="83" t="s">
        <v>20</v>
      </c>
      <c r="G36" s="84" t="s">
        <v>5</v>
      </c>
      <c r="H36" s="83" t="s">
        <v>20</v>
      </c>
      <c r="I36" s="84" t="s">
        <v>5</v>
      </c>
      <c r="J36" s="83" t="s">
        <v>20</v>
      </c>
      <c r="K36" s="84" t="s">
        <v>5</v>
      </c>
      <c r="L36" s="83" t="s">
        <v>20</v>
      </c>
      <c r="M36" s="84" t="s">
        <v>5</v>
      </c>
      <c r="N36" s="83" t="s">
        <v>20</v>
      </c>
      <c r="O36" s="84" t="s">
        <v>5</v>
      </c>
      <c r="P36" s="83" t="s">
        <v>20</v>
      </c>
      <c r="Q36" s="84" t="s">
        <v>5</v>
      </c>
      <c r="R36" s="318"/>
    </row>
    <row r="37" spans="1:21" x14ac:dyDescent="0.2">
      <c r="A37" s="41" t="s">
        <v>16</v>
      </c>
      <c r="B37" s="40">
        <v>979</v>
      </c>
      <c r="C37" s="31">
        <f t="shared" ref="C37:C40" si="24">B37/$R37</f>
        <v>1.6683423936197407E-2</v>
      </c>
      <c r="D37" s="40">
        <v>818</v>
      </c>
      <c r="E37" s="31">
        <f t="shared" ref="E37:E40" si="25">D37/$R37</f>
        <v>1.3939776077435627E-2</v>
      </c>
      <c r="F37" s="40">
        <v>1780</v>
      </c>
      <c r="G37" s="31">
        <f t="shared" ref="G37:G40" si="26">F37/$R37</f>
        <v>3.0333498065813466E-2</v>
      </c>
      <c r="H37" s="40">
        <v>6530</v>
      </c>
      <c r="I37" s="31">
        <f t="shared" ref="I37:I40" si="27">H37/$R37</f>
        <v>0.11127963054481008</v>
      </c>
      <c r="J37" s="40">
        <v>21351</v>
      </c>
      <c r="K37" s="31">
        <f>J37/$R37</f>
        <v>0.36384860517032769</v>
      </c>
      <c r="L37" s="40">
        <v>18575</v>
      </c>
      <c r="M37" s="31">
        <f t="shared" ref="M37:M40" si="28">L37/$R37</f>
        <v>0.31654198122049726</v>
      </c>
      <c r="N37" s="40">
        <v>7590</v>
      </c>
      <c r="O37" s="31">
        <f t="shared" ref="O37:O40" si="29">N37/$R37</f>
        <v>0.12934339905591247</v>
      </c>
      <c r="P37" s="40">
        <v>1058</v>
      </c>
      <c r="Q37" s="31">
        <f t="shared" ref="Q37:Q40" si="30">P37/$R37</f>
        <v>1.802968592900598E-2</v>
      </c>
      <c r="R37" s="282">
        <v>58681</v>
      </c>
    </row>
    <row r="38" spans="1:21" x14ac:dyDescent="0.2">
      <c r="A38" s="11" t="s">
        <v>17</v>
      </c>
      <c r="B38" s="13">
        <v>4739</v>
      </c>
      <c r="C38" s="27">
        <f t="shared" si="24"/>
        <v>2.2480704733803598E-2</v>
      </c>
      <c r="D38" s="13">
        <v>1402</v>
      </c>
      <c r="E38" s="27">
        <f t="shared" si="25"/>
        <v>6.6507592396692645E-3</v>
      </c>
      <c r="F38" s="13">
        <v>5426</v>
      </c>
      <c r="G38" s="27">
        <f t="shared" si="26"/>
        <v>2.5739671636551661E-2</v>
      </c>
      <c r="H38" s="13">
        <v>37508</v>
      </c>
      <c r="I38" s="27">
        <f t="shared" si="27"/>
        <v>0.17792915660593064</v>
      </c>
      <c r="J38" s="13">
        <v>64633</v>
      </c>
      <c r="K38" s="27">
        <f t="shared" ref="K38:K40" si="31">J38/$R38</f>
        <v>0.30660379596115805</v>
      </c>
      <c r="L38" s="13">
        <v>72965</v>
      </c>
      <c r="M38" s="27">
        <f t="shared" si="28"/>
        <v>0.34612885015867895</v>
      </c>
      <c r="N38" s="13">
        <v>19861</v>
      </c>
      <c r="O38" s="27">
        <f t="shared" si="29"/>
        <v>9.4215926718310458E-2</v>
      </c>
      <c r="P38" s="13">
        <v>4269</v>
      </c>
      <c r="Q38" s="27">
        <f t="shared" si="30"/>
        <v>2.0251134945897354E-2</v>
      </c>
      <c r="R38" s="283">
        <v>210803</v>
      </c>
    </row>
    <row r="39" spans="1:21" x14ac:dyDescent="0.2">
      <c r="A39" s="39" t="s">
        <v>18</v>
      </c>
      <c r="B39" s="34">
        <v>4600</v>
      </c>
      <c r="C39" s="38">
        <f t="shared" si="24"/>
        <v>1.1437295029998035E-2</v>
      </c>
      <c r="D39" s="34">
        <v>3134</v>
      </c>
      <c r="E39" s="38">
        <f t="shared" si="25"/>
        <v>7.7922788313073577E-3</v>
      </c>
      <c r="F39" s="34">
        <v>19100</v>
      </c>
      <c r="G39" s="38">
        <f t="shared" si="26"/>
        <v>4.7489638059339673E-2</v>
      </c>
      <c r="H39" s="34">
        <v>69226</v>
      </c>
      <c r="I39" s="38">
        <f t="shared" si="27"/>
        <v>0.17212134472753132</v>
      </c>
      <c r="J39" s="34">
        <v>142447</v>
      </c>
      <c r="K39" s="38">
        <f t="shared" si="31"/>
        <v>0.35417573155176746</v>
      </c>
      <c r="L39" s="34">
        <v>126806</v>
      </c>
      <c r="M39" s="38">
        <f t="shared" si="28"/>
        <v>0.31528644208128931</v>
      </c>
      <c r="N39" s="34">
        <v>32890</v>
      </c>
      <c r="O39" s="38">
        <f t="shared" si="29"/>
        <v>8.1776659464485951E-2</v>
      </c>
      <c r="P39" s="34">
        <v>3990</v>
      </c>
      <c r="Q39" s="38">
        <f t="shared" si="30"/>
        <v>9.9206102542809052E-3</v>
      </c>
      <c r="R39" s="284">
        <v>402193</v>
      </c>
    </row>
    <row r="40" spans="1:21" x14ac:dyDescent="0.2">
      <c r="A40" s="12" t="s">
        <v>19</v>
      </c>
      <c r="B40" s="16">
        <v>17489</v>
      </c>
      <c r="C40" s="28">
        <f t="shared" si="24"/>
        <v>9.6809048870053691E-3</v>
      </c>
      <c r="D40" s="16">
        <v>15064</v>
      </c>
      <c r="E40" s="28">
        <f t="shared" si="25"/>
        <v>8.3385643100148017E-3</v>
      </c>
      <c r="F40" s="16">
        <v>98638</v>
      </c>
      <c r="G40" s="28">
        <f t="shared" si="26"/>
        <v>5.4600325704410514E-2</v>
      </c>
      <c r="H40" s="16">
        <v>344196</v>
      </c>
      <c r="I40" s="28">
        <f t="shared" si="27"/>
        <v>0.19052711638674022</v>
      </c>
      <c r="J40" s="16">
        <v>608125</v>
      </c>
      <c r="K40" s="28">
        <f t="shared" si="31"/>
        <v>0.33662303644634567</v>
      </c>
      <c r="L40" s="16">
        <v>526414</v>
      </c>
      <c r="M40" s="28">
        <f t="shared" si="28"/>
        <v>0.2913925247405823</v>
      </c>
      <c r="N40" s="16">
        <v>166257</v>
      </c>
      <c r="O40" s="28">
        <f t="shared" si="29"/>
        <v>9.2030316415967262E-2</v>
      </c>
      <c r="P40" s="16">
        <v>30363</v>
      </c>
      <c r="Q40" s="28">
        <f t="shared" si="30"/>
        <v>1.6807211108933844E-2</v>
      </c>
      <c r="R40" s="286">
        <v>1806546</v>
      </c>
    </row>
    <row r="41" spans="1:21" x14ac:dyDescent="0.2">
      <c r="A41" s="3" t="s">
        <v>93</v>
      </c>
    </row>
    <row r="43" spans="1:21" x14ac:dyDescent="0.2">
      <c r="A43" s="137"/>
    </row>
    <row r="45" spans="1:21" x14ac:dyDescent="0.2">
      <c r="B45" s="3"/>
      <c r="C45" s="3"/>
      <c r="D45" s="3"/>
      <c r="E45" s="3"/>
      <c r="P45" s="19"/>
      <c r="T45" s="19"/>
    </row>
    <row r="46" spans="1:21" x14ac:dyDescent="0.2">
      <c r="B46" s="3"/>
      <c r="C46" s="3"/>
      <c r="D46" s="3"/>
      <c r="E46" s="3"/>
      <c r="P46" s="19"/>
      <c r="R46" s="19"/>
      <c r="S46" s="19"/>
      <c r="T46" s="19"/>
    </row>
    <row r="47" spans="1:21" x14ac:dyDescent="0.2">
      <c r="B47" s="3"/>
      <c r="C47" s="3"/>
      <c r="D47" s="3"/>
      <c r="E47" s="3"/>
      <c r="U47" s="20"/>
    </row>
    <row r="48" spans="1:21" x14ac:dyDescent="0.2">
      <c r="B48" s="3"/>
      <c r="C48" s="3"/>
      <c r="D48" s="3"/>
      <c r="E48" s="3"/>
      <c r="P48" s="19"/>
      <c r="T48" s="19"/>
    </row>
    <row r="49" spans="2:21" x14ac:dyDescent="0.2">
      <c r="B49" s="3"/>
      <c r="C49" s="3"/>
      <c r="D49" s="3"/>
      <c r="E49" s="3"/>
    </row>
    <row r="50" spans="2:21" x14ac:dyDescent="0.2">
      <c r="U50" s="20"/>
    </row>
    <row r="51" spans="2:21" x14ac:dyDescent="0.2">
      <c r="E51" s="4" t="s">
        <v>24</v>
      </c>
    </row>
  </sheetData>
  <mergeCells count="42">
    <mergeCell ref="N35:O35"/>
    <mergeCell ref="P35:Q35"/>
    <mergeCell ref="R35:R36"/>
    <mergeCell ref="R12:R13"/>
    <mergeCell ref="B11:R11"/>
    <mergeCell ref="H35:I35"/>
    <mergeCell ref="L35:M35"/>
    <mergeCell ref="F12:G12"/>
    <mergeCell ref="H12:I12"/>
    <mergeCell ref="J12:K12"/>
    <mergeCell ref="L12:M12"/>
    <mergeCell ref="J35:K35"/>
    <mergeCell ref="J26:K26"/>
    <mergeCell ref="J19:K19"/>
    <mergeCell ref="B26:C26"/>
    <mergeCell ref="D26:E26"/>
    <mergeCell ref="A6:R6"/>
    <mergeCell ref="R19:R20"/>
    <mergeCell ref="L26:M26"/>
    <mergeCell ref="N26:O26"/>
    <mergeCell ref="P26:Q26"/>
    <mergeCell ref="R26:R27"/>
    <mergeCell ref="N12:O12"/>
    <mergeCell ref="P12:Q12"/>
    <mergeCell ref="L19:M19"/>
    <mergeCell ref="N19:O19"/>
    <mergeCell ref="P19:Q19"/>
    <mergeCell ref="F26:G26"/>
    <mergeCell ref="H26:I26"/>
    <mergeCell ref="A11:A13"/>
    <mergeCell ref="B12:C12"/>
    <mergeCell ref="D12:E12"/>
    <mergeCell ref="A19:A20"/>
    <mergeCell ref="B19:C19"/>
    <mergeCell ref="H19:I19"/>
    <mergeCell ref="D19:E19"/>
    <mergeCell ref="F19:G19"/>
    <mergeCell ref="A35:A36"/>
    <mergeCell ref="B35:C35"/>
    <mergeCell ref="D35:E35"/>
    <mergeCell ref="F35:G35"/>
    <mergeCell ref="A26:A27"/>
  </mergeCells>
  <phoneticPr fontId="0" type="noConversion"/>
  <pageMargins left="0.75" right="0.75" top="1" bottom="1" header="0" footer="0"/>
  <pageSetup orientation="portrait"/>
  <headerFooter alignWithMargins="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3FC72-EB5D-492A-A0D2-914A4A4CCA62}">
  <dimension ref="A6:I57"/>
  <sheetViews>
    <sheetView showGridLines="0" topLeftCell="A4" zoomScale="80" zoomScaleNormal="80" workbookViewId="0">
      <selection activeCell="A14" sqref="A14"/>
    </sheetView>
  </sheetViews>
  <sheetFormatPr baseColWidth="10" defaultRowHeight="12" x14ac:dyDescent="0.2"/>
  <cols>
    <col min="1" max="1" width="24" style="3" customWidth="1"/>
    <col min="2" max="2" width="19.42578125" style="4" customWidth="1"/>
    <col min="3" max="3" width="6.42578125" style="4" customWidth="1"/>
    <col min="4" max="4" width="14.140625" style="4" customWidth="1"/>
    <col min="5" max="5" width="12.140625" style="4" customWidth="1"/>
    <col min="6" max="16384" width="11.42578125" style="3"/>
  </cols>
  <sheetData>
    <row r="6" spans="1:6" s="5" customFormat="1" ht="16.5" x14ac:dyDescent="0.2">
      <c r="A6" s="320" t="s">
        <v>92</v>
      </c>
      <c r="B6" s="320"/>
      <c r="C6" s="320"/>
      <c r="D6" s="320"/>
      <c r="E6" s="320"/>
      <c r="F6" s="320"/>
    </row>
    <row r="7" spans="1:6" ht="15" customHeight="1" x14ac:dyDescent="0.2">
      <c r="A7" s="50" t="s">
        <v>205</v>
      </c>
      <c r="B7" s="50"/>
      <c r="C7" s="50"/>
      <c r="D7" s="50"/>
      <c r="E7" s="50"/>
      <c r="F7" s="50"/>
    </row>
    <row r="8" spans="1:6" ht="15" customHeight="1" x14ac:dyDescent="0.2">
      <c r="A8" s="50" t="s">
        <v>349</v>
      </c>
      <c r="B8" s="50"/>
      <c r="C8" s="50"/>
      <c r="D8" s="50"/>
      <c r="E8" s="50"/>
      <c r="F8" s="50"/>
    </row>
    <row r="9" spans="1:6" ht="15" customHeight="1" x14ac:dyDescent="0.2">
      <c r="A9" s="50" t="s">
        <v>346</v>
      </c>
      <c r="B9" s="50"/>
      <c r="C9" s="50"/>
      <c r="D9" s="50"/>
      <c r="E9" s="50"/>
      <c r="F9" s="50"/>
    </row>
    <row r="10" spans="1:6" ht="15" customHeight="1" x14ac:dyDescent="0.2">
      <c r="A10" s="51"/>
      <c r="B10" s="51"/>
      <c r="C10" s="51"/>
      <c r="D10" s="51"/>
      <c r="E10" s="51"/>
      <c r="F10" s="50"/>
    </row>
    <row r="11" spans="1:6" ht="14.25" x14ac:dyDescent="0.25">
      <c r="A11" s="312" t="s">
        <v>6</v>
      </c>
      <c r="B11" s="335"/>
      <c r="C11" s="335"/>
      <c r="D11" s="335"/>
      <c r="E11" s="335"/>
      <c r="F11" s="335"/>
    </row>
    <row r="12" spans="1:6" ht="20.25" customHeight="1" x14ac:dyDescent="0.2">
      <c r="A12" s="313"/>
      <c r="B12" s="306" t="s">
        <v>22</v>
      </c>
      <c r="C12" s="307"/>
      <c r="D12" s="306" t="s">
        <v>21</v>
      </c>
      <c r="E12" s="307"/>
      <c r="F12" s="336" t="s">
        <v>4</v>
      </c>
    </row>
    <row r="13" spans="1:6" ht="17.25" customHeight="1" x14ac:dyDescent="0.2">
      <c r="A13" s="314"/>
      <c r="B13" s="83" t="s">
        <v>20</v>
      </c>
      <c r="C13" s="84" t="s">
        <v>5</v>
      </c>
      <c r="D13" s="83" t="s">
        <v>20</v>
      </c>
      <c r="E13" s="84" t="s">
        <v>5</v>
      </c>
      <c r="F13" s="318"/>
    </row>
    <row r="14" spans="1:6" x14ac:dyDescent="0.2">
      <c r="A14" s="85" t="s">
        <v>423</v>
      </c>
      <c r="B14" s="48">
        <f>[2]ml2!$B6</f>
        <v>33750</v>
      </c>
      <c r="C14" s="47">
        <f>B14/$F14</f>
        <v>7.0941514764242958E-2</v>
      </c>
      <c r="D14" s="48">
        <f>[2]ml2!$D6</f>
        <v>441994</v>
      </c>
      <c r="E14" s="47">
        <f t="shared" ref="E14:E16" si="0">D14/$F14</f>
        <v>0.92905848523575707</v>
      </c>
      <c r="F14" s="30">
        <f>[2]ml2!$F6</f>
        <v>475744</v>
      </c>
    </row>
    <row r="15" spans="1:6" x14ac:dyDescent="0.2">
      <c r="A15" s="11" t="s">
        <v>2</v>
      </c>
      <c r="B15" s="13">
        <f>[2]ml2!$B4</f>
        <v>13361</v>
      </c>
      <c r="C15" s="27">
        <f t="shared" ref="C15:C16" si="1">B15/$F15</f>
        <v>6.206710735969749E-2</v>
      </c>
      <c r="D15" s="13">
        <f>[2]ml2!$D4</f>
        <v>201906</v>
      </c>
      <c r="E15" s="27">
        <f t="shared" si="0"/>
        <v>0.93793289264030255</v>
      </c>
      <c r="F15" s="14">
        <f>[2]ml2!$F4</f>
        <v>215267</v>
      </c>
    </row>
    <row r="16" spans="1:6" x14ac:dyDescent="0.2">
      <c r="A16" s="45" t="s">
        <v>3</v>
      </c>
      <c r="B16" s="44">
        <f>[2]ml2!$B5</f>
        <v>20389</v>
      </c>
      <c r="C16" s="43">
        <f t="shared" si="1"/>
        <v>7.8275625103176094E-2</v>
      </c>
      <c r="D16" s="44">
        <f>[2]ml2!$D5</f>
        <v>240088</v>
      </c>
      <c r="E16" s="43">
        <f t="shared" si="0"/>
        <v>0.92172437489682391</v>
      </c>
      <c r="F16" s="42">
        <f>[2]ml2!$F5</f>
        <v>260477</v>
      </c>
    </row>
    <row r="17" spans="1:6" x14ac:dyDescent="0.2">
      <c r="A17" s="3" t="s">
        <v>93</v>
      </c>
      <c r="B17" s="8"/>
      <c r="C17" s="8"/>
      <c r="D17" s="8"/>
      <c r="E17" s="8"/>
    </row>
    <row r="18" spans="1:6" x14ac:dyDescent="0.2">
      <c r="B18" s="8"/>
      <c r="C18" s="8"/>
      <c r="D18" s="8"/>
      <c r="E18" s="8"/>
    </row>
    <row r="19" spans="1:6" x14ac:dyDescent="0.2">
      <c r="A19" s="315" t="s">
        <v>7</v>
      </c>
      <c r="B19" s="306" t="s">
        <v>22</v>
      </c>
      <c r="C19" s="307"/>
      <c r="D19" s="306" t="s">
        <v>21</v>
      </c>
      <c r="E19" s="307"/>
      <c r="F19" s="308" t="s">
        <v>4</v>
      </c>
    </row>
    <row r="20" spans="1:6" x14ac:dyDescent="0.2">
      <c r="A20" s="316"/>
      <c r="B20" s="83" t="s">
        <v>20</v>
      </c>
      <c r="C20" s="84" t="s">
        <v>5</v>
      </c>
      <c r="D20" s="83" t="s">
        <v>20</v>
      </c>
      <c r="E20" s="84" t="s">
        <v>5</v>
      </c>
      <c r="F20" s="308"/>
    </row>
    <row r="21" spans="1:6" x14ac:dyDescent="0.2">
      <c r="A21" s="98" t="s">
        <v>347</v>
      </c>
      <c r="B21" s="40">
        <f>[2]ml2!$B11</f>
        <v>6467</v>
      </c>
      <c r="C21" s="31">
        <f t="shared" ref="C21:C23" si="2">B21/$F21</f>
        <v>0.11121429431288586</v>
      </c>
      <c r="D21" s="40">
        <f>[2]ml2!$D11</f>
        <v>51682</v>
      </c>
      <c r="E21" s="31">
        <f t="shared" ref="E21:E23" si="3">D21/$F21</f>
        <v>0.88878570568711412</v>
      </c>
      <c r="F21" s="30">
        <f>[2]ml2!$F11</f>
        <v>58149</v>
      </c>
    </row>
    <row r="22" spans="1:6" x14ac:dyDescent="0.2">
      <c r="A22" s="11" t="s">
        <v>8</v>
      </c>
      <c r="B22" s="13">
        <f>[2]ml2!$B$12</f>
        <v>25666</v>
      </c>
      <c r="C22" s="27">
        <f t="shared" si="2"/>
        <v>6.4968662353310447E-2</v>
      </c>
      <c r="D22" s="13">
        <f>[2]ml2!$D$12</f>
        <v>369386</v>
      </c>
      <c r="E22" s="27">
        <f t="shared" si="3"/>
        <v>0.93503133764668955</v>
      </c>
      <c r="F22" s="14">
        <f>[2]ml2!$F$12</f>
        <v>395052</v>
      </c>
    </row>
    <row r="23" spans="1:6" x14ac:dyDescent="0.2">
      <c r="A23" s="45" t="s">
        <v>9</v>
      </c>
      <c r="B23" s="44">
        <f>[2]ml2!$B$13</f>
        <v>1616</v>
      </c>
      <c r="C23" s="43">
        <f t="shared" si="2"/>
        <v>7.1688403868334666E-2</v>
      </c>
      <c r="D23" s="44">
        <f>[2]ml2!$D$13</f>
        <v>20926</v>
      </c>
      <c r="E23" s="43">
        <f t="shared" si="3"/>
        <v>0.92831159613166536</v>
      </c>
      <c r="F23" s="42">
        <f>[2]ml2!$F$13</f>
        <v>22542</v>
      </c>
    </row>
    <row r="24" spans="1:6" x14ac:dyDescent="0.2">
      <c r="A24" s="3" t="s">
        <v>93</v>
      </c>
    </row>
    <row r="26" spans="1:6" x14ac:dyDescent="0.2">
      <c r="A26" s="315" t="s">
        <v>10</v>
      </c>
      <c r="B26" s="306" t="s">
        <v>22</v>
      </c>
      <c r="C26" s="307"/>
      <c r="D26" s="306" t="s">
        <v>21</v>
      </c>
      <c r="E26" s="307"/>
      <c r="F26" s="308" t="s">
        <v>4</v>
      </c>
    </row>
    <row r="27" spans="1:6" x14ac:dyDescent="0.2">
      <c r="A27" s="316"/>
      <c r="B27" s="83" t="s">
        <v>20</v>
      </c>
      <c r="C27" s="84" t="s">
        <v>5</v>
      </c>
      <c r="D27" s="83" t="s">
        <v>20</v>
      </c>
      <c r="E27" s="84" t="s">
        <v>5</v>
      </c>
      <c r="F27" s="308"/>
    </row>
    <row r="28" spans="1:6" x14ac:dyDescent="0.2">
      <c r="A28" s="98" t="s">
        <v>11</v>
      </c>
      <c r="B28" s="40">
        <v>0</v>
      </c>
      <c r="C28" s="31">
        <v>0</v>
      </c>
      <c r="D28" s="40">
        <v>0</v>
      </c>
      <c r="E28" s="31">
        <v>0</v>
      </c>
      <c r="F28" s="30">
        <v>0</v>
      </c>
    </row>
    <row r="29" spans="1:6" x14ac:dyDescent="0.2">
      <c r="A29" s="11" t="s">
        <v>200</v>
      </c>
      <c r="B29" s="13">
        <v>0</v>
      </c>
      <c r="C29" s="27">
        <v>0</v>
      </c>
      <c r="D29" s="13">
        <v>0</v>
      </c>
      <c r="E29" s="27">
        <v>0</v>
      </c>
      <c r="F29" s="14">
        <v>0</v>
      </c>
    </row>
    <row r="30" spans="1:6" x14ac:dyDescent="0.2">
      <c r="A30" s="39" t="s">
        <v>201</v>
      </c>
      <c r="B30" s="34">
        <v>0</v>
      </c>
      <c r="C30" s="38">
        <f>B30/$F30</f>
        <v>0</v>
      </c>
      <c r="D30" s="34">
        <v>0</v>
      </c>
      <c r="E30" s="38">
        <f t="shared" ref="E30:E32" si="4">D30/$F30</f>
        <v>0</v>
      </c>
      <c r="F30" s="37">
        <f>[2]ml2!$F21</f>
        <v>450801</v>
      </c>
    </row>
    <row r="31" spans="1:6" x14ac:dyDescent="0.2">
      <c r="A31" s="11" t="s">
        <v>13</v>
      </c>
      <c r="B31" s="13">
        <v>16335</v>
      </c>
      <c r="C31" s="27">
        <f t="shared" ref="C31:C32" si="5">B31/$F31</f>
        <v>6.7029409230238937E-2</v>
      </c>
      <c r="D31" s="13">
        <v>227365</v>
      </c>
      <c r="E31" s="27">
        <f t="shared" si="4"/>
        <v>0.93297469419242596</v>
      </c>
      <c r="F31" s="14">
        <v>243699</v>
      </c>
    </row>
    <row r="32" spans="1:6" x14ac:dyDescent="0.2">
      <c r="A32" s="45" t="s">
        <v>14</v>
      </c>
      <c r="B32" s="44">
        <v>14997</v>
      </c>
      <c r="C32" s="43">
        <f t="shared" si="5"/>
        <v>7.2413593301851265E-2</v>
      </c>
      <c r="D32" s="44">
        <v>192105</v>
      </c>
      <c r="E32" s="43">
        <f t="shared" si="4"/>
        <v>0.92758640669814874</v>
      </c>
      <c r="F32" s="42">
        <v>207102</v>
      </c>
    </row>
    <row r="33" spans="1:9" x14ac:dyDescent="0.2">
      <c r="A33" s="3" t="s">
        <v>93</v>
      </c>
      <c r="H33" s="20"/>
      <c r="I33" s="20"/>
    </row>
    <row r="35" spans="1:9" x14ac:dyDescent="0.2">
      <c r="A35" s="315" t="s">
        <v>15</v>
      </c>
      <c r="B35" s="306" t="s">
        <v>22</v>
      </c>
      <c r="C35" s="307"/>
      <c r="D35" s="306" t="s">
        <v>21</v>
      </c>
      <c r="E35" s="307"/>
      <c r="F35" s="308" t="s">
        <v>4</v>
      </c>
    </row>
    <row r="36" spans="1:9" x14ac:dyDescent="0.2">
      <c r="A36" s="316"/>
      <c r="B36" s="83" t="s">
        <v>20</v>
      </c>
      <c r="C36" s="84" t="s">
        <v>5</v>
      </c>
      <c r="D36" s="83" t="s">
        <v>20</v>
      </c>
      <c r="E36" s="84" t="s">
        <v>5</v>
      </c>
      <c r="F36" s="308"/>
    </row>
    <row r="37" spans="1:9" x14ac:dyDescent="0.2">
      <c r="A37" s="98" t="s">
        <v>16</v>
      </c>
      <c r="B37" s="32">
        <v>1287.338</v>
      </c>
      <c r="C37" s="31">
        <f t="shared" ref="C37:C40" si="6">B37/$F37</f>
        <v>6.9871897161677049E-2</v>
      </c>
      <c r="D37" s="32">
        <v>17136.919999999998</v>
      </c>
      <c r="E37" s="31">
        <f t="shared" ref="E37:E40" si="7">D37/$F37</f>
        <v>0.93012799428579496</v>
      </c>
      <c r="F37" s="30">
        <v>18424.259999999998</v>
      </c>
    </row>
    <row r="38" spans="1:9" x14ac:dyDescent="0.2">
      <c r="A38" s="11" t="s">
        <v>17</v>
      </c>
      <c r="B38" s="35">
        <v>4697.7879999999996</v>
      </c>
      <c r="C38" s="27">
        <f t="shared" si="6"/>
        <v>8.6294087651416398E-2</v>
      </c>
      <c r="D38" s="35">
        <v>49741.49</v>
      </c>
      <c r="E38" s="27">
        <f t="shared" si="7"/>
        <v>0.91370587561040484</v>
      </c>
      <c r="F38" s="14">
        <v>54439.28</v>
      </c>
    </row>
    <row r="39" spans="1:9" x14ac:dyDescent="0.2">
      <c r="A39" s="39" t="s">
        <v>18</v>
      </c>
      <c r="B39" s="34">
        <v>10921.81</v>
      </c>
      <c r="C39" s="38">
        <f t="shared" si="6"/>
        <v>0.14170190030717747</v>
      </c>
      <c r="D39" s="34">
        <v>66154.149999999994</v>
      </c>
      <c r="E39" s="38">
        <f t="shared" si="7"/>
        <v>0.85829809969282234</v>
      </c>
      <c r="F39" s="37">
        <v>77075.960000000006</v>
      </c>
    </row>
    <row r="40" spans="1:9" x14ac:dyDescent="0.2">
      <c r="A40" s="12" t="s">
        <v>19</v>
      </c>
      <c r="B40" s="17">
        <v>16842.95</v>
      </c>
      <c r="C40" s="28">
        <f t="shared" si="6"/>
        <v>5.1696492835427384E-2</v>
      </c>
      <c r="D40" s="17">
        <v>308961.5</v>
      </c>
      <c r="E40" s="28">
        <f t="shared" si="7"/>
        <v>0.94830335369830676</v>
      </c>
      <c r="F40" s="15">
        <v>325804.5</v>
      </c>
    </row>
    <row r="41" spans="1:9" x14ac:dyDescent="0.2">
      <c r="A41" s="3" t="s">
        <v>93</v>
      </c>
      <c r="H41" s="20"/>
      <c r="I41" s="20"/>
    </row>
    <row r="42" spans="1:9" x14ac:dyDescent="0.2">
      <c r="H42" s="20"/>
      <c r="I42" s="20"/>
    </row>
    <row r="46" spans="1:9" x14ac:dyDescent="0.2">
      <c r="B46" s="3"/>
      <c r="C46" s="3"/>
      <c r="D46" s="3"/>
      <c r="E46" s="3"/>
    </row>
    <row r="47" spans="1:9" x14ac:dyDescent="0.2">
      <c r="B47" s="3"/>
      <c r="C47" s="3"/>
      <c r="D47" s="3"/>
      <c r="E47" s="3"/>
    </row>
    <row r="48" spans="1:9" x14ac:dyDescent="0.2">
      <c r="B48" s="3"/>
      <c r="C48" s="3"/>
      <c r="D48" s="3"/>
      <c r="E48" s="3"/>
    </row>
    <row r="49" spans="2:5" x14ac:dyDescent="0.2">
      <c r="B49" s="3"/>
      <c r="C49" s="3"/>
      <c r="D49" s="3"/>
      <c r="E49" s="3"/>
    </row>
    <row r="50" spans="2:5" x14ac:dyDescent="0.2">
      <c r="B50" s="3"/>
      <c r="C50" s="3"/>
      <c r="D50" s="3"/>
      <c r="E50" s="3"/>
    </row>
    <row r="52" spans="2:5" x14ac:dyDescent="0.2">
      <c r="C52" s="53"/>
    </row>
    <row r="54" spans="2:5" x14ac:dyDescent="0.2">
      <c r="C54" s="21"/>
      <c r="D54" s="21"/>
    </row>
    <row r="55" spans="2:5" x14ac:dyDescent="0.2">
      <c r="C55" s="21"/>
      <c r="D55" s="21"/>
      <c r="E55" s="21"/>
    </row>
    <row r="57" spans="2:5" x14ac:dyDescent="0.2">
      <c r="C57" s="21"/>
      <c r="D57" s="21"/>
    </row>
  </sheetData>
  <mergeCells count="18">
    <mergeCell ref="A6:F6"/>
    <mergeCell ref="A11:A13"/>
    <mergeCell ref="B11:F11"/>
    <mergeCell ref="B12:C12"/>
    <mergeCell ref="D12:E12"/>
    <mergeCell ref="F12:F13"/>
    <mergeCell ref="A35:A36"/>
    <mergeCell ref="B35:C35"/>
    <mergeCell ref="D35:E35"/>
    <mergeCell ref="F35:F36"/>
    <mergeCell ref="A19:A20"/>
    <mergeCell ref="B19:C19"/>
    <mergeCell ref="D19:E19"/>
    <mergeCell ref="F19:F20"/>
    <mergeCell ref="A26:A27"/>
    <mergeCell ref="B26:C26"/>
    <mergeCell ref="D26:E26"/>
    <mergeCell ref="F26:F27"/>
  </mergeCells>
  <pageMargins left="0.75" right="0.75" top="1" bottom="1" header="0" footer="0"/>
  <pageSetup orientation="portrait"/>
  <headerFooter alignWithMargins="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9D427-F915-444C-904C-384848DEE2ED}">
  <dimension ref="A6:N56"/>
  <sheetViews>
    <sheetView showGridLines="0" zoomScale="90" zoomScaleNormal="90" workbookViewId="0">
      <selection activeCell="A14" sqref="A14"/>
    </sheetView>
  </sheetViews>
  <sheetFormatPr baseColWidth="10" defaultRowHeight="12" x14ac:dyDescent="0.2"/>
  <cols>
    <col min="1" max="1" width="24" style="3" customWidth="1"/>
    <col min="2" max="2" width="19.42578125" style="4" customWidth="1"/>
    <col min="3" max="3" width="6.42578125" style="4" customWidth="1"/>
    <col min="4" max="4" width="14.140625" style="4" customWidth="1"/>
    <col min="5" max="5" width="12.140625" style="4" customWidth="1"/>
    <col min="6" max="16384" width="11.42578125" style="3"/>
  </cols>
  <sheetData>
    <row r="6" spans="1:14" s="5" customFormat="1" ht="16.5" customHeight="1" x14ac:dyDescent="0.2">
      <c r="A6" s="311" t="s">
        <v>92</v>
      </c>
      <c r="B6" s="311"/>
      <c r="C6" s="311"/>
      <c r="D6" s="311"/>
      <c r="E6" s="311"/>
      <c r="F6" s="311"/>
      <c r="G6" s="311"/>
      <c r="H6" s="311"/>
      <c r="I6" s="311"/>
      <c r="J6" s="311"/>
      <c r="K6" s="311"/>
      <c r="L6" s="311"/>
      <c r="M6" s="311"/>
      <c r="N6" s="311"/>
    </row>
    <row r="7" spans="1:14" ht="15" customHeight="1" x14ac:dyDescent="0.2">
      <c r="A7" s="50" t="s">
        <v>211</v>
      </c>
      <c r="B7" s="50"/>
      <c r="C7" s="50"/>
      <c r="D7" s="50"/>
      <c r="E7" s="50"/>
      <c r="F7" s="50"/>
      <c r="G7" s="235"/>
      <c r="H7" s="235"/>
      <c r="I7" s="235"/>
      <c r="J7" s="235"/>
      <c r="K7" s="235"/>
      <c r="L7" s="337"/>
      <c r="M7" s="337"/>
      <c r="N7" s="337"/>
    </row>
    <row r="8" spans="1:14" ht="15" customHeight="1" x14ac:dyDescent="0.2">
      <c r="A8" s="50" t="s">
        <v>349</v>
      </c>
      <c r="B8" s="50"/>
      <c r="C8" s="50"/>
      <c r="D8" s="50"/>
      <c r="E8" s="50"/>
      <c r="F8" s="50"/>
      <c r="G8" s="235"/>
      <c r="H8" s="235"/>
      <c r="I8" s="235"/>
      <c r="J8" s="235"/>
      <c r="K8" s="235"/>
      <c r="L8" s="337"/>
      <c r="M8" s="337"/>
      <c r="N8" s="337"/>
    </row>
    <row r="9" spans="1:14" ht="15" customHeight="1" x14ac:dyDescent="0.2">
      <c r="A9" s="50" t="s">
        <v>346</v>
      </c>
      <c r="B9" s="50"/>
      <c r="C9" s="50"/>
      <c r="D9" s="50"/>
      <c r="E9" s="50"/>
      <c r="F9" s="50"/>
      <c r="G9" s="235"/>
      <c r="H9" s="235"/>
      <c r="I9" s="235"/>
      <c r="J9" s="235"/>
      <c r="K9" s="235"/>
      <c r="L9" s="337"/>
      <c r="M9" s="337"/>
      <c r="N9" s="337"/>
    </row>
    <row r="10" spans="1:14" ht="15" customHeight="1" x14ac:dyDescent="0.2">
      <c r="A10" s="51"/>
      <c r="B10" s="51"/>
      <c r="C10" s="51"/>
      <c r="D10" s="51"/>
      <c r="E10" s="51"/>
      <c r="F10" s="50"/>
      <c r="G10" s="235"/>
      <c r="H10" s="235"/>
      <c r="I10" s="235"/>
      <c r="J10" s="235"/>
      <c r="K10" s="235"/>
      <c r="L10" s="337"/>
      <c r="M10" s="337"/>
      <c r="N10" s="337"/>
    </row>
    <row r="11" spans="1:14" ht="14.25" x14ac:dyDescent="0.25">
      <c r="A11" s="312" t="s">
        <v>6</v>
      </c>
      <c r="B11" s="335"/>
      <c r="C11" s="335"/>
      <c r="D11" s="335"/>
      <c r="E11" s="335"/>
      <c r="F11" s="335"/>
      <c r="G11" s="335"/>
      <c r="H11" s="335"/>
      <c r="I11" s="335"/>
      <c r="J11" s="335"/>
      <c r="K11" s="335"/>
      <c r="L11" s="319"/>
      <c r="M11" s="319"/>
      <c r="N11" s="319"/>
    </row>
    <row r="12" spans="1:14" ht="20.25" customHeight="1" x14ac:dyDescent="0.2">
      <c r="A12" s="313"/>
      <c r="B12" s="306" t="s">
        <v>206</v>
      </c>
      <c r="C12" s="307"/>
      <c r="D12" s="321" t="s">
        <v>207</v>
      </c>
      <c r="E12" s="307"/>
      <c r="F12" s="321" t="s">
        <v>208</v>
      </c>
      <c r="G12" s="323"/>
      <c r="H12" s="321" t="s">
        <v>209</v>
      </c>
      <c r="I12" s="307"/>
      <c r="J12" s="321" t="s">
        <v>210</v>
      </c>
      <c r="K12" s="307"/>
      <c r="L12" s="321" t="s">
        <v>33</v>
      </c>
      <c r="M12" s="307"/>
      <c r="N12" s="308" t="s">
        <v>4</v>
      </c>
    </row>
    <row r="13" spans="1:14" ht="17.25" customHeight="1" x14ac:dyDescent="0.2">
      <c r="A13" s="314"/>
      <c r="B13" s="83" t="s">
        <v>20</v>
      </c>
      <c r="C13" s="84" t="s">
        <v>5</v>
      </c>
      <c r="D13" s="83" t="s">
        <v>20</v>
      </c>
      <c r="E13" s="84" t="s">
        <v>5</v>
      </c>
      <c r="F13" s="83" t="s">
        <v>20</v>
      </c>
      <c r="G13" s="84" t="s">
        <v>5</v>
      </c>
      <c r="H13" s="83" t="s">
        <v>20</v>
      </c>
      <c r="I13" s="84" t="s">
        <v>5</v>
      </c>
      <c r="J13" s="83" t="s">
        <v>20</v>
      </c>
      <c r="K13" s="84" t="s">
        <v>5</v>
      </c>
      <c r="L13" s="83" t="s">
        <v>20</v>
      </c>
      <c r="M13" s="84" t="s">
        <v>5</v>
      </c>
      <c r="N13" s="308"/>
    </row>
    <row r="14" spans="1:14" x14ac:dyDescent="0.2">
      <c r="A14" s="85" t="s">
        <v>423</v>
      </c>
      <c r="B14" s="48">
        <v>107073</v>
      </c>
      <c r="C14" s="47">
        <v>0.24224989479495196</v>
      </c>
      <c r="D14" s="48">
        <v>176027</v>
      </c>
      <c r="E14" s="47">
        <v>0.39825653741905997</v>
      </c>
      <c r="F14" s="48">
        <v>100827</v>
      </c>
      <c r="G14" s="47">
        <v>0.22811848124635176</v>
      </c>
      <c r="H14" s="48">
        <v>13533</v>
      </c>
      <c r="I14" s="47">
        <v>3.0618062688633783E-2</v>
      </c>
      <c r="J14" s="48">
        <v>30269</v>
      </c>
      <c r="K14" s="47">
        <v>6.8482830083666291E-2</v>
      </c>
      <c r="L14" s="48">
        <v>14267</v>
      </c>
      <c r="M14" s="47">
        <v>3.2278718715638671E-2</v>
      </c>
      <c r="N14" s="46">
        <v>441994</v>
      </c>
    </row>
    <row r="15" spans="1:14" x14ac:dyDescent="0.2">
      <c r="A15" s="11" t="s">
        <v>2</v>
      </c>
      <c r="B15" s="13">
        <v>57857</v>
      </c>
      <c r="C15" s="27">
        <v>0.2865541390548077</v>
      </c>
      <c r="D15" s="13">
        <v>70981</v>
      </c>
      <c r="E15" s="27">
        <v>0.35155468386278765</v>
      </c>
      <c r="F15" s="13">
        <v>43237</v>
      </c>
      <c r="G15" s="27">
        <v>0.21414420571949322</v>
      </c>
      <c r="H15" s="13">
        <v>4373</v>
      </c>
      <c r="I15" s="27">
        <v>2.1658593602963756E-2</v>
      </c>
      <c r="J15" s="13">
        <v>17683</v>
      </c>
      <c r="K15" s="27">
        <v>8.758035917704278E-2</v>
      </c>
      <c r="L15" s="13">
        <v>7776</v>
      </c>
      <c r="M15" s="27">
        <v>3.8512971382722652E-2</v>
      </c>
      <c r="N15" s="14">
        <v>201906</v>
      </c>
    </row>
    <row r="16" spans="1:14" x14ac:dyDescent="0.2">
      <c r="A16" s="45" t="s">
        <v>3</v>
      </c>
      <c r="B16" s="44">
        <v>49216</v>
      </c>
      <c r="C16" s="43">
        <v>0.2049915031155243</v>
      </c>
      <c r="D16" s="44">
        <v>105046</v>
      </c>
      <c r="E16" s="43">
        <v>0.43753123854586651</v>
      </c>
      <c r="F16" s="44">
        <v>57590</v>
      </c>
      <c r="G16" s="43">
        <v>0.2398703808603512</v>
      </c>
      <c r="H16" s="44">
        <v>9160</v>
      </c>
      <c r="I16" s="43">
        <v>3.8152677351637736E-2</v>
      </c>
      <c r="J16" s="44">
        <v>12586</v>
      </c>
      <c r="K16" s="43">
        <v>5.2422445103462063E-2</v>
      </c>
      <c r="L16" s="44">
        <v>6490</v>
      </c>
      <c r="M16" s="43">
        <v>2.7031755023158174E-2</v>
      </c>
      <c r="N16" s="42">
        <v>240088</v>
      </c>
    </row>
    <row r="17" spans="1:14" x14ac:dyDescent="0.2">
      <c r="A17" s="3" t="s">
        <v>93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4" ht="12" customHeight="1" x14ac:dyDescent="0.2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4" ht="12" customHeight="1" x14ac:dyDescent="0.2">
      <c r="A19" s="315" t="s">
        <v>7</v>
      </c>
      <c r="B19" s="306" t="s">
        <v>206</v>
      </c>
      <c r="C19" s="307"/>
      <c r="D19" s="321" t="s">
        <v>207</v>
      </c>
      <c r="E19" s="307"/>
      <c r="F19" s="321" t="s">
        <v>208</v>
      </c>
      <c r="G19" s="323"/>
      <c r="H19" s="321" t="s">
        <v>209</v>
      </c>
      <c r="I19" s="307"/>
      <c r="J19" s="321" t="s">
        <v>210</v>
      </c>
      <c r="K19" s="307"/>
      <c r="L19" s="321" t="s">
        <v>33</v>
      </c>
      <c r="M19" s="307"/>
      <c r="N19" s="308" t="s">
        <v>4</v>
      </c>
    </row>
    <row r="20" spans="1:14" x14ac:dyDescent="0.2">
      <c r="A20" s="316"/>
      <c r="B20" s="83" t="s">
        <v>20</v>
      </c>
      <c r="C20" s="84" t="s">
        <v>5</v>
      </c>
      <c r="D20" s="83" t="s">
        <v>20</v>
      </c>
      <c r="E20" s="84" t="s">
        <v>5</v>
      </c>
      <c r="F20" s="83" t="s">
        <v>20</v>
      </c>
      <c r="G20" s="84" t="s">
        <v>5</v>
      </c>
      <c r="H20" s="83" t="s">
        <v>20</v>
      </c>
      <c r="I20" s="84" t="s">
        <v>5</v>
      </c>
      <c r="J20" s="83" t="s">
        <v>20</v>
      </c>
      <c r="K20" s="84" t="s">
        <v>5</v>
      </c>
      <c r="L20" s="83" t="s">
        <v>20</v>
      </c>
      <c r="M20" s="84" t="s">
        <v>5</v>
      </c>
      <c r="N20" s="308"/>
    </row>
    <row r="21" spans="1:14" x14ac:dyDescent="0.2">
      <c r="A21" s="98" t="s">
        <v>347</v>
      </c>
      <c r="B21" s="40">
        <v>20848</v>
      </c>
      <c r="C21" s="31">
        <v>0.40338996168878916</v>
      </c>
      <c r="D21" s="40">
        <v>16516</v>
      </c>
      <c r="E21" s="31">
        <v>0.3195696760961263</v>
      </c>
      <c r="F21" s="40">
        <v>5922</v>
      </c>
      <c r="G21" s="31">
        <v>0.11458534886420804</v>
      </c>
      <c r="H21" s="40">
        <v>322</v>
      </c>
      <c r="I21" s="31">
        <v>6.2304090398978369E-3</v>
      </c>
      <c r="J21" s="40">
        <v>5200</v>
      </c>
      <c r="K21" s="31">
        <v>0.1006153012654309</v>
      </c>
      <c r="L21" s="40">
        <v>2875</v>
      </c>
      <c r="M21" s="31">
        <v>5.562865214194497E-2</v>
      </c>
      <c r="N21" s="30">
        <v>51682</v>
      </c>
    </row>
    <row r="22" spans="1:14" x14ac:dyDescent="0.2">
      <c r="A22" s="11" t="s">
        <v>8</v>
      </c>
      <c r="B22" s="13">
        <v>83586</v>
      </c>
      <c r="C22" s="27">
        <v>0.22628361659618934</v>
      </c>
      <c r="D22" s="13">
        <v>153084</v>
      </c>
      <c r="E22" s="27">
        <v>0.41442826744922656</v>
      </c>
      <c r="F22" s="13">
        <v>94704</v>
      </c>
      <c r="G22" s="27">
        <v>0.25638221264476724</v>
      </c>
      <c r="H22" s="13">
        <v>8502</v>
      </c>
      <c r="I22" s="27">
        <v>2.301657344891252E-2</v>
      </c>
      <c r="J22" s="13">
        <v>19578</v>
      </c>
      <c r="K22" s="27">
        <v>5.3001467299789377E-2</v>
      </c>
      <c r="L22" s="13">
        <v>9931</v>
      </c>
      <c r="M22" s="27">
        <v>2.6885155365931574E-2</v>
      </c>
      <c r="N22" s="14">
        <v>369386</v>
      </c>
    </row>
    <row r="23" spans="1:14" x14ac:dyDescent="0.2">
      <c r="A23" s="45" t="s">
        <v>9</v>
      </c>
      <c r="B23" s="44">
        <v>2639</v>
      </c>
      <c r="C23" s="43">
        <v>0.12611105801395392</v>
      </c>
      <c r="D23" s="44">
        <v>6427</v>
      </c>
      <c r="E23" s="43">
        <v>0.30712988626588933</v>
      </c>
      <c r="F23" s="44">
        <v>201</v>
      </c>
      <c r="G23" s="43">
        <v>9.6052757335372257E-3</v>
      </c>
      <c r="H23" s="44">
        <v>4708</v>
      </c>
      <c r="I23" s="43">
        <v>0.22498327439548887</v>
      </c>
      <c r="J23" s="44">
        <v>5490</v>
      </c>
      <c r="K23" s="43">
        <v>0.26235305361750932</v>
      </c>
      <c r="L23" s="44">
        <v>1460</v>
      </c>
      <c r="M23" s="43">
        <v>6.9769664532160949E-2</v>
      </c>
      <c r="N23" s="42">
        <v>20926</v>
      </c>
    </row>
    <row r="24" spans="1:14" x14ac:dyDescent="0.2">
      <c r="A24" s="3" t="s">
        <v>93</v>
      </c>
      <c r="F24" s="4"/>
      <c r="G24" s="4"/>
      <c r="H24" s="4"/>
      <c r="I24" s="4"/>
      <c r="J24" s="4"/>
      <c r="K24" s="4"/>
      <c r="L24" s="4"/>
      <c r="M24" s="4"/>
    </row>
    <row r="25" spans="1:14" x14ac:dyDescent="0.2">
      <c r="F25" s="4"/>
      <c r="G25" s="4"/>
      <c r="H25" s="4"/>
      <c r="I25" s="4"/>
      <c r="J25" s="4"/>
      <c r="K25" s="4"/>
      <c r="L25" s="4"/>
      <c r="M25" s="4"/>
    </row>
    <row r="26" spans="1:14" ht="12" customHeight="1" x14ac:dyDescent="0.2">
      <c r="A26" s="315" t="s">
        <v>10</v>
      </c>
      <c r="B26" s="306" t="s">
        <v>206</v>
      </c>
      <c r="C26" s="307"/>
      <c r="D26" s="321" t="s">
        <v>207</v>
      </c>
      <c r="E26" s="307"/>
      <c r="F26" s="321" t="s">
        <v>208</v>
      </c>
      <c r="G26" s="323"/>
      <c r="H26" s="321" t="s">
        <v>209</v>
      </c>
      <c r="I26" s="307"/>
      <c r="J26" s="321" t="s">
        <v>210</v>
      </c>
      <c r="K26" s="307"/>
      <c r="L26" s="321" t="s">
        <v>33</v>
      </c>
      <c r="M26" s="307"/>
      <c r="N26" s="308" t="s">
        <v>4</v>
      </c>
    </row>
    <row r="27" spans="1:14" x14ac:dyDescent="0.2">
      <c r="A27" s="316"/>
      <c r="B27" s="83" t="s">
        <v>20</v>
      </c>
      <c r="C27" s="84" t="s">
        <v>5</v>
      </c>
      <c r="D27" s="83" t="s">
        <v>20</v>
      </c>
      <c r="E27" s="84" t="s">
        <v>5</v>
      </c>
      <c r="F27" s="83" t="s">
        <v>20</v>
      </c>
      <c r="G27" s="84" t="s">
        <v>5</v>
      </c>
      <c r="H27" s="83" t="s">
        <v>20</v>
      </c>
      <c r="I27" s="84" t="s">
        <v>5</v>
      </c>
      <c r="J27" s="83" t="s">
        <v>20</v>
      </c>
      <c r="K27" s="84" t="s">
        <v>5</v>
      </c>
      <c r="L27" s="83" t="s">
        <v>20</v>
      </c>
      <c r="M27" s="84" t="s">
        <v>5</v>
      </c>
      <c r="N27" s="308"/>
    </row>
    <row r="28" spans="1:14" x14ac:dyDescent="0.2">
      <c r="A28" s="98" t="s">
        <v>11</v>
      </c>
      <c r="B28" s="40">
        <v>0</v>
      </c>
      <c r="C28" s="31">
        <v>0</v>
      </c>
      <c r="D28" s="40">
        <v>0</v>
      </c>
      <c r="E28" s="31">
        <v>0</v>
      </c>
      <c r="F28" s="40">
        <v>0</v>
      </c>
      <c r="G28" s="31">
        <v>0</v>
      </c>
      <c r="H28" s="40">
        <v>0</v>
      </c>
      <c r="I28" s="31">
        <v>0</v>
      </c>
      <c r="J28" s="40">
        <v>0</v>
      </c>
      <c r="K28" s="31">
        <v>0</v>
      </c>
      <c r="L28" s="40">
        <v>0</v>
      </c>
      <c r="M28" s="31">
        <v>0</v>
      </c>
      <c r="N28" s="30">
        <v>0</v>
      </c>
    </row>
    <row r="29" spans="1:14" x14ac:dyDescent="0.2">
      <c r="A29" s="11" t="s">
        <v>200</v>
      </c>
      <c r="B29" s="13">
        <v>0</v>
      </c>
      <c r="C29" s="27">
        <v>0</v>
      </c>
      <c r="D29" s="13">
        <v>0</v>
      </c>
      <c r="E29" s="27">
        <v>0</v>
      </c>
      <c r="F29" s="13">
        <v>0</v>
      </c>
      <c r="G29" s="27">
        <v>0</v>
      </c>
      <c r="H29" s="13">
        <v>0</v>
      </c>
      <c r="I29" s="27">
        <v>0</v>
      </c>
      <c r="J29" s="13">
        <v>0</v>
      </c>
      <c r="K29" s="27">
        <v>0</v>
      </c>
      <c r="L29" s="13">
        <v>0</v>
      </c>
      <c r="M29" s="27">
        <v>0</v>
      </c>
      <c r="N29" s="14">
        <v>0</v>
      </c>
    </row>
    <row r="30" spans="1:14" x14ac:dyDescent="0.2">
      <c r="A30" s="39" t="s">
        <v>201</v>
      </c>
      <c r="B30" s="34">
        <v>0</v>
      </c>
      <c r="C30" s="38">
        <v>0</v>
      </c>
      <c r="D30" s="34">
        <v>0</v>
      </c>
      <c r="E30" s="38">
        <v>0</v>
      </c>
      <c r="F30" s="34">
        <v>0</v>
      </c>
      <c r="G30" s="38">
        <v>0</v>
      </c>
      <c r="H30" s="34">
        <v>0</v>
      </c>
      <c r="I30" s="38">
        <v>0</v>
      </c>
      <c r="J30" s="34">
        <v>0</v>
      </c>
      <c r="K30" s="38">
        <v>0</v>
      </c>
      <c r="L30" s="34">
        <v>0</v>
      </c>
      <c r="M30" s="38">
        <v>0</v>
      </c>
      <c r="N30" s="33">
        <v>0</v>
      </c>
    </row>
    <row r="31" spans="1:14" x14ac:dyDescent="0.2">
      <c r="A31" s="11" t="s">
        <v>13</v>
      </c>
      <c r="B31" s="13">
        <v>63382</v>
      </c>
      <c r="C31" s="27">
        <v>0.27876762034613944</v>
      </c>
      <c r="D31" s="13">
        <v>83913</v>
      </c>
      <c r="E31" s="27">
        <v>0.36906735865238716</v>
      </c>
      <c r="F31" s="13">
        <v>49960</v>
      </c>
      <c r="G31" s="27">
        <v>0.21973478767620347</v>
      </c>
      <c r="H31" s="13">
        <v>8101</v>
      </c>
      <c r="I31" s="27">
        <v>3.5629934246695839E-2</v>
      </c>
      <c r="J31" s="13">
        <v>15439</v>
      </c>
      <c r="K31" s="27">
        <v>6.7904030963428855E-2</v>
      </c>
      <c r="L31" s="13">
        <v>6570</v>
      </c>
      <c r="M31" s="27">
        <v>2.889626811514525E-2</v>
      </c>
      <c r="N31" s="14">
        <v>227365</v>
      </c>
    </row>
    <row r="32" spans="1:14" x14ac:dyDescent="0.2">
      <c r="A32" s="45" t="s">
        <v>14</v>
      </c>
      <c r="B32" s="44">
        <v>35179</v>
      </c>
      <c r="C32" s="43">
        <v>0.18312381249837328</v>
      </c>
      <c r="D32" s="44">
        <v>83782</v>
      </c>
      <c r="E32" s="43">
        <v>0.43612607688503685</v>
      </c>
      <c r="F32" s="44">
        <v>50675</v>
      </c>
      <c r="G32" s="43">
        <v>0.26378803258634603</v>
      </c>
      <c r="H32" s="44">
        <v>5432</v>
      </c>
      <c r="I32" s="43">
        <v>2.8276203118086464E-2</v>
      </c>
      <c r="J32" s="44">
        <v>11074</v>
      </c>
      <c r="K32" s="43">
        <v>5.7645558418573176E-2</v>
      </c>
      <c r="L32" s="44">
        <v>5963</v>
      </c>
      <c r="M32" s="43">
        <v>3.1040316493584238E-2</v>
      </c>
      <c r="N32" s="42">
        <v>192105</v>
      </c>
    </row>
    <row r="33" spans="1:14" x14ac:dyDescent="0.2">
      <c r="A33" s="3" t="s">
        <v>93</v>
      </c>
      <c r="F33" s="4"/>
      <c r="G33" s="4"/>
      <c r="H33" s="4"/>
      <c r="I33" s="4"/>
      <c r="J33" s="4"/>
      <c r="K33" s="4"/>
      <c r="L33" s="4"/>
      <c r="M33" s="4"/>
    </row>
    <row r="34" spans="1:14" x14ac:dyDescent="0.2">
      <c r="F34" s="4"/>
      <c r="G34" s="4"/>
      <c r="H34" s="4"/>
      <c r="I34" s="4"/>
      <c r="J34" s="4"/>
      <c r="K34" s="4"/>
      <c r="L34" s="4"/>
      <c r="M34" s="4"/>
    </row>
    <row r="35" spans="1:14" ht="12" customHeight="1" x14ac:dyDescent="0.2">
      <c r="A35" s="315" t="s">
        <v>15</v>
      </c>
      <c r="B35" s="306" t="s">
        <v>206</v>
      </c>
      <c r="C35" s="307"/>
      <c r="D35" s="321" t="s">
        <v>207</v>
      </c>
      <c r="E35" s="307"/>
      <c r="F35" s="321" t="s">
        <v>208</v>
      </c>
      <c r="G35" s="323"/>
      <c r="H35" s="321" t="s">
        <v>209</v>
      </c>
      <c r="I35" s="307"/>
      <c r="J35" s="321" t="s">
        <v>210</v>
      </c>
      <c r="K35" s="307"/>
      <c r="L35" s="321" t="s">
        <v>33</v>
      </c>
      <c r="M35" s="307"/>
      <c r="N35" s="308" t="s">
        <v>4</v>
      </c>
    </row>
    <row r="36" spans="1:14" x14ac:dyDescent="0.2">
      <c r="A36" s="316"/>
      <c r="B36" s="83" t="s">
        <v>20</v>
      </c>
      <c r="C36" s="84" t="s">
        <v>5</v>
      </c>
      <c r="D36" s="83" t="s">
        <v>20</v>
      </c>
      <c r="E36" s="84" t="s">
        <v>5</v>
      </c>
      <c r="F36" s="83" t="s">
        <v>20</v>
      </c>
      <c r="G36" s="84" t="s">
        <v>5</v>
      </c>
      <c r="H36" s="83" t="s">
        <v>20</v>
      </c>
      <c r="I36" s="84" t="s">
        <v>5</v>
      </c>
      <c r="J36" s="83" t="s">
        <v>20</v>
      </c>
      <c r="K36" s="84" t="s">
        <v>5</v>
      </c>
      <c r="L36" s="83" t="s">
        <v>20</v>
      </c>
      <c r="M36" s="84" t="s">
        <v>5</v>
      </c>
      <c r="N36" s="308"/>
    </row>
    <row r="37" spans="1:14" x14ac:dyDescent="0.2">
      <c r="A37" s="98" t="s">
        <v>16</v>
      </c>
      <c r="B37" s="32">
        <v>6460.8280000000004</v>
      </c>
      <c r="C37" s="31">
        <v>0.37701220522707707</v>
      </c>
      <c r="D37" s="32">
        <v>4742.9340000000002</v>
      </c>
      <c r="E37" s="31">
        <v>0.27676700363892698</v>
      </c>
      <c r="F37" s="32">
        <v>3688.7750000000001</v>
      </c>
      <c r="G37" s="31">
        <v>0.2152530909871786</v>
      </c>
      <c r="H37" s="32">
        <v>191.4383</v>
      </c>
      <c r="I37" s="31">
        <v>1.1171103092037544E-2</v>
      </c>
      <c r="J37" s="32">
        <v>1474.2529999999999</v>
      </c>
      <c r="K37" s="31">
        <v>8.6027885991181621E-2</v>
      </c>
      <c r="L37" s="32">
        <v>578.69411000000002</v>
      </c>
      <c r="M37" s="31">
        <v>3.3768851695637259E-2</v>
      </c>
      <c r="N37" s="30">
        <v>17136.919999999998</v>
      </c>
    </row>
    <row r="38" spans="1:14" x14ac:dyDescent="0.2">
      <c r="A38" s="11" t="s">
        <v>17</v>
      </c>
      <c r="B38" s="35">
        <v>13916.49</v>
      </c>
      <c r="C38" s="27">
        <v>0.27977629942327825</v>
      </c>
      <c r="D38" s="35">
        <v>20940.900000000001</v>
      </c>
      <c r="E38" s="27">
        <v>0.42099462641750385</v>
      </c>
      <c r="F38" s="35">
        <v>5955.1360000000004</v>
      </c>
      <c r="G38" s="27">
        <v>0.11972170516001834</v>
      </c>
      <c r="H38" s="35">
        <v>2595.4879999999998</v>
      </c>
      <c r="I38" s="27">
        <v>5.2179538650732014E-2</v>
      </c>
      <c r="J38" s="35">
        <v>5516.5360000000001</v>
      </c>
      <c r="K38" s="27">
        <v>0.11090411646293669</v>
      </c>
      <c r="L38" s="35">
        <v>816.93349000000001</v>
      </c>
      <c r="M38" s="27">
        <v>1.6423583008872474E-2</v>
      </c>
      <c r="N38" s="14">
        <v>49741.49</v>
      </c>
    </row>
    <row r="39" spans="1:14" x14ac:dyDescent="0.2">
      <c r="A39" s="39" t="s">
        <v>18</v>
      </c>
      <c r="B39" s="34">
        <v>16318.81</v>
      </c>
      <c r="C39" s="38">
        <v>0.2466785530461808</v>
      </c>
      <c r="D39" s="34">
        <v>26122.6</v>
      </c>
      <c r="E39" s="38">
        <v>0.39487469795923613</v>
      </c>
      <c r="F39" s="34">
        <v>14286.32</v>
      </c>
      <c r="G39" s="38">
        <v>0.21595500811362553</v>
      </c>
      <c r="H39" s="34">
        <v>2482.576</v>
      </c>
      <c r="I39" s="38">
        <v>3.7527139264883616E-2</v>
      </c>
      <c r="J39" s="34">
        <v>5009.1379999999999</v>
      </c>
      <c r="K39" s="38">
        <v>7.5719180127021515E-2</v>
      </c>
      <c r="L39" s="34">
        <v>1934.7059999999999</v>
      </c>
      <c r="M39" s="38">
        <v>2.9245421489052466E-2</v>
      </c>
      <c r="N39" s="33">
        <v>66154.149999999994</v>
      </c>
    </row>
    <row r="40" spans="1:14" x14ac:dyDescent="0.2">
      <c r="A40" s="12" t="s">
        <v>19</v>
      </c>
      <c r="B40" s="17">
        <v>70376.679999999993</v>
      </c>
      <c r="C40" s="28">
        <v>0.22778462688716877</v>
      </c>
      <c r="D40" s="17">
        <v>124220.3</v>
      </c>
      <c r="E40" s="28">
        <v>0.4020575379132999</v>
      </c>
      <c r="F40" s="17">
        <v>76896.490000000005</v>
      </c>
      <c r="G40" s="28">
        <v>0.24888696488073758</v>
      </c>
      <c r="H40" s="17">
        <v>8263.0540000000001</v>
      </c>
      <c r="I40" s="28">
        <v>2.6744607337807463E-2</v>
      </c>
      <c r="J40" s="17">
        <v>18268.73</v>
      </c>
      <c r="K40" s="28">
        <v>5.9129470824034705E-2</v>
      </c>
      <c r="L40" s="17">
        <v>10936.3</v>
      </c>
      <c r="M40" s="28">
        <v>3.5396966936009827E-2</v>
      </c>
      <c r="N40" s="15">
        <v>308961.5</v>
      </c>
    </row>
    <row r="41" spans="1:14" x14ac:dyDescent="0.2">
      <c r="A41" s="3" t="s">
        <v>93</v>
      </c>
      <c r="H41" s="20"/>
      <c r="I41" s="20"/>
    </row>
    <row r="42" spans="1:14" x14ac:dyDescent="0.2">
      <c r="H42" s="20"/>
      <c r="I42" s="20"/>
    </row>
    <row r="45" spans="1:14" x14ac:dyDescent="0.2">
      <c r="B45" s="3"/>
      <c r="C45" s="3"/>
      <c r="D45" s="3"/>
      <c r="E45" s="3"/>
    </row>
    <row r="46" spans="1:14" x14ac:dyDescent="0.2">
      <c r="B46" s="3"/>
      <c r="C46" s="3"/>
      <c r="D46" s="3"/>
      <c r="E46" s="3"/>
    </row>
    <row r="47" spans="1:14" x14ac:dyDescent="0.2">
      <c r="B47" s="3"/>
      <c r="C47" s="3"/>
      <c r="D47" s="3"/>
      <c r="E47" s="3"/>
    </row>
    <row r="48" spans="1:14" x14ac:dyDescent="0.2">
      <c r="B48" s="3"/>
      <c r="C48" s="3"/>
      <c r="D48" s="3"/>
      <c r="E48" s="3"/>
    </row>
    <row r="49" spans="2:5" x14ac:dyDescent="0.2">
      <c r="B49" s="3"/>
      <c r="C49" s="3"/>
      <c r="D49" s="3"/>
      <c r="E49" s="3"/>
    </row>
    <row r="51" spans="2:5" x14ac:dyDescent="0.2">
      <c r="C51" s="53"/>
    </row>
    <row r="53" spans="2:5" x14ac:dyDescent="0.2">
      <c r="C53" s="21"/>
      <c r="D53" s="21"/>
    </row>
    <row r="54" spans="2:5" x14ac:dyDescent="0.2">
      <c r="C54" s="21"/>
      <c r="D54" s="21"/>
      <c r="E54" s="21"/>
    </row>
    <row r="56" spans="2:5" x14ac:dyDescent="0.2">
      <c r="C56" s="21"/>
      <c r="D56" s="21"/>
    </row>
  </sheetData>
  <mergeCells count="37">
    <mergeCell ref="A6:N6"/>
    <mergeCell ref="L7:N10"/>
    <mergeCell ref="A11:A13"/>
    <mergeCell ref="B11:F11"/>
    <mergeCell ref="G11:K11"/>
    <mergeCell ref="L11:N11"/>
    <mergeCell ref="B12:C12"/>
    <mergeCell ref="D12:E12"/>
    <mergeCell ref="F12:G12"/>
    <mergeCell ref="H12:I12"/>
    <mergeCell ref="J12:K12"/>
    <mergeCell ref="L12:M12"/>
    <mergeCell ref="N12:N13"/>
    <mergeCell ref="J19:K19"/>
    <mergeCell ref="L19:M19"/>
    <mergeCell ref="N19:N20"/>
    <mergeCell ref="A26:A27"/>
    <mergeCell ref="B26:C26"/>
    <mergeCell ref="D26:E26"/>
    <mergeCell ref="F26:G26"/>
    <mergeCell ref="H26:I26"/>
    <mergeCell ref="J26:K26"/>
    <mergeCell ref="L26:M26"/>
    <mergeCell ref="N26:N27"/>
    <mergeCell ref="A19:A20"/>
    <mergeCell ref="B19:C19"/>
    <mergeCell ref="D19:E19"/>
    <mergeCell ref="F19:G19"/>
    <mergeCell ref="H19:I19"/>
    <mergeCell ref="J35:K35"/>
    <mergeCell ref="L35:M35"/>
    <mergeCell ref="N35:N36"/>
    <mergeCell ref="A35:A36"/>
    <mergeCell ref="B35:C35"/>
    <mergeCell ref="D35:E35"/>
    <mergeCell ref="F35:G35"/>
    <mergeCell ref="H35:I35"/>
  </mergeCells>
  <pageMargins left="0.75" right="0.75" top="1" bottom="1" header="0" footer="0"/>
  <pageSetup orientation="portrait"/>
  <headerFooter alignWithMargins="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D9A89-9CFF-4B1A-9C53-78375990BD23}">
  <dimension ref="A6:H57"/>
  <sheetViews>
    <sheetView showGridLines="0" zoomScale="70" zoomScaleNormal="70" workbookViewId="0">
      <selection activeCell="A14" sqref="A14"/>
    </sheetView>
  </sheetViews>
  <sheetFormatPr baseColWidth="10" defaultRowHeight="12" x14ac:dyDescent="0.2"/>
  <cols>
    <col min="1" max="1" width="24" style="3" customWidth="1"/>
    <col min="2" max="2" width="19.42578125" style="4" customWidth="1"/>
    <col min="3" max="3" width="6.42578125" style="4" customWidth="1"/>
    <col min="4" max="4" width="14.140625" style="4" customWidth="1"/>
    <col min="5" max="5" width="12.140625" style="4" customWidth="1"/>
    <col min="6" max="6" width="12.85546875" style="3" customWidth="1"/>
    <col min="7" max="7" width="14.42578125" style="3" customWidth="1"/>
    <col min="8" max="16384" width="11.42578125" style="3"/>
  </cols>
  <sheetData>
    <row r="6" spans="1:8" s="5" customFormat="1" ht="16.5" x14ac:dyDescent="0.2">
      <c r="A6" s="320" t="s">
        <v>1</v>
      </c>
      <c r="B6" s="320"/>
      <c r="C6" s="320"/>
      <c r="D6" s="320"/>
      <c r="E6" s="320"/>
      <c r="F6" s="320"/>
      <c r="G6" s="320"/>
      <c r="H6" s="320"/>
    </row>
    <row r="7" spans="1:8" ht="15" customHeight="1" x14ac:dyDescent="0.2">
      <c r="A7" s="50" t="s">
        <v>212</v>
      </c>
      <c r="B7" s="50"/>
      <c r="C7" s="50"/>
      <c r="D7" s="50"/>
      <c r="E7" s="50"/>
      <c r="F7" s="50"/>
      <c r="G7" s="50"/>
      <c r="H7" s="50"/>
    </row>
    <row r="8" spans="1:8" ht="15" customHeight="1" x14ac:dyDescent="0.2">
      <c r="A8" s="50" t="s">
        <v>349</v>
      </c>
      <c r="B8" s="50"/>
      <c r="C8" s="50"/>
      <c r="D8" s="50"/>
      <c r="E8" s="50"/>
      <c r="F8" s="50"/>
      <c r="G8" s="50"/>
      <c r="H8" s="50"/>
    </row>
    <row r="9" spans="1:8" ht="15" customHeight="1" x14ac:dyDescent="0.2">
      <c r="A9" s="50" t="s">
        <v>346</v>
      </c>
      <c r="B9" s="50"/>
      <c r="C9" s="50"/>
      <c r="D9" s="50"/>
      <c r="E9" s="50"/>
      <c r="F9" s="50"/>
      <c r="G9" s="50"/>
      <c r="H9" s="50"/>
    </row>
    <row r="10" spans="1:8" ht="15" customHeight="1" x14ac:dyDescent="0.2">
      <c r="A10" s="51"/>
      <c r="B10" s="51"/>
      <c r="C10" s="51"/>
      <c r="D10" s="51"/>
      <c r="E10" s="51"/>
      <c r="F10" s="51"/>
      <c r="G10" s="51"/>
      <c r="H10" s="50"/>
    </row>
    <row r="11" spans="1:8" ht="14.25" x14ac:dyDescent="0.25">
      <c r="A11" s="312" t="s">
        <v>6</v>
      </c>
      <c r="B11" s="335"/>
      <c r="C11" s="335"/>
      <c r="D11" s="335"/>
      <c r="E11" s="335"/>
      <c r="F11" s="335"/>
      <c r="G11" s="335"/>
      <c r="H11" s="335"/>
    </row>
    <row r="12" spans="1:8" ht="20.25" customHeight="1" x14ac:dyDescent="0.2">
      <c r="A12" s="313"/>
      <c r="B12" s="306" t="s">
        <v>146</v>
      </c>
      <c r="C12" s="307"/>
      <c r="D12" s="321" t="s">
        <v>21</v>
      </c>
      <c r="E12" s="307"/>
      <c r="F12" s="306" t="s">
        <v>213</v>
      </c>
      <c r="G12" s="307"/>
      <c r="H12" s="336" t="s">
        <v>4</v>
      </c>
    </row>
    <row r="13" spans="1:8" ht="17.25" customHeight="1" x14ac:dyDescent="0.2">
      <c r="A13" s="314"/>
      <c r="B13" s="83" t="s">
        <v>20</v>
      </c>
      <c r="C13" s="84" t="s">
        <v>5</v>
      </c>
      <c r="D13" s="83" t="s">
        <v>20</v>
      </c>
      <c r="E13" s="84" t="s">
        <v>5</v>
      </c>
      <c r="F13" s="83" t="s">
        <v>20</v>
      </c>
      <c r="G13" s="84" t="s">
        <v>5</v>
      </c>
      <c r="H13" s="318"/>
    </row>
    <row r="14" spans="1:8" x14ac:dyDescent="0.2">
      <c r="A14" s="85" t="s">
        <v>423</v>
      </c>
      <c r="B14" s="48">
        <v>95912</v>
      </c>
      <c r="C14" s="47">
        <v>3.877634106296951E-2</v>
      </c>
      <c r="D14" s="48">
        <v>2363094</v>
      </c>
      <c r="E14" s="47">
        <v>0.95537720939879123</v>
      </c>
      <c r="F14" s="48">
        <v>14461</v>
      </c>
      <c r="G14" s="47">
        <v>5.8464495382392406E-3</v>
      </c>
      <c r="H14" s="30">
        <v>2473467</v>
      </c>
    </row>
    <row r="15" spans="1:8" x14ac:dyDescent="0.2">
      <c r="A15" s="11" t="s">
        <v>2</v>
      </c>
      <c r="B15" s="13">
        <v>52720</v>
      </c>
      <c r="C15" s="27">
        <v>4.3244200954292551E-2</v>
      </c>
      <c r="D15" s="13">
        <v>1161282</v>
      </c>
      <c r="E15" s="27">
        <v>0.95255523847880808</v>
      </c>
      <c r="F15" s="13">
        <v>5121</v>
      </c>
      <c r="G15" s="27">
        <v>4.2005605668993199E-3</v>
      </c>
      <c r="H15" s="14">
        <v>1219123</v>
      </c>
    </row>
    <row r="16" spans="1:8" x14ac:dyDescent="0.2">
      <c r="A16" s="45" t="s">
        <v>3</v>
      </c>
      <c r="B16" s="44">
        <v>43192</v>
      </c>
      <c r="C16" s="43">
        <v>3.4433962640202882E-2</v>
      </c>
      <c r="D16" s="44">
        <v>1201812</v>
      </c>
      <c r="E16" s="43">
        <v>0.95812070542108496</v>
      </c>
      <c r="F16" s="44">
        <v>9340</v>
      </c>
      <c r="G16" s="43">
        <v>7.4461291688158659E-3</v>
      </c>
      <c r="H16" s="42">
        <v>1254343</v>
      </c>
    </row>
    <row r="17" spans="1:8" x14ac:dyDescent="0.2">
      <c r="A17" s="3" t="s">
        <v>93</v>
      </c>
      <c r="B17" s="8"/>
      <c r="C17" s="8"/>
      <c r="D17" s="8"/>
      <c r="E17" s="8"/>
      <c r="F17" s="8"/>
      <c r="G17" s="8"/>
    </row>
    <row r="18" spans="1:8" x14ac:dyDescent="0.2">
      <c r="B18" s="8"/>
      <c r="C18" s="8"/>
      <c r="D18" s="8"/>
      <c r="E18" s="8"/>
      <c r="F18" s="8"/>
      <c r="G18" s="8"/>
    </row>
    <row r="19" spans="1:8" ht="12" customHeight="1" x14ac:dyDescent="0.2">
      <c r="A19" s="315" t="s">
        <v>7</v>
      </c>
      <c r="B19" s="306" t="s">
        <v>146</v>
      </c>
      <c r="C19" s="307"/>
      <c r="D19" s="321" t="s">
        <v>21</v>
      </c>
      <c r="E19" s="307"/>
      <c r="F19" s="306" t="s">
        <v>213</v>
      </c>
      <c r="G19" s="307"/>
      <c r="H19" s="336" t="s">
        <v>4</v>
      </c>
    </row>
    <row r="20" spans="1:8" x14ac:dyDescent="0.2">
      <c r="A20" s="316"/>
      <c r="B20" s="83" t="s">
        <v>20</v>
      </c>
      <c r="C20" s="84" t="s">
        <v>5</v>
      </c>
      <c r="D20" s="83" t="s">
        <v>20</v>
      </c>
      <c r="E20" s="84" t="s">
        <v>5</v>
      </c>
      <c r="F20" s="83" t="s">
        <v>20</v>
      </c>
      <c r="G20" s="84" t="s">
        <v>5</v>
      </c>
      <c r="H20" s="318"/>
    </row>
    <row r="21" spans="1:8" x14ac:dyDescent="0.2">
      <c r="A21" s="98" t="s">
        <v>347</v>
      </c>
      <c r="B21" s="40">
        <v>17806</v>
      </c>
      <c r="C21" s="31">
        <v>2.625467595985273E-2</v>
      </c>
      <c r="D21" s="40">
        <v>658173</v>
      </c>
      <c r="E21" s="31">
        <v>0.97046606989352746</v>
      </c>
      <c r="F21" s="40">
        <v>2224</v>
      </c>
      <c r="G21" s="31">
        <v>3.2792541466198175E-3</v>
      </c>
      <c r="H21" s="30">
        <v>678203</v>
      </c>
    </row>
    <row r="22" spans="1:8" x14ac:dyDescent="0.2">
      <c r="A22" s="11" t="s">
        <v>8</v>
      </c>
      <c r="B22" s="13">
        <v>68588</v>
      </c>
      <c r="C22" s="27">
        <v>4.3181374616745469E-2</v>
      </c>
      <c r="D22" s="13">
        <v>1507545</v>
      </c>
      <c r="E22" s="27">
        <v>0.94911450102935713</v>
      </c>
      <c r="F22" s="13">
        <v>12237</v>
      </c>
      <c r="G22" s="27">
        <v>7.704124353897392E-3</v>
      </c>
      <c r="H22" s="14">
        <v>1588370</v>
      </c>
    </row>
    <row r="23" spans="1:8" x14ac:dyDescent="0.2">
      <c r="A23" s="45" t="s">
        <v>9</v>
      </c>
      <c r="B23" s="44">
        <v>9518</v>
      </c>
      <c r="C23" s="43">
        <v>4.6004456409835033E-2</v>
      </c>
      <c r="D23" s="44">
        <v>197375</v>
      </c>
      <c r="E23" s="43">
        <v>0.95399554359016492</v>
      </c>
      <c r="F23" s="44">
        <v>0</v>
      </c>
      <c r="G23" s="43">
        <v>0</v>
      </c>
      <c r="H23" s="42">
        <v>206893</v>
      </c>
    </row>
    <row r="24" spans="1:8" x14ac:dyDescent="0.2">
      <c r="A24" s="3" t="s">
        <v>93</v>
      </c>
      <c r="F24" s="4"/>
      <c r="G24" s="4"/>
    </row>
    <row r="25" spans="1:8" x14ac:dyDescent="0.2">
      <c r="F25" s="4"/>
      <c r="G25" s="4"/>
    </row>
    <row r="26" spans="1:8" ht="12" customHeight="1" x14ac:dyDescent="0.2">
      <c r="A26" s="315" t="s">
        <v>10</v>
      </c>
      <c r="B26" s="306" t="s">
        <v>146</v>
      </c>
      <c r="C26" s="307"/>
      <c r="D26" s="321" t="s">
        <v>21</v>
      </c>
      <c r="E26" s="307"/>
      <c r="F26" s="306" t="s">
        <v>213</v>
      </c>
      <c r="G26" s="307"/>
      <c r="H26" s="336" t="s">
        <v>4</v>
      </c>
    </row>
    <row r="27" spans="1:8" x14ac:dyDescent="0.2">
      <c r="A27" s="316"/>
      <c r="B27" s="83" t="s">
        <v>20</v>
      </c>
      <c r="C27" s="84" t="s">
        <v>5</v>
      </c>
      <c r="D27" s="83" t="s">
        <v>20</v>
      </c>
      <c r="E27" s="84" t="s">
        <v>5</v>
      </c>
      <c r="F27" s="83" t="s">
        <v>20</v>
      </c>
      <c r="G27" s="84" t="s">
        <v>5</v>
      </c>
      <c r="H27" s="318"/>
    </row>
    <row r="28" spans="1:8" x14ac:dyDescent="0.2">
      <c r="A28" s="98" t="s">
        <v>11</v>
      </c>
      <c r="B28" s="40">
        <v>1175</v>
      </c>
      <c r="C28" s="31">
        <v>1.7601414105099168E-2</v>
      </c>
      <c r="D28" s="40">
        <v>65581</v>
      </c>
      <c r="E28" s="31">
        <v>0.98239858589490081</v>
      </c>
      <c r="F28" s="40">
        <v>0</v>
      </c>
      <c r="G28" s="31">
        <v>0</v>
      </c>
      <c r="H28" s="30">
        <v>66756</v>
      </c>
    </row>
    <row r="29" spans="1:8" x14ac:dyDescent="0.2">
      <c r="A29" s="11" t="s">
        <v>200</v>
      </c>
      <c r="B29" s="13">
        <v>18854</v>
      </c>
      <c r="C29" s="27">
        <v>3.013607105808714E-2</v>
      </c>
      <c r="D29" s="13">
        <v>604990</v>
      </c>
      <c r="E29" s="27">
        <v>0.96701080033054732</v>
      </c>
      <c r="F29" s="13">
        <v>1785</v>
      </c>
      <c r="G29" s="27">
        <v>2.8531286113655219E-3</v>
      </c>
      <c r="H29" s="14">
        <v>625629</v>
      </c>
    </row>
    <row r="30" spans="1:8" x14ac:dyDescent="0.2">
      <c r="A30" s="39" t="s">
        <v>201</v>
      </c>
      <c r="B30" s="34">
        <v>40781</v>
      </c>
      <c r="C30" s="38">
        <v>3.1241740638624355E-2</v>
      </c>
      <c r="D30" s="34">
        <v>1260038</v>
      </c>
      <c r="E30" s="38">
        <v>0.9652970842012446</v>
      </c>
      <c r="F30" s="34">
        <v>4518</v>
      </c>
      <c r="G30" s="38">
        <v>3.461175160131062E-3</v>
      </c>
      <c r="H30" s="37">
        <v>1305337</v>
      </c>
    </row>
    <row r="31" spans="1:8" x14ac:dyDescent="0.2">
      <c r="A31" s="11" t="s">
        <v>13</v>
      </c>
      <c r="B31" s="13">
        <v>15979</v>
      </c>
      <c r="C31" s="27">
        <v>6.5568590761554219E-2</v>
      </c>
      <c r="D31" s="13">
        <v>224695</v>
      </c>
      <c r="E31" s="27">
        <v>0.92201855567729041</v>
      </c>
      <c r="F31" s="13">
        <v>3024</v>
      </c>
      <c r="G31" s="27">
        <v>1.2408750138490516E-2</v>
      </c>
      <c r="H31" s="14">
        <v>243699</v>
      </c>
    </row>
    <row r="32" spans="1:8" x14ac:dyDescent="0.2">
      <c r="A32" s="45" t="s">
        <v>14</v>
      </c>
      <c r="B32" s="44">
        <v>17035</v>
      </c>
      <c r="C32" s="43">
        <v>8.2254154957460579E-2</v>
      </c>
      <c r="D32" s="44">
        <v>185430</v>
      </c>
      <c r="E32" s="43">
        <v>0.89535591157980121</v>
      </c>
      <c r="F32" s="44">
        <v>4637</v>
      </c>
      <c r="G32" s="43">
        <v>2.2389933462738168E-2</v>
      </c>
      <c r="H32" s="42">
        <v>207102</v>
      </c>
    </row>
    <row r="33" spans="1:8" x14ac:dyDescent="0.2">
      <c r="A33" s="3" t="s">
        <v>93</v>
      </c>
      <c r="F33" s="4"/>
      <c r="G33" s="4"/>
    </row>
    <row r="34" spans="1:8" x14ac:dyDescent="0.2">
      <c r="F34" s="4"/>
      <c r="G34" s="4"/>
    </row>
    <row r="35" spans="1:8" ht="12" customHeight="1" x14ac:dyDescent="0.2">
      <c r="A35" s="315" t="s">
        <v>15</v>
      </c>
      <c r="B35" s="306" t="s">
        <v>146</v>
      </c>
      <c r="C35" s="307"/>
      <c r="D35" s="321" t="s">
        <v>21</v>
      </c>
      <c r="E35" s="307"/>
      <c r="F35" s="306" t="s">
        <v>213</v>
      </c>
      <c r="G35" s="307"/>
      <c r="H35" s="336" t="s">
        <v>4</v>
      </c>
    </row>
    <row r="36" spans="1:8" x14ac:dyDescent="0.2">
      <c r="A36" s="316"/>
      <c r="B36" s="83" t="s">
        <v>20</v>
      </c>
      <c r="C36" s="84" t="s">
        <v>5</v>
      </c>
      <c r="D36" s="83" t="s">
        <v>20</v>
      </c>
      <c r="E36" s="84" t="s">
        <v>5</v>
      </c>
      <c r="F36" s="83" t="s">
        <v>20</v>
      </c>
      <c r="G36" s="84" t="s">
        <v>5</v>
      </c>
      <c r="H36" s="318"/>
    </row>
    <row r="37" spans="1:8" x14ac:dyDescent="0.2">
      <c r="A37" s="98" t="s">
        <v>16</v>
      </c>
      <c r="B37" s="32">
        <v>3716</v>
      </c>
      <c r="C37" s="31">
        <v>6.3325437535147661E-2</v>
      </c>
      <c r="D37" s="32">
        <v>54796</v>
      </c>
      <c r="E37" s="31">
        <v>0.9337945842777049</v>
      </c>
      <c r="F37" s="32">
        <v>168</v>
      </c>
      <c r="G37" s="31">
        <v>2.8629368960992486E-3</v>
      </c>
      <c r="H37" s="30">
        <v>58681</v>
      </c>
    </row>
    <row r="38" spans="1:8" x14ac:dyDescent="0.2">
      <c r="A38" s="11" t="s">
        <v>17</v>
      </c>
      <c r="B38" s="35">
        <v>9701</v>
      </c>
      <c r="C38" s="27">
        <v>4.601926917548612E-2</v>
      </c>
      <c r="D38" s="35">
        <v>199970</v>
      </c>
      <c r="E38" s="27">
        <v>0.94861078827151413</v>
      </c>
      <c r="F38" s="35">
        <v>1133</v>
      </c>
      <c r="G38" s="27">
        <v>5.374686318505904E-3</v>
      </c>
      <c r="H38" s="14">
        <v>210803</v>
      </c>
    </row>
    <row r="39" spans="1:8" x14ac:dyDescent="0.2">
      <c r="A39" s="39" t="s">
        <v>18</v>
      </c>
      <c r="B39" s="34">
        <v>15859</v>
      </c>
      <c r="C39" s="38">
        <v>3.9630458902671854E-2</v>
      </c>
      <c r="D39" s="34">
        <v>378871</v>
      </c>
      <c r="E39" s="38">
        <v>0.94677038873284491</v>
      </c>
      <c r="F39" s="34">
        <v>5442</v>
      </c>
      <c r="G39" s="38">
        <v>1.3599152364483271E-2</v>
      </c>
      <c r="H39" s="37">
        <v>400172</v>
      </c>
    </row>
    <row r="40" spans="1:8" x14ac:dyDescent="0.2">
      <c r="A40" s="12" t="s">
        <v>19</v>
      </c>
      <c r="B40" s="17">
        <v>66636</v>
      </c>
      <c r="C40" s="28">
        <v>3.6941786029689366E-2</v>
      </c>
      <c r="D40" s="17">
        <v>1729457</v>
      </c>
      <c r="E40" s="28">
        <v>0.95877949519101502</v>
      </c>
      <c r="F40" s="17">
        <v>7718</v>
      </c>
      <c r="G40" s="28">
        <v>4.2787187792956132E-3</v>
      </c>
      <c r="H40" s="15">
        <v>1803811</v>
      </c>
    </row>
    <row r="41" spans="1:8" x14ac:dyDescent="0.2">
      <c r="A41" s="3" t="s">
        <v>93</v>
      </c>
    </row>
    <row r="44" spans="1:8" x14ac:dyDescent="0.2">
      <c r="B44" s="3"/>
      <c r="C44" s="3"/>
      <c r="D44" s="3"/>
      <c r="E44" s="3"/>
    </row>
    <row r="45" spans="1:8" x14ac:dyDescent="0.2">
      <c r="B45" s="3"/>
      <c r="C45" s="3"/>
      <c r="D45" s="3"/>
      <c r="E45" s="3"/>
    </row>
    <row r="46" spans="1:8" x14ac:dyDescent="0.2">
      <c r="B46" s="3"/>
      <c r="C46" s="3"/>
      <c r="D46" s="3"/>
      <c r="E46" s="3"/>
    </row>
    <row r="47" spans="1:8" x14ac:dyDescent="0.2">
      <c r="B47" s="3"/>
      <c r="C47" s="3"/>
      <c r="D47" s="3"/>
      <c r="E47" s="3"/>
    </row>
    <row r="48" spans="1:8" x14ac:dyDescent="0.2">
      <c r="B48" s="3"/>
      <c r="C48" s="3"/>
      <c r="D48" s="3"/>
      <c r="E48" s="3"/>
    </row>
    <row r="54" spans="3:7" x14ac:dyDescent="0.2">
      <c r="C54" s="21"/>
      <c r="D54" s="22"/>
      <c r="G54" s="19"/>
    </row>
    <row r="55" spans="3:7" x14ac:dyDescent="0.2">
      <c r="C55" s="21"/>
      <c r="E55" s="21"/>
      <c r="F55" s="19"/>
      <c r="G55" s="19"/>
    </row>
    <row r="57" spans="3:7" x14ac:dyDescent="0.2">
      <c r="C57" s="21"/>
      <c r="G57" s="19"/>
    </row>
  </sheetData>
  <mergeCells count="22">
    <mergeCell ref="A6:H6"/>
    <mergeCell ref="A11:A13"/>
    <mergeCell ref="B11:H11"/>
    <mergeCell ref="B12:C12"/>
    <mergeCell ref="D12:E12"/>
    <mergeCell ref="F12:G12"/>
    <mergeCell ref="H12:H13"/>
    <mergeCell ref="A26:A27"/>
    <mergeCell ref="B26:C26"/>
    <mergeCell ref="D26:E26"/>
    <mergeCell ref="F26:G26"/>
    <mergeCell ref="H26:H27"/>
    <mergeCell ref="A19:A20"/>
    <mergeCell ref="B19:C19"/>
    <mergeCell ref="D19:E19"/>
    <mergeCell ref="F19:G19"/>
    <mergeCell ref="H19:H20"/>
    <mergeCell ref="A35:A36"/>
    <mergeCell ref="B35:C35"/>
    <mergeCell ref="D35:E35"/>
    <mergeCell ref="F35:G35"/>
    <mergeCell ref="H35:H36"/>
  </mergeCells>
  <pageMargins left="0.75" right="0.75" top="1" bottom="1" header="0" footer="0"/>
  <pageSetup orientation="portrait"/>
  <headerFooter alignWithMargins="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D5DDE-48A1-40FC-B417-6445861FF67D}">
  <dimension ref="A6:N57"/>
  <sheetViews>
    <sheetView showGridLines="0" zoomScale="60" zoomScaleNormal="60" workbookViewId="0">
      <selection activeCell="A14" sqref="A14"/>
    </sheetView>
  </sheetViews>
  <sheetFormatPr baseColWidth="10" defaultRowHeight="12" x14ac:dyDescent="0.2"/>
  <cols>
    <col min="1" max="1" width="24" style="3" customWidth="1"/>
    <col min="2" max="2" width="19.42578125" style="4" customWidth="1"/>
    <col min="3" max="3" width="6.42578125" style="4" customWidth="1"/>
    <col min="4" max="4" width="14.140625" style="4" customWidth="1"/>
    <col min="5" max="5" width="12.140625" style="4" customWidth="1"/>
    <col min="6" max="16384" width="11.42578125" style="3"/>
  </cols>
  <sheetData>
    <row r="6" spans="1:14" s="5" customFormat="1" ht="16.5" customHeight="1" x14ac:dyDescent="0.2">
      <c r="A6" s="311" t="s">
        <v>92</v>
      </c>
      <c r="B6" s="311"/>
      <c r="C6" s="311"/>
      <c r="D6" s="311"/>
      <c r="E6" s="311"/>
      <c r="F6" s="311"/>
      <c r="G6" s="311"/>
      <c r="H6" s="311"/>
      <c r="I6" s="311"/>
      <c r="J6" s="311"/>
      <c r="K6" s="311"/>
      <c r="L6" s="311"/>
      <c r="M6" s="311"/>
      <c r="N6" s="311"/>
    </row>
    <row r="7" spans="1:14" ht="15" customHeight="1" x14ac:dyDescent="0.2">
      <c r="A7" s="50" t="s">
        <v>214</v>
      </c>
      <c r="B7" s="50"/>
      <c r="C7" s="50"/>
      <c r="D7" s="50"/>
      <c r="E7" s="50"/>
      <c r="F7" s="50"/>
      <c r="G7" s="235"/>
      <c r="H7" s="235"/>
      <c r="I7" s="235"/>
      <c r="J7" s="235"/>
      <c r="K7" s="235"/>
      <c r="L7" s="337"/>
      <c r="M7" s="337"/>
      <c r="N7" s="337"/>
    </row>
    <row r="8" spans="1:14" ht="15" customHeight="1" x14ac:dyDescent="0.2">
      <c r="A8" s="50" t="s">
        <v>349</v>
      </c>
      <c r="B8" s="50"/>
      <c r="C8" s="50"/>
      <c r="D8" s="50"/>
      <c r="E8" s="50"/>
      <c r="F8" s="50"/>
      <c r="G8" s="235"/>
      <c r="H8" s="235"/>
      <c r="I8" s="235"/>
      <c r="J8" s="235"/>
      <c r="K8" s="235"/>
      <c r="L8" s="337"/>
      <c r="M8" s="337"/>
      <c r="N8" s="337"/>
    </row>
    <row r="9" spans="1:14" ht="15" customHeight="1" x14ac:dyDescent="0.2">
      <c r="A9" s="50" t="s">
        <v>346</v>
      </c>
      <c r="B9" s="50"/>
      <c r="C9" s="50"/>
      <c r="D9" s="50"/>
      <c r="E9" s="50"/>
      <c r="F9" s="50"/>
      <c r="G9" s="235"/>
      <c r="H9" s="235"/>
      <c r="I9" s="235"/>
      <c r="J9" s="235"/>
      <c r="K9" s="235"/>
      <c r="L9" s="337"/>
      <c r="M9" s="337"/>
      <c r="N9" s="337"/>
    </row>
    <row r="10" spans="1:14" ht="15" customHeight="1" x14ac:dyDescent="0.2">
      <c r="A10" s="51"/>
      <c r="B10" s="51"/>
      <c r="C10" s="51"/>
      <c r="D10" s="51"/>
      <c r="E10" s="51"/>
      <c r="F10" s="50"/>
      <c r="G10" s="235"/>
      <c r="H10" s="235"/>
      <c r="I10" s="235"/>
      <c r="J10" s="235"/>
      <c r="K10" s="235"/>
      <c r="L10" s="337"/>
      <c r="M10" s="337"/>
      <c r="N10" s="337"/>
    </row>
    <row r="11" spans="1:14" ht="14.25" x14ac:dyDescent="0.25">
      <c r="A11" s="312" t="s">
        <v>6</v>
      </c>
      <c r="B11" s="335"/>
      <c r="C11" s="335"/>
      <c r="D11" s="335"/>
      <c r="E11" s="335"/>
      <c r="F11" s="335"/>
      <c r="G11" s="335"/>
      <c r="H11" s="335"/>
      <c r="I11" s="335"/>
      <c r="J11" s="335"/>
      <c r="K11" s="335"/>
      <c r="L11" s="319"/>
      <c r="M11" s="319"/>
      <c r="N11" s="319"/>
    </row>
    <row r="12" spans="1:14" ht="20.25" customHeight="1" x14ac:dyDescent="0.2">
      <c r="A12" s="313"/>
      <c r="B12" s="306" t="s">
        <v>215</v>
      </c>
      <c r="C12" s="307"/>
      <c r="D12" s="321" t="s">
        <v>216</v>
      </c>
      <c r="E12" s="307"/>
      <c r="F12" s="321" t="s">
        <v>217</v>
      </c>
      <c r="G12" s="323"/>
      <c r="H12" s="321" t="s">
        <v>218</v>
      </c>
      <c r="I12" s="307"/>
      <c r="J12" s="321" t="s">
        <v>225</v>
      </c>
      <c r="K12" s="307"/>
      <c r="L12" s="321" t="s">
        <v>33</v>
      </c>
      <c r="M12" s="307"/>
      <c r="N12" s="308" t="s">
        <v>4</v>
      </c>
    </row>
    <row r="13" spans="1:14" ht="17.25" customHeight="1" x14ac:dyDescent="0.2">
      <c r="A13" s="314"/>
      <c r="B13" s="83" t="s">
        <v>20</v>
      </c>
      <c r="C13" s="84" t="s">
        <v>5</v>
      </c>
      <c r="D13" s="83" t="s">
        <v>20</v>
      </c>
      <c r="E13" s="84" t="s">
        <v>5</v>
      </c>
      <c r="F13" s="83" t="s">
        <v>20</v>
      </c>
      <c r="G13" s="84" t="s">
        <v>5</v>
      </c>
      <c r="H13" s="83" t="s">
        <v>20</v>
      </c>
      <c r="I13" s="84" t="s">
        <v>5</v>
      </c>
      <c r="J13" s="83" t="s">
        <v>20</v>
      </c>
      <c r="K13" s="84" t="s">
        <v>5</v>
      </c>
      <c r="L13" s="83" t="s">
        <v>20</v>
      </c>
      <c r="M13" s="84" t="s">
        <v>5</v>
      </c>
      <c r="N13" s="308"/>
    </row>
    <row r="14" spans="1:14" x14ac:dyDescent="0.2">
      <c r="A14" s="85" t="s">
        <v>423</v>
      </c>
      <c r="B14" s="48">
        <v>1447975</v>
      </c>
      <c r="C14" s="47">
        <v>0.58540299911015592</v>
      </c>
      <c r="D14" s="48">
        <v>300575</v>
      </c>
      <c r="E14" s="47">
        <v>0.12151971301820481</v>
      </c>
      <c r="F14" s="48">
        <v>103695</v>
      </c>
      <c r="G14" s="47">
        <v>4.1922936509765446E-2</v>
      </c>
      <c r="H14" s="48">
        <v>523028</v>
      </c>
      <c r="I14" s="47">
        <v>0.21145541864920778</v>
      </c>
      <c r="J14" s="48">
        <v>69672</v>
      </c>
      <c r="K14" s="47">
        <v>2.8167749963917046E-2</v>
      </c>
      <c r="L14" s="48">
        <v>28522</v>
      </c>
      <c r="M14" s="47">
        <v>1.1531182748749024E-2</v>
      </c>
      <c r="N14" s="46">
        <v>2473467</v>
      </c>
    </row>
    <row r="15" spans="1:14" x14ac:dyDescent="0.2">
      <c r="A15" s="11" t="s">
        <v>2</v>
      </c>
      <c r="B15" s="13">
        <v>910045</v>
      </c>
      <c r="C15" s="27">
        <v>0.74647513007301147</v>
      </c>
      <c r="D15" s="13">
        <v>158794</v>
      </c>
      <c r="E15" s="27">
        <v>0.13025264883034771</v>
      </c>
      <c r="F15" s="13">
        <v>56809</v>
      </c>
      <c r="G15" s="27">
        <v>4.6598251365940924E-2</v>
      </c>
      <c r="H15" s="13">
        <v>43964</v>
      </c>
      <c r="I15" s="27">
        <v>3.6061988823113011E-2</v>
      </c>
      <c r="J15" s="13">
        <v>33635</v>
      </c>
      <c r="K15" s="27">
        <v>2.7589504914598446E-2</v>
      </c>
      <c r="L15" s="13">
        <v>15876</v>
      </c>
      <c r="M15" s="27">
        <v>1.3022475992988402E-2</v>
      </c>
      <c r="N15" s="14">
        <v>1219123</v>
      </c>
    </row>
    <row r="16" spans="1:14" x14ac:dyDescent="0.2">
      <c r="A16" s="45" t="s">
        <v>3</v>
      </c>
      <c r="B16" s="44">
        <v>537930</v>
      </c>
      <c r="C16" s="43">
        <v>0.42885398969819261</v>
      </c>
      <c r="D16" s="44">
        <v>141781</v>
      </c>
      <c r="E16" s="43">
        <v>0.1130320813366041</v>
      </c>
      <c r="F16" s="44">
        <v>46886</v>
      </c>
      <c r="G16" s="43">
        <v>3.7378930643372665E-2</v>
      </c>
      <c r="H16" s="44">
        <v>479064</v>
      </c>
      <c r="I16" s="43">
        <v>0.38192424241216316</v>
      </c>
      <c r="J16" s="44">
        <v>36037</v>
      </c>
      <c r="K16" s="43">
        <v>2.8729781248031837E-2</v>
      </c>
      <c r="L16" s="44">
        <v>12646</v>
      </c>
      <c r="M16" s="43">
        <v>1.008177189173934E-2</v>
      </c>
      <c r="N16" s="42">
        <v>1254343</v>
      </c>
    </row>
    <row r="17" spans="1:14" x14ac:dyDescent="0.2">
      <c r="A17" s="3" t="s">
        <v>93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4" ht="12" customHeight="1" x14ac:dyDescent="0.2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4" ht="12" customHeight="1" x14ac:dyDescent="0.2">
      <c r="A19" s="315" t="s">
        <v>7</v>
      </c>
      <c r="B19" s="306" t="s">
        <v>215</v>
      </c>
      <c r="C19" s="307"/>
      <c r="D19" s="321" t="s">
        <v>216</v>
      </c>
      <c r="E19" s="307"/>
      <c r="F19" s="321" t="s">
        <v>217</v>
      </c>
      <c r="G19" s="323"/>
      <c r="H19" s="321" t="s">
        <v>218</v>
      </c>
      <c r="I19" s="307"/>
      <c r="J19" s="321" t="s">
        <v>225</v>
      </c>
      <c r="K19" s="307"/>
      <c r="L19" s="321" t="s">
        <v>33</v>
      </c>
      <c r="M19" s="307"/>
      <c r="N19" s="308" t="s">
        <v>4</v>
      </c>
    </row>
    <row r="20" spans="1:14" x14ac:dyDescent="0.2">
      <c r="A20" s="316"/>
      <c r="B20" s="83" t="s">
        <v>20</v>
      </c>
      <c r="C20" s="84" t="s">
        <v>5</v>
      </c>
      <c r="D20" s="83" t="s">
        <v>20</v>
      </c>
      <c r="E20" s="84" t="s">
        <v>5</v>
      </c>
      <c r="F20" s="83" t="s">
        <v>20</v>
      </c>
      <c r="G20" s="84" t="s">
        <v>5</v>
      </c>
      <c r="H20" s="83" t="s">
        <v>20</v>
      </c>
      <c r="I20" s="84" t="s">
        <v>5</v>
      </c>
      <c r="J20" s="83" t="s">
        <v>20</v>
      </c>
      <c r="K20" s="84" t="s">
        <v>5</v>
      </c>
      <c r="L20" s="83" t="s">
        <v>20</v>
      </c>
      <c r="M20" s="84" t="s">
        <v>5</v>
      </c>
      <c r="N20" s="308"/>
    </row>
    <row r="21" spans="1:14" x14ac:dyDescent="0.2">
      <c r="A21" s="98" t="s">
        <v>347</v>
      </c>
      <c r="B21" s="40">
        <v>303198</v>
      </c>
      <c r="C21" s="31">
        <v>0.44706083576746197</v>
      </c>
      <c r="D21" s="40">
        <v>101845</v>
      </c>
      <c r="E21" s="31">
        <v>0.1501689022313378</v>
      </c>
      <c r="F21" s="40">
        <v>102004</v>
      </c>
      <c r="G21" s="31">
        <v>0.15040334531106467</v>
      </c>
      <c r="H21" s="40">
        <v>153803</v>
      </c>
      <c r="I21" s="31">
        <v>0.22678018233478767</v>
      </c>
      <c r="J21" s="40">
        <v>7078</v>
      </c>
      <c r="K21" s="31">
        <v>1.0436403259790948E-2</v>
      </c>
      <c r="L21" s="40">
        <v>10275</v>
      </c>
      <c r="M21" s="31">
        <v>1.5150331095556935E-2</v>
      </c>
      <c r="N21" s="30">
        <v>678203</v>
      </c>
    </row>
    <row r="22" spans="1:14" x14ac:dyDescent="0.2">
      <c r="A22" s="11" t="s">
        <v>8</v>
      </c>
      <c r="B22" s="13">
        <v>1078461</v>
      </c>
      <c r="C22" s="27">
        <v>0.67897341299571257</v>
      </c>
      <c r="D22" s="13">
        <v>184119</v>
      </c>
      <c r="E22" s="27">
        <v>0.11591694630344315</v>
      </c>
      <c r="F22" s="13">
        <v>1530</v>
      </c>
      <c r="G22" s="27">
        <v>9.6325163532426329E-4</v>
      </c>
      <c r="H22" s="13">
        <v>286634</v>
      </c>
      <c r="I22" s="27">
        <v>0.18045795375132997</v>
      </c>
      <c r="J22" s="13">
        <v>22335</v>
      </c>
      <c r="K22" s="27">
        <v>1.4061585147037529E-2</v>
      </c>
      <c r="L22" s="13">
        <v>15290</v>
      </c>
      <c r="M22" s="27">
        <v>9.6262205909202515E-3</v>
      </c>
      <c r="N22" s="14">
        <v>1588370</v>
      </c>
    </row>
    <row r="23" spans="1:14" x14ac:dyDescent="0.2">
      <c r="A23" s="45" t="s">
        <v>9</v>
      </c>
      <c r="B23" s="44">
        <v>66316</v>
      </c>
      <c r="C23" s="43">
        <v>0.32053283581368147</v>
      </c>
      <c r="D23" s="44">
        <v>14610</v>
      </c>
      <c r="E23" s="43">
        <v>7.061621224497687E-2</v>
      </c>
      <c r="F23" s="44">
        <v>160</v>
      </c>
      <c r="G23" s="43">
        <v>7.7334660911678984E-4</v>
      </c>
      <c r="H23" s="44">
        <v>82591</v>
      </c>
      <c r="I23" s="43">
        <v>0.39919668620977994</v>
      </c>
      <c r="J23" s="44">
        <v>40259</v>
      </c>
      <c r="K23" s="43">
        <v>0.19458850710270525</v>
      </c>
      <c r="L23" s="44">
        <v>2957</v>
      </c>
      <c r="M23" s="43">
        <v>1.4292412019739673E-2</v>
      </c>
      <c r="N23" s="42">
        <v>206893</v>
      </c>
    </row>
    <row r="24" spans="1:14" x14ac:dyDescent="0.2">
      <c r="A24" s="3" t="s">
        <v>93</v>
      </c>
      <c r="F24" s="4"/>
      <c r="G24" s="4"/>
      <c r="H24" s="4"/>
      <c r="I24" s="4"/>
      <c r="J24" s="4"/>
      <c r="K24" s="4"/>
      <c r="L24" s="4"/>
      <c r="M24" s="4"/>
    </row>
    <row r="25" spans="1:14" x14ac:dyDescent="0.2">
      <c r="F25" s="4"/>
      <c r="G25" s="4"/>
      <c r="H25" s="4"/>
      <c r="I25" s="4"/>
      <c r="J25" s="4"/>
      <c r="K25" s="4"/>
      <c r="L25" s="4"/>
      <c r="M25" s="4"/>
    </row>
    <row r="26" spans="1:14" ht="12" customHeight="1" x14ac:dyDescent="0.2">
      <c r="A26" s="315" t="s">
        <v>10</v>
      </c>
      <c r="B26" s="306" t="s">
        <v>215</v>
      </c>
      <c r="C26" s="307"/>
      <c r="D26" s="321" t="s">
        <v>216</v>
      </c>
      <c r="E26" s="307"/>
      <c r="F26" s="321" t="s">
        <v>217</v>
      </c>
      <c r="G26" s="323"/>
      <c r="H26" s="321" t="s">
        <v>218</v>
      </c>
      <c r="I26" s="307"/>
      <c r="J26" s="321" t="s">
        <v>225</v>
      </c>
      <c r="K26" s="307"/>
      <c r="L26" s="321" t="s">
        <v>33</v>
      </c>
      <c r="M26" s="307"/>
      <c r="N26" s="308" t="s">
        <v>4</v>
      </c>
    </row>
    <row r="27" spans="1:14" x14ac:dyDescent="0.2">
      <c r="A27" s="316"/>
      <c r="B27" s="83" t="s">
        <v>20</v>
      </c>
      <c r="C27" s="84" t="s">
        <v>5</v>
      </c>
      <c r="D27" s="83" t="s">
        <v>20</v>
      </c>
      <c r="E27" s="84" t="s">
        <v>5</v>
      </c>
      <c r="F27" s="83" t="s">
        <v>20</v>
      </c>
      <c r="G27" s="84" t="s">
        <v>5</v>
      </c>
      <c r="H27" s="83" t="s">
        <v>20</v>
      </c>
      <c r="I27" s="84" t="s">
        <v>5</v>
      </c>
      <c r="J27" s="83" t="s">
        <v>20</v>
      </c>
      <c r="K27" s="84" t="s">
        <v>5</v>
      </c>
      <c r="L27" s="83" t="s">
        <v>20</v>
      </c>
      <c r="M27" s="84" t="s">
        <v>5</v>
      </c>
      <c r="N27" s="308"/>
    </row>
    <row r="28" spans="1:14" x14ac:dyDescent="0.2">
      <c r="A28" s="98" t="s">
        <v>11</v>
      </c>
      <c r="B28" s="40">
        <v>28224</v>
      </c>
      <c r="C28" s="31">
        <v>0.42279345676793095</v>
      </c>
      <c r="D28" s="40">
        <v>3692</v>
      </c>
      <c r="E28" s="31">
        <v>5.5305890107256277E-2</v>
      </c>
      <c r="F28" s="40">
        <v>1276</v>
      </c>
      <c r="G28" s="31">
        <v>1.9114386721792796E-2</v>
      </c>
      <c r="H28" s="40">
        <v>18759</v>
      </c>
      <c r="I28" s="31">
        <v>0.28100844867877045</v>
      </c>
      <c r="J28" s="40">
        <v>12967</v>
      </c>
      <c r="K28" s="31">
        <v>0.19424471208580502</v>
      </c>
      <c r="L28" s="40">
        <v>1839</v>
      </c>
      <c r="M28" s="31">
        <v>2.7548085565342439E-2</v>
      </c>
      <c r="N28" s="30">
        <v>66756</v>
      </c>
    </row>
    <row r="29" spans="1:14" x14ac:dyDescent="0.2">
      <c r="A29" s="11" t="s">
        <v>200</v>
      </c>
      <c r="B29" s="13">
        <v>303223</v>
      </c>
      <c r="C29" s="27">
        <v>0.48466902908912468</v>
      </c>
      <c r="D29" s="13">
        <v>64081</v>
      </c>
      <c r="E29" s="27">
        <v>0.10242651795233278</v>
      </c>
      <c r="F29" s="13">
        <v>55950</v>
      </c>
      <c r="G29" s="27">
        <v>8.9429997650364676E-2</v>
      </c>
      <c r="H29" s="13">
        <v>165265</v>
      </c>
      <c r="I29" s="27">
        <v>0.26415815123659547</v>
      </c>
      <c r="J29" s="13">
        <v>27908</v>
      </c>
      <c r="K29" s="27">
        <v>4.4607906602794949E-2</v>
      </c>
      <c r="L29" s="13">
        <v>9201</v>
      </c>
      <c r="M29" s="27">
        <v>1.4706799077408496E-2</v>
      </c>
      <c r="N29" s="14">
        <v>625629</v>
      </c>
    </row>
    <row r="30" spans="1:14" x14ac:dyDescent="0.2">
      <c r="A30" s="39" t="s">
        <v>201</v>
      </c>
      <c r="B30" s="34">
        <v>796064</v>
      </c>
      <c r="C30" s="38">
        <v>0.60985324096382776</v>
      </c>
      <c r="D30" s="34">
        <v>182861</v>
      </c>
      <c r="E30" s="38">
        <v>0.14008719587355603</v>
      </c>
      <c r="F30" s="34">
        <v>37567</v>
      </c>
      <c r="G30" s="38">
        <v>2.8779541221922E-2</v>
      </c>
      <c r="H30" s="34">
        <v>249236</v>
      </c>
      <c r="I30" s="38">
        <v>0.19093613373404722</v>
      </c>
      <c r="J30" s="34">
        <v>24451</v>
      </c>
      <c r="K30" s="38">
        <v>1.8731561274981098E-2</v>
      </c>
      <c r="L30" s="34">
        <v>15158</v>
      </c>
      <c r="M30" s="38">
        <v>1.1612326931665922E-2</v>
      </c>
      <c r="N30" s="33">
        <v>1305337</v>
      </c>
    </row>
    <row r="31" spans="1:14" x14ac:dyDescent="0.2">
      <c r="A31" s="11" t="s">
        <v>13</v>
      </c>
      <c r="B31" s="13">
        <v>164299</v>
      </c>
      <c r="C31" s="27">
        <v>0.67418824041132708</v>
      </c>
      <c r="D31" s="13">
        <v>27858</v>
      </c>
      <c r="E31" s="27">
        <v>0.11431314859724497</v>
      </c>
      <c r="F31" s="13">
        <v>2640</v>
      </c>
      <c r="G31" s="27">
        <v>1.0833035835190132E-2</v>
      </c>
      <c r="H31" s="13">
        <v>44574</v>
      </c>
      <c r="I31" s="27">
        <v>0.18290596186278976</v>
      </c>
      <c r="J31" s="13">
        <v>3303</v>
      </c>
      <c r="K31" s="27">
        <v>1.3553605061982199E-2</v>
      </c>
      <c r="L31" s="13">
        <v>1026</v>
      </c>
      <c r="M31" s="27">
        <v>4.2101116541307104E-3</v>
      </c>
      <c r="N31" s="14">
        <v>243699</v>
      </c>
    </row>
    <row r="32" spans="1:14" x14ac:dyDescent="0.2">
      <c r="A32" s="45" t="s">
        <v>14</v>
      </c>
      <c r="B32" s="44">
        <v>145611</v>
      </c>
      <c r="C32" s="43">
        <v>0.70308833328504794</v>
      </c>
      <c r="D32" s="44">
        <v>21264</v>
      </c>
      <c r="E32" s="43">
        <v>0.10267404467363908</v>
      </c>
      <c r="F32" s="44">
        <v>2145</v>
      </c>
      <c r="G32" s="43">
        <v>1.0357215285221774E-2</v>
      </c>
      <c r="H32" s="44">
        <v>35845</v>
      </c>
      <c r="I32" s="43">
        <v>0.1730789659201746</v>
      </c>
      <c r="J32" s="44">
        <v>1043</v>
      </c>
      <c r="K32" s="43">
        <v>5.0361657540728723E-3</v>
      </c>
      <c r="L32" s="44">
        <v>1194</v>
      </c>
      <c r="M32" s="43">
        <v>5.7652750818437291E-3</v>
      </c>
      <c r="N32" s="42">
        <v>207102</v>
      </c>
    </row>
    <row r="33" spans="1:14" x14ac:dyDescent="0.2">
      <c r="A33" s="3" t="s">
        <v>93</v>
      </c>
      <c r="F33" s="4"/>
      <c r="G33" s="4"/>
      <c r="H33" s="4"/>
      <c r="I33" s="4"/>
      <c r="J33" s="4"/>
      <c r="K33" s="4"/>
      <c r="L33" s="4"/>
      <c r="M33" s="4"/>
    </row>
    <row r="34" spans="1:14" x14ac:dyDescent="0.2">
      <c r="F34" s="4"/>
      <c r="G34" s="4"/>
      <c r="H34" s="4"/>
      <c r="I34" s="4"/>
      <c r="J34" s="4"/>
      <c r="K34" s="4"/>
      <c r="L34" s="4"/>
      <c r="M34" s="4"/>
    </row>
    <row r="35" spans="1:14" ht="12" customHeight="1" x14ac:dyDescent="0.2">
      <c r="A35" s="315" t="s">
        <v>15</v>
      </c>
      <c r="B35" s="306" t="s">
        <v>215</v>
      </c>
      <c r="C35" s="307"/>
      <c r="D35" s="321" t="s">
        <v>216</v>
      </c>
      <c r="E35" s="307"/>
      <c r="F35" s="321" t="s">
        <v>217</v>
      </c>
      <c r="G35" s="323"/>
      <c r="H35" s="321" t="s">
        <v>218</v>
      </c>
      <c r="I35" s="307"/>
      <c r="J35" s="321" t="s">
        <v>225</v>
      </c>
      <c r="K35" s="307"/>
      <c r="L35" s="321" t="s">
        <v>33</v>
      </c>
      <c r="M35" s="307"/>
      <c r="N35" s="308" t="s">
        <v>4</v>
      </c>
    </row>
    <row r="36" spans="1:14" x14ac:dyDescent="0.2">
      <c r="A36" s="316"/>
      <c r="B36" s="83" t="s">
        <v>20</v>
      </c>
      <c r="C36" s="84" t="s">
        <v>5</v>
      </c>
      <c r="D36" s="83" t="s">
        <v>20</v>
      </c>
      <c r="E36" s="84" t="s">
        <v>5</v>
      </c>
      <c r="F36" s="83" t="s">
        <v>20</v>
      </c>
      <c r="G36" s="84" t="s">
        <v>5</v>
      </c>
      <c r="H36" s="83" t="s">
        <v>20</v>
      </c>
      <c r="I36" s="84" t="s">
        <v>5</v>
      </c>
      <c r="J36" s="83" t="s">
        <v>20</v>
      </c>
      <c r="K36" s="84" t="s">
        <v>5</v>
      </c>
      <c r="L36" s="83" t="s">
        <v>20</v>
      </c>
      <c r="M36" s="84" t="s">
        <v>5</v>
      </c>
      <c r="N36" s="308"/>
    </row>
    <row r="37" spans="1:14" x14ac:dyDescent="0.2">
      <c r="A37" s="98" t="s">
        <v>16</v>
      </c>
      <c r="B37" s="32">
        <v>43699</v>
      </c>
      <c r="C37" s="31">
        <v>0.74468737751572056</v>
      </c>
      <c r="D37" s="32">
        <v>9240</v>
      </c>
      <c r="E37" s="31">
        <v>0.15746152928545867</v>
      </c>
      <c r="F37" s="32">
        <v>454</v>
      </c>
      <c r="G37" s="31">
        <v>7.7367461358872546E-3</v>
      </c>
      <c r="H37" s="32">
        <v>2733</v>
      </c>
      <c r="I37" s="31">
        <v>4.6573848434757419E-2</v>
      </c>
      <c r="J37" s="32">
        <v>2358</v>
      </c>
      <c r="K37" s="31">
        <v>4.0183364291678736E-2</v>
      </c>
      <c r="L37" s="32">
        <v>197</v>
      </c>
      <c r="M37" s="31">
        <v>3.3571343364973329E-3</v>
      </c>
      <c r="N37" s="30">
        <v>58681</v>
      </c>
    </row>
    <row r="38" spans="1:14" x14ac:dyDescent="0.2">
      <c r="A38" s="11" t="s">
        <v>17</v>
      </c>
      <c r="B38" s="35">
        <v>146384</v>
      </c>
      <c r="C38" s="27">
        <v>0.69441136985716523</v>
      </c>
      <c r="D38" s="35">
        <v>21698</v>
      </c>
      <c r="E38" s="27">
        <v>0.10293022395316954</v>
      </c>
      <c r="F38" s="35">
        <v>2037</v>
      </c>
      <c r="G38" s="27">
        <v>9.663050336095786E-3</v>
      </c>
      <c r="H38" s="35">
        <v>35352</v>
      </c>
      <c r="I38" s="27">
        <v>0.16770159817459904</v>
      </c>
      <c r="J38" s="35">
        <v>3364</v>
      </c>
      <c r="K38" s="27">
        <v>1.5958027162801289E-2</v>
      </c>
      <c r="L38" s="35">
        <v>1967</v>
      </c>
      <c r="M38" s="27">
        <v>9.330986750662941E-3</v>
      </c>
      <c r="N38" s="14">
        <v>210803</v>
      </c>
    </row>
    <row r="39" spans="1:14" x14ac:dyDescent="0.2">
      <c r="A39" s="39" t="s">
        <v>18</v>
      </c>
      <c r="B39" s="34">
        <v>239303</v>
      </c>
      <c r="C39" s="38">
        <v>0.59800035984526656</v>
      </c>
      <c r="D39" s="34">
        <v>44783</v>
      </c>
      <c r="E39" s="38">
        <v>0.11190937896704417</v>
      </c>
      <c r="F39" s="34">
        <v>10201</v>
      </c>
      <c r="G39" s="38">
        <v>2.5491538638385495E-2</v>
      </c>
      <c r="H39" s="34">
        <v>89652</v>
      </c>
      <c r="I39" s="38">
        <v>0.22403366552382475</v>
      </c>
      <c r="J39" s="34">
        <v>12784</v>
      </c>
      <c r="K39" s="38">
        <v>3.1946263106864048E-2</v>
      </c>
      <c r="L39" s="34">
        <v>3448</v>
      </c>
      <c r="M39" s="38">
        <v>8.6162949931529436E-3</v>
      </c>
      <c r="N39" s="33">
        <v>400172</v>
      </c>
    </row>
    <row r="40" spans="1:14" x14ac:dyDescent="0.2">
      <c r="A40" s="12" t="s">
        <v>19</v>
      </c>
      <c r="B40" s="17">
        <v>1018589</v>
      </c>
      <c r="C40" s="28">
        <v>0.56468720946928475</v>
      </c>
      <c r="D40" s="17">
        <v>224854</v>
      </c>
      <c r="E40" s="28">
        <v>0.12465496662344336</v>
      </c>
      <c r="F40" s="17">
        <v>91003</v>
      </c>
      <c r="G40" s="28">
        <v>5.0450407498346554E-2</v>
      </c>
      <c r="H40" s="17">
        <v>395290</v>
      </c>
      <c r="I40" s="28">
        <v>0.21914158412383558</v>
      </c>
      <c r="J40" s="17">
        <v>51166</v>
      </c>
      <c r="K40" s="28">
        <v>2.8365499489691547E-2</v>
      </c>
      <c r="L40" s="17">
        <v>22910</v>
      </c>
      <c r="M40" s="28">
        <v>1.2700887177204264E-2</v>
      </c>
      <c r="N40" s="15">
        <v>1803811</v>
      </c>
    </row>
    <row r="41" spans="1:14" x14ac:dyDescent="0.2">
      <c r="A41" s="3" t="s">
        <v>93</v>
      </c>
      <c r="H41" s="20"/>
      <c r="I41" s="20"/>
    </row>
    <row r="42" spans="1:14" x14ac:dyDescent="0.2">
      <c r="H42" s="20"/>
      <c r="I42" s="20"/>
    </row>
    <row r="46" spans="1:14" x14ac:dyDescent="0.2">
      <c r="B46" s="3"/>
      <c r="C46" s="3"/>
      <c r="D46" s="3"/>
      <c r="E46" s="3"/>
    </row>
    <row r="47" spans="1:14" x14ac:dyDescent="0.2">
      <c r="B47" s="3"/>
      <c r="C47" s="3"/>
      <c r="D47" s="3"/>
      <c r="E47" s="3"/>
    </row>
    <row r="48" spans="1:14" x14ac:dyDescent="0.2">
      <c r="B48" s="3"/>
      <c r="C48" s="3"/>
      <c r="D48" s="3"/>
      <c r="E48" s="3"/>
    </row>
    <row r="49" spans="2:5" x14ac:dyDescent="0.2">
      <c r="B49" s="3"/>
      <c r="C49" s="3"/>
      <c r="D49" s="3"/>
      <c r="E49" s="3"/>
    </row>
    <row r="50" spans="2:5" x14ac:dyDescent="0.2">
      <c r="B50" s="3"/>
      <c r="C50" s="3"/>
      <c r="D50" s="3"/>
      <c r="E50" s="3"/>
    </row>
    <row r="52" spans="2:5" x14ac:dyDescent="0.2">
      <c r="C52" s="53"/>
    </row>
    <row r="54" spans="2:5" x14ac:dyDescent="0.2">
      <c r="C54" s="21"/>
      <c r="D54" s="21"/>
    </row>
    <row r="55" spans="2:5" x14ac:dyDescent="0.2">
      <c r="C55" s="21"/>
      <c r="D55" s="21"/>
      <c r="E55" s="21"/>
    </row>
    <row r="57" spans="2:5" x14ac:dyDescent="0.2">
      <c r="C57" s="21"/>
      <c r="D57" s="21"/>
    </row>
  </sheetData>
  <mergeCells count="37">
    <mergeCell ref="A6:N6"/>
    <mergeCell ref="L7:N10"/>
    <mergeCell ref="A11:A13"/>
    <mergeCell ref="B11:F11"/>
    <mergeCell ref="G11:K11"/>
    <mergeCell ref="L11:N11"/>
    <mergeCell ref="B12:C12"/>
    <mergeCell ref="D12:E12"/>
    <mergeCell ref="F12:G12"/>
    <mergeCell ref="H12:I12"/>
    <mergeCell ref="J12:K12"/>
    <mergeCell ref="L12:M12"/>
    <mergeCell ref="N12:N13"/>
    <mergeCell ref="J19:K19"/>
    <mergeCell ref="L19:M19"/>
    <mergeCell ref="N19:N20"/>
    <mergeCell ref="A26:A27"/>
    <mergeCell ref="B26:C26"/>
    <mergeCell ref="D26:E26"/>
    <mergeCell ref="F26:G26"/>
    <mergeCell ref="H26:I26"/>
    <mergeCell ref="J26:K26"/>
    <mergeCell ref="L26:M26"/>
    <mergeCell ref="N26:N27"/>
    <mergeCell ref="A19:A20"/>
    <mergeCell ref="B19:C19"/>
    <mergeCell ref="D19:E19"/>
    <mergeCell ref="F19:G19"/>
    <mergeCell ref="H19:I19"/>
    <mergeCell ref="L35:M35"/>
    <mergeCell ref="N35:N36"/>
    <mergeCell ref="A35:A36"/>
    <mergeCell ref="B35:C35"/>
    <mergeCell ref="D35:E35"/>
    <mergeCell ref="F35:G35"/>
    <mergeCell ref="H35:I35"/>
    <mergeCell ref="J35:K35"/>
  </mergeCells>
  <pageMargins left="0.75" right="0.75" top="1" bottom="1" header="0" footer="0"/>
  <pageSetup orientation="portrait"/>
  <headerFooter alignWithMargins="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754DF-AFA7-462F-AC55-AD329322538B}">
  <dimension ref="A6:L56"/>
  <sheetViews>
    <sheetView showGridLines="0" zoomScale="60" zoomScaleNormal="60" workbookViewId="0">
      <selection activeCell="A14" sqref="A14"/>
    </sheetView>
  </sheetViews>
  <sheetFormatPr baseColWidth="10" defaultRowHeight="12" x14ac:dyDescent="0.2"/>
  <cols>
    <col min="1" max="1" width="24" style="3" customWidth="1"/>
    <col min="2" max="2" width="19.42578125" style="4" customWidth="1"/>
    <col min="3" max="3" width="6.42578125" style="4" customWidth="1"/>
    <col min="4" max="4" width="14.140625" style="4" customWidth="1"/>
    <col min="5" max="5" width="12.140625" style="4" customWidth="1"/>
    <col min="6" max="16384" width="11.42578125" style="3"/>
  </cols>
  <sheetData>
    <row r="6" spans="1:12" s="5" customFormat="1" ht="16.5" customHeight="1" x14ac:dyDescent="0.2">
      <c r="A6" s="311" t="s">
        <v>92</v>
      </c>
      <c r="B6" s="311"/>
      <c r="C6" s="311"/>
      <c r="D6" s="311"/>
      <c r="E6" s="311"/>
      <c r="F6" s="311"/>
      <c r="G6" s="311"/>
      <c r="H6" s="311"/>
      <c r="I6" s="311"/>
      <c r="J6" s="311"/>
      <c r="K6" s="311"/>
      <c r="L6" s="311"/>
    </row>
    <row r="7" spans="1:12" ht="15" customHeight="1" x14ac:dyDescent="0.2">
      <c r="A7" s="50" t="s">
        <v>219</v>
      </c>
      <c r="B7" s="50"/>
      <c r="C7" s="50"/>
      <c r="D7" s="50"/>
      <c r="E7" s="50"/>
      <c r="F7" s="50"/>
      <c r="G7" s="235"/>
      <c r="H7" s="235"/>
      <c r="I7" s="235"/>
      <c r="J7" s="235"/>
      <c r="K7" s="235"/>
      <c r="L7" s="337"/>
    </row>
    <row r="8" spans="1:12" ht="15" customHeight="1" x14ac:dyDescent="0.2">
      <c r="A8" s="50" t="s">
        <v>349</v>
      </c>
      <c r="B8" s="50"/>
      <c r="C8" s="50"/>
      <c r="D8" s="50"/>
      <c r="E8" s="50"/>
      <c r="F8" s="50"/>
      <c r="G8" s="235"/>
      <c r="H8" s="235"/>
      <c r="I8" s="235"/>
      <c r="J8" s="235"/>
      <c r="K8" s="235"/>
      <c r="L8" s="337"/>
    </row>
    <row r="9" spans="1:12" ht="15" customHeight="1" x14ac:dyDescent="0.2">
      <c r="A9" s="50" t="s">
        <v>346</v>
      </c>
      <c r="B9" s="50"/>
      <c r="C9" s="50"/>
      <c r="D9" s="50"/>
      <c r="E9" s="50"/>
      <c r="F9" s="50"/>
      <c r="G9" s="235"/>
      <c r="H9" s="235"/>
      <c r="I9" s="235"/>
      <c r="J9" s="235"/>
      <c r="K9" s="235"/>
      <c r="L9" s="337"/>
    </row>
    <row r="10" spans="1:12" ht="15" customHeight="1" x14ac:dyDescent="0.2">
      <c r="A10" s="51"/>
      <c r="B10" s="51"/>
      <c r="C10" s="51"/>
      <c r="D10" s="51"/>
      <c r="E10" s="51"/>
      <c r="F10" s="50"/>
      <c r="G10" s="235"/>
      <c r="H10" s="235"/>
      <c r="I10" s="235"/>
      <c r="J10" s="235"/>
      <c r="K10" s="235"/>
      <c r="L10" s="337"/>
    </row>
    <row r="11" spans="1:12" ht="14.25" x14ac:dyDescent="0.25">
      <c r="A11" s="312" t="s">
        <v>6</v>
      </c>
      <c r="B11" s="335"/>
      <c r="C11" s="335"/>
      <c r="D11" s="335"/>
      <c r="E11" s="335"/>
      <c r="F11" s="335"/>
      <c r="G11" s="335"/>
      <c r="H11" s="335"/>
      <c r="I11" s="335"/>
      <c r="J11" s="335"/>
      <c r="K11" s="335"/>
      <c r="L11" s="236"/>
    </row>
    <row r="12" spans="1:12" ht="20.25" customHeight="1" x14ac:dyDescent="0.2">
      <c r="A12" s="313"/>
      <c r="B12" s="306" t="s">
        <v>220</v>
      </c>
      <c r="C12" s="307"/>
      <c r="D12" s="321" t="s">
        <v>221</v>
      </c>
      <c r="E12" s="307"/>
      <c r="F12" s="321" t="s">
        <v>222</v>
      </c>
      <c r="G12" s="323"/>
      <c r="H12" s="321" t="s">
        <v>223</v>
      </c>
      <c r="I12" s="307"/>
      <c r="J12" s="321" t="s">
        <v>224</v>
      </c>
      <c r="K12" s="307"/>
      <c r="L12" s="308" t="s">
        <v>4</v>
      </c>
    </row>
    <row r="13" spans="1:12" ht="17.25" customHeight="1" x14ac:dyDescent="0.2">
      <c r="A13" s="314"/>
      <c r="B13" s="83" t="s">
        <v>20</v>
      </c>
      <c r="C13" s="84" t="s">
        <v>5</v>
      </c>
      <c r="D13" s="83" t="s">
        <v>20</v>
      </c>
      <c r="E13" s="84" t="s">
        <v>5</v>
      </c>
      <c r="F13" s="83" t="s">
        <v>20</v>
      </c>
      <c r="G13" s="84" t="s">
        <v>5</v>
      </c>
      <c r="H13" s="83" t="s">
        <v>20</v>
      </c>
      <c r="I13" s="84" t="s">
        <v>5</v>
      </c>
      <c r="J13" s="83" t="s">
        <v>20</v>
      </c>
      <c r="K13" s="84" t="s">
        <v>5</v>
      </c>
      <c r="L13" s="308"/>
    </row>
    <row r="14" spans="1:12" x14ac:dyDescent="0.2">
      <c r="A14" s="85" t="s">
        <v>423</v>
      </c>
      <c r="B14" s="48">
        <v>98517</v>
      </c>
      <c r="C14" s="47">
        <v>6.8037776895319327E-2</v>
      </c>
      <c r="D14" s="48">
        <v>128767</v>
      </c>
      <c r="E14" s="47">
        <v>8.8929021564598837E-2</v>
      </c>
      <c r="F14" s="48">
        <v>173397</v>
      </c>
      <c r="G14" s="47">
        <v>0.11975137692294412</v>
      </c>
      <c r="H14" s="48">
        <v>282729</v>
      </c>
      <c r="I14" s="47">
        <v>0.19525820542481742</v>
      </c>
      <c r="J14" s="48">
        <v>764565</v>
      </c>
      <c r="K14" s="47">
        <v>0.52802361919232033</v>
      </c>
      <c r="L14" s="46">
        <v>1447975</v>
      </c>
    </row>
    <row r="15" spans="1:12" x14ac:dyDescent="0.2">
      <c r="A15" s="11" t="s">
        <v>2</v>
      </c>
      <c r="B15" s="13">
        <v>60375</v>
      </c>
      <c r="C15" s="27">
        <v>6.6342873154624227E-2</v>
      </c>
      <c r="D15" s="13">
        <v>70374</v>
      </c>
      <c r="E15" s="27">
        <v>7.7330241911114289E-2</v>
      </c>
      <c r="F15" s="13">
        <v>102933</v>
      </c>
      <c r="G15" s="27">
        <v>0.11310759358053722</v>
      </c>
      <c r="H15" s="13">
        <v>163241</v>
      </c>
      <c r="I15" s="27">
        <v>0.17937684400221968</v>
      </c>
      <c r="J15" s="13">
        <v>513122</v>
      </c>
      <c r="K15" s="27">
        <v>0.56384244735150457</v>
      </c>
      <c r="L15" s="14">
        <v>910045</v>
      </c>
    </row>
    <row r="16" spans="1:12" x14ac:dyDescent="0.2">
      <c r="A16" s="45" t="s">
        <v>3</v>
      </c>
      <c r="B16" s="44">
        <v>38142</v>
      </c>
      <c r="C16" s="43">
        <v>7.0905136356031448E-2</v>
      </c>
      <c r="D16" s="44">
        <v>58393</v>
      </c>
      <c r="E16" s="43">
        <v>0.10855129849608686</v>
      </c>
      <c r="F16" s="44">
        <v>70464</v>
      </c>
      <c r="G16" s="43">
        <v>0.13099102113657912</v>
      </c>
      <c r="H16" s="44">
        <v>119488</v>
      </c>
      <c r="I16" s="43">
        <v>0.22212555536965775</v>
      </c>
      <c r="J16" s="44">
        <v>251443</v>
      </c>
      <c r="K16" s="43">
        <v>0.46742698864164484</v>
      </c>
      <c r="L16" s="42">
        <v>537930</v>
      </c>
    </row>
    <row r="17" spans="1:12" x14ac:dyDescent="0.2">
      <c r="A17" s="3" t="s">
        <v>93</v>
      </c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2" ht="12" customHeight="1" x14ac:dyDescent="0.2">
      <c r="B18" s="8"/>
      <c r="C18" s="8"/>
      <c r="D18" s="8"/>
      <c r="E18" s="8"/>
      <c r="F18" s="8"/>
      <c r="G18" s="8"/>
      <c r="H18" s="8"/>
      <c r="I18" s="8"/>
      <c r="J18" s="8"/>
      <c r="K18" s="8"/>
    </row>
    <row r="19" spans="1:12" ht="12" customHeight="1" x14ac:dyDescent="0.2">
      <c r="A19" s="315" t="s">
        <v>7</v>
      </c>
      <c r="B19" s="306" t="s">
        <v>220</v>
      </c>
      <c r="C19" s="307"/>
      <c r="D19" s="321" t="s">
        <v>221</v>
      </c>
      <c r="E19" s="307"/>
      <c r="F19" s="321" t="s">
        <v>222</v>
      </c>
      <c r="G19" s="323"/>
      <c r="H19" s="321" t="s">
        <v>223</v>
      </c>
      <c r="I19" s="307"/>
      <c r="J19" s="321" t="s">
        <v>224</v>
      </c>
      <c r="K19" s="307"/>
      <c r="L19" s="308" t="s">
        <v>4</v>
      </c>
    </row>
    <row r="20" spans="1:12" x14ac:dyDescent="0.2">
      <c r="A20" s="316"/>
      <c r="B20" s="83" t="s">
        <v>20</v>
      </c>
      <c r="C20" s="84" t="s">
        <v>5</v>
      </c>
      <c r="D20" s="83" t="s">
        <v>20</v>
      </c>
      <c r="E20" s="84" t="s">
        <v>5</v>
      </c>
      <c r="F20" s="83" t="s">
        <v>20</v>
      </c>
      <c r="G20" s="84" t="s">
        <v>5</v>
      </c>
      <c r="H20" s="83" t="s">
        <v>20</v>
      </c>
      <c r="I20" s="84" t="s">
        <v>5</v>
      </c>
      <c r="J20" s="83" t="s">
        <v>20</v>
      </c>
      <c r="K20" s="84" t="s">
        <v>5</v>
      </c>
      <c r="L20" s="308"/>
    </row>
    <row r="21" spans="1:12" x14ac:dyDescent="0.2">
      <c r="A21" s="98" t="s">
        <v>347</v>
      </c>
      <c r="B21" s="40">
        <v>29347</v>
      </c>
      <c r="C21" s="31">
        <v>9.6791535564218767E-2</v>
      </c>
      <c r="D21" s="40">
        <v>43384</v>
      </c>
      <c r="E21" s="31">
        <v>0.14308801509244784</v>
      </c>
      <c r="F21" s="40">
        <v>37823</v>
      </c>
      <c r="G21" s="31">
        <v>0.12474686508486203</v>
      </c>
      <c r="H21" s="40">
        <v>67423</v>
      </c>
      <c r="I21" s="31">
        <v>0.22237283887096881</v>
      </c>
      <c r="J21" s="40">
        <v>125222</v>
      </c>
      <c r="K21" s="31">
        <v>0.41300404356229264</v>
      </c>
      <c r="L21" s="30">
        <v>303198</v>
      </c>
    </row>
    <row r="22" spans="1:12" x14ac:dyDescent="0.2">
      <c r="A22" s="11" t="s">
        <v>8</v>
      </c>
      <c r="B22" s="13">
        <v>67010</v>
      </c>
      <c r="C22" s="27">
        <v>6.2134838441074827E-2</v>
      </c>
      <c r="D22" s="13">
        <v>82034</v>
      </c>
      <c r="E22" s="27">
        <v>7.6065801174080475E-2</v>
      </c>
      <c r="F22" s="13">
        <v>127976</v>
      </c>
      <c r="G22" s="27">
        <v>0.11866539448343519</v>
      </c>
      <c r="H22" s="13">
        <v>205297</v>
      </c>
      <c r="I22" s="27">
        <v>0.19036107935289268</v>
      </c>
      <c r="J22" s="13">
        <v>596144</v>
      </c>
      <c r="K22" s="27">
        <v>0.55277288654851686</v>
      </c>
      <c r="L22" s="14">
        <v>1078461</v>
      </c>
    </row>
    <row r="23" spans="1:12" x14ac:dyDescent="0.2">
      <c r="A23" s="45" t="s">
        <v>9</v>
      </c>
      <c r="B23" s="44">
        <v>2160</v>
      </c>
      <c r="C23" s="43">
        <v>3.2571325170396286E-2</v>
      </c>
      <c r="D23" s="44">
        <v>3350</v>
      </c>
      <c r="E23" s="43">
        <v>5.0515712648531275E-2</v>
      </c>
      <c r="F23" s="44">
        <v>7598</v>
      </c>
      <c r="G23" s="43">
        <v>0.11457265215031064</v>
      </c>
      <c r="H23" s="44">
        <v>10009</v>
      </c>
      <c r="I23" s="43">
        <v>0.15092888594004464</v>
      </c>
      <c r="J23" s="44">
        <v>43199</v>
      </c>
      <c r="K23" s="43">
        <v>0.65141142409071717</v>
      </c>
      <c r="L23" s="42">
        <v>66316</v>
      </c>
    </row>
    <row r="24" spans="1:12" x14ac:dyDescent="0.2">
      <c r="A24" s="3" t="s">
        <v>93</v>
      </c>
      <c r="F24" s="4"/>
      <c r="G24" s="4"/>
      <c r="H24" s="4"/>
      <c r="I24" s="4"/>
      <c r="J24" s="4"/>
      <c r="K24" s="4"/>
    </row>
    <row r="25" spans="1:12" x14ac:dyDescent="0.2">
      <c r="F25" s="4"/>
      <c r="G25" s="4"/>
      <c r="H25" s="4"/>
      <c r="I25" s="4"/>
      <c r="J25" s="4"/>
      <c r="K25" s="4"/>
    </row>
    <row r="26" spans="1:12" ht="12" customHeight="1" x14ac:dyDescent="0.2">
      <c r="A26" s="315" t="s">
        <v>10</v>
      </c>
      <c r="B26" s="306" t="s">
        <v>220</v>
      </c>
      <c r="C26" s="307"/>
      <c r="D26" s="321" t="s">
        <v>221</v>
      </c>
      <c r="E26" s="307"/>
      <c r="F26" s="321" t="s">
        <v>222</v>
      </c>
      <c r="G26" s="323"/>
      <c r="H26" s="321" t="s">
        <v>223</v>
      </c>
      <c r="I26" s="307"/>
      <c r="J26" s="321" t="s">
        <v>224</v>
      </c>
      <c r="K26" s="307"/>
      <c r="L26" s="308" t="s">
        <v>4</v>
      </c>
    </row>
    <row r="27" spans="1:12" x14ac:dyDescent="0.2">
      <c r="A27" s="316"/>
      <c r="B27" s="83" t="s">
        <v>20</v>
      </c>
      <c r="C27" s="84" t="s">
        <v>5</v>
      </c>
      <c r="D27" s="83" t="s">
        <v>20</v>
      </c>
      <c r="E27" s="84" t="s">
        <v>5</v>
      </c>
      <c r="F27" s="83" t="s">
        <v>20</v>
      </c>
      <c r="G27" s="84" t="s">
        <v>5</v>
      </c>
      <c r="H27" s="83" t="s">
        <v>20</v>
      </c>
      <c r="I27" s="84" t="s">
        <v>5</v>
      </c>
      <c r="J27" s="83" t="s">
        <v>20</v>
      </c>
      <c r="K27" s="84" t="s">
        <v>5</v>
      </c>
      <c r="L27" s="308"/>
    </row>
    <row r="28" spans="1:12" x14ac:dyDescent="0.2">
      <c r="A28" s="98" t="s">
        <v>11</v>
      </c>
      <c r="B28" s="40">
        <v>1985</v>
      </c>
      <c r="C28" s="31">
        <v>7.033021541950113E-2</v>
      </c>
      <c r="D28" s="40">
        <v>293</v>
      </c>
      <c r="E28" s="31">
        <v>1.03812358276644E-2</v>
      </c>
      <c r="F28" s="40">
        <v>4239</v>
      </c>
      <c r="G28" s="31">
        <v>0.15019132653061223</v>
      </c>
      <c r="H28" s="40">
        <v>6379</v>
      </c>
      <c r="I28" s="31">
        <v>0.22601332199546487</v>
      </c>
      <c r="J28" s="40">
        <v>15328</v>
      </c>
      <c r="K28" s="31">
        <v>0.54308390022675734</v>
      </c>
      <c r="L28" s="30">
        <v>28224</v>
      </c>
    </row>
    <row r="29" spans="1:12" x14ac:dyDescent="0.2">
      <c r="A29" s="11" t="s">
        <v>200</v>
      </c>
      <c r="B29" s="13">
        <v>21191</v>
      </c>
      <c r="C29" s="27">
        <v>6.9885859581891877E-2</v>
      </c>
      <c r="D29" s="13">
        <v>35113</v>
      </c>
      <c r="E29" s="27">
        <v>0.11579926324850028</v>
      </c>
      <c r="F29" s="13">
        <v>37590</v>
      </c>
      <c r="G29" s="27">
        <v>0.12396816864156084</v>
      </c>
      <c r="H29" s="13">
        <v>44222</v>
      </c>
      <c r="I29" s="27">
        <v>0.14583986043275082</v>
      </c>
      <c r="J29" s="13">
        <v>165107</v>
      </c>
      <c r="K29" s="27">
        <v>0.54450684809529615</v>
      </c>
      <c r="L29" s="14">
        <v>303223</v>
      </c>
    </row>
    <row r="30" spans="1:12" x14ac:dyDescent="0.2">
      <c r="A30" s="39" t="s">
        <v>201</v>
      </c>
      <c r="B30" s="34">
        <v>63586</v>
      </c>
      <c r="C30" s="38">
        <v>7.9875487397998157E-2</v>
      </c>
      <c r="D30" s="34">
        <v>73510</v>
      </c>
      <c r="E30" s="38">
        <v>9.234182176307433E-2</v>
      </c>
      <c r="F30" s="34">
        <v>94560</v>
      </c>
      <c r="G30" s="38">
        <v>0.11878441934316838</v>
      </c>
      <c r="H30" s="34">
        <v>174340</v>
      </c>
      <c r="I30" s="38">
        <v>0.21900249226192869</v>
      </c>
      <c r="J30" s="34">
        <v>390067</v>
      </c>
      <c r="K30" s="38">
        <v>0.48999452305342284</v>
      </c>
      <c r="L30" s="33">
        <v>796064</v>
      </c>
    </row>
    <row r="31" spans="1:12" x14ac:dyDescent="0.2">
      <c r="A31" s="11" t="s">
        <v>13</v>
      </c>
      <c r="B31" s="13">
        <v>5157</v>
      </c>
      <c r="C31" s="27">
        <v>3.1387896457069124E-2</v>
      </c>
      <c r="D31" s="13">
        <v>13428</v>
      </c>
      <c r="E31" s="27">
        <v>8.1729042781757646E-2</v>
      </c>
      <c r="F31" s="13">
        <v>20667</v>
      </c>
      <c r="G31" s="27">
        <v>0.12578895793644515</v>
      </c>
      <c r="H31" s="13">
        <v>27637</v>
      </c>
      <c r="I31" s="27">
        <v>0.16821161419120018</v>
      </c>
      <c r="J31" s="13">
        <v>97409</v>
      </c>
      <c r="K31" s="27">
        <v>0.59287640216921589</v>
      </c>
      <c r="L31" s="14">
        <v>164299</v>
      </c>
    </row>
    <row r="32" spans="1:12" x14ac:dyDescent="0.2">
      <c r="A32" s="45" t="s">
        <v>14</v>
      </c>
      <c r="B32" s="44">
        <v>6598</v>
      </c>
      <c r="C32" s="43">
        <v>4.531251073064535E-2</v>
      </c>
      <c r="D32" s="44">
        <v>6424</v>
      </c>
      <c r="E32" s="43">
        <v>4.411754606451436E-2</v>
      </c>
      <c r="F32" s="44">
        <v>15742</v>
      </c>
      <c r="G32" s="43">
        <v>0.10810996421973615</v>
      </c>
      <c r="H32" s="44">
        <v>28265</v>
      </c>
      <c r="I32" s="43">
        <v>0.19411308211604891</v>
      </c>
      <c r="J32" s="44">
        <v>88583</v>
      </c>
      <c r="K32" s="43">
        <v>0.60835376448207901</v>
      </c>
      <c r="L32" s="42">
        <v>145611</v>
      </c>
    </row>
    <row r="33" spans="1:12" x14ac:dyDescent="0.2">
      <c r="A33" s="3" t="s">
        <v>93</v>
      </c>
      <c r="F33" s="4"/>
      <c r="G33" s="4"/>
      <c r="H33" s="4"/>
      <c r="I33" s="4"/>
      <c r="J33" s="4"/>
      <c r="K33" s="4"/>
    </row>
    <row r="34" spans="1:12" x14ac:dyDescent="0.2">
      <c r="F34" s="4"/>
      <c r="G34" s="4"/>
      <c r="H34" s="4"/>
      <c r="I34" s="4"/>
      <c r="J34" s="4"/>
      <c r="K34" s="4"/>
    </row>
    <row r="35" spans="1:12" ht="12" customHeight="1" x14ac:dyDescent="0.2">
      <c r="A35" s="315" t="s">
        <v>15</v>
      </c>
      <c r="B35" s="306" t="s">
        <v>220</v>
      </c>
      <c r="C35" s="307"/>
      <c r="D35" s="321" t="s">
        <v>221</v>
      </c>
      <c r="E35" s="307"/>
      <c r="F35" s="321" t="s">
        <v>222</v>
      </c>
      <c r="G35" s="323"/>
      <c r="H35" s="321" t="s">
        <v>223</v>
      </c>
      <c r="I35" s="307"/>
      <c r="J35" s="321" t="s">
        <v>224</v>
      </c>
      <c r="K35" s="307"/>
      <c r="L35" s="308" t="s">
        <v>4</v>
      </c>
    </row>
    <row r="36" spans="1:12" x14ac:dyDescent="0.2">
      <c r="A36" s="316"/>
      <c r="B36" s="83" t="s">
        <v>20</v>
      </c>
      <c r="C36" s="84" t="s">
        <v>5</v>
      </c>
      <c r="D36" s="83" t="s">
        <v>20</v>
      </c>
      <c r="E36" s="84" t="s">
        <v>5</v>
      </c>
      <c r="F36" s="83" t="s">
        <v>20</v>
      </c>
      <c r="G36" s="84" t="s">
        <v>5</v>
      </c>
      <c r="H36" s="83" t="s">
        <v>20</v>
      </c>
      <c r="I36" s="84" t="s">
        <v>5</v>
      </c>
      <c r="J36" s="83" t="s">
        <v>20</v>
      </c>
      <c r="K36" s="84" t="s">
        <v>5</v>
      </c>
      <c r="L36" s="308"/>
    </row>
    <row r="37" spans="1:12" x14ac:dyDescent="0.2">
      <c r="A37" s="98" t="s">
        <v>16</v>
      </c>
      <c r="B37" s="32">
        <v>3505</v>
      </c>
      <c r="C37" s="31">
        <v>8.0207785075173343E-2</v>
      </c>
      <c r="D37" s="32">
        <v>3390</v>
      </c>
      <c r="E37" s="31">
        <v>7.7576145907228999E-2</v>
      </c>
      <c r="F37" s="32">
        <v>5113</v>
      </c>
      <c r="G37" s="31">
        <v>0.11700496578869082</v>
      </c>
      <c r="H37" s="32">
        <v>9444</v>
      </c>
      <c r="I37" s="31">
        <v>0.21611478523536007</v>
      </c>
      <c r="J37" s="32">
        <v>22247</v>
      </c>
      <c r="K37" s="31">
        <v>0.50909631799354671</v>
      </c>
      <c r="L37" s="30">
        <v>43699</v>
      </c>
    </row>
    <row r="38" spans="1:12" x14ac:dyDescent="0.2">
      <c r="A38" s="11" t="s">
        <v>17</v>
      </c>
      <c r="B38" s="35">
        <v>7254</v>
      </c>
      <c r="C38" s="27">
        <v>4.9554596130724667E-2</v>
      </c>
      <c r="D38" s="35">
        <v>11487</v>
      </c>
      <c r="E38" s="27">
        <v>7.8471690895179802E-2</v>
      </c>
      <c r="F38" s="35">
        <v>13766</v>
      </c>
      <c r="G38" s="27">
        <v>9.4040332276751556E-2</v>
      </c>
      <c r="H38" s="35">
        <v>41565</v>
      </c>
      <c r="I38" s="27">
        <v>0.28394496666302327</v>
      </c>
      <c r="J38" s="35">
        <v>72313</v>
      </c>
      <c r="K38" s="27">
        <v>0.49399524538200895</v>
      </c>
      <c r="L38" s="14">
        <v>146384</v>
      </c>
    </row>
    <row r="39" spans="1:12" x14ac:dyDescent="0.2">
      <c r="A39" s="39" t="s">
        <v>18</v>
      </c>
      <c r="B39" s="34">
        <v>10394</v>
      </c>
      <c r="C39" s="38">
        <v>4.3434474285738163E-2</v>
      </c>
      <c r="D39" s="34">
        <v>16254</v>
      </c>
      <c r="E39" s="38">
        <v>6.7922257556319809E-2</v>
      </c>
      <c r="F39" s="34">
        <v>24242</v>
      </c>
      <c r="G39" s="38">
        <v>0.10130253277225944</v>
      </c>
      <c r="H39" s="34">
        <v>55410</v>
      </c>
      <c r="I39" s="38">
        <v>0.23154745239299132</v>
      </c>
      <c r="J39" s="34">
        <v>133002</v>
      </c>
      <c r="K39" s="38">
        <v>0.55578910419008543</v>
      </c>
      <c r="L39" s="33">
        <v>239303</v>
      </c>
    </row>
    <row r="40" spans="1:12" x14ac:dyDescent="0.2">
      <c r="A40" s="12" t="s">
        <v>19</v>
      </c>
      <c r="B40" s="17">
        <v>77364</v>
      </c>
      <c r="C40" s="28">
        <v>7.5952125931067385E-2</v>
      </c>
      <c r="D40" s="17">
        <v>97636</v>
      </c>
      <c r="E40" s="28">
        <v>9.5854166891651091E-2</v>
      </c>
      <c r="F40" s="17">
        <v>130277</v>
      </c>
      <c r="G40" s="28">
        <v>0.12789947662894455</v>
      </c>
      <c r="H40" s="17">
        <v>176310</v>
      </c>
      <c r="I40" s="28">
        <v>0.17309238564327711</v>
      </c>
      <c r="J40" s="17">
        <v>537003</v>
      </c>
      <c r="K40" s="28">
        <v>0.52720282665530449</v>
      </c>
      <c r="L40" s="15">
        <v>1018589</v>
      </c>
    </row>
    <row r="41" spans="1:12" x14ac:dyDescent="0.2">
      <c r="A41" s="3" t="s">
        <v>93</v>
      </c>
      <c r="H41" s="20"/>
      <c r="I41" s="20"/>
    </row>
    <row r="42" spans="1:12" x14ac:dyDescent="0.2">
      <c r="H42" s="20"/>
      <c r="I42" s="20"/>
    </row>
    <row r="45" spans="1:12" x14ac:dyDescent="0.2">
      <c r="B45" s="3"/>
      <c r="C45" s="3"/>
      <c r="D45" s="3"/>
      <c r="E45" s="3"/>
    </row>
    <row r="46" spans="1:12" x14ac:dyDescent="0.2">
      <c r="B46" s="3"/>
      <c r="C46" s="3"/>
      <c r="D46" s="3"/>
      <c r="E46" s="3"/>
    </row>
    <row r="47" spans="1:12" x14ac:dyDescent="0.2">
      <c r="B47" s="3"/>
      <c r="C47" s="3"/>
      <c r="D47" s="3"/>
      <c r="E47" s="3"/>
    </row>
    <row r="48" spans="1:12" x14ac:dyDescent="0.2">
      <c r="B48" s="3"/>
      <c r="C48" s="3"/>
      <c r="D48" s="3"/>
      <c r="E48" s="3"/>
    </row>
    <row r="49" spans="2:5" x14ac:dyDescent="0.2">
      <c r="B49" s="3"/>
      <c r="C49" s="3"/>
      <c r="D49" s="3"/>
      <c r="E49" s="3"/>
    </row>
    <row r="51" spans="2:5" x14ac:dyDescent="0.2">
      <c r="C51" s="53"/>
    </row>
    <row r="53" spans="2:5" x14ac:dyDescent="0.2">
      <c r="C53" s="21"/>
      <c r="D53" s="21"/>
    </row>
    <row r="54" spans="2:5" x14ac:dyDescent="0.2">
      <c r="C54" s="21"/>
      <c r="D54" s="21"/>
      <c r="E54" s="21"/>
    </row>
    <row r="56" spans="2:5" x14ac:dyDescent="0.2">
      <c r="C56" s="21"/>
      <c r="D56" s="21"/>
    </row>
  </sheetData>
  <mergeCells count="32">
    <mergeCell ref="A6:L6"/>
    <mergeCell ref="L7:L10"/>
    <mergeCell ref="A11:A13"/>
    <mergeCell ref="B11:F11"/>
    <mergeCell ref="G11:K11"/>
    <mergeCell ref="B12:C12"/>
    <mergeCell ref="D12:E12"/>
    <mergeCell ref="F12:G12"/>
    <mergeCell ref="H12:I12"/>
    <mergeCell ref="J12:K12"/>
    <mergeCell ref="L12:L13"/>
    <mergeCell ref="J19:K19"/>
    <mergeCell ref="L19:L20"/>
    <mergeCell ref="A26:A27"/>
    <mergeCell ref="B26:C26"/>
    <mergeCell ref="D26:E26"/>
    <mergeCell ref="F26:G26"/>
    <mergeCell ref="H26:I26"/>
    <mergeCell ref="J26:K26"/>
    <mergeCell ref="L26:L27"/>
    <mergeCell ref="A19:A20"/>
    <mergeCell ref="B19:C19"/>
    <mergeCell ref="D19:E19"/>
    <mergeCell ref="F19:G19"/>
    <mergeCell ref="H19:I19"/>
    <mergeCell ref="L35:L36"/>
    <mergeCell ref="A35:A36"/>
    <mergeCell ref="B35:C35"/>
    <mergeCell ref="D35:E35"/>
    <mergeCell ref="F35:G35"/>
    <mergeCell ref="H35:I35"/>
    <mergeCell ref="J35:K35"/>
  </mergeCells>
  <pageMargins left="0.75" right="0.75" top="1" bottom="1" header="0" footer="0"/>
  <pageSetup orientation="portrait"/>
  <headerFooter alignWithMargins="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DD824-A196-4C2C-9A00-CF2BC1021CF0}">
  <dimension ref="A4:T56"/>
  <sheetViews>
    <sheetView showGridLines="0" zoomScale="60" zoomScaleNormal="60" workbookViewId="0">
      <selection activeCell="A14" sqref="A14"/>
    </sheetView>
  </sheetViews>
  <sheetFormatPr baseColWidth="10" defaultRowHeight="12" x14ac:dyDescent="0.2"/>
  <cols>
    <col min="1" max="1" width="24" style="81" customWidth="1"/>
    <col min="2" max="2" width="19.42578125" style="81" customWidth="1"/>
    <col min="3" max="3" width="6.42578125" style="81" customWidth="1"/>
    <col min="4" max="4" width="14.140625" style="81" customWidth="1"/>
    <col min="5" max="5" width="12.140625" style="81" customWidth="1"/>
    <col min="6" max="16384" width="11.42578125" style="81"/>
  </cols>
  <sheetData>
    <row r="4" spans="1:20" x14ac:dyDescent="0.2">
      <c r="G4" s="81" t="s">
        <v>341</v>
      </c>
    </row>
    <row r="6" spans="1:20" s="79" customFormat="1" ht="16.5" customHeight="1" x14ac:dyDescent="0.2">
      <c r="A6" s="341" t="s">
        <v>92</v>
      </c>
      <c r="B6" s="341"/>
      <c r="C6" s="341"/>
      <c r="D6" s="341"/>
      <c r="E6" s="341"/>
      <c r="F6" s="341"/>
      <c r="G6" s="341"/>
      <c r="H6" s="341"/>
      <c r="I6" s="341"/>
      <c r="J6" s="341"/>
      <c r="K6" s="341"/>
      <c r="L6" s="341"/>
      <c r="M6" s="341"/>
      <c r="N6" s="341"/>
      <c r="O6" s="341"/>
      <c r="P6" s="341"/>
      <c r="Q6" s="341"/>
      <c r="R6" s="341"/>
      <c r="S6" s="341"/>
      <c r="T6" s="341"/>
    </row>
    <row r="7" spans="1:20" ht="15" customHeight="1" x14ac:dyDescent="0.2">
      <c r="A7" s="259" t="s">
        <v>226</v>
      </c>
      <c r="B7" s="259"/>
      <c r="C7" s="259"/>
      <c r="D7" s="259"/>
      <c r="E7" s="259"/>
      <c r="F7" s="235"/>
      <c r="G7" s="235"/>
      <c r="H7" s="235"/>
      <c r="I7" s="235"/>
      <c r="J7" s="235"/>
      <c r="K7" s="235"/>
      <c r="L7" s="337"/>
      <c r="M7" s="337"/>
      <c r="N7" s="337"/>
      <c r="O7" s="337"/>
      <c r="P7" s="337"/>
      <c r="Q7" s="337"/>
      <c r="R7" s="337"/>
      <c r="S7" s="337"/>
      <c r="T7" s="337"/>
    </row>
    <row r="8" spans="1:20" ht="15" customHeight="1" x14ac:dyDescent="0.2">
      <c r="A8" s="259" t="s">
        <v>349</v>
      </c>
      <c r="B8" s="259"/>
      <c r="C8" s="259"/>
      <c r="D8" s="259"/>
      <c r="E8" s="259"/>
      <c r="F8" s="235"/>
      <c r="G8" s="235"/>
      <c r="H8" s="235"/>
      <c r="I8" s="235"/>
      <c r="J8" s="235"/>
      <c r="K8" s="235"/>
      <c r="L8" s="337"/>
      <c r="M8" s="337"/>
      <c r="N8" s="337"/>
      <c r="O8" s="337"/>
      <c r="P8" s="337"/>
      <c r="Q8" s="337"/>
      <c r="R8" s="337"/>
      <c r="S8" s="337"/>
      <c r="T8" s="337"/>
    </row>
    <row r="9" spans="1:20" ht="15" customHeight="1" x14ac:dyDescent="0.2">
      <c r="A9" s="259" t="s">
        <v>346</v>
      </c>
      <c r="B9" s="259"/>
      <c r="C9" s="259"/>
      <c r="D9" s="259"/>
      <c r="E9" s="259"/>
      <c r="F9" s="235"/>
      <c r="G9" s="235"/>
      <c r="H9" s="235"/>
      <c r="I9" s="235"/>
      <c r="J9" s="235"/>
      <c r="K9" s="235"/>
      <c r="L9" s="337"/>
      <c r="M9" s="337"/>
      <c r="N9" s="337"/>
      <c r="O9" s="337"/>
      <c r="P9" s="337"/>
      <c r="Q9" s="337"/>
      <c r="R9" s="337"/>
      <c r="S9" s="337"/>
      <c r="T9" s="337"/>
    </row>
    <row r="10" spans="1:20" ht="15" customHeight="1" x14ac:dyDescent="0.2">
      <c r="A10" s="260"/>
      <c r="B10" s="260"/>
      <c r="C10" s="260"/>
      <c r="D10" s="260"/>
      <c r="E10" s="260"/>
      <c r="F10" s="235"/>
      <c r="G10" s="235"/>
      <c r="H10" s="235"/>
      <c r="I10" s="235"/>
      <c r="J10" s="235"/>
      <c r="K10" s="235"/>
      <c r="L10" s="337"/>
      <c r="M10" s="337"/>
      <c r="N10" s="337"/>
      <c r="O10" s="337"/>
      <c r="P10" s="337"/>
      <c r="Q10" s="337"/>
      <c r="R10" s="337"/>
      <c r="S10" s="337"/>
      <c r="T10" s="337"/>
    </row>
    <row r="11" spans="1:20" ht="14.25" x14ac:dyDescent="0.25">
      <c r="A11" s="329" t="s">
        <v>6</v>
      </c>
      <c r="B11" s="332"/>
      <c r="C11" s="332"/>
      <c r="D11" s="332"/>
      <c r="E11" s="332"/>
      <c r="F11" s="332"/>
      <c r="G11" s="332"/>
      <c r="H11" s="332"/>
      <c r="I11" s="332"/>
      <c r="J11" s="267"/>
      <c r="K11" s="267"/>
      <c r="L11" s="268"/>
      <c r="M11" s="268"/>
      <c r="N11" s="268"/>
      <c r="O11" s="319"/>
      <c r="P11" s="319"/>
      <c r="Q11" s="319"/>
      <c r="R11" s="319"/>
      <c r="S11" s="319"/>
      <c r="T11" s="319"/>
    </row>
    <row r="12" spans="1:20" ht="20.25" customHeight="1" x14ac:dyDescent="0.2">
      <c r="A12" s="330"/>
      <c r="B12" s="306" t="s">
        <v>227</v>
      </c>
      <c r="C12" s="307"/>
      <c r="D12" s="306" t="s">
        <v>228</v>
      </c>
      <c r="E12" s="307"/>
      <c r="F12" s="321" t="s">
        <v>229</v>
      </c>
      <c r="G12" s="307"/>
      <c r="H12" s="321" t="s">
        <v>230</v>
      </c>
      <c r="I12" s="307"/>
      <c r="J12" s="321" t="s">
        <v>231</v>
      </c>
      <c r="K12" s="307"/>
      <c r="L12" s="321" t="s">
        <v>232</v>
      </c>
      <c r="M12" s="307"/>
      <c r="N12" s="321" t="s">
        <v>233</v>
      </c>
      <c r="O12" s="307"/>
      <c r="P12" s="321" t="s">
        <v>234</v>
      </c>
      <c r="Q12" s="307"/>
      <c r="R12" s="321" t="s">
        <v>33</v>
      </c>
      <c r="S12" s="307"/>
      <c r="T12" s="327" t="s">
        <v>4</v>
      </c>
    </row>
    <row r="13" spans="1:20" ht="17.25" customHeight="1" x14ac:dyDescent="0.2">
      <c r="A13" s="331"/>
      <c r="B13" s="83" t="s">
        <v>20</v>
      </c>
      <c r="C13" s="84" t="s">
        <v>5</v>
      </c>
      <c r="D13" s="83" t="s">
        <v>20</v>
      </c>
      <c r="E13" s="84" t="s">
        <v>5</v>
      </c>
      <c r="F13" s="83" t="s">
        <v>20</v>
      </c>
      <c r="G13" s="84" t="s">
        <v>5</v>
      </c>
      <c r="H13" s="83" t="s">
        <v>20</v>
      </c>
      <c r="I13" s="84" t="s">
        <v>5</v>
      </c>
      <c r="J13" s="83" t="s">
        <v>20</v>
      </c>
      <c r="K13" s="84" t="s">
        <v>5</v>
      </c>
      <c r="L13" s="83" t="s">
        <v>20</v>
      </c>
      <c r="M13" s="84" t="s">
        <v>5</v>
      </c>
      <c r="N13" s="83" t="s">
        <v>20</v>
      </c>
      <c r="O13" s="84" t="s">
        <v>5</v>
      </c>
      <c r="P13" s="83" t="s">
        <v>20</v>
      </c>
      <c r="Q13" s="84" t="s">
        <v>5</v>
      </c>
      <c r="R13" s="83" t="s">
        <v>20</v>
      </c>
      <c r="S13" s="84" t="s">
        <v>5</v>
      </c>
      <c r="T13" s="327"/>
    </row>
    <row r="14" spans="1:20" x14ac:dyDescent="0.2">
      <c r="A14" s="85" t="s">
        <v>423</v>
      </c>
      <c r="B14" s="86">
        <v>618002</v>
      </c>
      <c r="C14" s="87">
        <v>0.42680433018525871</v>
      </c>
      <c r="D14" s="86">
        <v>409736</v>
      </c>
      <c r="E14" s="87">
        <v>0.28297173639047635</v>
      </c>
      <c r="F14" s="86">
        <v>152283</v>
      </c>
      <c r="G14" s="87">
        <v>0.10516963345361625</v>
      </c>
      <c r="H14" s="86">
        <v>73214</v>
      </c>
      <c r="I14" s="87">
        <v>5.0563027676582814E-2</v>
      </c>
      <c r="J14" s="86">
        <v>26588</v>
      </c>
      <c r="K14" s="87">
        <v>1.8362195479894334E-2</v>
      </c>
      <c r="L14" s="86">
        <v>976</v>
      </c>
      <c r="M14" s="87">
        <v>6.7404478668485295E-4</v>
      </c>
      <c r="N14" s="86">
        <v>83</v>
      </c>
      <c r="O14" s="87">
        <v>5.732143165455205E-5</v>
      </c>
      <c r="P14" s="86">
        <v>2980</v>
      </c>
      <c r="Q14" s="87">
        <v>2.0580465822959649E-3</v>
      </c>
      <c r="R14" s="86">
        <v>164113</v>
      </c>
      <c r="S14" s="87">
        <v>0.11333966401353615</v>
      </c>
      <c r="T14" s="88">
        <v>1447975</v>
      </c>
    </row>
    <row r="15" spans="1:20" x14ac:dyDescent="0.2">
      <c r="A15" s="89" t="s">
        <v>2</v>
      </c>
      <c r="B15" s="90">
        <v>404395</v>
      </c>
      <c r="C15" s="91">
        <v>0.44436813564164407</v>
      </c>
      <c r="D15" s="90">
        <v>254856</v>
      </c>
      <c r="E15" s="91">
        <v>0.2800476899493981</v>
      </c>
      <c r="F15" s="90">
        <v>95620</v>
      </c>
      <c r="G15" s="91">
        <v>0.10507172722228021</v>
      </c>
      <c r="H15" s="90">
        <v>44591</v>
      </c>
      <c r="I15" s="91">
        <v>4.8998675889653807E-2</v>
      </c>
      <c r="J15" s="90">
        <v>12515</v>
      </c>
      <c r="K15" s="91">
        <v>1.3752067205467861E-2</v>
      </c>
      <c r="L15" s="90">
        <v>561</v>
      </c>
      <c r="M15" s="91">
        <v>6.1645303254234684E-4</v>
      </c>
      <c r="N15" s="90">
        <v>0</v>
      </c>
      <c r="O15" s="91">
        <v>0</v>
      </c>
      <c r="P15" s="90">
        <v>2774</v>
      </c>
      <c r="Q15" s="91">
        <v>3.0482009131416578E-3</v>
      </c>
      <c r="R15" s="90">
        <v>94734</v>
      </c>
      <c r="S15" s="91">
        <v>0.10409814899263223</v>
      </c>
      <c r="T15" s="92">
        <v>910045</v>
      </c>
    </row>
    <row r="16" spans="1:20" x14ac:dyDescent="0.2">
      <c r="A16" s="93" t="s">
        <v>3</v>
      </c>
      <c r="B16" s="94">
        <v>213607</v>
      </c>
      <c r="C16" s="95">
        <v>0.39709069953339654</v>
      </c>
      <c r="D16" s="94">
        <v>154880</v>
      </c>
      <c r="E16" s="95">
        <v>0.28791850240737643</v>
      </c>
      <c r="F16" s="94">
        <v>56663</v>
      </c>
      <c r="G16" s="95">
        <v>0.10533526667038462</v>
      </c>
      <c r="H16" s="94">
        <v>28623</v>
      </c>
      <c r="I16" s="95">
        <v>5.3209525402933465E-2</v>
      </c>
      <c r="J16" s="94">
        <v>14073</v>
      </c>
      <c r="K16" s="95">
        <v>2.6161396464223968E-2</v>
      </c>
      <c r="L16" s="94">
        <v>416</v>
      </c>
      <c r="M16" s="95">
        <v>7.7333482051568044E-4</v>
      </c>
      <c r="N16" s="94">
        <v>83</v>
      </c>
      <c r="O16" s="95">
        <v>1.542951685163497E-4</v>
      </c>
      <c r="P16" s="94">
        <v>206</v>
      </c>
      <c r="Q16" s="95">
        <v>3.8294945438997638E-4</v>
      </c>
      <c r="R16" s="94">
        <v>69379</v>
      </c>
      <c r="S16" s="95">
        <v>0.12897403007826297</v>
      </c>
      <c r="T16" s="96">
        <v>537930</v>
      </c>
    </row>
    <row r="17" spans="1:20" x14ac:dyDescent="0.2">
      <c r="A17" s="81" t="s">
        <v>93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</row>
    <row r="18" spans="1:20" ht="12" customHeight="1" x14ac:dyDescent="0.2"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</row>
    <row r="19" spans="1:20" ht="12" customHeight="1" x14ac:dyDescent="0.2">
      <c r="A19" s="325" t="s">
        <v>7</v>
      </c>
      <c r="B19" s="306" t="s">
        <v>227</v>
      </c>
      <c r="C19" s="307"/>
      <c r="D19" s="306" t="s">
        <v>228</v>
      </c>
      <c r="E19" s="307"/>
      <c r="F19" s="321" t="s">
        <v>229</v>
      </c>
      <c r="G19" s="307"/>
      <c r="H19" s="321" t="s">
        <v>230</v>
      </c>
      <c r="I19" s="307"/>
      <c r="J19" s="321" t="s">
        <v>231</v>
      </c>
      <c r="K19" s="307"/>
      <c r="L19" s="321" t="s">
        <v>232</v>
      </c>
      <c r="M19" s="307"/>
      <c r="N19" s="321" t="s">
        <v>233</v>
      </c>
      <c r="O19" s="307"/>
      <c r="P19" s="321" t="s">
        <v>234</v>
      </c>
      <c r="Q19" s="307"/>
      <c r="R19" s="321" t="s">
        <v>33</v>
      </c>
      <c r="S19" s="307"/>
      <c r="T19" s="327" t="s">
        <v>4</v>
      </c>
    </row>
    <row r="20" spans="1:20" x14ac:dyDescent="0.2">
      <c r="A20" s="326"/>
      <c r="B20" s="83" t="s">
        <v>20</v>
      </c>
      <c r="C20" s="84" t="s">
        <v>5</v>
      </c>
      <c r="D20" s="83" t="s">
        <v>20</v>
      </c>
      <c r="E20" s="84" t="s">
        <v>5</v>
      </c>
      <c r="F20" s="83" t="s">
        <v>20</v>
      </c>
      <c r="G20" s="84" t="s">
        <v>5</v>
      </c>
      <c r="H20" s="83" t="s">
        <v>20</v>
      </c>
      <c r="I20" s="84" t="s">
        <v>5</v>
      </c>
      <c r="J20" s="83" t="s">
        <v>20</v>
      </c>
      <c r="K20" s="84" t="s">
        <v>5</v>
      </c>
      <c r="L20" s="83" t="s">
        <v>20</v>
      </c>
      <c r="M20" s="84" t="s">
        <v>5</v>
      </c>
      <c r="N20" s="83" t="s">
        <v>20</v>
      </c>
      <c r="O20" s="84" t="s">
        <v>5</v>
      </c>
      <c r="P20" s="83" t="s">
        <v>20</v>
      </c>
      <c r="Q20" s="84" t="s">
        <v>5</v>
      </c>
      <c r="R20" s="83" t="s">
        <v>20</v>
      </c>
      <c r="S20" s="84" t="s">
        <v>5</v>
      </c>
      <c r="T20" s="327"/>
    </row>
    <row r="21" spans="1:20" x14ac:dyDescent="0.2">
      <c r="A21" s="98" t="s">
        <v>347</v>
      </c>
      <c r="B21" s="99">
        <v>158701</v>
      </c>
      <c r="C21" s="101">
        <v>0.52342363735908548</v>
      </c>
      <c r="D21" s="99">
        <v>72019</v>
      </c>
      <c r="E21" s="101">
        <v>0.23753125020613591</v>
      </c>
      <c r="F21" s="99">
        <v>33111</v>
      </c>
      <c r="G21" s="101">
        <v>0.10920586547404666</v>
      </c>
      <c r="H21" s="99">
        <v>14227</v>
      </c>
      <c r="I21" s="101">
        <v>4.6923132738342602E-2</v>
      </c>
      <c r="J21" s="99">
        <v>3352</v>
      </c>
      <c r="K21" s="101">
        <v>1.1055481896318577E-2</v>
      </c>
      <c r="L21" s="99">
        <v>561</v>
      </c>
      <c r="M21" s="101">
        <v>1.850276057229929E-3</v>
      </c>
      <c r="N21" s="99">
        <v>0</v>
      </c>
      <c r="O21" s="101">
        <v>0</v>
      </c>
      <c r="P21" s="99">
        <v>876</v>
      </c>
      <c r="Q21" s="101">
        <v>2.8892011161023488E-3</v>
      </c>
      <c r="R21" s="99">
        <v>20350</v>
      </c>
      <c r="S21" s="101">
        <v>6.7117856977948406E-2</v>
      </c>
      <c r="T21" s="100">
        <v>303198</v>
      </c>
    </row>
    <row r="22" spans="1:20" x14ac:dyDescent="0.2">
      <c r="A22" s="89" t="s">
        <v>8</v>
      </c>
      <c r="B22" s="90">
        <v>438814</v>
      </c>
      <c r="C22" s="91">
        <v>0.40688907619283404</v>
      </c>
      <c r="D22" s="90">
        <v>310961</v>
      </c>
      <c r="E22" s="91">
        <v>0.28833773312155009</v>
      </c>
      <c r="F22" s="90">
        <v>116691</v>
      </c>
      <c r="G22" s="91">
        <v>0.10820140923037551</v>
      </c>
      <c r="H22" s="90">
        <v>57318</v>
      </c>
      <c r="I22" s="91">
        <v>5.3147958062461233E-2</v>
      </c>
      <c r="J22" s="90">
        <v>21806</v>
      </c>
      <c r="K22" s="91">
        <v>2.0219553604627336E-2</v>
      </c>
      <c r="L22" s="90">
        <v>416</v>
      </c>
      <c r="M22" s="91">
        <v>3.8573485735691879E-4</v>
      </c>
      <c r="N22" s="90">
        <v>83</v>
      </c>
      <c r="O22" s="91">
        <v>7.6961522020731394E-5</v>
      </c>
      <c r="P22" s="90">
        <v>2103</v>
      </c>
      <c r="Q22" s="91">
        <v>1.950000973609616E-3</v>
      </c>
      <c r="R22" s="90">
        <v>130270</v>
      </c>
      <c r="S22" s="91">
        <v>0.12079249968241781</v>
      </c>
      <c r="T22" s="92">
        <v>1078461</v>
      </c>
    </row>
    <row r="23" spans="1:20" x14ac:dyDescent="0.2">
      <c r="A23" s="93" t="s">
        <v>9</v>
      </c>
      <c r="B23" s="94">
        <v>20487</v>
      </c>
      <c r="C23" s="95">
        <v>0.30892997165088365</v>
      </c>
      <c r="D23" s="94">
        <v>26755</v>
      </c>
      <c r="E23" s="95">
        <v>0.40344713191386694</v>
      </c>
      <c r="F23" s="94">
        <v>2481</v>
      </c>
      <c r="G23" s="95">
        <v>3.7411785994330177E-2</v>
      </c>
      <c r="H23" s="94">
        <v>1669</v>
      </c>
      <c r="I23" s="95">
        <v>2.5167380421014535E-2</v>
      </c>
      <c r="J23" s="94">
        <v>1430</v>
      </c>
      <c r="K23" s="95">
        <v>2.1563423608179023E-2</v>
      </c>
      <c r="L23" s="94">
        <v>0</v>
      </c>
      <c r="M23" s="95">
        <v>0</v>
      </c>
      <c r="N23" s="94">
        <v>0</v>
      </c>
      <c r="O23" s="95">
        <v>0</v>
      </c>
      <c r="P23" s="94">
        <v>0</v>
      </c>
      <c r="Q23" s="95">
        <v>0</v>
      </c>
      <c r="R23" s="94">
        <v>13494</v>
      </c>
      <c r="S23" s="95">
        <v>0.20348030641172568</v>
      </c>
      <c r="T23" s="96">
        <v>66316</v>
      </c>
    </row>
    <row r="24" spans="1:20" x14ac:dyDescent="0.2">
      <c r="A24" s="81" t="s">
        <v>93</v>
      </c>
    </row>
    <row r="26" spans="1:20" ht="12" customHeight="1" x14ac:dyDescent="0.2">
      <c r="A26" s="325" t="s">
        <v>10</v>
      </c>
      <c r="B26" s="306" t="s">
        <v>227</v>
      </c>
      <c r="C26" s="307"/>
      <c r="D26" s="306" t="s">
        <v>228</v>
      </c>
      <c r="E26" s="307"/>
      <c r="F26" s="321" t="s">
        <v>229</v>
      </c>
      <c r="G26" s="307"/>
      <c r="H26" s="321" t="s">
        <v>230</v>
      </c>
      <c r="I26" s="307"/>
      <c r="J26" s="321" t="s">
        <v>231</v>
      </c>
      <c r="K26" s="307"/>
      <c r="L26" s="321" t="s">
        <v>232</v>
      </c>
      <c r="M26" s="307"/>
      <c r="N26" s="321" t="s">
        <v>233</v>
      </c>
      <c r="O26" s="307"/>
      <c r="P26" s="321" t="s">
        <v>234</v>
      </c>
      <c r="Q26" s="307"/>
      <c r="R26" s="321" t="s">
        <v>33</v>
      </c>
      <c r="S26" s="307"/>
      <c r="T26" s="327" t="s">
        <v>4</v>
      </c>
    </row>
    <row r="27" spans="1:20" x14ac:dyDescent="0.2">
      <c r="A27" s="326"/>
      <c r="B27" s="83" t="s">
        <v>20</v>
      </c>
      <c r="C27" s="84" t="s">
        <v>5</v>
      </c>
      <c r="D27" s="83" t="s">
        <v>20</v>
      </c>
      <c r="E27" s="84" t="s">
        <v>5</v>
      </c>
      <c r="F27" s="83" t="s">
        <v>20</v>
      </c>
      <c r="G27" s="84" t="s">
        <v>5</v>
      </c>
      <c r="H27" s="83" t="s">
        <v>20</v>
      </c>
      <c r="I27" s="84" t="s">
        <v>5</v>
      </c>
      <c r="J27" s="83" t="s">
        <v>20</v>
      </c>
      <c r="K27" s="84" t="s">
        <v>5</v>
      </c>
      <c r="L27" s="83" t="s">
        <v>20</v>
      </c>
      <c r="M27" s="84" t="s">
        <v>5</v>
      </c>
      <c r="N27" s="83" t="s">
        <v>20</v>
      </c>
      <c r="O27" s="84" t="s">
        <v>5</v>
      </c>
      <c r="P27" s="83" t="s">
        <v>20</v>
      </c>
      <c r="Q27" s="84" t="s">
        <v>5</v>
      </c>
      <c r="R27" s="83" t="s">
        <v>20</v>
      </c>
      <c r="S27" s="84" t="s">
        <v>5</v>
      </c>
      <c r="T27" s="327"/>
    </row>
    <row r="28" spans="1:20" x14ac:dyDescent="0.2">
      <c r="A28" s="98" t="s">
        <v>11</v>
      </c>
      <c r="B28" s="99">
        <v>13209</v>
      </c>
      <c r="C28" s="101">
        <v>0.46800595238095238</v>
      </c>
      <c r="D28" s="99">
        <v>8454</v>
      </c>
      <c r="E28" s="101">
        <v>0.29953231292517007</v>
      </c>
      <c r="F28" s="99">
        <v>1009</v>
      </c>
      <c r="G28" s="101">
        <v>3.5749716553287979E-2</v>
      </c>
      <c r="H28" s="99">
        <v>0</v>
      </c>
      <c r="I28" s="101">
        <v>0</v>
      </c>
      <c r="J28" s="99">
        <v>0</v>
      </c>
      <c r="K28" s="101">
        <v>0</v>
      </c>
      <c r="L28" s="99">
        <v>0</v>
      </c>
      <c r="M28" s="101">
        <v>0</v>
      </c>
      <c r="N28" s="99">
        <v>0</v>
      </c>
      <c r="O28" s="101">
        <v>0</v>
      </c>
      <c r="P28" s="99">
        <v>1526</v>
      </c>
      <c r="Q28" s="101">
        <v>5.406746031746032E-2</v>
      </c>
      <c r="R28" s="99">
        <v>4027</v>
      </c>
      <c r="S28" s="101">
        <v>0.14267998866213152</v>
      </c>
      <c r="T28" s="100">
        <v>28224</v>
      </c>
    </row>
    <row r="29" spans="1:20" x14ac:dyDescent="0.2">
      <c r="A29" s="89" t="s">
        <v>200</v>
      </c>
      <c r="B29" s="90">
        <v>132154</v>
      </c>
      <c r="C29" s="91">
        <v>0.43583105503210506</v>
      </c>
      <c r="D29" s="90">
        <v>116873</v>
      </c>
      <c r="E29" s="91">
        <v>0.38543580137390632</v>
      </c>
      <c r="F29" s="90">
        <v>16411</v>
      </c>
      <c r="G29" s="91">
        <v>5.4121883894031782E-2</v>
      </c>
      <c r="H29" s="90">
        <v>5541</v>
      </c>
      <c r="I29" s="91">
        <v>1.827367976703614E-2</v>
      </c>
      <c r="J29" s="90">
        <v>1611</v>
      </c>
      <c r="K29" s="91">
        <v>5.3129215132097498E-3</v>
      </c>
      <c r="L29" s="90">
        <v>0</v>
      </c>
      <c r="M29" s="91">
        <v>0</v>
      </c>
      <c r="N29" s="90">
        <v>0</v>
      </c>
      <c r="O29" s="91">
        <v>0</v>
      </c>
      <c r="P29" s="90">
        <v>218</v>
      </c>
      <c r="Q29" s="91">
        <v>7.1894282425805426E-4</v>
      </c>
      <c r="R29" s="90">
        <v>30414</v>
      </c>
      <c r="S29" s="91">
        <v>0.10030241769258928</v>
      </c>
      <c r="T29" s="92">
        <v>303223</v>
      </c>
    </row>
    <row r="30" spans="1:20" x14ac:dyDescent="0.2">
      <c r="A30" s="104" t="s">
        <v>201</v>
      </c>
      <c r="B30" s="105">
        <v>357124</v>
      </c>
      <c r="C30" s="106">
        <v>0.44861217188567754</v>
      </c>
      <c r="D30" s="105">
        <v>205174</v>
      </c>
      <c r="E30" s="106">
        <v>0.25773555895003419</v>
      </c>
      <c r="F30" s="105">
        <v>82026</v>
      </c>
      <c r="G30" s="106">
        <v>0.10303945411424208</v>
      </c>
      <c r="H30" s="105">
        <v>50683</v>
      </c>
      <c r="I30" s="106">
        <v>6.3666991598665429E-2</v>
      </c>
      <c r="J30" s="105">
        <v>16173</v>
      </c>
      <c r="K30" s="106">
        <v>2.0316205732202434E-2</v>
      </c>
      <c r="L30" s="105">
        <v>793</v>
      </c>
      <c r="M30" s="106">
        <v>9.9615106323109703E-4</v>
      </c>
      <c r="N30" s="105">
        <v>83</v>
      </c>
      <c r="O30" s="106">
        <v>1.0426297383124974E-4</v>
      </c>
      <c r="P30" s="105">
        <v>818</v>
      </c>
      <c r="Q30" s="106">
        <v>1.0275555734212325E-3</v>
      </c>
      <c r="R30" s="105">
        <v>83190</v>
      </c>
      <c r="S30" s="106">
        <v>0.10450164810869478</v>
      </c>
      <c r="T30" s="112">
        <v>796064</v>
      </c>
    </row>
    <row r="31" spans="1:20" x14ac:dyDescent="0.2">
      <c r="A31" s="89" t="s">
        <v>13</v>
      </c>
      <c r="B31" s="90">
        <v>68092</v>
      </c>
      <c r="C31" s="91">
        <v>0.41443952793382793</v>
      </c>
      <c r="D31" s="90">
        <v>37815</v>
      </c>
      <c r="E31" s="91">
        <v>0.2301596479589042</v>
      </c>
      <c r="F31" s="90">
        <v>21764</v>
      </c>
      <c r="G31" s="91">
        <v>0.13246580928672724</v>
      </c>
      <c r="H31" s="90">
        <v>9353</v>
      </c>
      <c r="I31" s="91">
        <v>5.6926700710290386E-2</v>
      </c>
      <c r="J31" s="90">
        <v>4901</v>
      </c>
      <c r="K31" s="91">
        <v>2.9829761593192897E-2</v>
      </c>
      <c r="L31" s="90">
        <v>183</v>
      </c>
      <c r="M31" s="91">
        <v>1.1138229690990206E-3</v>
      </c>
      <c r="N31" s="90">
        <v>0</v>
      </c>
      <c r="O31" s="91">
        <v>0</v>
      </c>
      <c r="P31" s="90">
        <v>0</v>
      </c>
      <c r="Q31" s="91">
        <v>0</v>
      </c>
      <c r="R31" s="90">
        <v>22191</v>
      </c>
      <c r="S31" s="91">
        <v>0.13506472954795828</v>
      </c>
      <c r="T31" s="92">
        <v>164299</v>
      </c>
    </row>
    <row r="32" spans="1:20" x14ac:dyDescent="0.2">
      <c r="A32" s="93" t="s">
        <v>14</v>
      </c>
      <c r="B32" s="94">
        <v>46252</v>
      </c>
      <c r="C32" s="95">
        <v>0.3176408375740844</v>
      </c>
      <c r="D32" s="94">
        <v>35584</v>
      </c>
      <c r="E32" s="95">
        <v>0.24437714183681178</v>
      </c>
      <c r="F32" s="94">
        <v>30473</v>
      </c>
      <c r="G32" s="95">
        <v>0.2092767716724698</v>
      </c>
      <c r="H32" s="94">
        <v>7637</v>
      </c>
      <c r="I32" s="95">
        <v>5.2447960662312602E-2</v>
      </c>
      <c r="J32" s="94">
        <v>3903</v>
      </c>
      <c r="K32" s="95">
        <v>2.6804293631662444E-2</v>
      </c>
      <c r="L32" s="94">
        <v>0</v>
      </c>
      <c r="M32" s="95">
        <v>0</v>
      </c>
      <c r="N32" s="94">
        <v>0</v>
      </c>
      <c r="O32" s="95">
        <v>0</v>
      </c>
      <c r="P32" s="94">
        <v>419</v>
      </c>
      <c r="Q32" s="95">
        <v>2.8775298569476207E-3</v>
      </c>
      <c r="R32" s="94">
        <v>21343</v>
      </c>
      <c r="S32" s="95">
        <v>0.14657546476571137</v>
      </c>
      <c r="T32" s="96">
        <v>145611</v>
      </c>
    </row>
    <row r="33" spans="1:20" x14ac:dyDescent="0.2">
      <c r="A33" s="81" t="s">
        <v>93</v>
      </c>
    </row>
    <row r="35" spans="1:20" ht="12" customHeight="1" x14ac:dyDescent="0.2">
      <c r="A35" s="325" t="s">
        <v>15</v>
      </c>
      <c r="B35" s="306" t="s">
        <v>227</v>
      </c>
      <c r="C35" s="307"/>
      <c r="D35" s="306" t="s">
        <v>228</v>
      </c>
      <c r="E35" s="307"/>
      <c r="F35" s="321" t="s">
        <v>229</v>
      </c>
      <c r="G35" s="307"/>
      <c r="H35" s="321" t="s">
        <v>230</v>
      </c>
      <c r="I35" s="307"/>
      <c r="J35" s="321" t="s">
        <v>231</v>
      </c>
      <c r="K35" s="307"/>
      <c r="L35" s="321" t="s">
        <v>232</v>
      </c>
      <c r="M35" s="307"/>
      <c r="N35" s="321" t="s">
        <v>233</v>
      </c>
      <c r="O35" s="307"/>
      <c r="P35" s="321" t="s">
        <v>234</v>
      </c>
      <c r="Q35" s="307"/>
      <c r="R35" s="321" t="s">
        <v>33</v>
      </c>
      <c r="S35" s="307"/>
      <c r="T35" s="327" t="s">
        <v>4</v>
      </c>
    </row>
    <row r="36" spans="1:20" x14ac:dyDescent="0.2">
      <c r="A36" s="326"/>
      <c r="B36" s="83" t="s">
        <v>20</v>
      </c>
      <c r="C36" s="84" t="s">
        <v>5</v>
      </c>
      <c r="D36" s="83" t="s">
        <v>20</v>
      </c>
      <c r="E36" s="84" t="s">
        <v>5</v>
      </c>
      <c r="F36" s="83" t="s">
        <v>20</v>
      </c>
      <c r="G36" s="84" t="s">
        <v>5</v>
      </c>
      <c r="H36" s="83" t="s">
        <v>20</v>
      </c>
      <c r="I36" s="84" t="s">
        <v>5</v>
      </c>
      <c r="J36" s="83" t="s">
        <v>20</v>
      </c>
      <c r="K36" s="84" t="s">
        <v>5</v>
      </c>
      <c r="L36" s="83" t="s">
        <v>20</v>
      </c>
      <c r="M36" s="84" t="s">
        <v>5</v>
      </c>
      <c r="N36" s="83" t="s">
        <v>20</v>
      </c>
      <c r="O36" s="84" t="s">
        <v>5</v>
      </c>
      <c r="P36" s="83" t="s">
        <v>20</v>
      </c>
      <c r="Q36" s="84" t="s">
        <v>5</v>
      </c>
      <c r="R36" s="83" t="s">
        <v>20</v>
      </c>
      <c r="S36" s="84" t="s">
        <v>5</v>
      </c>
      <c r="T36" s="327"/>
    </row>
    <row r="37" spans="1:20" x14ac:dyDescent="0.2">
      <c r="A37" s="98" t="s">
        <v>16</v>
      </c>
      <c r="B37" s="262">
        <v>20577</v>
      </c>
      <c r="C37" s="101">
        <v>0.47088034051122452</v>
      </c>
      <c r="D37" s="262">
        <v>9504</v>
      </c>
      <c r="E37" s="101">
        <v>0.21748781436646147</v>
      </c>
      <c r="F37" s="262">
        <v>5347</v>
      </c>
      <c r="G37" s="101">
        <v>0.12235977939998627</v>
      </c>
      <c r="H37" s="262">
        <v>1810</v>
      </c>
      <c r="I37" s="101">
        <v>4.1419712121558844E-2</v>
      </c>
      <c r="J37" s="262">
        <v>479</v>
      </c>
      <c r="K37" s="101">
        <v>1.0961349229959496E-2</v>
      </c>
      <c r="L37" s="262">
        <v>0</v>
      </c>
      <c r="M37" s="101">
        <v>0</v>
      </c>
      <c r="N37" s="262">
        <v>0</v>
      </c>
      <c r="O37" s="101">
        <v>0</v>
      </c>
      <c r="P37" s="262">
        <v>0</v>
      </c>
      <c r="Q37" s="101">
        <v>0</v>
      </c>
      <c r="R37" s="262">
        <v>5983</v>
      </c>
      <c r="S37" s="101">
        <v>0.1369138881896611</v>
      </c>
      <c r="T37" s="100">
        <v>43699</v>
      </c>
    </row>
    <row r="38" spans="1:20" x14ac:dyDescent="0.2">
      <c r="A38" s="89" t="s">
        <v>17</v>
      </c>
      <c r="B38" s="263">
        <v>62135</v>
      </c>
      <c r="C38" s="91">
        <v>0.42446578861077716</v>
      </c>
      <c r="D38" s="263">
        <v>34687</v>
      </c>
      <c r="E38" s="91">
        <v>0.23695895726308885</v>
      </c>
      <c r="F38" s="263">
        <v>19779</v>
      </c>
      <c r="G38" s="91">
        <v>0.13511722592633074</v>
      </c>
      <c r="H38" s="263">
        <v>15769</v>
      </c>
      <c r="I38" s="91">
        <v>0.10772352169636026</v>
      </c>
      <c r="J38" s="263">
        <v>2228</v>
      </c>
      <c r="K38" s="91">
        <v>1.5220242649469888E-2</v>
      </c>
      <c r="L38" s="263">
        <v>0</v>
      </c>
      <c r="M38" s="91">
        <v>0</v>
      </c>
      <c r="N38" s="263">
        <v>0</v>
      </c>
      <c r="O38" s="91">
        <v>0</v>
      </c>
      <c r="P38" s="263">
        <v>0</v>
      </c>
      <c r="Q38" s="91">
        <v>0</v>
      </c>
      <c r="R38" s="263">
        <v>11786</v>
      </c>
      <c r="S38" s="91">
        <v>8.0514263853973117E-2</v>
      </c>
      <c r="T38" s="92">
        <v>146384</v>
      </c>
    </row>
    <row r="39" spans="1:20" x14ac:dyDescent="0.2">
      <c r="A39" s="104" t="s">
        <v>18</v>
      </c>
      <c r="B39" s="105">
        <v>89505</v>
      </c>
      <c r="C39" s="106">
        <v>0.37402372724119631</v>
      </c>
      <c r="D39" s="105">
        <v>77258</v>
      </c>
      <c r="E39" s="106">
        <v>0.32284593172672305</v>
      </c>
      <c r="F39" s="105">
        <v>27012</v>
      </c>
      <c r="G39" s="106">
        <v>0.11287781599060605</v>
      </c>
      <c r="H39" s="105">
        <v>9383</v>
      </c>
      <c r="I39" s="106">
        <v>3.9209704851171943E-2</v>
      </c>
      <c r="J39" s="105">
        <v>5077</v>
      </c>
      <c r="K39" s="106">
        <v>2.1215780830160926E-2</v>
      </c>
      <c r="L39" s="105">
        <v>183</v>
      </c>
      <c r="M39" s="106">
        <v>7.6472087687993887E-4</v>
      </c>
      <c r="N39" s="105">
        <v>83</v>
      </c>
      <c r="O39" s="106">
        <v>3.4684061628980831E-4</v>
      </c>
      <c r="P39" s="105">
        <v>463</v>
      </c>
      <c r="Q39" s="106">
        <v>1.9347856065323043E-3</v>
      </c>
      <c r="R39" s="105">
        <v>30339</v>
      </c>
      <c r="S39" s="106">
        <v>0.1267806922604397</v>
      </c>
      <c r="T39" s="112">
        <v>239303</v>
      </c>
    </row>
    <row r="40" spans="1:20" x14ac:dyDescent="0.2">
      <c r="A40" s="107" t="s">
        <v>19</v>
      </c>
      <c r="B40" s="108">
        <v>445786</v>
      </c>
      <c r="C40" s="109">
        <v>0.43765051458439075</v>
      </c>
      <c r="D40" s="108">
        <v>288287</v>
      </c>
      <c r="E40" s="109">
        <v>0.2830258327941888</v>
      </c>
      <c r="F40" s="108">
        <v>100146</v>
      </c>
      <c r="G40" s="109">
        <v>9.831836000585123E-2</v>
      </c>
      <c r="H40" s="108">
        <v>46252</v>
      </c>
      <c r="I40" s="109">
        <v>4.5407912317922149E-2</v>
      </c>
      <c r="J40" s="108">
        <v>18804</v>
      </c>
      <c r="K40" s="109">
        <v>1.8460831601362276E-2</v>
      </c>
      <c r="L40" s="108">
        <v>793</v>
      </c>
      <c r="M40" s="109">
        <v>7.7852794404809002E-4</v>
      </c>
      <c r="N40" s="108">
        <v>0</v>
      </c>
      <c r="O40" s="109">
        <v>0</v>
      </c>
      <c r="P40" s="108">
        <v>2516</v>
      </c>
      <c r="Q40" s="109">
        <v>2.470083615668341E-3</v>
      </c>
      <c r="R40" s="108">
        <v>116005</v>
      </c>
      <c r="S40" s="109">
        <v>0.11388793713656833</v>
      </c>
      <c r="T40" s="110">
        <v>1018589</v>
      </c>
    </row>
    <row r="41" spans="1:20" x14ac:dyDescent="0.2">
      <c r="A41" s="81" t="s">
        <v>93</v>
      </c>
      <c r="F41" s="264"/>
      <c r="G41" s="264"/>
    </row>
    <row r="42" spans="1:20" x14ac:dyDescent="0.2">
      <c r="F42" s="264"/>
      <c r="G42" s="264"/>
    </row>
    <row r="51" spans="3:5" x14ac:dyDescent="0.2">
      <c r="C51" s="266"/>
    </row>
    <row r="53" spans="3:5" x14ac:dyDescent="0.2">
      <c r="C53" s="265"/>
      <c r="D53" s="265"/>
    </row>
    <row r="54" spans="3:5" x14ac:dyDescent="0.2">
      <c r="C54" s="265"/>
      <c r="D54" s="265"/>
      <c r="E54" s="265"/>
    </row>
    <row r="56" spans="3:5" x14ac:dyDescent="0.2">
      <c r="C56" s="265"/>
      <c r="D56" s="265"/>
    </row>
  </sheetData>
  <mergeCells count="49">
    <mergeCell ref="A6:T6"/>
    <mergeCell ref="L7:T10"/>
    <mergeCell ref="A11:A13"/>
    <mergeCell ref="B11:E11"/>
    <mergeCell ref="F11:I11"/>
    <mergeCell ref="O11:T11"/>
    <mergeCell ref="B12:C12"/>
    <mergeCell ref="D12:E12"/>
    <mergeCell ref="F12:G12"/>
    <mergeCell ref="T12:T13"/>
    <mergeCell ref="P12:Q12"/>
    <mergeCell ref="R12:S12"/>
    <mergeCell ref="A19:A20"/>
    <mergeCell ref="B19:C19"/>
    <mergeCell ref="D19:E19"/>
    <mergeCell ref="F19:G19"/>
    <mergeCell ref="H19:I19"/>
    <mergeCell ref="J19:K19"/>
    <mergeCell ref="H12:I12"/>
    <mergeCell ref="J12:K12"/>
    <mergeCell ref="L12:M12"/>
    <mergeCell ref="N12:O12"/>
    <mergeCell ref="T19:T20"/>
    <mergeCell ref="A26:A27"/>
    <mergeCell ref="B26:C26"/>
    <mergeCell ref="D26:E26"/>
    <mergeCell ref="F26:G26"/>
    <mergeCell ref="H26:I26"/>
    <mergeCell ref="J26:K26"/>
    <mergeCell ref="L26:M26"/>
    <mergeCell ref="N26:O26"/>
    <mergeCell ref="L19:M19"/>
    <mergeCell ref="N19:O19"/>
    <mergeCell ref="P19:Q19"/>
    <mergeCell ref="R19:S19"/>
    <mergeCell ref="P26:Q26"/>
    <mergeCell ref="R26:S26"/>
    <mergeCell ref="T26:T27"/>
    <mergeCell ref="A35:A36"/>
    <mergeCell ref="B35:C35"/>
    <mergeCell ref="D35:E35"/>
    <mergeCell ref="F35:G35"/>
    <mergeCell ref="T35:T36"/>
    <mergeCell ref="P35:Q35"/>
    <mergeCell ref="R35:S35"/>
    <mergeCell ref="H35:I35"/>
    <mergeCell ref="J35:K35"/>
    <mergeCell ref="L35:M35"/>
    <mergeCell ref="N35:O35"/>
  </mergeCells>
  <pageMargins left="0.75" right="0.75" top="1" bottom="1" header="0" footer="0"/>
  <pageSetup orientation="portrait"/>
  <headerFooter alignWithMargins="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45224-06B6-4204-8318-6C345C00077B}">
  <dimension ref="A6:T57"/>
  <sheetViews>
    <sheetView showGridLines="0" zoomScale="60" zoomScaleNormal="60" workbookViewId="0">
      <selection activeCell="A14" sqref="A14"/>
    </sheetView>
  </sheetViews>
  <sheetFormatPr baseColWidth="10" defaultRowHeight="12" x14ac:dyDescent="0.2"/>
  <cols>
    <col min="1" max="1" width="24" style="3" customWidth="1"/>
    <col min="2" max="2" width="19.42578125" style="4" customWidth="1"/>
    <col min="3" max="3" width="6.42578125" style="4" customWidth="1"/>
    <col min="4" max="4" width="14.140625" style="4" customWidth="1"/>
    <col min="5" max="5" width="12.140625" style="4" customWidth="1"/>
    <col min="6" max="16384" width="11.42578125" style="3"/>
  </cols>
  <sheetData>
    <row r="6" spans="1:20" s="5" customFormat="1" ht="16.5" customHeight="1" x14ac:dyDescent="0.2">
      <c r="A6" s="311" t="s">
        <v>92</v>
      </c>
      <c r="B6" s="311"/>
      <c r="C6" s="311"/>
      <c r="D6" s="311"/>
      <c r="E6" s="311"/>
      <c r="F6" s="311"/>
      <c r="G6" s="311"/>
      <c r="H6" s="311"/>
      <c r="I6" s="311"/>
      <c r="J6" s="311"/>
      <c r="K6" s="311"/>
      <c r="L6" s="311"/>
      <c r="M6" s="311"/>
      <c r="N6" s="311"/>
      <c r="O6" s="311"/>
      <c r="P6" s="311"/>
      <c r="Q6" s="311"/>
      <c r="R6" s="311"/>
      <c r="S6" s="311"/>
      <c r="T6" s="311"/>
    </row>
    <row r="7" spans="1:20" ht="15" customHeight="1" x14ac:dyDescent="0.2">
      <c r="A7" s="50" t="s">
        <v>235</v>
      </c>
      <c r="B7" s="50"/>
      <c r="C7" s="50"/>
      <c r="D7" s="50"/>
      <c r="E7" s="50"/>
      <c r="F7" s="50"/>
      <c r="G7" s="235"/>
      <c r="H7" s="235"/>
      <c r="I7" s="235"/>
      <c r="J7" s="235"/>
      <c r="K7" s="235"/>
      <c r="L7" s="235"/>
      <c r="M7" s="235"/>
      <c r="N7" s="337"/>
      <c r="O7" s="337"/>
      <c r="P7" s="337"/>
      <c r="Q7" s="337"/>
      <c r="R7" s="337"/>
      <c r="S7" s="337"/>
      <c r="T7" s="337"/>
    </row>
    <row r="8" spans="1:20" ht="15" customHeight="1" x14ac:dyDescent="0.2">
      <c r="A8" s="50" t="s">
        <v>349</v>
      </c>
      <c r="B8" s="50"/>
      <c r="C8" s="50"/>
      <c r="D8" s="50"/>
      <c r="E8" s="50"/>
      <c r="F8" s="50"/>
      <c r="G8" s="235"/>
      <c r="H8" s="235"/>
      <c r="I8" s="235"/>
      <c r="J8" s="235"/>
      <c r="K8" s="235"/>
      <c r="L8" s="235"/>
      <c r="M8" s="235"/>
      <c r="N8" s="337"/>
      <c r="O8" s="337"/>
      <c r="P8" s="337"/>
      <c r="Q8" s="337"/>
      <c r="R8" s="337"/>
      <c r="S8" s="337"/>
      <c r="T8" s="337"/>
    </row>
    <row r="9" spans="1:20" ht="15" customHeight="1" x14ac:dyDescent="0.2">
      <c r="A9" s="50" t="s">
        <v>346</v>
      </c>
      <c r="B9" s="50"/>
      <c r="C9" s="50"/>
      <c r="D9" s="50"/>
      <c r="E9" s="50"/>
      <c r="F9" s="50"/>
      <c r="G9" s="235"/>
      <c r="H9" s="235"/>
      <c r="I9" s="235"/>
      <c r="J9" s="235"/>
      <c r="K9" s="235"/>
      <c r="L9" s="235"/>
      <c r="M9" s="235"/>
      <c r="N9" s="337"/>
      <c r="O9" s="337"/>
      <c r="P9" s="337"/>
      <c r="Q9" s="337"/>
      <c r="R9" s="337"/>
      <c r="S9" s="337"/>
      <c r="T9" s="337"/>
    </row>
    <row r="10" spans="1:20" ht="15" customHeight="1" x14ac:dyDescent="0.2">
      <c r="A10" s="51"/>
      <c r="B10" s="51"/>
      <c r="C10" s="51"/>
      <c r="D10" s="51"/>
      <c r="E10" s="51"/>
      <c r="F10" s="50"/>
      <c r="G10" s="235"/>
      <c r="H10" s="235"/>
      <c r="I10" s="235"/>
      <c r="J10" s="235"/>
      <c r="K10" s="235"/>
      <c r="L10" s="235"/>
      <c r="M10" s="235"/>
      <c r="N10" s="337"/>
      <c r="O10" s="337"/>
      <c r="P10" s="337"/>
      <c r="Q10" s="337"/>
      <c r="R10" s="337"/>
      <c r="S10" s="337"/>
      <c r="T10" s="337"/>
    </row>
    <row r="11" spans="1:20" ht="14.25" x14ac:dyDescent="0.25">
      <c r="A11" s="312" t="s">
        <v>6</v>
      </c>
      <c r="B11" s="335"/>
      <c r="C11" s="335"/>
      <c r="D11" s="335"/>
      <c r="E11" s="335"/>
      <c r="F11" s="335"/>
      <c r="G11" s="335"/>
      <c r="H11" s="335"/>
      <c r="I11" s="335"/>
      <c r="J11" s="335"/>
      <c r="K11" s="335"/>
      <c r="L11" s="234"/>
      <c r="M11" s="234"/>
      <c r="N11" s="237"/>
      <c r="O11" s="237"/>
      <c r="P11" s="237"/>
      <c r="Q11" s="319"/>
      <c r="R11" s="319"/>
      <c r="S11" s="319"/>
      <c r="T11" s="319"/>
    </row>
    <row r="12" spans="1:20" ht="20.25" customHeight="1" x14ac:dyDescent="0.2">
      <c r="A12" s="313"/>
      <c r="B12" s="306" t="s">
        <v>236</v>
      </c>
      <c r="C12" s="307"/>
      <c r="D12" s="306" t="s">
        <v>237</v>
      </c>
      <c r="E12" s="307"/>
      <c r="F12" s="321" t="s">
        <v>238</v>
      </c>
      <c r="G12" s="323"/>
      <c r="H12" s="321" t="s">
        <v>239</v>
      </c>
      <c r="I12" s="307"/>
      <c r="J12" s="321" t="s">
        <v>240</v>
      </c>
      <c r="K12" s="307"/>
      <c r="L12" s="321" t="s">
        <v>241</v>
      </c>
      <c r="M12" s="307"/>
      <c r="N12" s="321" t="s">
        <v>242</v>
      </c>
      <c r="O12" s="307"/>
      <c r="P12" s="321" t="s">
        <v>243</v>
      </c>
      <c r="Q12" s="307"/>
      <c r="R12" s="321" t="s">
        <v>33</v>
      </c>
      <c r="S12" s="307"/>
      <c r="T12" s="308" t="s">
        <v>4</v>
      </c>
    </row>
    <row r="13" spans="1:20" ht="17.25" customHeight="1" x14ac:dyDescent="0.2">
      <c r="A13" s="314"/>
      <c r="B13" s="83" t="s">
        <v>20</v>
      </c>
      <c r="C13" s="84" t="s">
        <v>5</v>
      </c>
      <c r="D13" s="83" t="s">
        <v>20</v>
      </c>
      <c r="E13" s="84" t="s">
        <v>5</v>
      </c>
      <c r="F13" s="83" t="s">
        <v>20</v>
      </c>
      <c r="G13" s="84" t="s">
        <v>5</v>
      </c>
      <c r="H13" s="83" t="s">
        <v>20</v>
      </c>
      <c r="I13" s="84" t="s">
        <v>5</v>
      </c>
      <c r="J13" s="83" t="s">
        <v>20</v>
      </c>
      <c r="K13" s="84" t="s">
        <v>5</v>
      </c>
      <c r="L13" s="83" t="s">
        <v>20</v>
      </c>
      <c r="M13" s="84" t="s">
        <v>5</v>
      </c>
      <c r="N13" s="83" t="s">
        <v>20</v>
      </c>
      <c r="O13" s="84" t="s">
        <v>5</v>
      </c>
      <c r="P13" s="83" t="s">
        <v>20</v>
      </c>
      <c r="Q13" s="84" t="s">
        <v>5</v>
      </c>
      <c r="R13" s="83" t="s">
        <v>20</v>
      </c>
      <c r="S13" s="84" t="s">
        <v>5</v>
      </c>
      <c r="T13" s="308"/>
    </row>
    <row r="14" spans="1:20" x14ac:dyDescent="0.2">
      <c r="A14" s="85" t="s">
        <v>423</v>
      </c>
      <c r="B14" s="48">
        <v>679434</v>
      </c>
      <c r="C14" s="47">
        <v>0.46923047704552912</v>
      </c>
      <c r="D14" s="48">
        <v>111309</v>
      </c>
      <c r="E14" s="47">
        <v>7.6872183566705221E-2</v>
      </c>
      <c r="F14" s="48">
        <v>17221</v>
      </c>
      <c r="G14" s="47">
        <v>1.1893161138831817E-2</v>
      </c>
      <c r="H14" s="48">
        <v>257545</v>
      </c>
      <c r="I14" s="47">
        <v>0.17786563994544105</v>
      </c>
      <c r="J14" s="48">
        <v>157416</v>
      </c>
      <c r="K14" s="47">
        <v>0.10871458416063813</v>
      </c>
      <c r="L14" s="48">
        <v>110295</v>
      </c>
      <c r="M14" s="47">
        <v>7.6171895232997805E-2</v>
      </c>
      <c r="N14" s="48">
        <v>11287</v>
      </c>
      <c r="O14" s="47">
        <v>7.7950240853605895E-3</v>
      </c>
      <c r="P14" s="48">
        <v>32100</v>
      </c>
      <c r="Q14" s="47">
        <v>2.2168891037483381E-2</v>
      </c>
      <c r="R14" s="48">
        <v>71369</v>
      </c>
      <c r="S14" s="47">
        <v>4.9288834406671388E-2</v>
      </c>
      <c r="T14" s="30">
        <v>1447975</v>
      </c>
    </row>
    <row r="15" spans="1:20" x14ac:dyDescent="0.2">
      <c r="A15" s="11" t="s">
        <v>2</v>
      </c>
      <c r="B15" s="13">
        <v>426710</v>
      </c>
      <c r="C15" s="27">
        <v>0.46888890109829734</v>
      </c>
      <c r="D15" s="13">
        <v>108124</v>
      </c>
      <c r="E15" s="27">
        <v>0.1188117071133845</v>
      </c>
      <c r="F15" s="13">
        <v>9592</v>
      </c>
      <c r="G15" s="27">
        <v>1.0540138125037773E-2</v>
      </c>
      <c r="H15" s="13">
        <v>168758</v>
      </c>
      <c r="I15" s="27">
        <v>0.18543918157893291</v>
      </c>
      <c r="J15" s="13">
        <v>58499</v>
      </c>
      <c r="K15" s="27">
        <v>6.4281436632254454E-2</v>
      </c>
      <c r="L15" s="13">
        <v>44542</v>
      </c>
      <c r="M15" s="27">
        <v>4.8944832398397885E-2</v>
      </c>
      <c r="N15" s="13">
        <v>6349</v>
      </c>
      <c r="O15" s="27">
        <v>6.9765780813036719E-3</v>
      </c>
      <c r="P15" s="13">
        <v>31612</v>
      </c>
      <c r="Q15" s="27">
        <v>3.4736743787395129E-2</v>
      </c>
      <c r="R15" s="13">
        <v>55860</v>
      </c>
      <c r="S15" s="27">
        <v>6.1381580031756672E-2</v>
      </c>
      <c r="T15" s="14">
        <v>910045</v>
      </c>
    </row>
    <row r="16" spans="1:20" x14ac:dyDescent="0.2">
      <c r="A16" s="45" t="s">
        <v>3</v>
      </c>
      <c r="B16" s="44">
        <v>252724</v>
      </c>
      <c r="C16" s="43">
        <v>0.4698083393750116</v>
      </c>
      <c r="D16" s="44">
        <v>3185</v>
      </c>
      <c r="E16" s="43">
        <v>5.9208447195731786E-3</v>
      </c>
      <c r="F16" s="44">
        <v>7629</v>
      </c>
      <c r="G16" s="43">
        <v>1.418214265796665E-2</v>
      </c>
      <c r="H16" s="44">
        <v>88787</v>
      </c>
      <c r="I16" s="43">
        <v>0.16505307382001375</v>
      </c>
      <c r="J16" s="44">
        <v>98917</v>
      </c>
      <c r="K16" s="43">
        <v>0.18388452029074415</v>
      </c>
      <c r="L16" s="44">
        <v>65753</v>
      </c>
      <c r="M16" s="43">
        <v>0.12223337608982582</v>
      </c>
      <c r="N16" s="44">
        <v>4939</v>
      </c>
      <c r="O16" s="43">
        <v>9.1814920156897736E-3</v>
      </c>
      <c r="P16" s="44">
        <v>488</v>
      </c>
      <c r="Q16" s="43">
        <v>9.0718123175877901E-4</v>
      </c>
      <c r="R16" s="44">
        <v>15509</v>
      </c>
      <c r="S16" s="43">
        <v>2.8830888777350214E-2</v>
      </c>
      <c r="T16" s="42">
        <v>537930</v>
      </c>
    </row>
    <row r="17" spans="1:20" x14ac:dyDescent="0.2">
      <c r="A17" s="3" t="s">
        <v>93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</row>
    <row r="18" spans="1:20" ht="12" customHeight="1" x14ac:dyDescent="0.2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</row>
    <row r="19" spans="1:20" ht="12" customHeight="1" x14ac:dyDescent="0.2">
      <c r="A19" s="315" t="s">
        <v>7</v>
      </c>
      <c r="B19" s="306" t="s">
        <v>236</v>
      </c>
      <c r="C19" s="307"/>
      <c r="D19" s="306" t="s">
        <v>237</v>
      </c>
      <c r="E19" s="307"/>
      <c r="F19" s="321" t="s">
        <v>238</v>
      </c>
      <c r="G19" s="323"/>
      <c r="H19" s="321" t="s">
        <v>239</v>
      </c>
      <c r="I19" s="307"/>
      <c r="J19" s="321" t="s">
        <v>240</v>
      </c>
      <c r="K19" s="307"/>
      <c r="L19" s="321" t="s">
        <v>241</v>
      </c>
      <c r="M19" s="307"/>
      <c r="N19" s="321" t="s">
        <v>242</v>
      </c>
      <c r="O19" s="307"/>
      <c r="P19" s="321" t="s">
        <v>243</v>
      </c>
      <c r="Q19" s="307"/>
      <c r="R19" s="321" t="s">
        <v>33</v>
      </c>
      <c r="S19" s="307"/>
      <c r="T19" s="308" t="s">
        <v>4</v>
      </c>
    </row>
    <row r="20" spans="1:20" x14ac:dyDescent="0.2">
      <c r="A20" s="316"/>
      <c r="B20" s="83" t="s">
        <v>20</v>
      </c>
      <c r="C20" s="84" t="s">
        <v>5</v>
      </c>
      <c r="D20" s="83" t="s">
        <v>20</v>
      </c>
      <c r="E20" s="84" t="s">
        <v>5</v>
      </c>
      <c r="F20" s="83" t="s">
        <v>20</v>
      </c>
      <c r="G20" s="84" t="s">
        <v>5</v>
      </c>
      <c r="H20" s="83" t="s">
        <v>20</v>
      </c>
      <c r="I20" s="84" t="s">
        <v>5</v>
      </c>
      <c r="J20" s="83" t="s">
        <v>20</v>
      </c>
      <c r="K20" s="84" t="s">
        <v>5</v>
      </c>
      <c r="L20" s="83" t="s">
        <v>20</v>
      </c>
      <c r="M20" s="84" t="s">
        <v>5</v>
      </c>
      <c r="N20" s="83" t="s">
        <v>20</v>
      </c>
      <c r="O20" s="84" t="s">
        <v>5</v>
      </c>
      <c r="P20" s="83" t="s">
        <v>20</v>
      </c>
      <c r="Q20" s="84" t="s">
        <v>5</v>
      </c>
      <c r="R20" s="83" t="s">
        <v>20</v>
      </c>
      <c r="S20" s="84" t="s">
        <v>5</v>
      </c>
      <c r="T20" s="308"/>
    </row>
    <row r="21" spans="1:20" x14ac:dyDescent="0.2">
      <c r="A21" s="98" t="s">
        <v>347</v>
      </c>
      <c r="B21" s="40">
        <v>170813</v>
      </c>
      <c r="C21" s="31">
        <v>0.5633711304164275</v>
      </c>
      <c r="D21" s="40">
        <v>17662</v>
      </c>
      <c r="E21" s="31">
        <v>5.8252363142237085E-2</v>
      </c>
      <c r="F21" s="40">
        <v>2508</v>
      </c>
      <c r="G21" s="31">
        <v>8.2718223734985063E-3</v>
      </c>
      <c r="H21" s="40">
        <v>57997</v>
      </c>
      <c r="I21" s="31">
        <v>0.19128424329975791</v>
      </c>
      <c r="J21" s="40">
        <v>15997</v>
      </c>
      <c r="K21" s="31">
        <v>5.2760902116768579E-2</v>
      </c>
      <c r="L21" s="40">
        <v>13117</v>
      </c>
      <c r="M21" s="31">
        <v>4.3262158721363596E-2</v>
      </c>
      <c r="N21" s="40">
        <v>3265</v>
      </c>
      <c r="O21" s="31">
        <v>1.0768540689582384E-2</v>
      </c>
      <c r="P21" s="40">
        <v>3504</v>
      </c>
      <c r="Q21" s="31">
        <v>1.1556804464409395E-2</v>
      </c>
      <c r="R21" s="40">
        <v>18333</v>
      </c>
      <c r="S21" s="31">
        <v>6.0465438426374842E-2</v>
      </c>
      <c r="T21" s="30">
        <v>303198</v>
      </c>
    </row>
    <row r="22" spans="1:20" x14ac:dyDescent="0.2">
      <c r="A22" s="11" t="s">
        <v>8</v>
      </c>
      <c r="B22" s="13">
        <v>494329</v>
      </c>
      <c r="C22" s="27">
        <v>0.45836520745766418</v>
      </c>
      <c r="D22" s="13">
        <v>85940</v>
      </c>
      <c r="E22" s="27">
        <v>7.9687628945321151E-2</v>
      </c>
      <c r="F22" s="13">
        <v>13671</v>
      </c>
      <c r="G22" s="27">
        <v>1.2676397199342396E-2</v>
      </c>
      <c r="H22" s="13">
        <v>192304</v>
      </c>
      <c r="I22" s="27">
        <v>0.17831335579126181</v>
      </c>
      <c r="J22" s="13">
        <v>123081</v>
      </c>
      <c r="K22" s="27">
        <v>0.11412651917871856</v>
      </c>
      <c r="L22" s="13">
        <v>84912</v>
      </c>
      <c r="M22" s="27">
        <v>7.8734418768968001E-2</v>
      </c>
      <c r="N22" s="13">
        <v>7840</v>
      </c>
      <c r="O22" s="27">
        <v>7.2696184655727004E-3</v>
      </c>
      <c r="P22" s="13">
        <v>27637</v>
      </c>
      <c r="Q22" s="27">
        <v>2.5626332338397031E-2</v>
      </c>
      <c r="R22" s="13">
        <v>48748</v>
      </c>
      <c r="S22" s="27">
        <v>4.52014491020074E-2</v>
      </c>
      <c r="T22" s="14">
        <v>1078461</v>
      </c>
    </row>
    <row r="23" spans="1:20" x14ac:dyDescent="0.2">
      <c r="A23" s="45" t="s">
        <v>9</v>
      </c>
      <c r="B23" s="44">
        <v>14291</v>
      </c>
      <c r="C23" s="43">
        <v>0.21549852222691357</v>
      </c>
      <c r="D23" s="44">
        <v>7706</v>
      </c>
      <c r="E23" s="43">
        <v>0.11620121840883045</v>
      </c>
      <c r="F23" s="44">
        <v>1042</v>
      </c>
      <c r="G23" s="43">
        <v>1.5712648531274503E-2</v>
      </c>
      <c r="H23" s="44">
        <v>7243</v>
      </c>
      <c r="I23" s="43">
        <v>0.10921949454128717</v>
      </c>
      <c r="J23" s="44">
        <v>18337</v>
      </c>
      <c r="K23" s="43">
        <v>0.27650943965257252</v>
      </c>
      <c r="L23" s="44">
        <v>12266</v>
      </c>
      <c r="M23" s="43">
        <v>0.18496290487966704</v>
      </c>
      <c r="N23" s="44">
        <v>183</v>
      </c>
      <c r="O23" s="43">
        <v>2.7595150491585741E-3</v>
      </c>
      <c r="P23" s="44">
        <v>959</v>
      </c>
      <c r="Q23" s="43">
        <v>1.446106520296761E-2</v>
      </c>
      <c r="R23" s="44">
        <v>4288</v>
      </c>
      <c r="S23" s="43">
        <v>6.4660112190120037E-2</v>
      </c>
      <c r="T23" s="42">
        <v>66316</v>
      </c>
    </row>
    <row r="24" spans="1:20" x14ac:dyDescent="0.2">
      <c r="A24" s="3" t="s">
        <v>93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1:20" x14ac:dyDescent="0.2"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</row>
    <row r="26" spans="1:20" ht="12" customHeight="1" x14ac:dyDescent="0.2">
      <c r="A26" s="315" t="s">
        <v>10</v>
      </c>
      <c r="B26" s="306" t="s">
        <v>236</v>
      </c>
      <c r="C26" s="307"/>
      <c r="D26" s="306" t="s">
        <v>237</v>
      </c>
      <c r="E26" s="307"/>
      <c r="F26" s="321" t="s">
        <v>238</v>
      </c>
      <c r="G26" s="323"/>
      <c r="H26" s="321" t="s">
        <v>239</v>
      </c>
      <c r="I26" s="307"/>
      <c r="J26" s="321" t="s">
        <v>240</v>
      </c>
      <c r="K26" s="307"/>
      <c r="L26" s="321" t="s">
        <v>241</v>
      </c>
      <c r="M26" s="307"/>
      <c r="N26" s="321" t="s">
        <v>242</v>
      </c>
      <c r="O26" s="307"/>
      <c r="P26" s="321" t="s">
        <v>243</v>
      </c>
      <c r="Q26" s="307"/>
      <c r="R26" s="321" t="s">
        <v>33</v>
      </c>
      <c r="S26" s="307"/>
      <c r="T26" s="308" t="s">
        <v>4</v>
      </c>
    </row>
    <row r="27" spans="1:20" x14ac:dyDescent="0.2">
      <c r="A27" s="316"/>
      <c r="B27" s="83" t="s">
        <v>20</v>
      </c>
      <c r="C27" s="84" t="s">
        <v>5</v>
      </c>
      <c r="D27" s="83" t="s">
        <v>20</v>
      </c>
      <c r="E27" s="84" t="s">
        <v>5</v>
      </c>
      <c r="F27" s="83" t="s">
        <v>20</v>
      </c>
      <c r="G27" s="84" t="s">
        <v>5</v>
      </c>
      <c r="H27" s="83" t="s">
        <v>20</v>
      </c>
      <c r="I27" s="84" t="s">
        <v>5</v>
      </c>
      <c r="J27" s="83" t="s">
        <v>20</v>
      </c>
      <c r="K27" s="84" t="s">
        <v>5</v>
      </c>
      <c r="L27" s="83" t="s">
        <v>20</v>
      </c>
      <c r="M27" s="84" t="s">
        <v>5</v>
      </c>
      <c r="N27" s="83" t="s">
        <v>20</v>
      </c>
      <c r="O27" s="84" t="s">
        <v>5</v>
      </c>
      <c r="P27" s="83" t="s">
        <v>20</v>
      </c>
      <c r="Q27" s="84" t="s">
        <v>5</v>
      </c>
      <c r="R27" s="83" t="s">
        <v>20</v>
      </c>
      <c r="S27" s="84" t="s">
        <v>5</v>
      </c>
      <c r="T27" s="308"/>
    </row>
    <row r="28" spans="1:20" x14ac:dyDescent="0.2">
      <c r="A28" s="98" t="s">
        <v>11</v>
      </c>
      <c r="B28" s="40">
        <v>3827</v>
      </c>
      <c r="C28" s="31">
        <v>0.13559382086167801</v>
      </c>
      <c r="D28" s="40">
        <v>1333</v>
      </c>
      <c r="E28" s="31">
        <v>4.7229308390022678E-2</v>
      </c>
      <c r="F28" s="40">
        <v>0</v>
      </c>
      <c r="G28" s="31">
        <v>0</v>
      </c>
      <c r="H28" s="40">
        <v>8238</v>
      </c>
      <c r="I28" s="31">
        <v>0.2918792517006803</v>
      </c>
      <c r="J28" s="40">
        <v>10671</v>
      </c>
      <c r="K28" s="31">
        <v>0.3780824829931973</v>
      </c>
      <c r="L28" s="40">
        <v>1421</v>
      </c>
      <c r="M28" s="31">
        <v>5.0347222222222224E-2</v>
      </c>
      <c r="N28" s="40">
        <v>0</v>
      </c>
      <c r="O28" s="31">
        <v>0</v>
      </c>
      <c r="P28" s="40">
        <v>303</v>
      </c>
      <c r="Q28" s="31">
        <v>1.0735544217687075E-2</v>
      </c>
      <c r="R28" s="40">
        <v>2431</v>
      </c>
      <c r="S28" s="31">
        <v>8.6132369614512469E-2</v>
      </c>
      <c r="T28" s="30">
        <v>28224</v>
      </c>
    </row>
    <row r="29" spans="1:20" x14ac:dyDescent="0.2">
      <c r="A29" s="11" t="s">
        <v>200</v>
      </c>
      <c r="B29" s="13">
        <v>95425</v>
      </c>
      <c r="C29" s="27">
        <v>0.3147023807560772</v>
      </c>
      <c r="D29" s="13">
        <v>39098</v>
      </c>
      <c r="E29" s="27">
        <v>0.12894140615982297</v>
      </c>
      <c r="F29" s="13">
        <v>5445</v>
      </c>
      <c r="G29" s="27">
        <v>1.7957081092133512E-2</v>
      </c>
      <c r="H29" s="13">
        <v>68265</v>
      </c>
      <c r="I29" s="27">
        <v>0.22513133898154164</v>
      </c>
      <c r="J29" s="13">
        <v>35241</v>
      </c>
      <c r="K29" s="27">
        <v>0.11622139481503711</v>
      </c>
      <c r="L29" s="13">
        <v>17722</v>
      </c>
      <c r="M29" s="27">
        <v>5.8445434548170819E-2</v>
      </c>
      <c r="N29" s="13">
        <v>1867</v>
      </c>
      <c r="O29" s="27">
        <v>6.1571846462834283E-3</v>
      </c>
      <c r="P29" s="13">
        <v>7468</v>
      </c>
      <c r="Q29" s="27">
        <v>2.4628738585133713E-2</v>
      </c>
      <c r="R29" s="13">
        <v>32694</v>
      </c>
      <c r="S29" s="27">
        <v>0.10782163622152673</v>
      </c>
      <c r="T29" s="14">
        <v>303223</v>
      </c>
    </row>
    <row r="30" spans="1:20" x14ac:dyDescent="0.2">
      <c r="A30" s="39" t="s">
        <v>201</v>
      </c>
      <c r="B30" s="34">
        <v>402738</v>
      </c>
      <c r="C30" s="38">
        <v>0.50591158499819111</v>
      </c>
      <c r="D30" s="34">
        <v>60418</v>
      </c>
      <c r="E30" s="38">
        <v>7.5895907866704179E-2</v>
      </c>
      <c r="F30" s="34">
        <v>8246</v>
      </c>
      <c r="G30" s="38">
        <v>1.0358463641114282E-2</v>
      </c>
      <c r="H30" s="34">
        <v>141459</v>
      </c>
      <c r="I30" s="38">
        <v>0.17769802427945491</v>
      </c>
      <c r="J30" s="34">
        <v>80141</v>
      </c>
      <c r="K30" s="38">
        <v>0.10067155404590586</v>
      </c>
      <c r="L30" s="34">
        <v>52307</v>
      </c>
      <c r="M30" s="38">
        <v>6.5707028580616639E-2</v>
      </c>
      <c r="N30" s="34">
        <v>6878</v>
      </c>
      <c r="O30" s="38">
        <v>8.6400088435100702E-3</v>
      </c>
      <c r="P30" s="34">
        <v>16844</v>
      </c>
      <c r="Q30" s="38">
        <v>2.1159102785705673E-2</v>
      </c>
      <c r="R30" s="34">
        <v>27034</v>
      </c>
      <c r="S30" s="38">
        <v>3.3959581139204886E-2</v>
      </c>
      <c r="T30" s="37">
        <v>796064</v>
      </c>
    </row>
    <row r="31" spans="1:20" x14ac:dyDescent="0.2">
      <c r="A31" s="11" t="s">
        <v>13</v>
      </c>
      <c r="B31" s="13">
        <v>93417</v>
      </c>
      <c r="C31" s="27">
        <v>0.56857923663564602</v>
      </c>
      <c r="D31" s="13">
        <v>7009</v>
      </c>
      <c r="E31" s="27">
        <v>4.2660028362923694E-2</v>
      </c>
      <c r="F31" s="13">
        <v>2243</v>
      </c>
      <c r="G31" s="27">
        <v>1.3651939451853024E-2</v>
      </c>
      <c r="H31" s="13">
        <v>23530</v>
      </c>
      <c r="I31" s="27">
        <v>0.14321450526174839</v>
      </c>
      <c r="J31" s="13">
        <v>14986</v>
      </c>
      <c r="K31" s="27">
        <v>9.1211754179879367E-2</v>
      </c>
      <c r="L31" s="13">
        <v>13960</v>
      </c>
      <c r="M31" s="27">
        <v>8.4967041795750431E-2</v>
      </c>
      <c r="N31" s="13">
        <v>763</v>
      </c>
      <c r="O31" s="27">
        <v>4.6439722700685948E-3</v>
      </c>
      <c r="P31" s="13">
        <v>4336</v>
      </c>
      <c r="Q31" s="27">
        <v>2.6390909256903572E-2</v>
      </c>
      <c r="R31" s="13">
        <v>4055</v>
      </c>
      <c r="S31" s="27">
        <v>2.4680612785226933E-2</v>
      </c>
      <c r="T31" s="14">
        <v>164299</v>
      </c>
    </row>
    <row r="32" spans="1:20" x14ac:dyDescent="0.2">
      <c r="A32" s="45" t="s">
        <v>14</v>
      </c>
      <c r="B32" s="44">
        <v>82258</v>
      </c>
      <c r="C32" s="43">
        <v>0.56491611210691495</v>
      </c>
      <c r="D32" s="44">
        <v>2813</v>
      </c>
      <c r="E32" s="43">
        <v>1.9318595435784385E-2</v>
      </c>
      <c r="F32" s="44">
        <v>1288</v>
      </c>
      <c r="G32" s="43">
        <v>8.845485574578843E-3</v>
      </c>
      <c r="H32" s="44">
        <v>12636</v>
      </c>
      <c r="I32" s="43">
        <v>8.6779158167995543E-2</v>
      </c>
      <c r="J32" s="44">
        <v>14178</v>
      </c>
      <c r="K32" s="43">
        <v>9.7369017450604695E-2</v>
      </c>
      <c r="L32" s="44">
        <v>22989</v>
      </c>
      <c r="M32" s="43">
        <v>0.15787955580278962</v>
      </c>
      <c r="N32" s="44">
        <v>1144</v>
      </c>
      <c r="O32" s="43">
        <v>7.8565492991600917E-3</v>
      </c>
      <c r="P32" s="44">
        <v>3150</v>
      </c>
      <c r="Q32" s="43">
        <v>2.1632981024785215E-2</v>
      </c>
      <c r="R32" s="44">
        <v>5155</v>
      </c>
      <c r="S32" s="43">
        <v>3.5402545137386596E-2</v>
      </c>
      <c r="T32" s="42">
        <v>145611</v>
      </c>
    </row>
    <row r="33" spans="1:20" x14ac:dyDescent="0.2">
      <c r="A33" s="3" t="s">
        <v>93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</row>
    <row r="34" spans="1:20" x14ac:dyDescent="0.2"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  <row r="35" spans="1:20" ht="12" customHeight="1" x14ac:dyDescent="0.2">
      <c r="A35" s="315" t="s">
        <v>15</v>
      </c>
      <c r="B35" s="306" t="s">
        <v>236</v>
      </c>
      <c r="C35" s="307"/>
      <c r="D35" s="306" t="s">
        <v>237</v>
      </c>
      <c r="E35" s="307"/>
      <c r="F35" s="321" t="s">
        <v>238</v>
      </c>
      <c r="G35" s="323"/>
      <c r="H35" s="321" t="s">
        <v>239</v>
      </c>
      <c r="I35" s="307"/>
      <c r="J35" s="321" t="s">
        <v>240</v>
      </c>
      <c r="K35" s="307"/>
      <c r="L35" s="321" t="s">
        <v>241</v>
      </c>
      <c r="M35" s="307"/>
      <c r="N35" s="321" t="s">
        <v>242</v>
      </c>
      <c r="O35" s="307"/>
      <c r="P35" s="321" t="s">
        <v>243</v>
      </c>
      <c r="Q35" s="307"/>
      <c r="R35" s="321" t="s">
        <v>33</v>
      </c>
      <c r="S35" s="307"/>
      <c r="T35" s="308" t="s">
        <v>4</v>
      </c>
    </row>
    <row r="36" spans="1:20" x14ac:dyDescent="0.2">
      <c r="A36" s="316"/>
      <c r="B36" s="83" t="s">
        <v>20</v>
      </c>
      <c r="C36" s="84" t="s">
        <v>5</v>
      </c>
      <c r="D36" s="83" t="s">
        <v>20</v>
      </c>
      <c r="E36" s="84" t="s">
        <v>5</v>
      </c>
      <c r="F36" s="83" t="s">
        <v>20</v>
      </c>
      <c r="G36" s="84" t="s">
        <v>5</v>
      </c>
      <c r="H36" s="83" t="s">
        <v>20</v>
      </c>
      <c r="I36" s="84" t="s">
        <v>5</v>
      </c>
      <c r="J36" s="83" t="s">
        <v>20</v>
      </c>
      <c r="K36" s="84" t="s">
        <v>5</v>
      </c>
      <c r="L36" s="83" t="s">
        <v>20</v>
      </c>
      <c r="M36" s="84" t="s">
        <v>5</v>
      </c>
      <c r="N36" s="83" t="s">
        <v>20</v>
      </c>
      <c r="O36" s="84" t="s">
        <v>5</v>
      </c>
      <c r="P36" s="83" t="s">
        <v>20</v>
      </c>
      <c r="Q36" s="84" t="s">
        <v>5</v>
      </c>
      <c r="R36" s="83" t="s">
        <v>20</v>
      </c>
      <c r="S36" s="84" t="s">
        <v>5</v>
      </c>
      <c r="T36" s="308"/>
    </row>
    <row r="37" spans="1:20" x14ac:dyDescent="0.2">
      <c r="A37" s="98" t="s">
        <v>16</v>
      </c>
      <c r="B37" s="32">
        <v>24209</v>
      </c>
      <c r="C37" s="31">
        <v>0.55399437058056245</v>
      </c>
      <c r="D37" s="32">
        <v>2783</v>
      </c>
      <c r="E37" s="31">
        <v>6.3685667864253184E-2</v>
      </c>
      <c r="F37" s="32">
        <v>1620</v>
      </c>
      <c r="G37" s="31">
        <v>3.707178653973775E-2</v>
      </c>
      <c r="H37" s="32">
        <v>7167</v>
      </c>
      <c r="I37" s="31">
        <v>0.16400832971006202</v>
      </c>
      <c r="J37" s="32">
        <v>1830</v>
      </c>
      <c r="K37" s="31">
        <v>4.1877388498592648E-2</v>
      </c>
      <c r="L37" s="32">
        <v>2884</v>
      </c>
      <c r="M37" s="31">
        <v>6.599693356827388E-2</v>
      </c>
      <c r="N37" s="32">
        <v>0</v>
      </c>
      <c r="O37" s="31">
        <v>0</v>
      </c>
      <c r="P37" s="32">
        <v>96</v>
      </c>
      <c r="Q37" s="31">
        <v>2.1968466097622369E-3</v>
      </c>
      <c r="R37" s="32">
        <v>3111</v>
      </c>
      <c r="S37" s="31">
        <v>7.1191560447607494E-2</v>
      </c>
      <c r="T37" s="30">
        <v>43699</v>
      </c>
    </row>
    <row r="38" spans="1:20" x14ac:dyDescent="0.2">
      <c r="A38" s="11" t="s">
        <v>17</v>
      </c>
      <c r="B38" s="35">
        <v>85864</v>
      </c>
      <c r="C38" s="27">
        <v>0.58656683790578201</v>
      </c>
      <c r="D38" s="35">
        <v>8074</v>
      </c>
      <c r="E38" s="27">
        <v>5.515630123510766E-2</v>
      </c>
      <c r="F38" s="35">
        <v>2418</v>
      </c>
      <c r="G38" s="27">
        <v>1.6518198710241558E-2</v>
      </c>
      <c r="H38" s="35">
        <v>16601</v>
      </c>
      <c r="I38" s="27">
        <v>0.11340720297300251</v>
      </c>
      <c r="J38" s="35">
        <v>9113</v>
      </c>
      <c r="K38" s="27">
        <v>6.2254071483222213E-2</v>
      </c>
      <c r="L38" s="35">
        <v>16540</v>
      </c>
      <c r="M38" s="27">
        <v>0.11299049076401793</v>
      </c>
      <c r="N38" s="35">
        <v>1156</v>
      </c>
      <c r="O38" s="27">
        <v>7.8970379276423648E-3</v>
      </c>
      <c r="P38" s="35">
        <v>1921</v>
      </c>
      <c r="Q38" s="27">
        <v>1.3123018909170401E-2</v>
      </c>
      <c r="R38" s="35">
        <v>4697</v>
      </c>
      <c r="S38" s="27">
        <v>3.2086840091813312E-2</v>
      </c>
      <c r="T38" s="14">
        <v>146384</v>
      </c>
    </row>
    <row r="39" spans="1:20" x14ac:dyDescent="0.2">
      <c r="A39" s="39" t="s">
        <v>18</v>
      </c>
      <c r="B39" s="34">
        <v>112722</v>
      </c>
      <c r="C39" s="38">
        <v>0.4710429873424069</v>
      </c>
      <c r="D39" s="34">
        <v>20072</v>
      </c>
      <c r="E39" s="38">
        <v>8.387692590565099E-2</v>
      </c>
      <c r="F39" s="34">
        <v>1146</v>
      </c>
      <c r="G39" s="38">
        <v>4.7889077863628952E-3</v>
      </c>
      <c r="H39" s="34">
        <v>40410</v>
      </c>
      <c r="I39" s="38">
        <v>0.16886541330447175</v>
      </c>
      <c r="J39" s="34">
        <v>26237</v>
      </c>
      <c r="K39" s="38">
        <v>0.10963924397103254</v>
      </c>
      <c r="L39" s="34">
        <v>20025</v>
      </c>
      <c r="M39" s="38">
        <v>8.3680522183173636E-2</v>
      </c>
      <c r="N39" s="34">
        <v>625</v>
      </c>
      <c r="O39" s="38">
        <v>2.6117516286883156E-3</v>
      </c>
      <c r="P39" s="34">
        <v>5695</v>
      </c>
      <c r="Q39" s="38">
        <v>2.3798280840607932E-2</v>
      </c>
      <c r="R39" s="34">
        <v>12372</v>
      </c>
      <c r="S39" s="38">
        <v>5.1700145840210945E-2</v>
      </c>
      <c r="T39" s="37">
        <v>239303</v>
      </c>
    </row>
    <row r="40" spans="1:20" x14ac:dyDescent="0.2">
      <c r="A40" s="12" t="s">
        <v>19</v>
      </c>
      <c r="B40" s="17">
        <v>456640</v>
      </c>
      <c r="C40" s="28">
        <v>0.4483064317403781</v>
      </c>
      <c r="D40" s="17">
        <v>80380</v>
      </c>
      <c r="E40" s="28">
        <v>7.891308466908635E-2</v>
      </c>
      <c r="F40" s="17">
        <v>12037</v>
      </c>
      <c r="G40" s="28">
        <v>1.1817327695468928E-2</v>
      </c>
      <c r="H40" s="17">
        <v>193367</v>
      </c>
      <c r="I40" s="28">
        <v>0.18983809956714631</v>
      </c>
      <c r="J40" s="17">
        <v>120237</v>
      </c>
      <c r="K40" s="28">
        <v>0.11804270417214402</v>
      </c>
      <c r="L40" s="17">
        <v>70846</v>
      </c>
      <c r="M40" s="28">
        <v>6.9553077836104649E-2</v>
      </c>
      <c r="N40" s="17">
        <v>9506</v>
      </c>
      <c r="O40" s="28">
        <v>9.3325178261300674E-3</v>
      </c>
      <c r="P40" s="17">
        <v>24387</v>
      </c>
      <c r="Q40" s="28">
        <v>2.3941943217529345E-2</v>
      </c>
      <c r="R40" s="17">
        <v>51190</v>
      </c>
      <c r="S40" s="28">
        <v>5.0255795026256912E-2</v>
      </c>
      <c r="T40" s="15">
        <v>1018589</v>
      </c>
    </row>
    <row r="41" spans="1:20" x14ac:dyDescent="0.2">
      <c r="A41" s="3" t="s">
        <v>93</v>
      </c>
      <c r="H41" s="20"/>
      <c r="I41" s="20"/>
    </row>
    <row r="42" spans="1:20" x14ac:dyDescent="0.2">
      <c r="H42" s="20"/>
      <c r="I42" s="20"/>
    </row>
    <row r="46" spans="1:20" x14ac:dyDescent="0.2">
      <c r="B46" s="3"/>
      <c r="C46" s="3"/>
      <c r="D46" s="3"/>
      <c r="E46" s="3"/>
    </row>
    <row r="47" spans="1:20" x14ac:dyDescent="0.2">
      <c r="B47" s="3"/>
      <c r="C47" s="3"/>
      <c r="D47" s="3"/>
      <c r="E47" s="3"/>
    </row>
    <row r="48" spans="1:20" x14ac:dyDescent="0.2">
      <c r="B48" s="3"/>
      <c r="C48" s="3"/>
      <c r="D48" s="3"/>
      <c r="E48" s="3"/>
    </row>
    <row r="49" spans="2:5" x14ac:dyDescent="0.2">
      <c r="B49" s="3"/>
      <c r="C49" s="3"/>
      <c r="D49" s="3"/>
      <c r="E49" s="3"/>
    </row>
    <row r="50" spans="2:5" x14ac:dyDescent="0.2">
      <c r="B50" s="3"/>
      <c r="C50" s="3"/>
      <c r="D50" s="3"/>
      <c r="E50" s="3"/>
    </row>
    <row r="52" spans="2:5" x14ac:dyDescent="0.2">
      <c r="C52" s="53"/>
    </row>
    <row r="54" spans="2:5" x14ac:dyDescent="0.2">
      <c r="C54" s="21"/>
      <c r="D54" s="21"/>
    </row>
    <row r="55" spans="2:5" x14ac:dyDescent="0.2">
      <c r="C55" s="21"/>
      <c r="D55" s="21"/>
      <c r="E55" s="21"/>
    </row>
    <row r="57" spans="2:5" x14ac:dyDescent="0.2">
      <c r="C57" s="21"/>
      <c r="D57" s="21"/>
    </row>
  </sheetData>
  <mergeCells count="49">
    <mergeCell ref="N12:O12"/>
    <mergeCell ref="P12:Q12"/>
    <mergeCell ref="F19:G19"/>
    <mergeCell ref="H19:I19"/>
    <mergeCell ref="A6:T6"/>
    <mergeCell ref="N7:T10"/>
    <mergeCell ref="A11:A13"/>
    <mergeCell ref="B11:F11"/>
    <mergeCell ref="G11:K11"/>
    <mergeCell ref="Q11:T11"/>
    <mergeCell ref="B12:C12"/>
    <mergeCell ref="D12:E12"/>
    <mergeCell ref="F12:G12"/>
    <mergeCell ref="H12:I12"/>
    <mergeCell ref="T12:T13"/>
    <mergeCell ref="R12:S12"/>
    <mergeCell ref="J12:K12"/>
    <mergeCell ref="L12:M12"/>
    <mergeCell ref="R19:S19"/>
    <mergeCell ref="T19:T20"/>
    <mergeCell ref="A26:A27"/>
    <mergeCell ref="B26:C26"/>
    <mergeCell ref="D26:E26"/>
    <mergeCell ref="F26:G26"/>
    <mergeCell ref="H26:I26"/>
    <mergeCell ref="J26:K26"/>
    <mergeCell ref="L26:M26"/>
    <mergeCell ref="J19:K19"/>
    <mergeCell ref="L19:M19"/>
    <mergeCell ref="N19:O19"/>
    <mergeCell ref="P19:Q19"/>
    <mergeCell ref="A19:A20"/>
    <mergeCell ref="B19:C19"/>
    <mergeCell ref="D19:E19"/>
    <mergeCell ref="A35:A36"/>
    <mergeCell ref="B35:C35"/>
    <mergeCell ref="D35:E35"/>
    <mergeCell ref="F35:G35"/>
    <mergeCell ref="H35:I35"/>
    <mergeCell ref="N26:O26"/>
    <mergeCell ref="P26:Q26"/>
    <mergeCell ref="R26:S26"/>
    <mergeCell ref="T26:T27"/>
    <mergeCell ref="T35:T36"/>
    <mergeCell ref="J35:K35"/>
    <mergeCell ref="L35:M35"/>
    <mergeCell ref="N35:O35"/>
    <mergeCell ref="P35:Q35"/>
    <mergeCell ref="R35:S35"/>
  </mergeCells>
  <pageMargins left="0.75" right="0.75" top="1" bottom="1" header="0" footer="0"/>
  <pageSetup orientation="portrait"/>
  <headerFooter alignWithMargins="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16760-D087-4913-88D1-6BA21659213C}">
  <dimension ref="A6:I56"/>
  <sheetViews>
    <sheetView showGridLines="0" zoomScale="80" zoomScaleNormal="80" workbookViewId="0">
      <selection activeCell="A14" sqref="A14"/>
    </sheetView>
  </sheetViews>
  <sheetFormatPr baseColWidth="10" defaultRowHeight="12" x14ac:dyDescent="0.2"/>
  <cols>
    <col min="1" max="1" width="24" style="3" customWidth="1"/>
    <col min="2" max="2" width="19.42578125" style="4" customWidth="1"/>
    <col min="3" max="3" width="6.42578125" style="4" customWidth="1"/>
    <col min="4" max="4" width="14.140625" style="4" customWidth="1"/>
    <col min="5" max="5" width="12.140625" style="4" customWidth="1"/>
    <col min="6" max="16384" width="11.42578125" style="3"/>
  </cols>
  <sheetData>
    <row r="6" spans="1:6" s="5" customFormat="1" ht="16.5" x14ac:dyDescent="0.2">
      <c r="A6" s="320" t="s">
        <v>92</v>
      </c>
      <c r="B6" s="320"/>
      <c r="C6" s="320"/>
      <c r="D6" s="320"/>
      <c r="E6" s="320"/>
      <c r="F6" s="320"/>
    </row>
    <row r="7" spans="1:6" ht="15" customHeight="1" x14ac:dyDescent="0.2">
      <c r="A7" s="50" t="s">
        <v>244</v>
      </c>
      <c r="B7" s="50"/>
      <c r="C7" s="50"/>
      <c r="D7" s="50"/>
      <c r="E7" s="50"/>
      <c r="F7" s="50"/>
    </row>
    <row r="8" spans="1:6" ht="15" customHeight="1" x14ac:dyDescent="0.2">
      <c r="A8" s="50" t="s">
        <v>349</v>
      </c>
      <c r="B8" s="50"/>
      <c r="C8" s="50"/>
      <c r="D8" s="50"/>
      <c r="E8" s="50"/>
      <c r="F8" s="50"/>
    </row>
    <row r="9" spans="1:6" ht="15" customHeight="1" x14ac:dyDescent="0.2">
      <c r="A9" s="50" t="s">
        <v>346</v>
      </c>
      <c r="B9" s="50"/>
      <c r="C9" s="50"/>
      <c r="D9" s="50"/>
      <c r="E9" s="50"/>
      <c r="F9" s="50"/>
    </row>
    <row r="10" spans="1:6" ht="15" customHeight="1" x14ac:dyDescent="0.2">
      <c r="A10" s="51"/>
      <c r="B10" s="51"/>
      <c r="C10" s="51"/>
      <c r="D10" s="51"/>
      <c r="E10" s="51"/>
      <c r="F10" s="50"/>
    </row>
    <row r="11" spans="1:6" ht="14.25" x14ac:dyDescent="0.25">
      <c r="A11" s="312" t="s">
        <v>6</v>
      </c>
      <c r="B11" s="335"/>
      <c r="C11" s="335"/>
      <c r="D11" s="335"/>
      <c r="E11" s="335"/>
      <c r="F11" s="335"/>
    </row>
    <row r="12" spans="1:6" ht="20.25" customHeight="1" x14ac:dyDescent="0.2">
      <c r="A12" s="313"/>
      <c r="B12" s="306" t="s">
        <v>22</v>
      </c>
      <c r="C12" s="307"/>
      <c r="D12" s="306" t="s">
        <v>21</v>
      </c>
      <c r="E12" s="307"/>
      <c r="F12" s="336" t="s">
        <v>4</v>
      </c>
    </row>
    <row r="13" spans="1:6" ht="17.25" customHeight="1" x14ac:dyDescent="0.2">
      <c r="A13" s="314"/>
      <c r="B13" s="83" t="s">
        <v>20</v>
      </c>
      <c r="C13" s="84" t="s">
        <v>5</v>
      </c>
      <c r="D13" s="83" t="s">
        <v>20</v>
      </c>
      <c r="E13" s="84" t="s">
        <v>5</v>
      </c>
      <c r="F13" s="318"/>
    </row>
    <row r="14" spans="1:6" x14ac:dyDescent="0.2">
      <c r="A14" s="85" t="s">
        <v>423</v>
      </c>
      <c r="B14" s="48">
        <v>27839</v>
      </c>
      <c r="C14" s="47">
        <v>1.9226160672663549E-2</v>
      </c>
      <c r="D14" s="48">
        <v>1420136</v>
      </c>
      <c r="E14" s="47">
        <v>0.98077383932733642</v>
      </c>
      <c r="F14" s="30">
        <v>1447975</v>
      </c>
    </row>
    <row r="15" spans="1:6" x14ac:dyDescent="0.2">
      <c r="A15" s="11" t="s">
        <v>2</v>
      </c>
      <c r="B15" s="13">
        <v>21679</v>
      </c>
      <c r="C15" s="27">
        <v>2.3821898917086519E-2</v>
      </c>
      <c r="D15" s="13">
        <v>888366</v>
      </c>
      <c r="E15" s="27">
        <v>0.97617810108291347</v>
      </c>
      <c r="F15" s="14">
        <v>910045</v>
      </c>
    </row>
    <row r="16" spans="1:6" x14ac:dyDescent="0.2">
      <c r="A16" s="45" t="s">
        <v>3</v>
      </c>
      <c r="B16" s="44">
        <v>6160</v>
      </c>
      <c r="C16" s="43">
        <v>1.1451304073020653E-2</v>
      </c>
      <c r="D16" s="44">
        <v>531770</v>
      </c>
      <c r="E16" s="43">
        <v>0.98854869592697936</v>
      </c>
      <c r="F16" s="42">
        <v>537930</v>
      </c>
    </row>
    <row r="17" spans="1:6" x14ac:dyDescent="0.2">
      <c r="A17" s="3" t="s">
        <v>93</v>
      </c>
      <c r="B17" s="8"/>
      <c r="C17" s="8"/>
      <c r="D17" s="8"/>
      <c r="E17" s="8"/>
    </row>
    <row r="18" spans="1:6" x14ac:dyDescent="0.2">
      <c r="B18" s="8"/>
      <c r="C18" s="8"/>
      <c r="D18" s="8"/>
      <c r="E18" s="8"/>
    </row>
    <row r="19" spans="1:6" x14ac:dyDescent="0.2">
      <c r="A19" s="315" t="s">
        <v>7</v>
      </c>
      <c r="B19" s="306" t="s">
        <v>22</v>
      </c>
      <c r="C19" s="307"/>
      <c r="D19" s="306" t="s">
        <v>21</v>
      </c>
      <c r="E19" s="307"/>
      <c r="F19" s="308" t="s">
        <v>4</v>
      </c>
    </row>
    <row r="20" spans="1:6" x14ac:dyDescent="0.2">
      <c r="A20" s="316"/>
      <c r="B20" s="83" t="s">
        <v>20</v>
      </c>
      <c r="C20" s="84" t="s">
        <v>5</v>
      </c>
      <c r="D20" s="83" t="s">
        <v>20</v>
      </c>
      <c r="E20" s="84" t="s">
        <v>5</v>
      </c>
      <c r="F20" s="308"/>
    </row>
    <row r="21" spans="1:6" x14ac:dyDescent="0.2">
      <c r="A21" s="98" t="s">
        <v>347</v>
      </c>
      <c r="B21" s="40">
        <v>3830</v>
      </c>
      <c r="C21" s="31">
        <v>1.2632009445972599E-2</v>
      </c>
      <c r="D21" s="40">
        <v>299368</v>
      </c>
      <c r="E21" s="31">
        <v>0.98736799055402735</v>
      </c>
      <c r="F21" s="30">
        <v>303198</v>
      </c>
    </row>
    <row r="22" spans="1:6" x14ac:dyDescent="0.2">
      <c r="A22" s="11" t="s">
        <v>8</v>
      </c>
      <c r="B22" s="13">
        <v>23916</v>
      </c>
      <c r="C22" s="27">
        <v>2.2176045309009785E-2</v>
      </c>
      <c r="D22" s="13">
        <v>1054545</v>
      </c>
      <c r="E22" s="27">
        <v>0.97782395469099026</v>
      </c>
      <c r="F22" s="14">
        <v>1078461</v>
      </c>
    </row>
    <row r="23" spans="1:6" x14ac:dyDescent="0.2">
      <c r="A23" s="45" t="s">
        <v>9</v>
      </c>
      <c r="B23" s="44">
        <v>93</v>
      </c>
      <c r="C23" s="43">
        <v>1.4023765003920623E-3</v>
      </c>
      <c r="D23" s="44">
        <v>66223</v>
      </c>
      <c r="E23" s="43">
        <v>0.9985976234996079</v>
      </c>
      <c r="F23" s="42">
        <v>66316</v>
      </c>
    </row>
    <row r="24" spans="1:6" x14ac:dyDescent="0.2">
      <c r="A24" s="3" t="s">
        <v>93</v>
      </c>
    </row>
    <row r="26" spans="1:6" x14ac:dyDescent="0.2">
      <c r="A26" s="315" t="s">
        <v>10</v>
      </c>
      <c r="B26" s="306" t="s">
        <v>22</v>
      </c>
      <c r="C26" s="307"/>
      <c r="D26" s="306" t="s">
        <v>21</v>
      </c>
      <c r="E26" s="307"/>
      <c r="F26" s="308" t="s">
        <v>4</v>
      </c>
    </row>
    <row r="27" spans="1:6" x14ac:dyDescent="0.2">
      <c r="A27" s="316"/>
      <c r="B27" s="83" t="s">
        <v>20</v>
      </c>
      <c r="C27" s="84" t="s">
        <v>5</v>
      </c>
      <c r="D27" s="83" t="s">
        <v>20</v>
      </c>
      <c r="E27" s="84" t="s">
        <v>5</v>
      </c>
      <c r="F27" s="308"/>
    </row>
    <row r="28" spans="1:6" x14ac:dyDescent="0.2">
      <c r="A28" s="98" t="s">
        <v>11</v>
      </c>
      <c r="B28" s="40">
        <v>0</v>
      </c>
      <c r="C28" s="31">
        <v>0</v>
      </c>
      <c r="D28" s="40">
        <v>28224</v>
      </c>
      <c r="E28" s="31">
        <v>1</v>
      </c>
      <c r="F28" s="30">
        <v>28224</v>
      </c>
    </row>
    <row r="29" spans="1:6" x14ac:dyDescent="0.2">
      <c r="A29" s="11" t="s">
        <v>200</v>
      </c>
      <c r="B29" s="13">
        <v>183</v>
      </c>
      <c r="C29" s="27">
        <v>6.0351622403313732E-4</v>
      </c>
      <c r="D29" s="13">
        <v>303040</v>
      </c>
      <c r="E29" s="27">
        <v>0.9993964837759669</v>
      </c>
      <c r="F29" s="14">
        <v>303223</v>
      </c>
    </row>
    <row r="30" spans="1:6" x14ac:dyDescent="0.2">
      <c r="A30" s="39" t="s">
        <v>201</v>
      </c>
      <c r="B30" s="34">
        <v>20614</v>
      </c>
      <c r="C30" s="38">
        <v>2.5894902922378102E-2</v>
      </c>
      <c r="D30" s="34">
        <v>775450</v>
      </c>
      <c r="E30" s="38">
        <v>0.97410509707762194</v>
      </c>
      <c r="F30" s="37">
        <v>796064</v>
      </c>
    </row>
    <row r="31" spans="1:6" x14ac:dyDescent="0.2">
      <c r="A31" s="11" t="s">
        <v>13</v>
      </c>
      <c r="B31" s="13">
        <v>2304</v>
      </c>
      <c r="C31" s="27">
        <v>1.4023213774886032E-2</v>
      </c>
      <c r="D31" s="13">
        <v>161995</v>
      </c>
      <c r="E31" s="27">
        <v>0.98597678622511398</v>
      </c>
      <c r="F31" s="14">
        <v>164299</v>
      </c>
    </row>
    <row r="32" spans="1:6" x14ac:dyDescent="0.2">
      <c r="A32" s="45" t="s">
        <v>14</v>
      </c>
      <c r="B32" s="44">
        <v>4739</v>
      </c>
      <c r="C32" s="43">
        <v>3.2545618119510199E-2</v>
      </c>
      <c r="D32" s="44">
        <v>140873</v>
      </c>
      <c r="E32" s="43">
        <v>0.96746124949351353</v>
      </c>
      <c r="F32" s="42">
        <v>145611</v>
      </c>
    </row>
    <row r="33" spans="1:9" x14ac:dyDescent="0.2">
      <c r="A33" s="3" t="s">
        <v>93</v>
      </c>
      <c r="H33" s="20"/>
      <c r="I33" s="20"/>
    </row>
    <row r="35" spans="1:9" x14ac:dyDescent="0.2">
      <c r="A35" s="315" t="s">
        <v>15</v>
      </c>
      <c r="B35" s="306" t="s">
        <v>22</v>
      </c>
      <c r="C35" s="307"/>
      <c r="D35" s="306" t="s">
        <v>21</v>
      </c>
      <c r="E35" s="307"/>
      <c r="F35" s="308" t="s">
        <v>4</v>
      </c>
    </row>
    <row r="36" spans="1:9" x14ac:dyDescent="0.2">
      <c r="A36" s="316"/>
      <c r="B36" s="83" t="s">
        <v>20</v>
      </c>
      <c r="C36" s="84" t="s">
        <v>5</v>
      </c>
      <c r="D36" s="83" t="s">
        <v>20</v>
      </c>
      <c r="E36" s="84" t="s">
        <v>5</v>
      </c>
      <c r="F36" s="308"/>
    </row>
    <row r="37" spans="1:9" x14ac:dyDescent="0.2">
      <c r="A37" s="98" t="s">
        <v>16</v>
      </c>
      <c r="B37" s="32">
        <v>777</v>
      </c>
      <c r="C37" s="31">
        <v>1.7780727247763108E-2</v>
      </c>
      <c r="D37" s="32">
        <v>42923</v>
      </c>
      <c r="E37" s="31">
        <v>0.9822421565710886</v>
      </c>
      <c r="F37" s="30">
        <v>43699</v>
      </c>
    </row>
    <row r="38" spans="1:9" x14ac:dyDescent="0.2">
      <c r="A38" s="11" t="s">
        <v>17</v>
      </c>
      <c r="B38" s="35">
        <v>3420</v>
      </c>
      <c r="C38" s="27">
        <v>2.3363209093890041E-2</v>
      </c>
      <c r="D38" s="35">
        <v>142964</v>
      </c>
      <c r="E38" s="27">
        <v>0.97663679090611</v>
      </c>
      <c r="F38" s="14">
        <v>146384</v>
      </c>
    </row>
    <row r="39" spans="1:9" x14ac:dyDescent="0.2">
      <c r="A39" s="39" t="s">
        <v>18</v>
      </c>
      <c r="B39" s="34">
        <v>6689</v>
      </c>
      <c r="C39" s="38">
        <v>2.7952010630873828E-2</v>
      </c>
      <c r="D39" s="34">
        <v>232614</v>
      </c>
      <c r="E39" s="38">
        <v>0.97204798936912618</v>
      </c>
      <c r="F39" s="37">
        <v>239303</v>
      </c>
    </row>
    <row r="40" spans="1:9" x14ac:dyDescent="0.2">
      <c r="A40" s="12" t="s">
        <v>19</v>
      </c>
      <c r="B40" s="17">
        <v>16954</v>
      </c>
      <c r="C40" s="28">
        <v>1.6644593648664968E-2</v>
      </c>
      <c r="D40" s="17">
        <v>1001636</v>
      </c>
      <c r="E40" s="28">
        <v>0.98335638810157977</v>
      </c>
      <c r="F40" s="15">
        <v>1018589</v>
      </c>
    </row>
    <row r="41" spans="1:9" x14ac:dyDescent="0.2">
      <c r="A41" s="3" t="s">
        <v>93</v>
      </c>
      <c r="H41" s="20"/>
      <c r="I41" s="20"/>
    </row>
    <row r="42" spans="1:9" x14ac:dyDescent="0.2">
      <c r="H42" s="20"/>
      <c r="I42" s="20"/>
    </row>
    <row r="45" spans="1:9" x14ac:dyDescent="0.2">
      <c r="B45" s="3"/>
      <c r="C45" s="3"/>
      <c r="D45" s="3"/>
      <c r="E45" s="3"/>
    </row>
    <row r="46" spans="1:9" x14ac:dyDescent="0.2">
      <c r="B46" s="3"/>
      <c r="C46" s="3"/>
      <c r="D46" s="3"/>
      <c r="E46" s="3"/>
    </row>
    <row r="47" spans="1:9" x14ac:dyDescent="0.2">
      <c r="B47" s="3"/>
      <c r="C47" s="3"/>
      <c r="D47" s="3"/>
      <c r="E47" s="3"/>
    </row>
    <row r="48" spans="1:9" x14ac:dyDescent="0.2">
      <c r="B48" s="3"/>
      <c r="C48" s="3"/>
      <c r="D48" s="3"/>
      <c r="E48" s="3"/>
    </row>
    <row r="49" spans="2:5" x14ac:dyDescent="0.2">
      <c r="B49" s="3"/>
      <c r="C49" s="3"/>
      <c r="D49" s="3"/>
      <c r="E49" s="3"/>
    </row>
    <row r="51" spans="2:5" x14ac:dyDescent="0.2">
      <c r="C51" s="53"/>
    </row>
    <row r="53" spans="2:5" x14ac:dyDescent="0.2">
      <c r="C53" s="21"/>
      <c r="D53" s="21"/>
    </row>
    <row r="54" spans="2:5" x14ac:dyDescent="0.2">
      <c r="C54" s="21"/>
      <c r="D54" s="21"/>
      <c r="E54" s="21"/>
    </row>
    <row r="56" spans="2:5" x14ac:dyDescent="0.2">
      <c r="C56" s="21"/>
      <c r="D56" s="21"/>
    </row>
  </sheetData>
  <mergeCells count="18">
    <mergeCell ref="A6:F6"/>
    <mergeCell ref="A11:A13"/>
    <mergeCell ref="B11:F11"/>
    <mergeCell ref="B12:C12"/>
    <mergeCell ref="D12:E12"/>
    <mergeCell ref="F12:F13"/>
    <mergeCell ref="A35:A36"/>
    <mergeCell ref="B35:C35"/>
    <mergeCell ref="D35:E35"/>
    <mergeCell ref="F35:F36"/>
    <mergeCell ref="A19:A20"/>
    <mergeCell ref="B19:C19"/>
    <mergeCell ref="D19:E19"/>
    <mergeCell ref="F19:F20"/>
    <mergeCell ref="A26:A27"/>
    <mergeCell ref="B26:C26"/>
    <mergeCell ref="D26:E26"/>
    <mergeCell ref="F26:F27"/>
  </mergeCells>
  <pageMargins left="0.75" right="0.75" top="1" bottom="1" header="0" footer="0"/>
  <pageSetup orientation="portrait"/>
  <headerFooter alignWithMargins="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F68E7-11C9-4FFF-8B81-AFC342CB3E80}">
  <dimension ref="A6:V56"/>
  <sheetViews>
    <sheetView showGridLines="0" zoomScale="60" zoomScaleNormal="60" workbookViewId="0">
      <selection activeCell="A14" sqref="A14"/>
    </sheetView>
  </sheetViews>
  <sheetFormatPr baseColWidth="10" defaultRowHeight="12" x14ac:dyDescent="0.2"/>
  <cols>
    <col min="1" max="1" width="24" style="81" customWidth="1"/>
    <col min="2" max="2" width="19.42578125" style="81" customWidth="1"/>
    <col min="3" max="3" width="7.140625" style="81" customWidth="1"/>
    <col min="4" max="4" width="14.140625" style="81" customWidth="1"/>
    <col min="5" max="5" width="12.140625" style="81" customWidth="1"/>
    <col min="6" max="16384" width="11.42578125" style="81"/>
  </cols>
  <sheetData>
    <row r="6" spans="1:22" s="79" customFormat="1" ht="16.5" customHeight="1" x14ac:dyDescent="0.2">
      <c r="A6" s="341" t="s">
        <v>92</v>
      </c>
      <c r="B6" s="341"/>
      <c r="C6" s="341"/>
      <c r="D6" s="341"/>
      <c r="E6" s="341"/>
      <c r="F6" s="341"/>
      <c r="G6" s="341"/>
      <c r="H6" s="341"/>
      <c r="I6" s="341"/>
      <c r="J6" s="341"/>
      <c r="K6" s="341"/>
      <c r="L6" s="341"/>
      <c r="M6" s="341"/>
      <c r="N6" s="341"/>
      <c r="O6" s="341"/>
      <c r="P6" s="341"/>
      <c r="Q6" s="341"/>
      <c r="R6" s="341"/>
      <c r="S6" s="341"/>
      <c r="T6" s="341"/>
      <c r="U6" s="341"/>
      <c r="V6" s="341"/>
    </row>
    <row r="7" spans="1:22" ht="15" customHeight="1" x14ac:dyDescent="0.2">
      <c r="A7" s="259" t="s">
        <v>422</v>
      </c>
      <c r="B7" s="259"/>
      <c r="C7" s="259"/>
      <c r="D7" s="259"/>
      <c r="E7" s="259"/>
      <c r="F7" s="259"/>
      <c r="G7" s="235"/>
      <c r="H7" s="235"/>
      <c r="I7" s="235"/>
      <c r="J7" s="235"/>
      <c r="K7" s="235"/>
      <c r="L7" s="235"/>
      <c r="M7" s="235"/>
      <c r="N7" s="235"/>
      <c r="O7" s="235"/>
      <c r="P7" s="235"/>
      <c r="Q7" s="235"/>
      <c r="R7" s="235"/>
      <c r="S7" s="235"/>
      <c r="T7" s="235"/>
      <c r="U7" s="235"/>
      <c r="V7" s="235"/>
    </row>
    <row r="8" spans="1:22" ht="15" customHeight="1" x14ac:dyDescent="0.2">
      <c r="A8" s="259" t="s">
        <v>349</v>
      </c>
      <c r="B8" s="259"/>
      <c r="C8" s="259"/>
      <c r="D8" s="259"/>
      <c r="E8" s="259"/>
      <c r="F8" s="259"/>
      <c r="G8" s="235"/>
      <c r="H8" s="235"/>
      <c r="I8" s="235"/>
      <c r="J8" s="235"/>
      <c r="K8" s="235"/>
      <c r="L8" s="235"/>
      <c r="M8" s="235"/>
      <c r="N8" s="235"/>
      <c r="O8" s="235"/>
      <c r="P8" s="235"/>
      <c r="Q8" s="235"/>
      <c r="R8" s="235"/>
      <c r="S8" s="235"/>
      <c r="T8" s="235"/>
      <c r="U8" s="235"/>
      <c r="V8" s="235"/>
    </row>
    <row r="9" spans="1:22" ht="15" customHeight="1" x14ac:dyDescent="0.2">
      <c r="A9" s="259" t="s">
        <v>346</v>
      </c>
      <c r="B9" s="259"/>
      <c r="C9" s="259"/>
      <c r="D9" s="259"/>
      <c r="E9" s="259"/>
      <c r="F9" s="259"/>
      <c r="G9" s="235"/>
      <c r="H9" s="235"/>
      <c r="I9" s="235"/>
      <c r="J9" s="235"/>
      <c r="K9" s="235"/>
      <c r="L9" s="235"/>
      <c r="M9" s="235"/>
      <c r="N9" s="235"/>
      <c r="O9" s="235"/>
      <c r="P9" s="235"/>
      <c r="Q9" s="235"/>
      <c r="R9" s="235"/>
      <c r="S9" s="235"/>
      <c r="T9" s="235"/>
      <c r="U9" s="235"/>
      <c r="V9" s="235"/>
    </row>
    <row r="10" spans="1:22" ht="15" customHeight="1" x14ac:dyDescent="0.2">
      <c r="A10" s="260"/>
      <c r="B10" s="260"/>
      <c r="C10" s="260"/>
      <c r="D10" s="260"/>
      <c r="E10" s="260"/>
      <c r="F10" s="259"/>
      <c r="G10" s="235"/>
      <c r="H10" s="235"/>
      <c r="I10" s="235"/>
      <c r="J10" s="235"/>
      <c r="K10" s="235"/>
      <c r="L10" s="235"/>
      <c r="M10" s="235"/>
      <c r="N10" s="235"/>
      <c r="O10" s="235"/>
      <c r="P10" s="235"/>
      <c r="Q10" s="235"/>
      <c r="R10" s="235"/>
      <c r="S10" s="235"/>
      <c r="T10" s="235"/>
      <c r="U10" s="235"/>
      <c r="V10" s="235"/>
    </row>
    <row r="11" spans="1:22" ht="14.25" x14ac:dyDescent="0.25">
      <c r="A11" s="329" t="s">
        <v>6</v>
      </c>
      <c r="B11" s="332"/>
      <c r="C11" s="332"/>
      <c r="D11" s="332"/>
      <c r="E11" s="332"/>
      <c r="F11" s="332"/>
      <c r="G11" s="332"/>
      <c r="H11" s="332"/>
      <c r="I11" s="332"/>
      <c r="J11" s="332"/>
      <c r="K11" s="332"/>
      <c r="L11" s="267"/>
      <c r="M11" s="267"/>
      <c r="N11" s="268"/>
      <c r="O11" s="268"/>
      <c r="P11" s="268"/>
      <c r="Q11" s="319"/>
      <c r="R11" s="319"/>
      <c r="S11" s="319"/>
      <c r="T11" s="319"/>
      <c r="U11" s="319"/>
      <c r="V11" s="319"/>
    </row>
    <row r="12" spans="1:22" ht="20.25" customHeight="1" x14ac:dyDescent="0.2">
      <c r="A12" s="330"/>
      <c r="B12" s="306" t="s">
        <v>246</v>
      </c>
      <c r="C12" s="307"/>
      <c r="D12" s="306" t="s">
        <v>247</v>
      </c>
      <c r="E12" s="307"/>
      <c r="F12" s="321" t="s">
        <v>248</v>
      </c>
      <c r="G12" s="323"/>
      <c r="H12" s="321" t="s">
        <v>249</v>
      </c>
      <c r="I12" s="307"/>
      <c r="J12" s="321" t="s">
        <v>250</v>
      </c>
      <c r="K12" s="307"/>
      <c r="L12" s="321" t="s">
        <v>251</v>
      </c>
      <c r="M12" s="307"/>
      <c r="N12" s="321" t="s">
        <v>252</v>
      </c>
      <c r="O12" s="307"/>
      <c r="P12" s="321" t="s">
        <v>253</v>
      </c>
      <c r="Q12" s="307"/>
      <c r="R12" s="321" t="s">
        <v>254</v>
      </c>
      <c r="S12" s="307"/>
      <c r="T12" s="321" t="s">
        <v>25</v>
      </c>
      <c r="U12" s="307"/>
      <c r="V12" s="327" t="s">
        <v>4</v>
      </c>
    </row>
    <row r="13" spans="1:22" ht="17.25" customHeight="1" x14ac:dyDescent="0.2">
      <c r="A13" s="331"/>
      <c r="B13" s="83" t="s">
        <v>20</v>
      </c>
      <c r="C13" s="84" t="s">
        <v>5</v>
      </c>
      <c r="D13" s="83" t="s">
        <v>20</v>
      </c>
      <c r="E13" s="84" t="s">
        <v>5</v>
      </c>
      <c r="F13" s="83" t="s">
        <v>20</v>
      </c>
      <c r="G13" s="84" t="s">
        <v>5</v>
      </c>
      <c r="H13" s="83" t="s">
        <v>20</v>
      </c>
      <c r="I13" s="84" t="s">
        <v>5</v>
      </c>
      <c r="J13" s="83" t="s">
        <v>20</v>
      </c>
      <c r="K13" s="84" t="s">
        <v>5</v>
      </c>
      <c r="L13" s="83" t="s">
        <v>20</v>
      </c>
      <c r="M13" s="84" t="s">
        <v>5</v>
      </c>
      <c r="N13" s="83" t="s">
        <v>20</v>
      </c>
      <c r="O13" s="84" t="s">
        <v>5</v>
      </c>
      <c r="P13" s="83" t="s">
        <v>20</v>
      </c>
      <c r="Q13" s="84" t="s">
        <v>5</v>
      </c>
      <c r="R13" s="83" t="s">
        <v>20</v>
      </c>
      <c r="S13" s="84" t="s">
        <v>5</v>
      </c>
      <c r="T13" s="83" t="s">
        <v>20</v>
      </c>
      <c r="U13" s="84" t="s">
        <v>5</v>
      </c>
      <c r="V13" s="327"/>
    </row>
    <row r="14" spans="1:22" x14ac:dyDescent="0.2">
      <c r="A14" s="85" t="s">
        <v>423</v>
      </c>
      <c r="B14" s="86">
        <v>14600</v>
      </c>
      <c r="C14" s="87">
        <v>0.5244441251481734</v>
      </c>
      <c r="D14" s="86">
        <v>0</v>
      </c>
      <c r="E14" s="87">
        <v>0</v>
      </c>
      <c r="F14" s="86">
        <v>463</v>
      </c>
      <c r="G14" s="87">
        <v>1.6631344516685225E-2</v>
      </c>
      <c r="H14" s="86">
        <v>5883</v>
      </c>
      <c r="I14" s="87">
        <v>0.21132224577032221</v>
      </c>
      <c r="J14" s="86">
        <v>637</v>
      </c>
      <c r="K14" s="87">
        <v>2.2881569021875787E-2</v>
      </c>
      <c r="L14" s="86">
        <v>357</v>
      </c>
      <c r="M14" s="87">
        <v>1.2823736484787528E-2</v>
      </c>
      <c r="N14" s="86">
        <v>0</v>
      </c>
      <c r="O14" s="87">
        <v>0</v>
      </c>
      <c r="P14" s="86">
        <v>0</v>
      </c>
      <c r="Q14" s="87">
        <v>0</v>
      </c>
      <c r="R14" s="86">
        <v>1780</v>
      </c>
      <c r="S14" s="87">
        <v>6.3939078271489633E-2</v>
      </c>
      <c r="T14" s="86">
        <v>7827</v>
      </c>
      <c r="U14" s="87">
        <v>0.28115234024210639</v>
      </c>
      <c r="V14" s="100">
        <v>27839</v>
      </c>
    </row>
    <row r="15" spans="1:22" x14ac:dyDescent="0.2">
      <c r="A15" s="89" t="s">
        <v>2</v>
      </c>
      <c r="B15" s="90">
        <v>11687</v>
      </c>
      <c r="C15" s="91">
        <v>0.53909313160201111</v>
      </c>
      <c r="D15" s="90">
        <v>0</v>
      </c>
      <c r="E15" s="91">
        <v>0</v>
      </c>
      <c r="F15" s="90">
        <v>463</v>
      </c>
      <c r="G15" s="91">
        <v>2.135707366575949E-2</v>
      </c>
      <c r="H15" s="90">
        <v>4509</v>
      </c>
      <c r="I15" s="91">
        <v>0.20798929839937266</v>
      </c>
      <c r="J15" s="90">
        <v>637</v>
      </c>
      <c r="K15" s="91">
        <v>2.9383274136260899E-2</v>
      </c>
      <c r="L15" s="90">
        <v>357</v>
      </c>
      <c r="M15" s="91">
        <v>1.6467549241201161E-2</v>
      </c>
      <c r="N15" s="90">
        <v>0</v>
      </c>
      <c r="O15" s="91">
        <v>0</v>
      </c>
      <c r="P15" s="90">
        <v>0</v>
      </c>
      <c r="Q15" s="91">
        <v>0</v>
      </c>
      <c r="R15" s="90">
        <v>1780</v>
      </c>
      <c r="S15" s="91">
        <v>8.2107108261451178E-2</v>
      </c>
      <c r="T15" s="90">
        <v>4745</v>
      </c>
      <c r="U15" s="91">
        <v>0.21887540938235159</v>
      </c>
      <c r="V15" s="92">
        <v>21679</v>
      </c>
    </row>
    <row r="16" spans="1:22" x14ac:dyDescent="0.2">
      <c r="A16" s="93" t="s">
        <v>3</v>
      </c>
      <c r="B16" s="94">
        <v>2913</v>
      </c>
      <c r="C16" s="95">
        <v>0.47288961038961042</v>
      </c>
      <c r="D16" s="94">
        <v>0</v>
      </c>
      <c r="E16" s="95">
        <v>0</v>
      </c>
      <c r="F16" s="94">
        <v>0</v>
      </c>
      <c r="G16" s="95">
        <v>0</v>
      </c>
      <c r="H16" s="94">
        <v>1374</v>
      </c>
      <c r="I16" s="95">
        <v>0.22305194805194806</v>
      </c>
      <c r="J16" s="94">
        <v>0</v>
      </c>
      <c r="K16" s="95">
        <v>0</v>
      </c>
      <c r="L16" s="94">
        <v>0</v>
      </c>
      <c r="M16" s="95">
        <v>0</v>
      </c>
      <c r="N16" s="94">
        <v>0</v>
      </c>
      <c r="O16" s="95">
        <v>0</v>
      </c>
      <c r="P16" s="94">
        <v>0</v>
      </c>
      <c r="Q16" s="95">
        <v>0</v>
      </c>
      <c r="R16" s="94">
        <v>0</v>
      </c>
      <c r="S16" s="95">
        <v>0</v>
      </c>
      <c r="T16" s="94">
        <v>3082</v>
      </c>
      <c r="U16" s="95">
        <v>0.50032467532467528</v>
      </c>
      <c r="V16" s="96">
        <v>6160</v>
      </c>
    </row>
    <row r="17" spans="1:22" x14ac:dyDescent="0.2">
      <c r="A17" s="81" t="s">
        <v>93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</row>
    <row r="18" spans="1:22" ht="12" customHeight="1" x14ac:dyDescent="0.2"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</row>
    <row r="19" spans="1:22" ht="12" customHeight="1" x14ac:dyDescent="0.2">
      <c r="A19" s="325" t="s">
        <v>7</v>
      </c>
      <c r="B19" s="306" t="s">
        <v>246</v>
      </c>
      <c r="C19" s="307"/>
      <c r="D19" s="306" t="s">
        <v>247</v>
      </c>
      <c r="E19" s="307"/>
      <c r="F19" s="321" t="s">
        <v>248</v>
      </c>
      <c r="G19" s="323"/>
      <c r="H19" s="321" t="s">
        <v>249</v>
      </c>
      <c r="I19" s="307"/>
      <c r="J19" s="321" t="s">
        <v>250</v>
      </c>
      <c r="K19" s="307"/>
      <c r="L19" s="321" t="s">
        <v>251</v>
      </c>
      <c r="M19" s="307"/>
      <c r="N19" s="321" t="s">
        <v>252</v>
      </c>
      <c r="O19" s="307"/>
      <c r="P19" s="321" t="s">
        <v>253</v>
      </c>
      <c r="Q19" s="307"/>
      <c r="R19" s="321" t="s">
        <v>254</v>
      </c>
      <c r="S19" s="307"/>
      <c r="T19" s="321" t="s">
        <v>25</v>
      </c>
      <c r="U19" s="307"/>
      <c r="V19" s="327" t="s">
        <v>4</v>
      </c>
    </row>
    <row r="20" spans="1:22" x14ac:dyDescent="0.2">
      <c r="A20" s="326"/>
      <c r="B20" s="83" t="s">
        <v>20</v>
      </c>
      <c r="C20" s="84" t="s">
        <v>5</v>
      </c>
      <c r="D20" s="83" t="s">
        <v>20</v>
      </c>
      <c r="E20" s="84" t="s">
        <v>5</v>
      </c>
      <c r="F20" s="83" t="s">
        <v>20</v>
      </c>
      <c r="G20" s="84" t="s">
        <v>5</v>
      </c>
      <c r="H20" s="83" t="s">
        <v>20</v>
      </c>
      <c r="I20" s="84" t="s">
        <v>5</v>
      </c>
      <c r="J20" s="83" t="s">
        <v>20</v>
      </c>
      <c r="K20" s="84" t="s">
        <v>5</v>
      </c>
      <c r="L20" s="83" t="s">
        <v>20</v>
      </c>
      <c r="M20" s="84" t="s">
        <v>5</v>
      </c>
      <c r="N20" s="83" t="s">
        <v>20</v>
      </c>
      <c r="O20" s="84" t="s">
        <v>5</v>
      </c>
      <c r="P20" s="83" t="s">
        <v>20</v>
      </c>
      <c r="Q20" s="84" t="s">
        <v>5</v>
      </c>
      <c r="R20" s="83" t="s">
        <v>20</v>
      </c>
      <c r="S20" s="84" t="s">
        <v>5</v>
      </c>
      <c r="T20" s="83" t="s">
        <v>20</v>
      </c>
      <c r="U20" s="84" t="s">
        <v>5</v>
      </c>
      <c r="V20" s="327"/>
    </row>
    <row r="21" spans="1:22" x14ac:dyDescent="0.2">
      <c r="A21" s="98" t="s">
        <v>347</v>
      </c>
      <c r="B21" s="99">
        <v>1402</v>
      </c>
      <c r="C21" s="101">
        <v>0.36605744125326373</v>
      </c>
      <c r="D21" s="99">
        <v>0</v>
      </c>
      <c r="E21" s="101">
        <v>0</v>
      </c>
      <c r="F21" s="99">
        <v>0</v>
      </c>
      <c r="G21" s="101">
        <v>0</v>
      </c>
      <c r="H21" s="99">
        <v>0</v>
      </c>
      <c r="I21" s="101">
        <v>0</v>
      </c>
      <c r="J21" s="99">
        <v>0</v>
      </c>
      <c r="K21" s="101">
        <v>0</v>
      </c>
      <c r="L21" s="99">
        <v>0</v>
      </c>
      <c r="M21" s="101">
        <v>0</v>
      </c>
      <c r="N21" s="99">
        <v>0</v>
      </c>
      <c r="O21" s="101">
        <v>0</v>
      </c>
      <c r="P21" s="99">
        <v>0</v>
      </c>
      <c r="Q21" s="101">
        <v>0</v>
      </c>
      <c r="R21" s="99">
        <v>151</v>
      </c>
      <c r="S21" s="101">
        <v>3.9425587467362924E-2</v>
      </c>
      <c r="T21" s="99">
        <v>2276</v>
      </c>
      <c r="U21" s="101">
        <v>0.59425587467362928</v>
      </c>
      <c r="V21" s="100">
        <v>3830</v>
      </c>
    </row>
    <row r="22" spans="1:22" x14ac:dyDescent="0.2">
      <c r="A22" s="89" t="s">
        <v>8</v>
      </c>
      <c r="B22" s="90">
        <v>13198</v>
      </c>
      <c r="C22" s="91">
        <v>0.55184813513965547</v>
      </c>
      <c r="D22" s="90">
        <v>0</v>
      </c>
      <c r="E22" s="91">
        <v>0</v>
      </c>
      <c r="F22" s="90">
        <v>463</v>
      </c>
      <c r="G22" s="91">
        <v>1.9359424652951998E-2</v>
      </c>
      <c r="H22" s="90">
        <v>5883</v>
      </c>
      <c r="I22" s="91">
        <v>0.24598595082789765</v>
      </c>
      <c r="J22" s="90">
        <v>637</v>
      </c>
      <c r="K22" s="91">
        <v>2.6634888777387521E-2</v>
      </c>
      <c r="L22" s="90">
        <v>357</v>
      </c>
      <c r="M22" s="91">
        <v>1.4927245358755645E-2</v>
      </c>
      <c r="N22" s="90">
        <v>0</v>
      </c>
      <c r="O22" s="91">
        <v>0</v>
      </c>
      <c r="P22" s="90">
        <v>0</v>
      </c>
      <c r="Q22" s="91">
        <v>0</v>
      </c>
      <c r="R22" s="90">
        <v>1629</v>
      </c>
      <c r="S22" s="91">
        <v>6.8113396889111888E-2</v>
      </c>
      <c r="T22" s="90">
        <v>5457</v>
      </c>
      <c r="U22" s="91">
        <v>0.22817360762669342</v>
      </c>
      <c r="V22" s="92">
        <v>23916</v>
      </c>
    </row>
    <row r="23" spans="1:22" x14ac:dyDescent="0.2">
      <c r="A23" s="93" t="s">
        <v>9</v>
      </c>
      <c r="B23" s="94">
        <v>0</v>
      </c>
      <c r="C23" s="95">
        <v>0</v>
      </c>
      <c r="D23" s="94">
        <v>0</v>
      </c>
      <c r="E23" s="95">
        <v>0</v>
      </c>
      <c r="F23" s="94">
        <v>0</v>
      </c>
      <c r="G23" s="95">
        <v>0</v>
      </c>
      <c r="H23" s="94">
        <v>0</v>
      </c>
      <c r="I23" s="95">
        <v>0</v>
      </c>
      <c r="J23" s="94">
        <v>0</v>
      </c>
      <c r="K23" s="95">
        <v>0</v>
      </c>
      <c r="L23" s="94">
        <v>0</v>
      </c>
      <c r="M23" s="95">
        <v>0</v>
      </c>
      <c r="N23" s="94">
        <v>0</v>
      </c>
      <c r="O23" s="95">
        <v>0</v>
      </c>
      <c r="P23" s="94">
        <v>0</v>
      </c>
      <c r="Q23" s="95">
        <v>0</v>
      </c>
      <c r="R23" s="94">
        <v>0</v>
      </c>
      <c r="S23" s="95">
        <v>0</v>
      </c>
      <c r="T23" s="94">
        <v>93</v>
      </c>
      <c r="U23" s="95">
        <v>1</v>
      </c>
      <c r="V23" s="96">
        <v>93</v>
      </c>
    </row>
    <row r="24" spans="1:22" x14ac:dyDescent="0.2">
      <c r="A24" s="81" t="s">
        <v>93</v>
      </c>
    </row>
    <row r="26" spans="1:22" ht="12" customHeight="1" x14ac:dyDescent="0.2">
      <c r="A26" s="325" t="s">
        <v>10</v>
      </c>
      <c r="B26" s="342" t="s">
        <v>246</v>
      </c>
      <c r="C26" s="307"/>
      <c r="D26" s="306" t="s">
        <v>247</v>
      </c>
      <c r="E26" s="307"/>
      <c r="F26" s="321" t="s">
        <v>248</v>
      </c>
      <c r="G26" s="323"/>
      <c r="H26" s="321" t="s">
        <v>249</v>
      </c>
      <c r="I26" s="307"/>
      <c r="J26" s="321" t="s">
        <v>250</v>
      </c>
      <c r="K26" s="307"/>
      <c r="L26" s="321" t="s">
        <v>251</v>
      </c>
      <c r="M26" s="307"/>
      <c r="N26" s="321" t="s">
        <v>252</v>
      </c>
      <c r="O26" s="307"/>
      <c r="P26" s="321" t="s">
        <v>253</v>
      </c>
      <c r="Q26" s="307"/>
      <c r="R26" s="321" t="s">
        <v>254</v>
      </c>
      <c r="S26" s="307"/>
      <c r="T26" s="321" t="s">
        <v>25</v>
      </c>
      <c r="U26" s="307"/>
      <c r="V26" s="327" t="s">
        <v>4</v>
      </c>
    </row>
    <row r="27" spans="1:22" x14ac:dyDescent="0.2">
      <c r="A27" s="326"/>
      <c r="B27" s="241" t="s">
        <v>20</v>
      </c>
      <c r="C27" s="84" t="s">
        <v>5</v>
      </c>
      <c r="D27" s="83" t="s">
        <v>20</v>
      </c>
      <c r="E27" s="84" t="s">
        <v>5</v>
      </c>
      <c r="F27" s="83" t="s">
        <v>20</v>
      </c>
      <c r="G27" s="84" t="s">
        <v>5</v>
      </c>
      <c r="H27" s="83" t="s">
        <v>20</v>
      </c>
      <c r="I27" s="84" t="s">
        <v>5</v>
      </c>
      <c r="J27" s="83" t="s">
        <v>20</v>
      </c>
      <c r="K27" s="84" t="s">
        <v>5</v>
      </c>
      <c r="L27" s="83" t="s">
        <v>20</v>
      </c>
      <c r="M27" s="84" t="s">
        <v>5</v>
      </c>
      <c r="N27" s="83" t="s">
        <v>20</v>
      </c>
      <c r="O27" s="84" t="s">
        <v>5</v>
      </c>
      <c r="P27" s="83" t="s">
        <v>20</v>
      </c>
      <c r="Q27" s="84" t="s">
        <v>5</v>
      </c>
      <c r="R27" s="83" t="s">
        <v>20</v>
      </c>
      <c r="S27" s="84" t="s">
        <v>5</v>
      </c>
      <c r="T27" s="83" t="s">
        <v>20</v>
      </c>
      <c r="U27" s="84" t="s">
        <v>5</v>
      </c>
      <c r="V27" s="327"/>
    </row>
    <row r="28" spans="1:22" x14ac:dyDescent="0.2">
      <c r="A28" s="98" t="s">
        <v>11</v>
      </c>
      <c r="B28" s="99">
        <v>0</v>
      </c>
      <c r="C28" s="101">
        <v>0</v>
      </c>
      <c r="D28" s="99">
        <v>0</v>
      </c>
      <c r="E28" s="101">
        <v>0</v>
      </c>
      <c r="F28" s="99">
        <v>0</v>
      </c>
      <c r="G28" s="101">
        <v>0</v>
      </c>
      <c r="H28" s="99">
        <v>0</v>
      </c>
      <c r="I28" s="101">
        <v>0</v>
      </c>
      <c r="J28" s="99">
        <v>0</v>
      </c>
      <c r="K28" s="101">
        <v>0</v>
      </c>
      <c r="L28" s="99">
        <v>0</v>
      </c>
      <c r="M28" s="101">
        <v>0</v>
      </c>
      <c r="N28" s="99">
        <v>0</v>
      </c>
      <c r="O28" s="101">
        <v>0</v>
      </c>
      <c r="P28" s="99">
        <v>0</v>
      </c>
      <c r="Q28" s="101">
        <v>0</v>
      </c>
      <c r="R28" s="99">
        <v>0</v>
      </c>
      <c r="S28" s="101">
        <v>0</v>
      </c>
      <c r="T28" s="99">
        <v>183</v>
      </c>
      <c r="U28" s="101">
        <v>0</v>
      </c>
      <c r="V28" s="100">
        <v>0</v>
      </c>
    </row>
    <row r="29" spans="1:22" x14ac:dyDescent="0.2">
      <c r="A29" s="89" t="s">
        <v>200</v>
      </c>
      <c r="B29" s="90">
        <v>0</v>
      </c>
      <c r="C29" s="91">
        <v>0</v>
      </c>
      <c r="D29" s="90">
        <v>0</v>
      </c>
      <c r="E29" s="91">
        <v>0</v>
      </c>
      <c r="F29" s="90">
        <v>0</v>
      </c>
      <c r="G29" s="91">
        <v>0</v>
      </c>
      <c r="H29" s="90">
        <v>0</v>
      </c>
      <c r="I29" s="91">
        <v>0</v>
      </c>
      <c r="J29" s="90">
        <v>0</v>
      </c>
      <c r="K29" s="91">
        <v>0</v>
      </c>
      <c r="L29" s="90">
        <v>0</v>
      </c>
      <c r="M29" s="91">
        <v>0</v>
      </c>
      <c r="N29" s="90">
        <v>0</v>
      </c>
      <c r="O29" s="91">
        <v>0</v>
      </c>
      <c r="P29" s="90">
        <v>0</v>
      </c>
      <c r="Q29" s="91">
        <v>0</v>
      </c>
      <c r="R29" s="90">
        <v>0</v>
      </c>
      <c r="S29" s="91">
        <v>0</v>
      </c>
      <c r="T29" s="90">
        <v>183</v>
      </c>
      <c r="U29" s="91">
        <v>0</v>
      </c>
      <c r="V29" s="92">
        <v>183</v>
      </c>
    </row>
    <row r="30" spans="1:22" x14ac:dyDescent="0.2">
      <c r="A30" s="269" t="s">
        <v>201</v>
      </c>
      <c r="B30" s="165">
        <v>13115</v>
      </c>
      <c r="C30" s="106">
        <v>0.63621810420102842</v>
      </c>
      <c r="D30" s="105">
        <v>0</v>
      </c>
      <c r="E30" s="106">
        <v>0</v>
      </c>
      <c r="F30" s="105">
        <v>463</v>
      </c>
      <c r="G30" s="106">
        <v>2.2460463762491511E-2</v>
      </c>
      <c r="H30" s="105">
        <v>3262</v>
      </c>
      <c r="I30" s="106">
        <v>0.15824197147569613</v>
      </c>
      <c r="J30" s="105">
        <v>0</v>
      </c>
      <c r="K30" s="106">
        <v>0</v>
      </c>
      <c r="L30" s="105">
        <v>357</v>
      </c>
      <c r="M30" s="106">
        <v>1.7318327350344425E-2</v>
      </c>
      <c r="N30" s="105">
        <v>0</v>
      </c>
      <c r="O30" s="106">
        <v>0</v>
      </c>
      <c r="P30" s="105">
        <v>0</v>
      </c>
      <c r="Q30" s="106">
        <v>0</v>
      </c>
      <c r="R30" s="105">
        <v>1780</v>
      </c>
      <c r="S30" s="106">
        <v>8.6349083147375563E-2</v>
      </c>
      <c r="T30" s="105">
        <v>4612</v>
      </c>
      <c r="U30" s="106">
        <v>0.22373144464926747</v>
      </c>
      <c r="V30" s="261">
        <v>20614</v>
      </c>
    </row>
    <row r="31" spans="1:22" x14ac:dyDescent="0.2">
      <c r="A31" s="89" t="s">
        <v>13</v>
      </c>
      <c r="B31" s="90">
        <v>924</v>
      </c>
      <c r="C31" s="91">
        <v>0.40104166666666669</v>
      </c>
      <c r="D31" s="90">
        <v>0</v>
      </c>
      <c r="E31" s="91">
        <v>0</v>
      </c>
      <c r="F31" s="90">
        <v>0</v>
      </c>
      <c r="G31" s="91">
        <v>0</v>
      </c>
      <c r="H31" s="90">
        <v>858</v>
      </c>
      <c r="I31" s="91">
        <v>0.37239583333333331</v>
      </c>
      <c r="J31" s="90">
        <v>0</v>
      </c>
      <c r="K31" s="91">
        <v>0</v>
      </c>
      <c r="L31" s="90">
        <v>0</v>
      </c>
      <c r="M31" s="91">
        <v>0</v>
      </c>
      <c r="N31" s="90">
        <v>0</v>
      </c>
      <c r="O31" s="91">
        <v>0</v>
      </c>
      <c r="P31" s="90">
        <v>0</v>
      </c>
      <c r="Q31" s="91">
        <v>0</v>
      </c>
      <c r="R31" s="90">
        <v>0</v>
      </c>
      <c r="S31" s="91">
        <v>0</v>
      </c>
      <c r="T31" s="90">
        <v>917</v>
      </c>
      <c r="U31" s="91">
        <v>0.39800347222222221</v>
      </c>
      <c r="V31" s="92">
        <v>2304</v>
      </c>
    </row>
    <row r="32" spans="1:22" x14ac:dyDescent="0.2">
      <c r="A32" s="93" t="s">
        <v>14</v>
      </c>
      <c r="B32" s="94">
        <v>561</v>
      </c>
      <c r="C32" s="95">
        <v>0.11837940493775058</v>
      </c>
      <c r="D32" s="94">
        <v>0</v>
      </c>
      <c r="E32" s="95">
        <v>0</v>
      </c>
      <c r="F32" s="94">
        <v>0</v>
      </c>
      <c r="G32" s="95">
        <v>0</v>
      </c>
      <c r="H32" s="94">
        <v>1763</v>
      </c>
      <c r="I32" s="95">
        <v>0.37201941337834987</v>
      </c>
      <c r="J32" s="94">
        <v>637</v>
      </c>
      <c r="K32" s="95">
        <v>0.13441654357459379</v>
      </c>
      <c r="L32" s="94">
        <v>0</v>
      </c>
      <c r="M32" s="95">
        <v>0</v>
      </c>
      <c r="N32" s="94">
        <v>0</v>
      </c>
      <c r="O32" s="95">
        <v>0</v>
      </c>
      <c r="P32" s="94">
        <v>0</v>
      </c>
      <c r="Q32" s="95">
        <v>0</v>
      </c>
      <c r="R32" s="94">
        <v>0</v>
      </c>
      <c r="S32" s="95">
        <v>0</v>
      </c>
      <c r="T32" s="94">
        <v>2115</v>
      </c>
      <c r="U32" s="95">
        <v>0.44629668706478159</v>
      </c>
      <c r="V32" s="96">
        <v>4739</v>
      </c>
    </row>
    <row r="33" spans="1:22" x14ac:dyDescent="0.2">
      <c r="A33" s="81" t="s">
        <v>93</v>
      </c>
    </row>
    <row r="35" spans="1:22" ht="12" customHeight="1" x14ac:dyDescent="0.2">
      <c r="A35" s="325" t="s">
        <v>15</v>
      </c>
      <c r="B35" s="306" t="s">
        <v>246</v>
      </c>
      <c r="C35" s="307"/>
      <c r="D35" s="306" t="s">
        <v>247</v>
      </c>
      <c r="E35" s="307"/>
      <c r="F35" s="321" t="s">
        <v>248</v>
      </c>
      <c r="G35" s="323"/>
      <c r="H35" s="321" t="s">
        <v>249</v>
      </c>
      <c r="I35" s="307"/>
      <c r="J35" s="321" t="s">
        <v>250</v>
      </c>
      <c r="K35" s="307"/>
      <c r="L35" s="321" t="s">
        <v>251</v>
      </c>
      <c r="M35" s="307"/>
      <c r="N35" s="321" t="s">
        <v>252</v>
      </c>
      <c r="O35" s="307"/>
      <c r="P35" s="321" t="s">
        <v>253</v>
      </c>
      <c r="Q35" s="307"/>
      <c r="R35" s="321" t="s">
        <v>254</v>
      </c>
      <c r="S35" s="307"/>
      <c r="T35" s="321" t="s">
        <v>25</v>
      </c>
      <c r="U35" s="307"/>
      <c r="V35" s="327" t="s">
        <v>4</v>
      </c>
    </row>
    <row r="36" spans="1:22" x14ac:dyDescent="0.2">
      <c r="A36" s="326"/>
      <c r="B36" s="83" t="s">
        <v>20</v>
      </c>
      <c r="C36" s="84" t="s">
        <v>5</v>
      </c>
      <c r="D36" s="83" t="s">
        <v>20</v>
      </c>
      <c r="E36" s="84" t="s">
        <v>5</v>
      </c>
      <c r="F36" s="83" t="s">
        <v>20</v>
      </c>
      <c r="G36" s="84" t="s">
        <v>5</v>
      </c>
      <c r="H36" s="83" t="s">
        <v>20</v>
      </c>
      <c r="I36" s="84" t="s">
        <v>5</v>
      </c>
      <c r="J36" s="83" t="s">
        <v>20</v>
      </c>
      <c r="K36" s="84" t="s">
        <v>5</v>
      </c>
      <c r="L36" s="83" t="s">
        <v>20</v>
      </c>
      <c r="M36" s="84" t="s">
        <v>5</v>
      </c>
      <c r="N36" s="83" t="s">
        <v>20</v>
      </c>
      <c r="O36" s="84" t="s">
        <v>5</v>
      </c>
      <c r="P36" s="83" t="s">
        <v>20</v>
      </c>
      <c r="Q36" s="84" t="s">
        <v>5</v>
      </c>
      <c r="R36" s="83" t="s">
        <v>20</v>
      </c>
      <c r="S36" s="84" t="s">
        <v>5</v>
      </c>
      <c r="T36" s="83" t="s">
        <v>20</v>
      </c>
      <c r="U36" s="84" t="s">
        <v>5</v>
      </c>
      <c r="V36" s="327"/>
    </row>
    <row r="37" spans="1:22" x14ac:dyDescent="0.2">
      <c r="A37" s="111" t="s">
        <v>16</v>
      </c>
      <c r="B37" s="262">
        <v>1039</v>
      </c>
      <c r="C37" s="101">
        <v>1.3371943371943371</v>
      </c>
      <c r="D37" s="262">
        <v>0</v>
      </c>
      <c r="E37" s="101">
        <v>0</v>
      </c>
      <c r="F37" s="262">
        <v>0</v>
      </c>
      <c r="G37" s="101">
        <v>0</v>
      </c>
      <c r="H37" s="262">
        <v>632</v>
      </c>
      <c r="I37" s="101">
        <v>0.81338481338481339</v>
      </c>
      <c r="J37" s="262">
        <v>0</v>
      </c>
      <c r="K37" s="101">
        <v>0</v>
      </c>
      <c r="L37" s="262">
        <v>0</v>
      </c>
      <c r="M37" s="101">
        <v>0</v>
      </c>
      <c r="N37" s="262">
        <v>0</v>
      </c>
      <c r="O37" s="101">
        <v>0</v>
      </c>
      <c r="P37" s="262">
        <v>0</v>
      </c>
      <c r="Q37" s="101">
        <v>0</v>
      </c>
      <c r="R37" s="262">
        <v>0</v>
      </c>
      <c r="S37" s="101">
        <v>0</v>
      </c>
      <c r="T37" s="262">
        <v>1918</v>
      </c>
      <c r="U37" s="101">
        <v>2.4684684684684686</v>
      </c>
      <c r="V37" s="100">
        <v>777</v>
      </c>
    </row>
    <row r="38" spans="1:22" x14ac:dyDescent="0.2">
      <c r="A38" s="270" t="s">
        <v>17</v>
      </c>
      <c r="B38" s="263">
        <v>2734</v>
      </c>
      <c r="C38" s="91">
        <v>0.79941520467836258</v>
      </c>
      <c r="D38" s="263">
        <v>0</v>
      </c>
      <c r="E38" s="91">
        <v>0</v>
      </c>
      <c r="F38" s="263">
        <v>0</v>
      </c>
      <c r="G38" s="91">
        <v>0</v>
      </c>
      <c r="H38" s="263">
        <v>1144</v>
      </c>
      <c r="I38" s="91">
        <v>0.33450292397660819</v>
      </c>
      <c r="J38" s="263">
        <v>0</v>
      </c>
      <c r="K38" s="91">
        <v>0</v>
      </c>
      <c r="L38" s="263">
        <v>0</v>
      </c>
      <c r="M38" s="91">
        <v>0</v>
      </c>
      <c r="N38" s="263">
        <v>0</v>
      </c>
      <c r="O38" s="91">
        <v>0</v>
      </c>
      <c r="P38" s="263">
        <v>0</v>
      </c>
      <c r="Q38" s="91">
        <v>0</v>
      </c>
      <c r="R38" s="263">
        <v>652</v>
      </c>
      <c r="S38" s="91">
        <v>0.19064327485380117</v>
      </c>
      <c r="T38" s="263">
        <v>2159</v>
      </c>
      <c r="U38" s="91">
        <v>0.63128654970760234</v>
      </c>
      <c r="V38" s="92">
        <v>3420</v>
      </c>
    </row>
    <row r="39" spans="1:22" x14ac:dyDescent="0.2">
      <c r="A39" s="104" t="s">
        <v>18</v>
      </c>
      <c r="B39" s="105">
        <v>10827</v>
      </c>
      <c r="C39" s="106">
        <v>1.6186275975482134</v>
      </c>
      <c r="D39" s="105">
        <v>0</v>
      </c>
      <c r="E39" s="106">
        <v>0</v>
      </c>
      <c r="F39" s="105">
        <v>463</v>
      </c>
      <c r="G39" s="106">
        <v>6.9218119300343842E-2</v>
      </c>
      <c r="H39" s="105">
        <v>4108</v>
      </c>
      <c r="I39" s="106">
        <v>0.6141426222155778</v>
      </c>
      <c r="J39" s="105">
        <v>637</v>
      </c>
      <c r="K39" s="106">
        <v>9.523097622963074E-2</v>
      </c>
      <c r="L39" s="105">
        <v>357</v>
      </c>
      <c r="M39" s="106">
        <v>5.3371206458364476E-2</v>
      </c>
      <c r="N39" s="105">
        <v>0</v>
      </c>
      <c r="O39" s="106">
        <v>0</v>
      </c>
      <c r="P39" s="105">
        <v>0</v>
      </c>
      <c r="Q39" s="106">
        <v>0</v>
      </c>
      <c r="R39" s="105">
        <v>1128</v>
      </c>
      <c r="S39" s="106">
        <v>0.16863507250710122</v>
      </c>
      <c r="T39" s="105">
        <v>2974</v>
      </c>
      <c r="U39" s="106">
        <v>0.44461055464194948</v>
      </c>
      <c r="V39" s="261">
        <v>6689</v>
      </c>
    </row>
    <row r="40" spans="1:22" x14ac:dyDescent="0.2">
      <c r="A40" s="271" t="s">
        <v>19</v>
      </c>
      <c r="B40" s="108">
        <v>14600</v>
      </c>
      <c r="C40" s="109">
        <v>0.86115371003892882</v>
      </c>
      <c r="D40" s="108">
        <v>0</v>
      </c>
      <c r="E40" s="109">
        <v>0</v>
      </c>
      <c r="F40" s="108">
        <v>463</v>
      </c>
      <c r="G40" s="109">
        <v>2.730918957178247E-2</v>
      </c>
      <c r="H40" s="108">
        <v>5883</v>
      </c>
      <c r="I40" s="109">
        <v>0.34699775864102866</v>
      </c>
      <c r="J40" s="108">
        <v>637</v>
      </c>
      <c r="K40" s="109">
        <v>3.7572254335260118E-2</v>
      </c>
      <c r="L40" s="108">
        <v>357</v>
      </c>
      <c r="M40" s="109">
        <v>2.1056977704376548E-2</v>
      </c>
      <c r="N40" s="108">
        <v>0</v>
      </c>
      <c r="O40" s="109">
        <v>0</v>
      </c>
      <c r="P40" s="108">
        <v>0</v>
      </c>
      <c r="Q40" s="109">
        <v>0</v>
      </c>
      <c r="R40" s="108">
        <v>1780</v>
      </c>
      <c r="S40" s="109">
        <v>0.10498997286775982</v>
      </c>
      <c r="T40" s="108">
        <v>7827</v>
      </c>
      <c r="U40" s="109">
        <v>0.46166096496402032</v>
      </c>
      <c r="V40" s="110">
        <v>16954</v>
      </c>
    </row>
    <row r="41" spans="1:22" x14ac:dyDescent="0.2">
      <c r="A41" s="81" t="s">
        <v>93</v>
      </c>
      <c r="H41" s="264"/>
      <c r="I41" s="264"/>
    </row>
    <row r="42" spans="1:22" x14ac:dyDescent="0.2">
      <c r="H42" s="264"/>
      <c r="I42" s="264"/>
    </row>
    <row r="51" spans="3:5" x14ac:dyDescent="0.2">
      <c r="C51" s="266"/>
    </row>
    <row r="53" spans="3:5" x14ac:dyDescent="0.2">
      <c r="C53" s="265"/>
      <c r="D53" s="265"/>
    </row>
    <row r="54" spans="3:5" x14ac:dyDescent="0.2">
      <c r="C54" s="265"/>
      <c r="D54" s="265"/>
      <c r="E54" s="265"/>
    </row>
    <row r="56" spans="3:5" x14ac:dyDescent="0.2">
      <c r="C56" s="265"/>
      <c r="D56" s="265"/>
    </row>
  </sheetData>
  <mergeCells count="52">
    <mergeCell ref="A11:A13"/>
    <mergeCell ref="B11:F11"/>
    <mergeCell ref="G11:K11"/>
    <mergeCell ref="B12:C12"/>
    <mergeCell ref="D12:E12"/>
    <mergeCell ref="F12:G12"/>
    <mergeCell ref="H12:I12"/>
    <mergeCell ref="J19:K19"/>
    <mergeCell ref="J12:K12"/>
    <mergeCell ref="L12:M12"/>
    <mergeCell ref="N12:O12"/>
    <mergeCell ref="P12:Q12"/>
    <mergeCell ref="A19:A20"/>
    <mergeCell ref="B19:C19"/>
    <mergeCell ref="D19:E19"/>
    <mergeCell ref="F19:G19"/>
    <mergeCell ref="H19:I19"/>
    <mergeCell ref="J35:K35"/>
    <mergeCell ref="B26:C26"/>
    <mergeCell ref="D26:E26"/>
    <mergeCell ref="F26:G26"/>
    <mergeCell ref="H26:I26"/>
    <mergeCell ref="A35:A36"/>
    <mergeCell ref="B35:C35"/>
    <mergeCell ref="D35:E35"/>
    <mergeCell ref="F35:G35"/>
    <mergeCell ref="H35:I35"/>
    <mergeCell ref="Q11:V11"/>
    <mergeCell ref="T35:U35"/>
    <mergeCell ref="V35:V36"/>
    <mergeCell ref="L35:M35"/>
    <mergeCell ref="N35:O35"/>
    <mergeCell ref="P35:Q35"/>
    <mergeCell ref="R35:S35"/>
    <mergeCell ref="R12:S12"/>
    <mergeCell ref="T12:U12"/>
    <mergeCell ref="A6:V6"/>
    <mergeCell ref="T19:U19"/>
    <mergeCell ref="V19:V20"/>
    <mergeCell ref="T26:U26"/>
    <mergeCell ref="V26:V27"/>
    <mergeCell ref="J26:K26"/>
    <mergeCell ref="L26:M26"/>
    <mergeCell ref="N26:O26"/>
    <mergeCell ref="P26:Q26"/>
    <mergeCell ref="R26:S26"/>
    <mergeCell ref="L19:M19"/>
    <mergeCell ref="N19:O19"/>
    <mergeCell ref="P19:Q19"/>
    <mergeCell ref="R19:S19"/>
    <mergeCell ref="A26:A27"/>
    <mergeCell ref="V12:V13"/>
  </mergeCells>
  <pageMargins left="0.75" right="0.75" top="1" bottom="1" header="0" footer="0"/>
  <pageSetup orientation="portrait"/>
  <headerFooter alignWithMargins="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5F4AC-26C1-4C62-8ED8-379EC5B5D5B5}">
  <dimension ref="A6:I57"/>
  <sheetViews>
    <sheetView showGridLines="0" zoomScale="80" zoomScaleNormal="80" workbookViewId="0">
      <selection activeCell="A14" sqref="A14"/>
    </sheetView>
  </sheetViews>
  <sheetFormatPr baseColWidth="10" defaultRowHeight="12" x14ac:dyDescent="0.2"/>
  <cols>
    <col min="1" max="1" width="24" style="3" customWidth="1"/>
    <col min="2" max="2" width="19.42578125" style="4" customWidth="1"/>
    <col min="3" max="3" width="6.42578125" style="4" customWidth="1"/>
    <col min="4" max="4" width="14.140625" style="4" customWidth="1"/>
    <col min="5" max="5" width="12.140625" style="4" customWidth="1"/>
    <col min="6" max="16384" width="11.42578125" style="3"/>
  </cols>
  <sheetData>
    <row r="6" spans="1:6" s="5" customFormat="1" ht="16.5" x14ac:dyDescent="0.2">
      <c r="A6" s="320" t="s">
        <v>92</v>
      </c>
      <c r="B6" s="320"/>
      <c r="C6" s="320"/>
      <c r="D6" s="320"/>
      <c r="E6" s="320"/>
      <c r="F6" s="320"/>
    </row>
    <row r="7" spans="1:6" ht="15" customHeight="1" x14ac:dyDescent="0.2">
      <c r="A7" s="50" t="s">
        <v>245</v>
      </c>
      <c r="B7" s="50"/>
      <c r="C7" s="50"/>
      <c r="D7" s="50"/>
      <c r="E7" s="50"/>
      <c r="F7" s="50"/>
    </row>
    <row r="8" spans="1:6" ht="15" customHeight="1" x14ac:dyDescent="0.2">
      <c r="A8" s="50" t="s">
        <v>349</v>
      </c>
      <c r="B8" s="50"/>
      <c r="C8" s="50"/>
      <c r="D8" s="50"/>
      <c r="E8" s="50"/>
      <c r="F8" s="50"/>
    </row>
    <row r="9" spans="1:6" ht="15" customHeight="1" x14ac:dyDescent="0.2">
      <c r="A9" s="50" t="s">
        <v>346</v>
      </c>
      <c r="B9" s="50"/>
      <c r="C9" s="50"/>
      <c r="D9" s="50"/>
      <c r="E9" s="50"/>
      <c r="F9" s="50"/>
    </row>
    <row r="10" spans="1:6" ht="15" customHeight="1" x14ac:dyDescent="0.2">
      <c r="A10" s="51"/>
      <c r="B10" s="51"/>
      <c r="C10" s="51"/>
      <c r="D10" s="51"/>
      <c r="E10" s="51"/>
      <c r="F10" s="50"/>
    </row>
    <row r="11" spans="1:6" ht="14.25" x14ac:dyDescent="0.25">
      <c r="A11" s="312" t="s">
        <v>6</v>
      </c>
      <c r="B11" s="335"/>
      <c r="C11" s="335"/>
      <c r="D11" s="335"/>
      <c r="E11" s="335"/>
      <c r="F11" s="335"/>
    </row>
    <row r="12" spans="1:6" ht="20.25" customHeight="1" x14ac:dyDescent="0.2">
      <c r="A12" s="313"/>
      <c r="B12" s="306" t="s">
        <v>22</v>
      </c>
      <c r="C12" s="307"/>
      <c r="D12" s="306" t="s">
        <v>21</v>
      </c>
      <c r="E12" s="307"/>
      <c r="F12" s="336" t="s">
        <v>4</v>
      </c>
    </row>
    <row r="13" spans="1:6" ht="17.25" customHeight="1" x14ac:dyDescent="0.2">
      <c r="A13" s="314"/>
      <c r="B13" s="83" t="s">
        <v>20</v>
      </c>
      <c r="C13" s="84" t="s">
        <v>5</v>
      </c>
      <c r="D13" s="83" t="s">
        <v>20</v>
      </c>
      <c r="E13" s="84" t="s">
        <v>5</v>
      </c>
      <c r="F13" s="318"/>
    </row>
    <row r="14" spans="1:6" x14ac:dyDescent="0.2">
      <c r="A14" s="85" t="s">
        <v>423</v>
      </c>
      <c r="B14" s="48">
        <v>717943</v>
      </c>
      <c r="C14" s="47">
        <v>0.49582554947426577</v>
      </c>
      <c r="D14" s="48">
        <v>730032</v>
      </c>
      <c r="E14" s="47">
        <v>0.50417445052573417</v>
      </c>
      <c r="F14" s="30">
        <v>1447975</v>
      </c>
    </row>
    <row r="15" spans="1:6" x14ac:dyDescent="0.2">
      <c r="A15" s="11" t="s">
        <v>2</v>
      </c>
      <c r="B15" s="13">
        <v>439137</v>
      </c>
      <c r="C15" s="27">
        <v>0.48254426978885662</v>
      </c>
      <c r="D15" s="13">
        <v>470908</v>
      </c>
      <c r="E15" s="27">
        <v>0.51745573021114344</v>
      </c>
      <c r="F15" s="14">
        <v>910045</v>
      </c>
    </row>
    <row r="16" spans="1:6" x14ac:dyDescent="0.2">
      <c r="A16" s="45" t="s">
        <v>3</v>
      </c>
      <c r="B16" s="44">
        <v>278806</v>
      </c>
      <c r="C16" s="43">
        <v>0.51829420184782404</v>
      </c>
      <c r="D16" s="44">
        <v>259124</v>
      </c>
      <c r="E16" s="43">
        <v>0.48170579815217596</v>
      </c>
      <c r="F16" s="42">
        <v>537930</v>
      </c>
    </row>
    <row r="17" spans="1:6" x14ac:dyDescent="0.2">
      <c r="A17" s="3" t="s">
        <v>93</v>
      </c>
      <c r="B17" s="8"/>
      <c r="C17" s="8"/>
      <c r="D17" s="8"/>
      <c r="E17" s="8"/>
    </row>
    <row r="18" spans="1:6" x14ac:dyDescent="0.2">
      <c r="B18" s="8"/>
      <c r="C18" s="8"/>
      <c r="D18" s="8"/>
      <c r="E18" s="8"/>
    </row>
    <row r="19" spans="1:6" x14ac:dyDescent="0.2">
      <c r="A19" s="315" t="s">
        <v>7</v>
      </c>
      <c r="B19" s="306" t="s">
        <v>22</v>
      </c>
      <c r="C19" s="307"/>
      <c r="D19" s="306" t="s">
        <v>21</v>
      </c>
      <c r="E19" s="307"/>
      <c r="F19" s="308" t="s">
        <v>4</v>
      </c>
    </row>
    <row r="20" spans="1:6" x14ac:dyDescent="0.2">
      <c r="A20" s="316"/>
      <c r="B20" s="83" t="s">
        <v>20</v>
      </c>
      <c r="C20" s="84" t="s">
        <v>5</v>
      </c>
      <c r="D20" s="83" t="s">
        <v>20</v>
      </c>
      <c r="E20" s="84" t="s">
        <v>5</v>
      </c>
      <c r="F20" s="308"/>
    </row>
    <row r="21" spans="1:6" x14ac:dyDescent="0.2">
      <c r="A21" s="98" t="s">
        <v>347</v>
      </c>
      <c r="B21" s="40">
        <v>141524</v>
      </c>
      <c r="C21" s="31">
        <v>0.46677088899003294</v>
      </c>
      <c r="D21" s="40">
        <v>161674</v>
      </c>
      <c r="E21" s="31">
        <v>0.53322911100996706</v>
      </c>
      <c r="F21" s="30">
        <v>303198</v>
      </c>
    </row>
    <row r="22" spans="1:6" x14ac:dyDescent="0.2">
      <c r="A22" s="11" t="s">
        <v>8</v>
      </c>
      <c r="B22" s="13">
        <v>547691</v>
      </c>
      <c r="C22" s="27">
        <v>0.50784497538622164</v>
      </c>
      <c r="D22" s="13">
        <v>530771</v>
      </c>
      <c r="E22" s="27">
        <v>0.49215595186103162</v>
      </c>
      <c r="F22" s="14">
        <v>1078461</v>
      </c>
    </row>
    <row r="23" spans="1:6" x14ac:dyDescent="0.2">
      <c r="A23" s="45" t="s">
        <v>9</v>
      </c>
      <c r="B23" s="44">
        <v>28728</v>
      </c>
      <c r="C23" s="43">
        <v>0.43319862476627058</v>
      </c>
      <c r="D23" s="44">
        <v>37588</v>
      </c>
      <c r="E23" s="43">
        <v>0.56680137523372942</v>
      </c>
      <c r="F23" s="42">
        <v>66316</v>
      </c>
    </row>
    <row r="24" spans="1:6" x14ac:dyDescent="0.2">
      <c r="A24" s="3" t="s">
        <v>93</v>
      </c>
    </row>
    <row r="26" spans="1:6" x14ac:dyDescent="0.2">
      <c r="A26" s="315" t="s">
        <v>10</v>
      </c>
      <c r="B26" s="306" t="s">
        <v>22</v>
      </c>
      <c r="C26" s="307"/>
      <c r="D26" s="306" t="s">
        <v>21</v>
      </c>
      <c r="E26" s="307"/>
      <c r="F26" s="308" t="s">
        <v>4</v>
      </c>
    </row>
    <row r="27" spans="1:6" x14ac:dyDescent="0.2">
      <c r="A27" s="316"/>
      <c r="B27" s="83" t="s">
        <v>20</v>
      </c>
      <c r="C27" s="84" t="s">
        <v>5</v>
      </c>
      <c r="D27" s="83" t="s">
        <v>20</v>
      </c>
      <c r="E27" s="84" t="s">
        <v>5</v>
      </c>
      <c r="F27" s="308"/>
    </row>
    <row r="28" spans="1:6" x14ac:dyDescent="0.2">
      <c r="A28" s="98" t="s">
        <v>11</v>
      </c>
      <c r="B28" s="40">
        <v>17481</v>
      </c>
      <c r="C28" s="31">
        <v>0.6193664965986394</v>
      </c>
      <c r="D28" s="40">
        <v>10743</v>
      </c>
      <c r="E28" s="31">
        <v>0.38063350340136054</v>
      </c>
      <c r="F28" s="30">
        <v>28224</v>
      </c>
    </row>
    <row r="29" spans="1:6" x14ac:dyDescent="0.2">
      <c r="A29" s="11" t="s">
        <v>200</v>
      </c>
      <c r="B29" s="13">
        <v>163976</v>
      </c>
      <c r="C29" s="27">
        <v>0.5407769199565996</v>
      </c>
      <c r="D29" s="13">
        <v>139247</v>
      </c>
      <c r="E29" s="27">
        <v>0.4592230800434004</v>
      </c>
      <c r="F29" s="14">
        <v>303223</v>
      </c>
    </row>
    <row r="30" spans="1:6" x14ac:dyDescent="0.2">
      <c r="A30" s="39" t="s">
        <v>201</v>
      </c>
      <c r="B30" s="34">
        <v>374428</v>
      </c>
      <c r="C30" s="38">
        <v>0.47034911765888171</v>
      </c>
      <c r="D30" s="34">
        <v>421636</v>
      </c>
      <c r="E30" s="38">
        <v>0.52965088234111835</v>
      </c>
      <c r="F30" s="37">
        <v>796064</v>
      </c>
    </row>
    <row r="31" spans="1:6" x14ac:dyDescent="0.2">
      <c r="A31" s="11" t="s">
        <v>13</v>
      </c>
      <c r="B31" s="13">
        <v>82042</v>
      </c>
      <c r="C31" s="27">
        <v>0.4993457050864582</v>
      </c>
      <c r="D31" s="13">
        <v>82257</v>
      </c>
      <c r="E31" s="27">
        <v>0.50065429491354174</v>
      </c>
      <c r="F31" s="14">
        <v>164299</v>
      </c>
    </row>
    <row r="32" spans="1:6" x14ac:dyDescent="0.2">
      <c r="A32" s="45" t="s">
        <v>14</v>
      </c>
      <c r="B32" s="44">
        <v>73952</v>
      </c>
      <c r="C32" s="43">
        <v>0.50787371833171946</v>
      </c>
      <c r="D32" s="44">
        <v>71659</v>
      </c>
      <c r="E32" s="43">
        <v>0.49212628166828054</v>
      </c>
      <c r="F32" s="42">
        <v>145611</v>
      </c>
    </row>
    <row r="33" spans="1:9" x14ac:dyDescent="0.2">
      <c r="A33" s="3" t="s">
        <v>93</v>
      </c>
      <c r="H33" s="20"/>
      <c r="I33" s="20"/>
    </row>
    <row r="35" spans="1:9" x14ac:dyDescent="0.2">
      <c r="A35" s="315" t="s">
        <v>15</v>
      </c>
      <c r="B35" s="306" t="s">
        <v>22</v>
      </c>
      <c r="C35" s="307"/>
      <c r="D35" s="306" t="s">
        <v>21</v>
      </c>
      <c r="E35" s="307"/>
      <c r="F35" s="308" t="s">
        <v>4</v>
      </c>
    </row>
    <row r="36" spans="1:9" x14ac:dyDescent="0.2">
      <c r="A36" s="316"/>
      <c r="B36" s="83" t="s">
        <v>20</v>
      </c>
      <c r="C36" s="84" t="s">
        <v>5</v>
      </c>
      <c r="D36" s="83" t="s">
        <v>20</v>
      </c>
      <c r="E36" s="84" t="s">
        <v>5</v>
      </c>
      <c r="F36" s="308"/>
    </row>
    <row r="37" spans="1:9" x14ac:dyDescent="0.2">
      <c r="A37" s="98" t="s">
        <v>16</v>
      </c>
      <c r="B37" s="32">
        <v>19266</v>
      </c>
      <c r="C37" s="31">
        <v>0.44087965399665896</v>
      </c>
      <c r="D37" s="32">
        <v>24433</v>
      </c>
      <c r="E37" s="31">
        <v>0.55912034600334104</v>
      </c>
      <c r="F37" s="30">
        <v>43699</v>
      </c>
    </row>
    <row r="38" spans="1:9" x14ac:dyDescent="0.2">
      <c r="A38" s="11" t="s">
        <v>17</v>
      </c>
      <c r="B38" s="35">
        <v>54947</v>
      </c>
      <c r="C38" s="27">
        <v>0.37536206142747841</v>
      </c>
      <c r="D38" s="35">
        <v>91437</v>
      </c>
      <c r="E38" s="27">
        <v>0.62463793857252159</v>
      </c>
      <c r="F38" s="14">
        <v>146384</v>
      </c>
    </row>
    <row r="39" spans="1:9" x14ac:dyDescent="0.2">
      <c r="A39" s="39" t="s">
        <v>18</v>
      </c>
      <c r="B39" s="34">
        <v>110794</v>
      </c>
      <c r="C39" s="38">
        <v>0.46298625591822917</v>
      </c>
      <c r="D39" s="34">
        <v>128509</v>
      </c>
      <c r="E39" s="38">
        <v>0.53701374408177083</v>
      </c>
      <c r="F39" s="37">
        <v>239303</v>
      </c>
    </row>
    <row r="40" spans="1:9" x14ac:dyDescent="0.2">
      <c r="A40" s="12" t="s">
        <v>19</v>
      </c>
      <c r="B40" s="17">
        <v>532936</v>
      </c>
      <c r="C40" s="28">
        <v>0.52321004841010454</v>
      </c>
      <c r="D40" s="17">
        <v>485654</v>
      </c>
      <c r="E40" s="28">
        <v>0.47679093334014011</v>
      </c>
      <c r="F40" s="15">
        <v>1018589</v>
      </c>
    </row>
    <row r="41" spans="1:9" x14ac:dyDescent="0.2">
      <c r="A41" s="3" t="s">
        <v>93</v>
      </c>
      <c r="H41" s="20"/>
      <c r="I41" s="20"/>
    </row>
    <row r="42" spans="1:9" x14ac:dyDescent="0.2">
      <c r="H42" s="20"/>
      <c r="I42" s="20"/>
    </row>
    <row r="46" spans="1:9" x14ac:dyDescent="0.2">
      <c r="B46" s="3"/>
      <c r="C46" s="3"/>
      <c r="D46" s="3"/>
      <c r="E46" s="3"/>
    </row>
    <row r="47" spans="1:9" x14ac:dyDescent="0.2">
      <c r="B47" s="3"/>
      <c r="C47" s="3"/>
      <c r="D47" s="3"/>
      <c r="E47" s="3"/>
    </row>
    <row r="48" spans="1:9" x14ac:dyDescent="0.2">
      <c r="B48" s="3"/>
      <c r="C48" s="3"/>
      <c r="D48" s="3"/>
      <c r="E48" s="3"/>
    </row>
    <row r="49" spans="2:5" x14ac:dyDescent="0.2">
      <c r="B49" s="3"/>
      <c r="C49" s="3"/>
      <c r="D49" s="3"/>
      <c r="E49" s="3"/>
    </row>
    <row r="50" spans="2:5" x14ac:dyDescent="0.2">
      <c r="B50" s="3"/>
      <c r="C50" s="3"/>
      <c r="D50" s="3"/>
      <c r="E50" s="3"/>
    </row>
    <row r="52" spans="2:5" x14ac:dyDescent="0.2">
      <c r="C52" s="53"/>
    </row>
    <row r="54" spans="2:5" x14ac:dyDescent="0.2">
      <c r="C54" s="21"/>
      <c r="D54" s="21"/>
    </row>
    <row r="55" spans="2:5" x14ac:dyDescent="0.2">
      <c r="C55" s="21"/>
      <c r="D55" s="21"/>
      <c r="E55" s="21"/>
    </row>
    <row r="57" spans="2:5" x14ac:dyDescent="0.2">
      <c r="C57" s="21"/>
      <c r="D57" s="21"/>
    </row>
  </sheetData>
  <mergeCells count="18">
    <mergeCell ref="A6:F6"/>
    <mergeCell ref="A11:A13"/>
    <mergeCell ref="B11:F11"/>
    <mergeCell ref="B12:C12"/>
    <mergeCell ref="D12:E12"/>
    <mergeCell ref="F12:F13"/>
    <mergeCell ref="A35:A36"/>
    <mergeCell ref="B35:C35"/>
    <mergeCell ref="D35:E35"/>
    <mergeCell ref="F35:F36"/>
    <mergeCell ref="A19:A20"/>
    <mergeCell ref="B19:C19"/>
    <mergeCell ref="D19:E19"/>
    <mergeCell ref="F19:F20"/>
    <mergeCell ref="A26:A27"/>
    <mergeCell ref="B26:C26"/>
    <mergeCell ref="D26:E26"/>
    <mergeCell ref="F26:F27"/>
  </mergeCells>
  <pageMargins left="0.75" right="0.75" top="1" bottom="1" header="0" footer="0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E0F46-2593-4C72-9098-FAA4D5CC04DD}">
  <dimension ref="A6:U50"/>
  <sheetViews>
    <sheetView showGridLines="0" zoomScale="70" zoomScaleNormal="70" workbookViewId="0">
      <selection activeCell="C60" sqref="C60"/>
    </sheetView>
  </sheetViews>
  <sheetFormatPr baseColWidth="10" defaultRowHeight="12" x14ac:dyDescent="0.2"/>
  <cols>
    <col min="1" max="1" width="24" style="3" customWidth="1"/>
    <col min="2" max="2" width="19.42578125" style="4" customWidth="1"/>
    <col min="3" max="3" width="6.42578125" style="4" customWidth="1"/>
    <col min="4" max="4" width="14.140625" style="4" customWidth="1"/>
    <col min="5" max="5" width="12.140625" style="4" customWidth="1"/>
    <col min="6" max="6" width="12.85546875" style="3" customWidth="1"/>
    <col min="7" max="7" width="14.42578125" style="3" customWidth="1"/>
    <col min="8" max="8" width="13.140625" style="3" customWidth="1"/>
    <col min="9" max="16384" width="11.42578125" style="3"/>
  </cols>
  <sheetData>
    <row r="6" spans="1:18" s="5" customFormat="1" ht="16.5" x14ac:dyDescent="0.2">
      <c r="A6" s="320" t="s">
        <v>92</v>
      </c>
      <c r="B6" s="320"/>
      <c r="C6" s="320"/>
      <c r="D6" s="320"/>
      <c r="E6" s="320"/>
      <c r="F6" s="320"/>
      <c r="G6" s="320"/>
      <c r="H6" s="320"/>
      <c r="I6" s="320"/>
      <c r="J6" s="320"/>
      <c r="K6" s="320"/>
      <c r="L6" s="320"/>
      <c r="M6" s="320"/>
      <c r="N6" s="320"/>
      <c r="O6" s="320"/>
      <c r="P6" s="320"/>
      <c r="Q6" s="320"/>
      <c r="R6" s="320"/>
    </row>
    <row r="7" spans="1:18" ht="15" customHeight="1" x14ac:dyDescent="0.2">
      <c r="A7" s="50" t="s">
        <v>95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235"/>
      <c r="N7" s="235"/>
      <c r="O7" s="235"/>
      <c r="P7" s="235"/>
      <c r="Q7" s="235"/>
      <c r="R7" s="235"/>
    </row>
    <row r="8" spans="1:18" ht="15" customHeight="1" x14ac:dyDescent="0.2">
      <c r="A8" s="50" t="s">
        <v>349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235"/>
      <c r="N8" s="235"/>
      <c r="O8" s="235"/>
      <c r="P8" s="235"/>
      <c r="Q8" s="235"/>
      <c r="R8" s="235"/>
    </row>
    <row r="9" spans="1:18" ht="15" customHeight="1" x14ac:dyDescent="0.2">
      <c r="A9" s="50" t="s">
        <v>346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235"/>
      <c r="N9" s="235"/>
      <c r="O9" s="235"/>
      <c r="P9" s="235"/>
      <c r="Q9" s="235"/>
      <c r="R9" s="235"/>
    </row>
    <row r="10" spans="1:18" ht="15" customHeight="1" x14ac:dyDescent="0.2">
      <c r="A10" s="51"/>
      <c r="B10" s="51"/>
      <c r="C10" s="51"/>
      <c r="D10" s="51"/>
      <c r="E10" s="51"/>
      <c r="F10" s="51"/>
      <c r="G10" s="51"/>
      <c r="H10" s="51"/>
      <c r="I10" s="50"/>
      <c r="J10" s="50"/>
      <c r="K10" s="50"/>
      <c r="L10" s="50"/>
      <c r="M10" s="235"/>
      <c r="N10" s="235"/>
      <c r="O10" s="235"/>
      <c r="P10" s="235"/>
      <c r="Q10" s="235"/>
      <c r="R10" s="235"/>
    </row>
    <row r="11" spans="1:18" ht="14.25" x14ac:dyDescent="0.25">
      <c r="A11" s="312" t="s">
        <v>6</v>
      </c>
      <c r="B11" s="319"/>
      <c r="C11" s="319"/>
      <c r="D11" s="319"/>
      <c r="E11" s="319"/>
      <c r="F11" s="319"/>
      <c r="G11" s="319"/>
      <c r="H11" s="319"/>
      <c r="I11" s="319"/>
      <c r="J11" s="319"/>
      <c r="K11" s="319"/>
      <c r="L11" s="319"/>
      <c r="M11" s="319"/>
      <c r="N11" s="319"/>
      <c r="O11" s="319"/>
      <c r="P11" s="319"/>
      <c r="Q11" s="319"/>
      <c r="R11" s="319"/>
    </row>
    <row r="12" spans="1:18" ht="20.25" customHeight="1" x14ac:dyDescent="0.2">
      <c r="A12" s="313"/>
      <c r="B12" s="306" t="s">
        <v>348</v>
      </c>
      <c r="C12" s="307"/>
      <c r="D12" s="306">
        <v>2015</v>
      </c>
      <c r="E12" s="307"/>
      <c r="F12" s="306">
        <v>2016</v>
      </c>
      <c r="G12" s="307"/>
      <c r="H12" s="306">
        <v>2017</v>
      </c>
      <c r="I12" s="307"/>
      <c r="J12" s="306">
        <v>2018</v>
      </c>
      <c r="K12" s="307"/>
      <c r="L12" s="306">
        <v>2019</v>
      </c>
      <c r="M12" s="307"/>
      <c r="N12" s="306">
        <v>2020</v>
      </c>
      <c r="O12" s="307"/>
      <c r="P12" s="306">
        <v>2021</v>
      </c>
      <c r="Q12" s="307"/>
      <c r="R12" s="317" t="s">
        <v>4</v>
      </c>
    </row>
    <row r="13" spans="1:18" ht="17.25" customHeight="1" x14ac:dyDescent="0.2">
      <c r="A13" s="314"/>
      <c r="B13" s="83" t="s">
        <v>20</v>
      </c>
      <c r="C13" s="84" t="s">
        <v>5</v>
      </c>
      <c r="D13" s="83" t="s">
        <v>20</v>
      </c>
      <c r="E13" s="84" t="s">
        <v>5</v>
      </c>
      <c r="F13" s="83" t="s">
        <v>20</v>
      </c>
      <c r="G13" s="84" t="s">
        <v>5</v>
      </c>
      <c r="H13" s="83" t="s">
        <v>20</v>
      </c>
      <c r="I13" s="84" t="s">
        <v>5</v>
      </c>
      <c r="J13" s="83" t="s">
        <v>20</v>
      </c>
      <c r="K13" s="84" t="s">
        <v>5</v>
      </c>
      <c r="L13" s="83" t="s">
        <v>20</v>
      </c>
      <c r="M13" s="84" t="s">
        <v>5</v>
      </c>
      <c r="N13" s="83" t="s">
        <v>20</v>
      </c>
      <c r="O13" s="84" t="s">
        <v>5</v>
      </c>
      <c r="P13" s="83" t="s">
        <v>20</v>
      </c>
      <c r="Q13" s="84" t="s">
        <v>5</v>
      </c>
      <c r="R13" s="318"/>
    </row>
    <row r="14" spans="1:18" x14ac:dyDescent="0.2">
      <c r="A14" s="85" t="s">
        <v>423</v>
      </c>
      <c r="B14" s="48">
        <v>27807</v>
      </c>
      <c r="C14" s="47">
        <f>B14/$R14</f>
        <v>1.1220539878776043E-2</v>
      </c>
      <c r="D14" s="48">
        <v>20417</v>
      </c>
      <c r="E14" s="47">
        <f t="shared" ref="E14:E16" si="0">D14/$R14</f>
        <v>8.2385644875380467E-3</v>
      </c>
      <c r="F14" s="48">
        <v>124943</v>
      </c>
      <c r="G14" s="47">
        <f t="shared" ref="G14:G16" si="1">F14/$R14</f>
        <v>5.0416366888694039E-2</v>
      </c>
      <c r="H14" s="48">
        <v>457461</v>
      </c>
      <c r="I14" s="47">
        <f t="shared" ref="I14:I16" si="2">H14/$R14</f>
        <v>0.18459234701639038</v>
      </c>
      <c r="J14" s="48">
        <v>836557</v>
      </c>
      <c r="K14" s="47">
        <f t="shared" ref="K14:K16" si="3">J14/$R14</f>
        <v>0.33756324592258241</v>
      </c>
      <c r="L14" s="48">
        <v>744759</v>
      </c>
      <c r="M14" s="47">
        <f t="shared" ref="M14:M16" si="4">L14/$R14</f>
        <v>0.30052138165128806</v>
      </c>
      <c r="N14" s="48">
        <v>226599</v>
      </c>
      <c r="O14" s="47">
        <f t="shared" ref="O14:O16" si="5">N14/$R14</f>
        <v>9.1436081418016055E-2</v>
      </c>
      <c r="P14" s="48">
        <v>39680</v>
      </c>
      <c r="Q14" s="47">
        <f t="shared" ref="Q14:Q16" si="6">P14/$R14</f>
        <v>1.6011472736714976E-2</v>
      </c>
      <c r="R14" s="30">
        <v>2478223</v>
      </c>
    </row>
    <row r="15" spans="1:18" x14ac:dyDescent="0.2">
      <c r="A15" s="11" t="s">
        <v>2</v>
      </c>
      <c r="B15" s="13">
        <v>14333</v>
      </c>
      <c r="C15" s="27">
        <f t="shared" ref="C15:C16" si="7">B15/$R15</f>
        <v>1.1722695639301169E-2</v>
      </c>
      <c r="D15" s="13">
        <v>10448</v>
      </c>
      <c r="E15" s="27">
        <f t="shared" si="0"/>
        <v>8.5452259847497818E-3</v>
      </c>
      <c r="F15" s="13">
        <v>71329</v>
      </c>
      <c r="G15" s="27">
        <f t="shared" si="1"/>
        <v>5.8338670010166266E-2</v>
      </c>
      <c r="H15" s="13">
        <v>240894</v>
      </c>
      <c r="I15" s="27">
        <f t="shared" si="2"/>
        <v>0.19702274773835315</v>
      </c>
      <c r="J15" s="13">
        <v>413391</v>
      </c>
      <c r="K15" s="27">
        <f t="shared" si="3"/>
        <v>0.33810485404495566</v>
      </c>
      <c r="L15" s="13">
        <v>346455</v>
      </c>
      <c r="M15" s="27">
        <f t="shared" si="4"/>
        <v>0.28335913749487801</v>
      </c>
      <c r="N15" s="13">
        <v>104176</v>
      </c>
      <c r="O15" s="27">
        <f t="shared" si="5"/>
        <v>8.5203623869381045E-2</v>
      </c>
      <c r="P15" s="13">
        <v>21645</v>
      </c>
      <c r="Q15" s="27">
        <f t="shared" si="6"/>
        <v>1.7703045218214874E-2</v>
      </c>
      <c r="R15" s="14">
        <v>1222671</v>
      </c>
    </row>
    <row r="16" spans="1:18" x14ac:dyDescent="0.2">
      <c r="A16" s="45" t="s">
        <v>3</v>
      </c>
      <c r="B16" s="44">
        <v>13474</v>
      </c>
      <c r="C16" s="43">
        <f t="shared" si="7"/>
        <v>1.0731534814965847E-2</v>
      </c>
      <c r="D16" s="44">
        <v>9969</v>
      </c>
      <c r="E16" s="43">
        <f t="shared" si="0"/>
        <v>7.9399339891935983E-3</v>
      </c>
      <c r="F16" s="44">
        <v>53614</v>
      </c>
      <c r="G16" s="43">
        <f t="shared" si="1"/>
        <v>4.2701536853909677E-2</v>
      </c>
      <c r="H16" s="44">
        <v>216566</v>
      </c>
      <c r="I16" s="43">
        <f t="shared" si="2"/>
        <v>0.17248668314812926</v>
      </c>
      <c r="J16" s="44">
        <v>423166</v>
      </c>
      <c r="K16" s="43">
        <f t="shared" si="3"/>
        <v>0.3370358216943623</v>
      </c>
      <c r="L16" s="44">
        <v>398304</v>
      </c>
      <c r="M16" s="43">
        <f t="shared" si="4"/>
        <v>0.31723417269854215</v>
      </c>
      <c r="N16" s="44">
        <v>122423</v>
      </c>
      <c r="O16" s="43">
        <f t="shared" si="5"/>
        <v>9.750532036904884E-2</v>
      </c>
      <c r="P16" s="44">
        <v>18035</v>
      </c>
      <c r="Q16" s="43">
        <f t="shared" si="6"/>
        <v>1.4364199969415842E-2</v>
      </c>
      <c r="R16" s="42">
        <v>1255552</v>
      </c>
    </row>
    <row r="17" spans="1:18" x14ac:dyDescent="0.2">
      <c r="A17" s="3" t="s">
        <v>93</v>
      </c>
      <c r="B17" s="8"/>
      <c r="C17" s="8"/>
      <c r="D17" s="8"/>
      <c r="E17" s="8"/>
      <c r="F17" s="7"/>
      <c r="G17" s="7"/>
      <c r="H17" s="7"/>
    </row>
    <row r="18" spans="1:18" x14ac:dyDescent="0.2">
      <c r="B18" s="8"/>
      <c r="C18" s="8"/>
      <c r="D18" s="8"/>
      <c r="E18" s="8"/>
      <c r="F18" s="7"/>
      <c r="G18" s="7"/>
      <c r="H18" s="7"/>
    </row>
    <row r="19" spans="1:18" x14ac:dyDescent="0.2">
      <c r="A19" s="315" t="s">
        <v>7</v>
      </c>
      <c r="B19" s="306" t="s">
        <v>348</v>
      </c>
      <c r="C19" s="307"/>
      <c r="D19" s="306">
        <v>2015</v>
      </c>
      <c r="E19" s="307"/>
      <c r="F19" s="306">
        <v>2016</v>
      </c>
      <c r="G19" s="307"/>
      <c r="H19" s="306">
        <v>2017</v>
      </c>
      <c r="I19" s="307"/>
      <c r="J19" s="306">
        <v>2018</v>
      </c>
      <c r="K19" s="307"/>
      <c r="L19" s="306">
        <v>2019</v>
      </c>
      <c r="M19" s="307"/>
      <c r="N19" s="306">
        <v>2020</v>
      </c>
      <c r="O19" s="307"/>
      <c r="P19" s="306">
        <v>2021</v>
      </c>
      <c r="Q19" s="307"/>
      <c r="R19" s="317" t="s">
        <v>4</v>
      </c>
    </row>
    <row r="20" spans="1:18" x14ac:dyDescent="0.2">
      <c r="A20" s="316"/>
      <c r="B20" s="83" t="s">
        <v>20</v>
      </c>
      <c r="C20" s="84" t="s">
        <v>5</v>
      </c>
      <c r="D20" s="83" t="s">
        <v>20</v>
      </c>
      <c r="E20" s="84" t="s">
        <v>5</v>
      </c>
      <c r="F20" s="83" t="s">
        <v>20</v>
      </c>
      <c r="G20" s="84" t="s">
        <v>5</v>
      </c>
      <c r="H20" s="83" t="s">
        <v>20</v>
      </c>
      <c r="I20" s="84" t="s">
        <v>5</v>
      </c>
      <c r="J20" s="83" t="s">
        <v>20</v>
      </c>
      <c r="K20" s="84" t="s">
        <v>5</v>
      </c>
      <c r="L20" s="83" t="s">
        <v>20</v>
      </c>
      <c r="M20" s="84" t="s">
        <v>5</v>
      </c>
      <c r="N20" s="83" t="s">
        <v>20</v>
      </c>
      <c r="O20" s="84" t="s">
        <v>5</v>
      </c>
      <c r="P20" s="83" t="s">
        <v>20</v>
      </c>
      <c r="Q20" s="84" t="s">
        <v>5</v>
      </c>
      <c r="R20" s="318"/>
    </row>
    <row r="21" spans="1:18" x14ac:dyDescent="0.2">
      <c r="A21" s="98" t="s">
        <v>347</v>
      </c>
      <c r="B21" s="48">
        <v>3020</v>
      </c>
      <c r="C21" s="47">
        <f t="shared" ref="C21:C23" si="8">B21/$R21</f>
        <v>4.442947115688752E-3</v>
      </c>
      <c r="D21" s="48">
        <v>2336</v>
      </c>
      <c r="E21" s="47">
        <f t="shared" ref="E21:E23" si="9">D21/$R21</f>
        <v>3.4366637292214987E-3</v>
      </c>
      <c r="F21" s="48">
        <v>27495</v>
      </c>
      <c r="G21" s="47">
        <f t="shared" ref="G21:G23" si="10">F21/$R21</f>
        <v>4.0449944021808688E-2</v>
      </c>
      <c r="H21" s="48">
        <v>95996</v>
      </c>
      <c r="I21" s="47">
        <f t="shared" ref="I21:I23" si="11">H21/$R21</f>
        <v>0.14122687129723757</v>
      </c>
      <c r="J21" s="48">
        <v>221715</v>
      </c>
      <c r="K21" s="47">
        <f t="shared" ref="K21:K23" si="12">J21/$R21</f>
        <v>0.32618146349501054</v>
      </c>
      <c r="L21" s="48">
        <v>234776</v>
      </c>
      <c r="M21" s="47">
        <f t="shared" ref="M21:M23" si="13">L21/$R21</f>
        <v>0.34539647418309355</v>
      </c>
      <c r="N21" s="48">
        <v>74656</v>
      </c>
      <c r="O21" s="47">
        <f t="shared" ref="O21:O23" si="14">N21/$R21</f>
        <v>0.10983200657909255</v>
      </c>
      <c r="P21" s="48">
        <v>19736</v>
      </c>
      <c r="Q21" s="47">
        <f t="shared" ref="Q21:Q23" si="15">P21/$R21</f>
        <v>2.9035100753388481E-2</v>
      </c>
      <c r="R21" s="30">
        <v>679729</v>
      </c>
    </row>
    <row r="22" spans="1:18" x14ac:dyDescent="0.2">
      <c r="A22" s="11" t="s">
        <v>8</v>
      </c>
      <c r="B22" s="13">
        <v>15702</v>
      </c>
      <c r="C22" s="27">
        <f t="shared" si="8"/>
        <v>9.868619524556534E-3</v>
      </c>
      <c r="D22" s="13">
        <v>16363</v>
      </c>
      <c r="E22" s="27">
        <f t="shared" si="9"/>
        <v>1.0284054342142312E-2</v>
      </c>
      <c r="F22" s="13">
        <v>82150</v>
      </c>
      <c r="G22" s="27">
        <f t="shared" si="10"/>
        <v>5.1630817344435059E-2</v>
      </c>
      <c r="H22" s="13">
        <v>322004</v>
      </c>
      <c r="I22" s="27">
        <f t="shared" si="11"/>
        <v>0.20237772012388883</v>
      </c>
      <c r="J22" s="13">
        <v>561226</v>
      </c>
      <c r="K22" s="27">
        <f t="shared" si="12"/>
        <v>0.35272741442419853</v>
      </c>
      <c r="L22" s="13">
        <v>447851</v>
      </c>
      <c r="M22" s="27">
        <f t="shared" si="13"/>
        <v>0.28147185853344597</v>
      </c>
      <c r="N22" s="13">
        <v>129705</v>
      </c>
      <c r="O22" s="27">
        <f t="shared" si="14"/>
        <v>8.1518869916737055E-2</v>
      </c>
      <c r="P22" s="13">
        <v>16103</v>
      </c>
      <c r="Q22" s="27">
        <f t="shared" si="15"/>
        <v>1.0120645790595711E-2</v>
      </c>
      <c r="R22" s="14">
        <v>1591104</v>
      </c>
    </row>
    <row r="23" spans="1:18" x14ac:dyDescent="0.2">
      <c r="A23" s="45" t="s">
        <v>9</v>
      </c>
      <c r="B23" s="44">
        <v>9085</v>
      </c>
      <c r="C23" s="43">
        <f t="shared" si="8"/>
        <v>4.3806566404196945E-2</v>
      </c>
      <c r="D23" s="44">
        <v>1719</v>
      </c>
      <c r="E23" s="43">
        <f t="shared" si="9"/>
        <v>8.2887713427423834E-3</v>
      </c>
      <c r="F23" s="44">
        <v>15299</v>
      </c>
      <c r="G23" s="43">
        <f t="shared" si="10"/>
        <v>7.3769582764756092E-2</v>
      </c>
      <c r="H23" s="44">
        <v>39461</v>
      </c>
      <c r="I23" s="43">
        <f t="shared" si="11"/>
        <v>0.19027527978822406</v>
      </c>
      <c r="J23" s="44">
        <v>53615</v>
      </c>
      <c r="K23" s="43">
        <f t="shared" si="12"/>
        <v>0.25852383684766311</v>
      </c>
      <c r="L23" s="44">
        <v>62133</v>
      </c>
      <c r="M23" s="43">
        <f t="shared" si="13"/>
        <v>0.29959641061001308</v>
      </c>
      <c r="N23" s="44">
        <v>22238</v>
      </c>
      <c r="O23" s="43">
        <f t="shared" si="14"/>
        <v>0.10722844509593084</v>
      </c>
      <c r="P23" s="44">
        <v>3841</v>
      </c>
      <c r="Q23" s="43">
        <f t="shared" si="15"/>
        <v>1.8520750859495925E-2</v>
      </c>
      <c r="R23" s="42">
        <v>207389</v>
      </c>
    </row>
    <row r="24" spans="1:18" x14ac:dyDescent="0.2">
      <c r="A24" s="3" t="s">
        <v>93</v>
      </c>
    </row>
    <row r="26" spans="1:18" x14ac:dyDescent="0.2">
      <c r="A26" s="315" t="s">
        <v>10</v>
      </c>
      <c r="B26" s="306" t="s">
        <v>348</v>
      </c>
      <c r="C26" s="307"/>
      <c r="D26" s="306">
        <v>2015</v>
      </c>
      <c r="E26" s="307"/>
      <c r="F26" s="306">
        <v>2016</v>
      </c>
      <c r="G26" s="307"/>
      <c r="H26" s="306">
        <v>2017</v>
      </c>
      <c r="I26" s="307"/>
      <c r="J26" s="306">
        <v>2018</v>
      </c>
      <c r="K26" s="307"/>
      <c r="L26" s="306">
        <v>2019</v>
      </c>
      <c r="M26" s="307"/>
      <c r="N26" s="306">
        <v>2020</v>
      </c>
      <c r="O26" s="307"/>
      <c r="P26" s="306">
        <v>2021</v>
      </c>
      <c r="Q26" s="307"/>
      <c r="R26" s="317" t="s">
        <v>4</v>
      </c>
    </row>
    <row r="27" spans="1:18" x14ac:dyDescent="0.2">
      <c r="A27" s="316"/>
      <c r="B27" s="83" t="s">
        <v>20</v>
      </c>
      <c r="C27" s="84" t="s">
        <v>5</v>
      </c>
      <c r="D27" s="83" t="s">
        <v>20</v>
      </c>
      <c r="E27" s="84" t="s">
        <v>5</v>
      </c>
      <c r="F27" s="83" t="s">
        <v>20</v>
      </c>
      <c r="G27" s="84" t="s">
        <v>5</v>
      </c>
      <c r="H27" s="83" t="s">
        <v>20</v>
      </c>
      <c r="I27" s="84" t="s">
        <v>5</v>
      </c>
      <c r="J27" s="83" t="s">
        <v>20</v>
      </c>
      <c r="K27" s="84" t="s">
        <v>5</v>
      </c>
      <c r="L27" s="83" t="s">
        <v>20</v>
      </c>
      <c r="M27" s="84" t="s">
        <v>5</v>
      </c>
      <c r="N27" s="83" t="s">
        <v>20</v>
      </c>
      <c r="O27" s="84" t="s">
        <v>5</v>
      </c>
      <c r="P27" s="83" t="s">
        <v>20</v>
      </c>
      <c r="Q27" s="84" t="s">
        <v>5</v>
      </c>
      <c r="R27" s="318"/>
    </row>
    <row r="28" spans="1:18" x14ac:dyDescent="0.2">
      <c r="A28" s="98" t="s">
        <v>11</v>
      </c>
      <c r="B28" s="40">
        <v>1653</v>
      </c>
      <c r="C28" s="31">
        <f t="shared" ref="C28:C32" si="16">B28/$R28</f>
        <v>2.4761819162322486E-2</v>
      </c>
      <c r="D28" s="40">
        <v>0</v>
      </c>
      <c r="E28" s="31">
        <f t="shared" ref="E28:E32" si="17">D28/$R28</f>
        <v>0</v>
      </c>
      <c r="F28" s="40">
        <v>2204</v>
      </c>
      <c r="G28" s="31">
        <f t="shared" ref="G28:G32" si="18">F28/$R28</f>
        <v>3.3015758883096651E-2</v>
      </c>
      <c r="H28" s="40">
        <v>13553</v>
      </c>
      <c r="I28" s="31">
        <f t="shared" ref="I28:I32" si="19">H28/$R28</f>
        <v>0.20302294924800768</v>
      </c>
      <c r="J28" s="40">
        <v>22867</v>
      </c>
      <c r="K28" s="31">
        <f t="shared" ref="K28:K32" si="20">J28/$R28</f>
        <v>0.3425459883755767</v>
      </c>
      <c r="L28" s="40">
        <v>17835</v>
      </c>
      <c r="M28" s="31">
        <f t="shared" ref="M28:M32" si="21">L28/$R28</f>
        <v>0.26716699622505841</v>
      </c>
      <c r="N28" s="40">
        <v>6817</v>
      </c>
      <c r="O28" s="31">
        <f t="shared" ref="O28:O32" si="22">N28/$R28</f>
        <v>0.10211816166337108</v>
      </c>
      <c r="P28" s="40">
        <v>1827</v>
      </c>
      <c r="Q28" s="31">
        <f t="shared" ref="Q28:Q32" si="23">P28/$R28</f>
        <v>2.7368326442566961E-2</v>
      </c>
      <c r="R28" s="282">
        <v>66756</v>
      </c>
    </row>
    <row r="29" spans="1:18" x14ac:dyDescent="0.2">
      <c r="A29" s="11" t="s">
        <v>200</v>
      </c>
      <c r="B29" s="13">
        <v>13640</v>
      </c>
      <c r="C29" s="27">
        <f t="shared" si="16"/>
        <v>2.1802058408417768E-2</v>
      </c>
      <c r="D29" s="13">
        <v>5613</v>
      </c>
      <c r="E29" s="27">
        <f t="shared" si="17"/>
        <v>8.9717708098569597E-3</v>
      </c>
      <c r="F29" s="13">
        <v>32964</v>
      </c>
      <c r="G29" s="27">
        <f t="shared" si="18"/>
        <v>5.268937341459555E-2</v>
      </c>
      <c r="H29" s="13">
        <v>111533</v>
      </c>
      <c r="I29" s="27">
        <f t="shared" si="19"/>
        <v>0.17827338566466708</v>
      </c>
      <c r="J29" s="13">
        <v>197857</v>
      </c>
      <c r="K29" s="27">
        <f t="shared" si="20"/>
        <v>0.31625292305823421</v>
      </c>
      <c r="L29" s="13">
        <v>193206</v>
      </c>
      <c r="M29" s="27">
        <f t="shared" si="21"/>
        <v>0.30881880475489465</v>
      </c>
      <c r="N29" s="13">
        <v>60922</v>
      </c>
      <c r="O29" s="27">
        <f t="shared" si="22"/>
        <v>9.737719958633631E-2</v>
      </c>
      <c r="P29" s="13">
        <v>9895</v>
      </c>
      <c r="Q29" s="27">
        <f t="shared" si="23"/>
        <v>1.5816082694376378E-2</v>
      </c>
      <c r="R29" s="283">
        <v>625629</v>
      </c>
    </row>
    <row r="30" spans="1:18" x14ac:dyDescent="0.2">
      <c r="A30" s="39" t="s">
        <v>201</v>
      </c>
      <c r="B30" s="34">
        <v>10542</v>
      </c>
      <c r="C30" s="38">
        <f t="shared" si="16"/>
        <v>8.0760753736391442E-3</v>
      </c>
      <c r="D30" s="34">
        <v>10241</v>
      </c>
      <c r="E30" s="38">
        <f t="shared" si="17"/>
        <v>7.8454835801023033E-3</v>
      </c>
      <c r="F30" s="34">
        <v>66093</v>
      </c>
      <c r="G30" s="38">
        <f t="shared" si="18"/>
        <v>5.0632901695117812E-2</v>
      </c>
      <c r="H30" s="34">
        <v>232022</v>
      </c>
      <c r="I30" s="38">
        <f t="shared" si="19"/>
        <v>0.1777487346179569</v>
      </c>
      <c r="J30" s="34">
        <v>447720</v>
      </c>
      <c r="K30" s="38">
        <f t="shared" si="20"/>
        <v>0.34299188638642741</v>
      </c>
      <c r="L30" s="34">
        <v>401033</v>
      </c>
      <c r="M30" s="38">
        <f t="shared" si="21"/>
        <v>0.30722564364604699</v>
      </c>
      <c r="N30" s="34">
        <v>117199</v>
      </c>
      <c r="O30" s="38">
        <f t="shared" si="22"/>
        <v>8.9784477112040795E-2</v>
      </c>
      <c r="P30" s="34">
        <v>20487</v>
      </c>
      <c r="Q30" s="38">
        <f t="shared" si="23"/>
        <v>1.5694797588668673E-2</v>
      </c>
      <c r="R30" s="284">
        <v>1305337</v>
      </c>
    </row>
    <row r="31" spans="1:18" x14ac:dyDescent="0.2">
      <c r="A31" s="11" t="s">
        <v>13</v>
      </c>
      <c r="B31" s="13">
        <v>934</v>
      </c>
      <c r="C31" s="27">
        <f t="shared" si="16"/>
        <v>3.8325967689649939E-3</v>
      </c>
      <c r="D31" s="13">
        <v>1786</v>
      </c>
      <c r="E31" s="27">
        <f t="shared" si="17"/>
        <v>7.3287128794127182E-3</v>
      </c>
      <c r="F31" s="13">
        <v>10322</v>
      </c>
      <c r="G31" s="27">
        <f t="shared" si="18"/>
        <v>4.2355528746527475E-2</v>
      </c>
      <c r="H31" s="13">
        <v>52198</v>
      </c>
      <c r="I31" s="27">
        <f t="shared" si="19"/>
        <v>0.21419045625956609</v>
      </c>
      <c r="J31" s="13">
        <v>89938</v>
      </c>
      <c r="K31" s="27">
        <f t="shared" si="20"/>
        <v>0.36905362763080685</v>
      </c>
      <c r="L31" s="13">
        <v>67075</v>
      </c>
      <c r="M31" s="27">
        <f t="shared" si="21"/>
        <v>0.27523707524446139</v>
      </c>
      <c r="N31" s="13">
        <v>17042</v>
      </c>
      <c r="O31" s="27">
        <f t="shared" si="22"/>
        <v>6.993052905428418E-2</v>
      </c>
      <c r="P31" s="13">
        <v>4405</v>
      </c>
      <c r="Q31" s="27">
        <f t="shared" si="23"/>
        <v>1.8075576838641111E-2</v>
      </c>
      <c r="R31" s="283">
        <v>243699</v>
      </c>
    </row>
    <row r="32" spans="1:18" x14ac:dyDescent="0.2">
      <c r="A32" s="45" t="s">
        <v>14</v>
      </c>
      <c r="B32" s="44">
        <v>1037</v>
      </c>
      <c r="C32" s="43">
        <f t="shared" si="16"/>
        <v>5.0071945225058185E-3</v>
      </c>
      <c r="D32" s="44">
        <v>2594</v>
      </c>
      <c r="E32" s="43">
        <f t="shared" si="17"/>
        <v>1.252522911415631E-2</v>
      </c>
      <c r="F32" s="44">
        <v>10979</v>
      </c>
      <c r="G32" s="43">
        <f t="shared" si="18"/>
        <v>5.3012525229114156E-2</v>
      </c>
      <c r="H32" s="44">
        <v>45196</v>
      </c>
      <c r="I32" s="43">
        <f t="shared" si="19"/>
        <v>0.21823063031742812</v>
      </c>
      <c r="J32" s="44">
        <v>68163</v>
      </c>
      <c r="K32" s="43">
        <f t="shared" si="20"/>
        <v>0.32912767621751599</v>
      </c>
      <c r="L32" s="44">
        <v>56924</v>
      </c>
      <c r="M32" s="43">
        <f t="shared" si="21"/>
        <v>0.27485973095382954</v>
      </c>
      <c r="N32" s="44">
        <v>19323</v>
      </c>
      <c r="O32" s="43">
        <f t="shared" si="22"/>
        <v>9.3301851261697141E-2</v>
      </c>
      <c r="P32" s="44">
        <v>2884</v>
      </c>
      <c r="Q32" s="43">
        <f t="shared" si="23"/>
        <v>1.3925505306563916E-2</v>
      </c>
      <c r="R32" s="285">
        <v>207102</v>
      </c>
    </row>
    <row r="33" spans="1:21" x14ac:dyDescent="0.2">
      <c r="A33" s="3" t="s">
        <v>93</v>
      </c>
    </row>
    <row r="34" spans="1:21" x14ac:dyDescent="0.2">
      <c r="P34" s="19"/>
      <c r="Q34" s="20"/>
    </row>
    <row r="35" spans="1:21" x14ac:dyDescent="0.2">
      <c r="A35" s="315" t="s">
        <v>15</v>
      </c>
      <c r="B35" s="306" t="s">
        <v>348</v>
      </c>
      <c r="C35" s="307"/>
      <c r="D35" s="306">
        <v>2015</v>
      </c>
      <c r="E35" s="307"/>
      <c r="F35" s="306">
        <v>2016</v>
      </c>
      <c r="G35" s="307"/>
      <c r="H35" s="306">
        <v>2017</v>
      </c>
      <c r="I35" s="307"/>
      <c r="J35" s="306">
        <v>2018</v>
      </c>
      <c r="K35" s="307"/>
      <c r="L35" s="306">
        <v>2019</v>
      </c>
      <c r="M35" s="307"/>
      <c r="N35" s="306">
        <v>2020</v>
      </c>
      <c r="O35" s="307"/>
      <c r="P35" s="306">
        <v>2021</v>
      </c>
      <c r="Q35" s="307"/>
      <c r="R35" s="317" t="s">
        <v>4</v>
      </c>
    </row>
    <row r="36" spans="1:21" x14ac:dyDescent="0.2">
      <c r="A36" s="316"/>
      <c r="B36" s="83" t="s">
        <v>20</v>
      </c>
      <c r="C36" s="84" t="s">
        <v>5</v>
      </c>
      <c r="D36" s="83" t="s">
        <v>20</v>
      </c>
      <c r="E36" s="84" t="s">
        <v>5</v>
      </c>
      <c r="F36" s="83" t="s">
        <v>20</v>
      </c>
      <c r="G36" s="84" t="s">
        <v>5</v>
      </c>
      <c r="H36" s="83" t="s">
        <v>20</v>
      </c>
      <c r="I36" s="84" t="s">
        <v>5</v>
      </c>
      <c r="J36" s="83" t="s">
        <v>20</v>
      </c>
      <c r="K36" s="84" t="s">
        <v>5</v>
      </c>
      <c r="L36" s="83" t="s">
        <v>20</v>
      </c>
      <c r="M36" s="84" t="s">
        <v>5</v>
      </c>
      <c r="N36" s="83" t="s">
        <v>20</v>
      </c>
      <c r="O36" s="84" t="s">
        <v>5</v>
      </c>
      <c r="P36" s="83" t="s">
        <v>20</v>
      </c>
      <c r="Q36" s="84" t="s">
        <v>5</v>
      </c>
      <c r="R36" s="318"/>
    </row>
    <row r="37" spans="1:21" x14ac:dyDescent="0.2">
      <c r="A37" s="98" t="s">
        <v>16</v>
      </c>
      <c r="B37" s="40">
        <v>979</v>
      </c>
      <c r="C37" s="31">
        <f t="shared" ref="C37:C40" si="24">B37/$R37</f>
        <v>1.6683423936197407E-2</v>
      </c>
      <c r="D37" s="40">
        <v>818</v>
      </c>
      <c r="E37" s="31">
        <f t="shared" ref="E37:E40" si="25">D37/$R37</f>
        <v>1.3939776077435627E-2</v>
      </c>
      <c r="F37" s="40">
        <v>1780</v>
      </c>
      <c r="G37" s="31">
        <f t="shared" ref="G37:G40" si="26">F37/$R37</f>
        <v>3.0333498065813466E-2</v>
      </c>
      <c r="H37" s="40">
        <v>6530</v>
      </c>
      <c r="I37" s="31">
        <f t="shared" ref="I37:I40" si="27">H37/$R37</f>
        <v>0.11127963054481008</v>
      </c>
      <c r="J37" s="40">
        <v>21351</v>
      </c>
      <c r="K37" s="31">
        <f t="shared" ref="K37:K40" si="28">J37/$R37</f>
        <v>0.36384860517032769</v>
      </c>
      <c r="L37" s="40">
        <v>18575</v>
      </c>
      <c r="M37" s="31">
        <f t="shared" ref="M37:M40" si="29">L37/$R37</f>
        <v>0.31654198122049726</v>
      </c>
      <c r="N37" s="40">
        <v>7590</v>
      </c>
      <c r="O37" s="31">
        <f t="shared" ref="O37:O40" si="30">N37/$R37</f>
        <v>0.12934339905591247</v>
      </c>
      <c r="P37" s="40">
        <v>1058</v>
      </c>
      <c r="Q37" s="31">
        <f t="shared" ref="Q37:Q40" si="31">P37/$R37</f>
        <v>1.802968592900598E-2</v>
      </c>
      <c r="R37" s="282">
        <v>58681</v>
      </c>
    </row>
    <row r="38" spans="1:21" x14ac:dyDescent="0.2">
      <c r="A38" s="11" t="s">
        <v>17</v>
      </c>
      <c r="B38" s="13">
        <v>4739</v>
      </c>
      <c r="C38" s="27">
        <f t="shared" si="24"/>
        <v>2.2480704733803598E-2</v>
      </c>
      <c r="D38" s="13">
        <v>1402</v>
      </c>
      <c r="E38" s="27">
        <f t="shared" si="25"/>
        <v>6.6507592396692645E-3</v>
      </c>
      <c r="F38" s="13">
        <v>5426</v>
      </c>
      <c r="G38" s="27">
        <f t="shared" si="26"/>
        <v>2.5739671636551661E-2</v>
      </c>
      <c r="H38" s="13">
        <v>37508</v>
      </c>
      <c r="I38" s="27">
        <f t="shared" si="27"/>
        <v>0.17792915660593064</v>
      </c>
      <c r="J38" s="13">
        <v>64633</v>
      </c>
      <c r="K38" s="27">
        <f t="shared" si="28"/>
        <v>0.30660379596115805</v>
      </c>
      <c r="L38" s="13">
        <v>72965</v>
      </c>
      <c r="M38" s="27">
        <f t="shared" si="29"/>
        <v>0.34612885015867895</v>
      </c>
      <c r="N38" s="13">
        <v>19861</v>
      </c>
      <c r="O38" s="27">
        <f t="shared" si="30"/>
        <v>9.4215926718310458E-2</v>
      </c>
      <c r="P38" s="13">
        <v>4269</v>
      </c>
      <c r="Q38" s="27">
        <f t="shared" si="31"/>
        <v>2.0251134945897354E-2</v>
      </c>
      <c r="R38" s="283">
        <v>210803</v>
      </c>
    </row>
    <row r="39" spans="1:21" x14ac:dyDescent="0.2">
      <c r="A39" s="39" t="s">
        <v>18</v>
      </c>
      <c r="B39" s="34">
        <v>4600</v>
      </c>
      <c r="C39" s="38">
        <f t="shared" si="24"/>
        <v>1.1437295029998035E-2</v>
      </c>
      <c r="D39" s="34">
        <v>3134</v>
      </c>
      <c r="E39" s="38">
        <f t="shared" si="25"/>
        <v>7.7922788313073577E-3</v>
      </c>
      <c r="F39" s="34">
        <v>19100</v>
      </c>
      <c r="G39" s="38">
        <f t="shared" si="26"/>
        <v>4.7489638059339673E-2</v>
      </c>
      <c r="H39" s="34">
        <v>69226</v>
      </c>
      <c r="I39" s="38">
        <f t="shared" si="27"/>
        <v>0.17212134472753132</v>
      </c>
      <c r="J39" s="34">
        <v>142447</v>
      </c>
      <c r="K39" s="38">
        <f t="shared" si="28"/>
        <v>0.35417573155176746</v>
      </c>
      <c r="L39" s="34">
        <v>126806</v>
      </c>
      <c r="M39" s="38">
        <f t="shared" si="29"/>
        <v>0.31528644208128931</v>
      </c>
      <c r="N39" s="34">
        <v>32890</v>
      </c>
      <c r="O39" s="38">
        <f t="shared" si="30"/>
        <v>8.1776659464485951E-2</v>
      </c>
      <c r="P39" s="34">
        <v>3990</v>
      </c>
      <c r="Q39" s="38">
        <f t="shared" si="31"/>
        <v>9.9206102542809052E-3</v>
      </c>
      <c r="R39" s="284">
        <v>402193</v>
      </c>
    </row>
    <row r="40" spans="1:21" x14ac:dyDescent="0.2">
      <c r="A40" s="12" t="s">
        <v>19</v>
      </c>
      <c r="B40" s="16">
        <v>17489</v>
      </c>
      <c r="C40" s="28">
        <f t="shared" si="24"/>
        <v>9.6809048870053691E-3</v>
      </c>
      <c r="D40" s="16">
        <v>15064</v>
      </c>
      <c r="E40" s="28">
        <f t="shared" si="25"/>
        <v>8.3385643100148017E-3</v>
      </c>
      <c r="F40" s="16">
        <v>98638</v>
      </c>
      <c r="G40" s="28">
        <f t="shared" si="26"/>
        <v>5.4600325704410514E-2</v>
      </c>
      <c r="H40" s="16">
        <v>344196</v>
      </c>
      <c r="I40" s="28">
        <f t="shared" si="27"/>
        <v>0.19052711638674022</v>
      </c>
      <c r="J40" s="16">
        <v>608125</v>
      </c>
      <c r="K40" s="28">
        <f t="shared" si="28"/>
        <v>0.33662303644634567</v>
      </c>
      <c r="L40" s="16">
        <v>526414</v>
      </c>
      <c r="M40" s="28">
        <f t="shared" si="29"/>
        <v>0.2913925247405823</v>
      </c>
      <c r="N40" s="16">
        <v>166257</v>
      </c>
      <c r="O40" s="28">
        <f t="shared" si="30"/>
        <v>9.2030316415967262E-2</v>
      </c>
      <c r="P40" s="16">
        <v>30363</v>
      </c>
      <c r="Q40" s="28">
        <f t="shared" si="31"/>
        <v>1.6807211108933844E-2</v>
      </c>
      <c r="R40" s="286">
        <v>1806546</v>
      </c>
    </row>
    <row r="41" spans="1:21" x14ac:dyDescent="0.2">
      <c r="A41" s="3" t="s">
        <v>93</v>
      </c>
    </row>
    <row r="44" spans="1:21" x14ac:dyDescent="0.2">
      <c r="B44" s="3"/>
      <c r="C44" s="3"/>
      <c r="D44" s="3"/>
      <c r="E44" s="3"/>
      <c r="P44" s="19"/>
      <c r="T44" s="19"/>
    </row>
    <row r="45" spans="1:21" x14ac:dyDescent="0.2">
      <c r="B45" s="3"/>
      <c r="C45" s="3"/>
      <c r="D45" s="3"/>
      <c r="E45" s="3"/>
      <c r="P45" s="19"/>
      <c r="R45" s="19"/>
      <c r="S45" s="19"/>
      <c r="T45" s="19"/>
    </row>
    <row r="46" spans="1:21" x14ac:dyDescent="0.2">
      <c r="B46" s="3"/>
      <c r="C46" s="3"/>
      <c r="D46" s="3"/>
      <c r="E46" s="3"/>
      <c r="U46" s="20"/>
    </row>
    <row r="47" spans="1:21" x14ac:dyDescent="0.2">
      <c r="B47" s="3"/>
      <c r="C47" s="3"/>
      <c r="D47" s="3"/>
      <c r="E47" s="3"/>
      <c r="P47" s="19"/>
      <c r="T47" s="19"/>
    </row>
    <row r="48" spans="1:21" x14ac:dyDescent="0.2">
      <c r="B48" s="3"/>
      <c r="C48" s="3"/>
      <c r="D48" s="3"/>
      <c r="E48" s="3"/>
    </row>
    <row r="49" spans="5:21" x14ac:dyDescent="0.2">
      <c r="U49" s="20"/>
    </row>
    <row r="50" spans="5:21" x14ac:dyDescent="0.2">
      <c r="E50" s="4" t="s">
        <v>24</v>
      </c>
    </row>
  </sheetData>
  <mergeCells count="42">
    <mergeCell ref="N12:O12"/>
    <mergeCell ref="P12:Q12"/>
    <mergeCell ref="R12:R13"/>
    <mergeCell ref="A26:A27"/>
    <mergeCell ref="N35:O35"/>
    <mergeCell ref="P35:Q35"/>
    <mergeCell ref="R35:R36"/>
    <mergeCell ref="N19:O19"/>
    <mergeCell ref="P19:Q19"/>
    <mergeCell ref="R19:R20"/>
    <mergeCell ref="F26:G26"/>
    <mergeCell ref="H26:I26"/>
    <mergeCell ref="J35:K35"/>
    <mergeCell ref="L35:M35"/>
    <mergeCell ref="B19:C19"/>
    <mergeCell ref="D19:E19"/>
    <mergeCell ref="A6:R6"/>
    <mergeCell ref="L19:M19"/>
    <mergeCell ref="L26:M26"/>
    <mergeCell ref="N26:O26"/>
    <mergeCell ref="P26:Q26"/>
    <mergeCell ref="R26:R27"/>
    <mergeCell ref="A11:A13"/>
    <mergeCell ref="B12:C12"/>
    <mergeCell ref="D12:E12"/>
    <mergeCell ref="F12:G12"/>
    <mergeCell ref="H12:I12"/>
    <mergeCell ref="J12:K12"/>
    <mergeCell ref="B11:R11"/>
    <mergeCell ref="L12:M12"/>
    <mergeCell ref="J26:K26"/>
    <mergeCell ref="A19:A20"/>
    <mergeCell ref="F19:G19"/>
    <mergeCell ref="H19:I19"/>
    <mergeCell ref="J19:K19"/>
    <mergeCell ref="A35:A36"/>
    <mergeCell ref="B35:C35"/>
    <mergeCell ref="D35:E35"/>
    <mergeCell ref="F35:G35"/>
    <mergeCell ref="H35:I35"/>
    <mergeCell ref="B26:C26"/>
    <mergeCell ref="D26:E26"/>
  </mergeCells>
  <pageMargins left="0.75" right="0.75" top="1" bottom="1" header="0" footer="0"/>
  <pageSetup orientation="portrait"/>
  <headerFooter alignWithMargins="0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15555-601E-4B05-A530-D19907D3314D}">
  <dimension ref="A6:X57"/>
  <sheetViews>
    <sheetView showGridLines="0" zoomScale="60" zoomScaleNormal="60" workbookViewId="0">
      <selection activeCell="A14" sqref="A14"/>
    </sheetView>
  </sheetViews>
  <sheetFormatPr baseColWidth="10" defaultRowHeight="12" x14ac:dyDescent="0.2"/>
  <cols>
    <col min="1" max="1" width="24" style="3" customWidth="1"/>
    <col min="2" max="2" width="19.42578125" style="4" customWidth="1"/>
    <col min="3" max="3" width="6.42578125" style="4" customWidth="1"/>
    <col min="4" max="4" width="14.140625" style="4" customWidth="1"/>
    <col min="5" max="5" width="12.140625" style="4" customWidth="1"/>
    <col min="6" max="16384" width="11.42578125" style="3"/>
  </cols>
  <sheetData>
    <row r="6" spans="1:24" s="5" customFormat="1" ht="16.5" customHeight="1" x14ac:dyDescent="0.2">
      <c r="A6" s="311" t="s">
        <v>92</v>
      </c>
      <c r="B6" s="311"/>
      <c r="C6" s="311"/>
      <c r="D6" s="311"/>
      <c r="E6" s="311"/>
      <c r="F6" s="311"/>
      <c r="G6" s="311"/>
      <c r="H6" s="311"/>
      <c r="I6" s="311"/>
      <c r="J6" s="311"/>
      <c r="K6" s="311"/>
      <c r="L6" s="311"/>
      <c r="M6" s="311"/>
      <c r="N6" s="311"/>
      <c r="O6" s="311"/>
      <c r="P6" s="311"/>
      <c r="Q6" s="311"/>
      <c r="R6" s="311"/>
      <c r="S6" s="311"/>
      <c r="T6" s="311"/>
      <c r="U6" s="311"/>
      <c r="V6" s="311"/>
      <c r="W6" s="311"/>
      <c r="X6" s="311"/>
    </row>
    <row r="7" spans="1:24" ht="15" customHeight="1" x14ac:dyDescent="0.2">
      <c r="A7" s="50" t="s">
        <v>350</v>
      </c>
      <c r="B7" s="50"/>
      <c r="C7" s="50"/>
      <c r="D7" s="50"/>
      <c r="E7" s="50"/>
      <c r="F7" s="50"/>
      <c r="G7" s="235"/>
      <c r="H7" s="235"/>
      <c r="I7" s="235"/>
      <c r="J7" s="235"/>
      <c r="K7" s="235"/>
      <c r="L7" s="235"/>
      <c r="M7" s="235"/>
      <c r="N7" s="238"/>
      <c r="O7" s="238"/>
      <c r="P7" s="238"/>
      <c r="Q7" s="238"/>
      <c r="R7" s="238"/>
      <c r="S7" s="238"/>
      <c r="T7" s="238"/>
      <c r="U7" s="238"/>
      <c r="V7" s="238"/>
      <c r="W7" s="235"/>
      <c r="X7" s="235"/>
    </row>
    <row r="8" spans="1:24" ht="15" customHeight="1" x14ac:dyDescent="0.2">
      <c r="A8" s="50" t="s">
        <v>349</v>
      </c>
      <c r="B8" s="50"/>
      <c r="C8" s="50"/>
      <c r="D8" s="50"/>
      <c r="E8" s="50"/>
      <c r="F8" s="50"/>
      <c r="G8" s="235"/>
      <c r="H8" s="235"/>
      <c r="I8" s="235"/>
      <c r="J8" s="235"/>
      <c r="K8" s="235"/>
      <c r="L8" s="235"/>
      <c r="M8" s="235"/>
      <c r="N8" s="238"/>
      <c r="O8" s="238"/>
      <c r="P8" s="238"/>
      <c r="Q8" s="238"/>
      <c r="R8" s="238"/>
      <c r="S8" s="238"/>
      <c r="T8" s="238"/>
      <c r="U8" s="238"/>
      <c r="V8" s="238"/>
      <c r="W8" s="235"/>
      <c r="X8" s="235"/>
    </row>
    <row r="9" spans="1:24" ht="15" customHeight="1" x14ac:dyDescent="0.2">
      <c r="A9" s="50" t="s">
        <v>346</v>
      </c>
      <c r="B9" s="50"/>
      <c r="C9" s="50"/>
      <c r="D9" s="50"/>
      <c r="E9" s="50"/>
      <c r="F9" s="50"/>
      <c r="G9" s="235"/>
      <c r="H9" s="235"/>
      <c r="I9" s="235"/>
      <c r="J9" s="235"/>
      <c r="K9" s="235"/>
      <c r="L9" s="235"/>
      <c r="M9" s="235"/>
      <c r="N9" s="238"/>
      <c r="O9" s="238"/>
      <c r="P9" s="238"/>
      <c r="Q9" s="238"/>
      <c r="R9" s="238"/>
      <c r="S9" s="238"/>
      <c r="T9" s="238"/>
      <c r="U9" s="238"/>
      <c r="V9" s="238"/>
      <c r="W9" s="235"/>
      <c r="X9" s="235"/>
    </row>
    <row r="10" spans="1:24" ht="15" customHeight="1" x14ac:dyDescent="0.2">
      <c r="A10" s="51"/>
      <c r="B10" s="51"/>
      <c r="C10" s="51"/>
      <c r="D10" s="51"/>
      <c r="E10" s="51"/>
      <c r="F10" s="50"/>
      <c r="G10" s="235"/>
      <c r="H10" s="235"/>
      <c r="I10" s="235"/>
      <c r="J10" s="235"/>
      <c r="K10" s="235"/>
      <c r="L10" s="235"/>
      <c r="M10" s="235"/>
      <c r="N10" s="238"/>
      <c r="O10" s="238"/>
      <c r="P10" s="238"/>
      <c r="Q10" s="238"/>
      <c r="R10" s="238"/>
      <c r="S10" s="238"/>
      <c r="T10" s="238"/>
      <c r="U10" s="238"/>
      <c r="V10" s="238"/>
      <c r="W10" s="235"/>
      <c r="X10" s="235"/>
    </row>
    <row r="11" spans="1:24" ht="14.25" x14ac:dyDescent="0.25">
      <c r="A11" s="312" t="s">
        <v>6</v>
      </c>
      <c r="B11" s="335"/>
      <c r="C11" s="335"/>
      <c r="D11" s="335"/>
      <c r="E11" s="335"/>
      <c r="F11" s="335"/>
      <c r="G11" s="335"/>
      <c r="H11" s="335"/>
      <c r="I11" s="335"/>
      <c r="J11" s="335"/>
      <c r="K11" s="335"/>
      <c r="L11" s="234"/>
      <c r="M11" s="234"/>
      <c r="N11" s="237"/>
      <c r="O11" s="237"/>
      <c r="P11" s="237"/>
      <c r="Q11" s="319"/>
      <c r="R11" s="319"/>
      <c r="S11" s="319"/>
      <c r="T11" s="319"/>
      <c r="U11" s="319"/>
      <c r="V11" s="319"/>
      <c r="W11" s="319"/>
      <c r="X11" s="319"/>
    </row>
    <row r="12" spans="1:24" ht="20.25" customHeight="1" x14ac:dyDescent="0.2">
      <c r="A12" s="313"/>
      <c r="B12" s="306" t="s">
        <v>255</v>
      </c>
      <c r="C12" s="307"/>
      <c r="D12" s="306" t="s">
        <v>256</v>
      </c>
      <c r="E12" s="307"/>
      <c r="F12" s="321" t="s">
        <v>257</v>
      </c>
      <c r="G12" s="323"/>
      <c r="H12" s="321" t="s">
        <v>258</v>
      </c>
      <c r="I12" s="307"/>
      <c r="J12" s="321" t="s">
        <v>259</v>
      </c>
      <c r="K12" s="307"/>
      <c r="L12" s="321" t="s">
        <v>260</v>
      </c>
      <c r="M12" s="307"/>
      <c r="N12" s="321" t="s">
        <v>261</v>
      </c>
      <c r="O12" s="307"/>
      <c r="P12" s="321" t="s">
        <v>262</v>
      </c>
      <c r="Q12" s="307"/>
      <c r="R12" s="321" t="s">
        <v>263</v>
      </c>
      <c r="S12" s="307"/>
      <c r="T12" s="321" t="s">
        <v>264</v>
      </c>
      <c r="U12" s="307"/>
      <c r="V12" s="321" t="s">
        <v>25</v>
      </c>
      <c r="W12" s="307"/>
      <c r="X12" s="308" t="s">
        <v>4</v>
      </c>
    </row>
    <row r="13" spans="1:24" ht="17.25" customHeight="1" x14ac:dyDescent="0.2">
      <c r="A13" s="314"/>
      <c r="B13" s="83" t="s">
        <v>20</v>
      </c>
      <c r="C13" s="84" t="s">
        <v>5</v>
      </c>
      <c r="D13" s="83" t="s">
        <v>20</v>
      </c>
      <c r="E13" s="84" t="s">
        <v>5</v>
      </c>
      <c r="F13" s="83" t="s">
        <v>20</v>
      </c>
      <c r="G13" s="84" t="s">
        <v>5</v>
      </c>
      <c r="H13" s="83" t="s">
        <v>20</v>
      </c>
      <c r="I13" s="84" t="s">
        <v>5</v>
      </c>
      <c r="J13" s="83" t="s">
        <v>20</v>
      </c>
      <c r="K13" s="84" t="s">
        <v>5</v>
      </c>
      <c r="L13" s="83" t="s">
        <v>20</v>
      </c>
      <c r="M13" s="84" t="s">
        <v>5</v>
      </c>
      <c r="N13" s="83" t="s">
        <v>20</v>
      </c>
      <c r="O13" s="84" t="s">
        <v>5</v>
      </c>
      <c r="P13" s="83" t="s">
        <v>20</v>
      </c>
      <c r="Q13" s="84" t="s">
        <v>5</v>
      </c>
      <c r="R13" s="83" t="s">
        <v>20</v>
      </c>
      <c r="S13" s="84" t="s">
        <v>5</v>
      </c>
      <c r="T13" s="83" t="s">
        <v>20</v>
      </c>
      <c r="U13" s="84" t="s">
        <v>5</v>
      </c>
      <c r="V13" s="83" t="s">
        <v>20</v>
      </c>
      <c r="W13" s="84" t="s">
        <v>5</v>
      </c>
      <c r="X13" s="308"/>
    </row>
    <row r="14" spans="1:24" x14ac:dyDescent="0.2">
      <c r="A14" s="85" t="s">
        <v>423</v>
      </c>
      <c r="B14" s="48">
        <v>122696</v>
      </c>
      <c r="C14" s="47">
        <v>0.17089936109134013</v>
      </c>
      <c r="D14" s="48">
        <v>625289</v>
      </c>
      <c r="E14" s="47">
        <v>0.87094518645630647</v>
      </c>
      <c r="F14" s="48">
        <v>90107</v>
      </c>
      <c r="G14" s="47">
        <v>0.12550717814645451</v>
      </c>
      <c r="H14" s="48">
        <v>56673</v>
      </c>
      <c r="I14" s="47">
        <v>7.893802154210014E-2</v>
      </c>
      <c r="J14" s="48">
        <v>217289</v>
      </c>
      <c r="K14" s="47">
        <v>0.30265494614474964</v>
      </c>
      <c r="L14" s="48">
        <v>5801</v>
      </c>
      <c r="M14" s="47">
        <v>8.0800286373709333E-3</v>
      </c>
      <c r="N14" s="48">
        <v>14163</v>
      </c>
      <c r="O14" s="47">
        <v>1.9727192827285731E-2</v>
      </c>
      <c r="P14" s="48">
        <v>3051</v>
      </c>
      <c r="Q14" s="47">
        <v>4.249640988212156E-3</v>
      </c>
      <c r="R14" s="48">
        <v>49239</v>
      </c>
      <c r="S14" s="47">
        <v>6.8583439075246916E-2</v>
      </c>
      <c r="T14" s="48">
        <v>25700</v>
      </c>
      <c r="U14" s="47">
        <v>3.5796713666683848E-2</v>
      </c>
      <c r="V14" s="48">
        <v>11009</v>
      </c>
      <c r="W14" s="47">
        <v>1.5334086410759628E-2</v>
      </c>
      <c r="X14" s="30">
        <v>717943</v>
      </c>
    </row>
    <row r="15" spans="1:24" x14ac:dyDescent="0.2">
      <c r="A15" s="11" t="s">
        <v>2</v>
      </c>
      <c r="B15" s="13">
        <v>72718</v>
      </c>
      <c r="C15" s="27">
        <v>0.16559296984767852</v>
      </c>
      <c r="D15" s="13">
        <v>385555</v>
      </c>
      <c r="E15" s="27">
        <v>0.87798340836686506</v>
      </c>
      <c r="F15" s="13">
        <v>46375</v>
      </c>
      <c r="G15" s="27">
        <v>0.10560485679867558</v>
      </c>
      <c r="H15" s="13">
        <v>38927</v>
      </c>
      <c r="I15" s="27">
        <v>8.8644318287914706E-2</v>
      </c>
      <c r="J15" s="13">
        <v>138962</v>
      </c>
      <c r="K15" s="27">
        <v>0.31644338782657805</v>
      </c>
      <c r="L15" s="13">
        <v>1685</v>
      </c>
      <c r="M15" s="27">
        <v>3.837071346755113E-3</v>
      </c>
      <c r="N15" s="13">
        <v>10619</v>
      </c>
      <c r="O15" s="27">
        <v>2.4181519662428808E-2</v>
      </c>
      <c r="P15" s="13">
        <v>1347</v>
      </c>
      <c r="Q15" s="27">
        <v>3.0673798837264907E-3</v>
      </c>
      <c r="R15" s="13">
        <v>31894</v>
      </c>
      <c r="S15" s="27">
        <v>7.2628815153357604E-2</v>
      </c>
      <c r="T15" s="13">
        <v>19140</v>
      </c>
      <c r="U15" s="27">
        <v>4.3585486989253922E-2</v>
      </c>
      <c r="V15" s="13">
        <v>8290</v>
      </c>
      <c r="W15" s="27">
        <v>1.8877935587299634E-2</v>
      </c>
      <c r="X15" s="14">
        <v>439137</v>
      </c>
    </row>
    <row r="16" spans="1:24" x14ac:dyDescent="0.2">
      <c r="A16" s="45" t="s">
        <v>3</v>
      </c>
      <c r="B16" s="44">
        <v>49979</v>
      </c>
      <c r="C16" s="43">
        <v>0.17926084804487707</v>
      </c>
      <c r="D16" s="44">
        <v>239733</v>
      </c>
      <c r="E16" s="43">
        <v>0.85985595718886965</v>
      </c>
      <c r="F16" s="44">
        <v>43732</v>
      </c>
      <c r="G16" s="43">
        <v>0.1568545870605367</v>
      </c>
      <c r="H16" s="44">
        <v>17745</v>
      </c>
      <c r="I16" s="43">
        <v>6.3646406461840846E-2</v>
      </c>
      <c r="J16" s="44">
        <v>78327</v>
      </c>
      <c r="K16" s="43">
        <v>0.28093728255489481</v>
      </c>
      <c r="L16" s="44">
        <v>4116</v>
      </c>
      <c r="M16" s="43">
        <v>1.4762953451503913E-2</v>
      </c>
      <c r="N16" s="44">
        <v>3544</v>
      </c>
      <c r="O16" s="43">
        <v>1.2711347675444575E-2</v>
      </c>
      <c r="P16" s="44">
        <v>1704</v>
      </c>
      <c r="Q16" s="43">
        <v>6.1117766475613866E-3</v>
      </c>
      <c r="R16" s="44">
        <v>17345</v>
      </c>
      <c r="S16" s="43">
        <v>6.2211717107953202E-2</v>
      </c>
      <c r="T16" s="44">
        <v>6560</v>
      </c>
      <c r="U16" s="43">
        <v>2.352890540375745E-2</v>
      </c>
      <c r="V16" s="44">
        <v>2719</v>
      </c>
      <c r="W16" s="43">
        <v>9.7523008830512972E-3</v>
      </c>
      <c r="X16" s="42">
        <v>278806</v>
      </c>
    </row>
    <row r="17" spans="1:24" x14ac:dyDescent="0.2">
      <c r="A17" s="3" t="s">
        <v>93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</row>
    <row r="18" spans="1:24" ht="12" customHeight="1" x14ac:dyDescent="0.2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</row>
    <row r="19" spans="1:24" ht="12" customHeight="1" x14ac:dyDescent="0.2">
      <c r="A19" s="315" t="s">
        <v>7</v>
      </c>
      <c r="B19" s="306" t="s">
        <v>255</v>
      </c>
      <c r="C19" s="307"/>
      <c r="D19" s="306" t="s">
        <v>256</v>
      </c>
      <c r="E19" s="307"/>
      <c r="F19" s="321" t="s">
        <v>257</v>
      </c>
      <c r="G19" s="323"/>
      <c r="H19" s="321" t="s">
        <v>258</v>
      </c>
      <c r="I19" s="307"/>
      <c r="J19" s="321" t="s">
        <v>259</v>
      </c>
      <c r="K19" s="307"/>
      <c r="L19" s="321" t="s">
        <v>260</v>
      </c>
      <c r="M19" s="307"/>
      <c r="N19" s="321" t="s">
        <v>261</v>
      </c>
      <c r="O19" s="307"/>
      <c r="P19" s="321" t="s">
        <v>262</v>
      </c>
      <c r="Q19" s="307"/>
      <c r="R19" s="321" t="s">
        <v>263</v>
      </c>
      <c r="S19" s="307"/>
      <c r="T19" s="321" t="s">
        <v>264</v>
      </c>
      <c r="U19" s="307"/>
      <c r="V19" s="321" t="s">
        <v>25</v>
      </c>
      <c r="W19" s="307"/>
      <c r="X19" s="308" t="s">
        <v>4</v>
      </c>
    </row>
    <row r="20" spans="1:24" x14ac:dyDescent="0.2">
      <c r="A20" s="316"/>
      <c r="B20" s="83" t="s">
        <v>20</v>
      </c>
      <c r="C20" s="84" t="s">
        <v>5</v>
      </c>
      <c r="D20" s="83" t="s">
        <v>20</v>
      </c>
      <c r="E20" s="84" t="s">
        <v>5</v>
      </c>
      <c r="F20" s="83" t="s">
        <v>20</v>
      </c>
      <c r="G20" s="84" t="s">
        <v>5</v>
      </c>
      <c r="H20" s="83" t="s">
        <v>20</v>
      </c>
      <c r="I20" s="84" t="s">
        <v>5</v>
      </c>
      <c r="J20" s="83" t="s">
        <v>20</v>
      </c>
      <c r="K20" s="84" t="s">
        <v>5</v>
      </c>
      <c r="L20" s="83" t="s">
        <v>20</v>
      </c>
      <c r="M20" s="84" t="s">
        <v>5</v>
      </c>
      <c r="N20" s="83" t="s">
        <v>20</v>
      </c>
      <c r="O20" s="84" t="s">
        <v>5</v>
      </c>
      <c r="P20" s="83" t="s">
        <v>20</v>
      </c>
      <c r="Q20" s="84" t="s">
        <v>5</v>
      </c>
      <c r="R20" s="83" t="s">
        <v>20</v>
      </c>
      <c r="S20" s="84" t="s">
        <v>5</v>
      </c>
      <c r="T20" s="83" t="s">
        <v>20</v>
      </c>
      <c r="U20" s="84" t="s">
        <v>5</v>
      </c>
      <c r="V20" s="83" t="s">
        <v>20</v>
      </c>
      <c r="W20" s="84" t="s">
        <v>5</v>
      </c>
      <c r="X20" s="308"/>
    </row>
    <row r="21" spans="1:24" x14ac:dyDescent="0.2">
      <c r="A21" s="98" t="s">
        <v>347</v>
      </c>
      <c r="B21" s="40">
        <v>16500</v>
      </c>
      <c r="C21" s="31">
        <v>0.11658799920861479</v>
      </c>
      <c r="D21" s="40">
        <v>119948</v>
      </c>
      <c r="E21" s="31">
        <v>0.84754529267120771</v>
      </c>
      <c r="F21" s="40">
        <v>22117</v>
      </c>
      <c r="G21" s="31">
        <v>0.15627738051496565</v>
      </c>
      <c r="H21" s="40">
        <v>10335</v>
      </c>
      <c r="I21" s="31">
        <v>7.3026483140668716E-2</v>
      </c>
      <c r="J21" s="40">
        <v>43678</v>
      </c>
      <c r="K21" s="31">
        <v>0.30862609875356828</v>
      </c>
      <c r="L21" s="40">
        <v>453</v>
      </c>
      <c r="M21" s="31">
        <v>3.2008705237274245E-3</v>
      </c>
      <c r="N21" s="40">
        <v>2696</v>
      </c>
      <c r="O21" s="31">
        <v>1.904977247675306E-2</v>
      </c>
      <c r="P21" s="40">
        <v>1209</v>
      </c>
      <c r="Q21" s="31">
        <v>8.5427206692857745E-3</v>
      </c>
      <c r="R21" s="40">
        <v>13118</v>
      </c>
      <c r="S21" s="31">
        <v>9.269099234052175E-2</v>
      </c>
      <c r="T21" s="40">
        <v>2795</v>
      </c>
      <c r="U21" s="31">
        <v>1.9749300472004749E-2</v>
      </c>
      <c r="V21" s="40">
        <v>2574</v>
      </c>
      <c r="W21" s="31">
        <v>1.8187727876543908E-2</v>
      </c>
      <c r="X21" s="30">
        <v>141524</v>
      </c>
    </row>
    <row r="22" spans="1:24" x14ac:dyDescent="0.2">
      <c r="A22" s="11" t="s">
        <v>8</v>
      </c>
      <c r="B22" s="13">
        <v>97594</v>
      </c>
      <c r="C22" s="27">
        <v>0.17819171759258415</v>
      </c>
      <c r="D22" s="13">
        <v>480431</v>
      </c>
      <c r="E22" s="27">
        <v>0.87719352700701669</v>
      </c>
      <c r="F22" s="13">
        <v>66295</v>
      </c>
      <c r="G22" s="27">
        <v>0.12104453058385112</v>
      </c>
      <c r="H22" s="13">
        <v>44681</v>
      </c>
      <c r="I22" s="27">
        <v>8.1580672313402991E-2</v>
      </c>
      <c r="J22" s="13">
        <v>165067</v>
      </c>
      <c r="K22" s="27">
        <v>0.30138709600851576</v>
      </c>
      <c r="L22" s="13">
        <v>5215</v>
      </c>
      <c r="M22" s="27">
        <v>9.5217923975380279E-3</v>
      </c>
      <c r="N22" s="13">
        <v>11384</v>
      </c>
      <c r="O22" s="27">
        <v>2.0785442886591163E-2</v>
      </c>
      <c r="P22" s="13">
        <v>1842</v>
      </c>
      <c r="Q22" s="27">
        <v>3.3632102773279095E-3</v>
      </c>
      <c r="R22" s="13">
        <v>33593</v>
      </c>
      <c r="S22" s="27">
        <v>6.13356801554161E-2</v>
      </c>
      <c r="T22" s="13">
        <v>22268</v>
      </c>
      <c r="U22" s="27">
        <v>4.0657962245134571E-2</v>
      </c>
      <c r="V22" s="13">
        <v>7940</v>
      </c>
      <c r="W22" s="27">
        <v>1.4497225625398263E-2</v>
      </c>
      <c r="X22" s="14">
        <v>547691</v>
      </c>
    </row>
    <row r="23" spans="1:24" x14ac:dyDescent="0.2">
      <c r="A23" s="45" t="s">
        <v>9</v>
      </c>
      <c r="B23" s="44">
        <v>8603</v>
      </c>
      <c r="C23" s="43">
        <v>0.29946393762183238</v>
      </c>
      <c r="D23" s="44">
        <v>24911</v>
      </c>
      <c r="E23" s="43">
        <v>0.8671331105541632</v>
      </c>
      <c r="F23" s="44">
        <v>1694</v>
      </c>
      <c r="G23" s="43">
        <v>5.8966861598440543E-2</v>
      </c>
      <c r="H23" s="44">
        <v>1657</v>
      </c>
      <c r="I23" s="43">
        <v>5.7678919521024781E-2</v>
      </c>
      <c r="J23" s="44">
        <v>8544</v>
      </c>
      <c r="K23" s="43">
        <v>0.29741019214703424</v>
      </c>
      <c r="L23" s="44">
        <v>132</v>
      </c>
      <c r="M23" s="43">
        <v>4.5948203842940682E-3</v>
      </c>
      <c r="N23" s="44">
        <v>83</v>
      </c>
      <c r="O23" s="43">
        <v>2.8891673628515732E-3</v>
      </c>
      <c r="P23" s="44">
        <v>0</v>
      </c>
      <c r="Q23" s="43">
        <v>0</v>
      </c>
      <c r="R23" s="44">
        <v>2528</v>
      </c>
      <c r="S23" s="43">
        <v>8.7997772208298519E-2</v>
      </c>
      <c r="T23" s="44">
        <v>637</v>
      </c>
      <c r="U23" s="43">
        <v>2.2173489278752435E-2</v>
      </c>
      <c r="V23" s="44">
        <v>495</v>
      </c>
      <c r="W23" s="43">
        <v>1.7230576441102756E-2</v>
      </c>
      <c r="X23" s="42">
        <v>28728</v>
      </c>
    </row>
    <row r="24" spans="1:24" x14ac:dyDescent="0.2">
      <c r="A24" s="3" t="s">
        <v>93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</row>
    <row r="25" spans="1:24" x14ac:dyDescent="0.2"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</row>
    <row r="26" spans="1:24" ht="12" customHeight="1" x14ac:dyDescent="0.2">
      <c r="A26" s="315" t="s">
        <v>10</v>
      </c>
      <c r="B26" s="306" t="s">
        <v>255</v>
      </c>
      <c r="C26" s="307"/>
      <c r="D26" s="306" t="s">
        <v>256</v>
      </c>
      <c r="E26" s="307"/>
      <c r="F26" s="321" t="s">
        <v>257</v>
      </c>
      <c r="G26" s="323"/>
      <c r="H26" s="321" t="s">
        <v>258</v>
      </c>
      <c r="I26" s="307"/>
      <c r="J26" s="321" t="s">
        <v>259</v>
      </c>
      <c r="K26" s="307"/>
      <c r="L26" s="321" t="s">
        <v>260</v>
      </c>
      <c r="M26" s="307"/>
      <c r="N26" s="321" t="s">
        <v>261</v>
      </c>
      <c r="O26" s="307"/>
      <c r="P26" s="321" t="s">
        <v>262</v>
      </c>
      <c r="Q26" s="307"/>
      <c r="R26" s="321" t="s">
        <v>263</v>
      </c>
      <c r="S26" s="307"/>
      <c r="T26" s="321" t="s">
        <v>264</v>
      </c>
      <c r="U26" s="307"/>
      <c r="V26" s="321" t="s">
        <v>25</v>
      </c>
      <c r="W26" s="307"/>
      <c r="X26" s="308" t="s">
        <v>4</v>
      </c>
    </row>
    <row r="27" spans="1:24" x14ac:dyDescent="0.2">
      <c r="A27" s="316"/>
      <c r="B27" s="83" t="s">
        <v>20</v>
      </c>
      <c r="C27" s="84" t="s">
        <v>5</v>
      </c>
      <c r="D27" s="83" t="s">
        <v>20</v>
      </c>
      <c r="E27" s="84" t="s">
        <v>5</v>
      </c>
      <c r="F27" s="83" t="s">
        <v>20</v>
      </c>
      <c r="G27" s="84" t="s">
        <v>5</v>
      </c>
      <c r="H27" s="83" t="s">
        <v>20</v>
      </c>
      <c r="I27" s="84" t="s">
        <v>5</v>
      </c>
      <c r="J27" s="83" t="s">
        <v>20</v>
      </c>
      <c r="K27" s="84" t="s">
        <v>5</v>
      </c>
      <c r="L27" s="83" t="s">
        <v>20</v>
      </c>
      <c r="M27" s="84" t="s">
        <v>5</v>
      </c>
      <c r="N27" s="83" t="s">
        <v>20</v>
      </c>
      <c r="O27" s="84" t="s">
        <v>5</v>
      </c>
      <c r="P27" s="83" t="s">
        <v>20</v>
      </c>
      <c r="Q27" s="84" t="s">
        <v>5</v>
      </c>
      <c r="R27" s="83" t="s">
        <v>20</v>
      </c>
      <c r="S27" s="84" t="s">
        <v>5</v>
      </c>
      <c r="T27" s="83" t="s">
        <v>20</v>
      </c>
      <c r="U27" s="84" t="s">
        <v>5</v>
      </c>
      <c r="V27" s="83" t="s">
        <v>20</v>
      </c>
      <c r="W27" s="84" t="s">
        <v>5</v>
      </c>
      <c r="X27" s="308"/>
    </row>
    <row r="28" spans="1:24" x14ac:dyDescent="0.2">
      <c r="A28" s="98" t="s">
        <v>11</v>
      </c>
      <c r="B28" s="40">
        <v>886</v>
      </c>
      <c r="C28" s="31">
        <v>5.06835993364224E-2</v>
      </c>
      <c r="D28" s="40">
        <v>15594</v>
      </c>
      <c r="E28" s="31">
        <v>0.89205423030719067</v>
      </c>
      <c r="F28" s="40">
        <v>1868</v>
      </c>
      <c r="G28" s="31">
        <v>0.10685887535038041</v>
      </c>
      <c r="H28" s="40">
        <v>2261</v>
      </c>
      <c r="I28" s="31">
        <v>0.12934042674904181</v>
      </c>
      <c r="J28" s="40">
        <v>4702</v>
      </c>
      <c r="K28" s="31">
        <v>0.26897774726846291</v>
      </c>
      <c r="L28" s="40">
        <v>83</v>
      </c>
      <c r="M28" s="31">
        <v>4.7480121274526632E-3</v>
      </c>
      <c r="N28" s="40">
        <v>747</v>
      </c>
      <c r="O28" s="31">
        <v>4.2732109147073968E-2</v>
      </c>
      <c r="P28" s="40">
        <v>846</v>
      </c>
      <c r="Q28" s="31">
        <v>4.8395400720782564E-2</v>
      </c>
      <c r="R28" s="40">
        <v>3451</v>
      </c>
      <c r="S28" s="31">
        <v>0.19741433556432697</v>
      </c>
      <c r="T28" s="40">
        <v>0</v>
      </c>
      <c r="U28" s="31">
        <v>0</v>
      </c>
      <c r="V28" s="40">
        <v>496</v>
      </c>
      <c r="W28" s="31">
        <v>2.8373662833933985E-2</v>
      </c>
      <c r="X28" s="30">
        <v>17481</v>
      </c>
    </row>
    <row r="29" spans="1:24" x14ac:dyDescent="0.2">
      <c r="A29" s="11" t="s">
        <v>200</v>
      </c>
      <c r="B29" s="13">
        <v>14031</v>
      </c>
      <c r="C29" s="27">
        <v>8.5567400107332783E-2</v>
      </c>
      <c r="D29" s="13">
        <v>147962</v>
      </c>
      <c r="E29" s="27">
        <v>0.90233936673659565</v>
      </c>
      <c r="F29" s="13">
        <v>19622</v>
      </c>
      <c r="G29" s="27">
        <v>0.11966385324681661</v>
      </c>
      <c r="H29" s="13">
        <v>13621</v>
      </c>
      <c r="I29" s="27">
        <v>8.3067034200126844E-2</v>
      </c>
      <c r="J29" s="13">
        <v>48986</v>
      </c>
      <c r="K29" s="27">
        <v>0.29873883983021904</v>
      </c>
      <c r="L29" s="13">
        <v>2377</v>
      </c>
      <c r="M29" s="27">
        <v>1.4496023808362199E-2</v>
      </c>
      <c r="N29" s="13">
        <v>3518</v>
      </c>
      <c r="O29" s="27">
        <v>2.1454359174513344E-2</v>
      </c>
      <c r="P29" s="13">
        <v>463</v>
      </c>
      <c r="Q29" s="27">
        <v>2.823583939113041E-3</v>
      </c>
      <c r="R29" s="13">
        <v>12508</v>
      </c>
      <c r="S29" s="27">
        <v>7.6279455530077575E-2</v>
      </c>
      <c r="T29" s="13">
        <v>7498</v>
      </c>
      <c r="U29" s="27">
        <v>4.5726203834707518E-2</v>
      </c>
      <c r="V29" s="13">
        <v>5644</v>
      </c>
      <c r="W29" s="27">
        <v>3.4419671171390935E-2</v>
      </c>
      <c r="X29" s="14">
        <v>163976</v>
      </c>
    </row>
    <row r="30" spans="1:24" x14ac:dyDescent="0.2">
      <c r="A30" s="240" t="s">
        <v>201</v>
      </c>
      <c r="B30" s="239">
        <v>50888</v>
      </c>
      <c r="C30" s="38">
        <v>0.13590863931116262</v>
      </c>
      <c r="D30" s="34">
        <v>324758</v>
      </c>
      <c r="E30" s="38">
        <v>0.86734432253998095</v>
      </c>
      <c r="F30" s="34">
        <v>47507</v>
      </c>
      <c r="G30" s="38">
        <v>0.12687886589678121</v>
      </c>
      <c r="H30" s="34">
        <v>30911</v>
      </c>
      <c r="I30" s="38">
        <v>8.2555257619622457E-2</v>
      </c>
      <c r="J30" s="34">
        <v>108138</v>
      </c>
      <c r="K30" s="38">
        <v>0.28880852927665668</v>
      </c>
      <c r="L30" s="34">
        <v>2982</v>
      </c>
      <c r="M30" s="38">
        <v>7.9641479803860826E-3</v>
      </c>
      <c r="N30" s="34">
        <v>8049</v>
      </c>
      <c r="O30" s="38">
        <v>2.1496789769995833E-2</v>
      </c>
      <c r="P30" s="34">
        <v>1741</v>
      </c>
      <c r="Q30" s="38">
        <v>4.6497590992126657E-3</v>
      </c>
      <c r="R30" s="34">
        <v>28175</v>
      </c>
      <c r="S30" s="38">
        <v>7.5248111786511696E-2</v>
      </c>
      <c r="T30" s="34">
        <v>11856</v>
      </c>
      <c r="U30" s="38">
        <v>3.1664298610146677E-2</v>
      </c>
      <c r="V30" s="34">
        <v>3270</v>
      </c>
      <c r="W30" s="38">
        <v>8.7333212259766892E-3</v>
      </c>
      <c r="X30" s="37">
        <v>374428</v>
      </c>
    </row>
    <row r="31" spans="1:24" x14ac:dyDescent="0.2">
      <c r="A31" s="11" t="s">
        <v>13</v>
      </c>
      <c r="B31" s="13">
        <v>21243</v>
      </c>
      <c r="C31" s="27">
        <v>0.25892835377002021</v>
      </c>
      <c r="D31" s="13">
        <v>67877</v>
      </c>
      <c r="E31" s="27">
        <v>0.82734453085005244</v>
      </c>
      <c r="F31" s="13">
        <v>12247</v>
      </c>
      <c r="G31" s="27">
        <v>0.14927719948319154</v>
      </c>
      <c r="H31" s="13">
        <v>4129</v>
      </c>
      <c r="I31" s="27">
        <v>5.0327880841520199E-2</v>
      </c>
      <c r="J31" s="13">
        <v>27046</v>
      </c>
      <c r="K31" s="27">
        <v>0.32966041783476757</v>
      </c>
      <c r="L31" s="13">
        <v>0</v>
      </c>
      <c r="M31" s="27">
        <v>0</v>
      </c>
      <c r="N31" s="13">
        <v>1698</v>
      </c>
      <c r="O31" s="27">
        <v>2.0696716316033252E-2</v>
      </c>
      <c r="P31" s="13">
        <v>0</v>
      </c>
      <c r="Q31" s="27">
        <v>0</v>
      </c>
      <c r="R31" s="13">
        <v>4664</v>
      </c>
      <c r="S31" s="27">
        <v>5.6848931035323368E-2</v>
      </c>
      <c r="T31" s="13">
        <v>5710</v>
      </c>
      <c r="U31" s="27">
        <v>6.959849833012359E-2</v>
      </c>
      <c r="V31" s="13">
        <v>466</v>
      </c>
      <c r="W31" s="27">
        <v>5.6800175519855682E-3</v>
      </c>
      <c r="X31" s="14">
        <v>82042</v>
      </c>
    </row>
    <row r="32" spans="1:24" x14ac:dyDescent="0.2">
      <c r="A32" s="45" t="s">
        <v>14</v>
      </c>
      <c r="B32" s="44">
        <v>35328</v>
      </c>
      <c r="C32" s="43">
        <v>0.4777152747728256</v>
      </c>
      <c r="D32" s="44">
        <v>63033</v>
      </c>
      <c r="E32" s="43">
        <v>0.85235017308524452</v>
      </c>
      <c r="F32" s="44">
        <v>7725</v>
      </c>
      <c r="G32" s="43">
        <v>0.10445964950237992</v>
      </c>
      <c r="H32" s="44">
        <v>5751</v>
      </c>
      <c r="I32" s="43">
        <v>7.7766659454781478E-2</v>
      </c>
      <c r="J32" s="44">
        <v>25703</v>
      </c>
      <c r="K32" s="43">
        <v>0.34756328429251404</v>
      </c>
      <c r="L32" s="44">
        <v>359</v>
      </c>
      <c r="M32" s="43">
        <v>4.8545002163565554E-3</v>
      </c>
      <c r="N32" s="44">
        <v>151</v>
      </c>
      <c r="O32" s="43">
        <v>2.0418649935093035E-3</v>
      </c>
      <c r="P32" s="44">
        <v>0</v>
      </c>
      <c r="Q32" s="43">
        <v>0</v>
      </c>
      <c r="R32" s="44">
        <v>258</v>
      </c>
      <c r="S32" s="43">
        <v>3.4887494591086111E-3</v>
      </c>
      <c r="T32" s="44">
        <v>0</v>
      </c>
      <c r="U32" s="43">
        <v>0</v>
      </c>
      <c r="V32" s="44">
        <v>496</v>
      </c>
      <c r="W32" s="43">
        <v>6.7070532237126787E-3</v>
      </c>
      <c r="X32" s="42">
        <v>73952</v>
      </c>
    </row>
    <row r="33" spans="1:24" x14ac:dyDescent="0.2">
      <c r="A33" s="3" t="s">
        <v>93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</row>
    <row r="34" spans="1:24" x14ac:dyDescent="0.2"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1:24" ht="12" customHeight="1" x14ac:dyDescent="0.2">
      <c r="A35" s="315" t="s">
        <v>15</v>
      </c>
      <c r="B35" s="306" t="s">
        <v>255</v>
      </c>
      <c r="C35" s="307"/>
      <c r="D35" s="306" t="s">
        <v>256</v>
      </c>
      <c r="E35" s="307"/>
      <c r="F35" s="321" t="s">
        <v>257</v>
      </c>
      <c r="G35" s="323"/>
      <c r="H35" s="321" t="s">
        <v>258</v>
      </c>
      <c r="I35" s="307"/>
      <c r="J35" s="321" t="s">
        <v>259</v>
      </c>
      <c r="K35" s="307"/>
      <c r="L35" s="321" t="s">
        <v>260</v>
      </c>
      <c r="M35" s="307"/>
      <c r="N35" s="321" t="s">
        <v>261</v>
      </c>
      <c r="O35" s="307"/>
      <c r="P35" s="321" t="s">
        <v>262</v>
      </c>
      <c r="Q35" s="307"/>
      <c r="R35" s="321" t="s">
        <v>263</v>
      </c>
      <c r="S35" s="307"/>
      <c r="T35" s="321" t="s">
        <v>264</v>
      </c>
      <c r="U35" s="307"/>
      <c r="V35" s="321" t="s">
        <v>25</v>
      </c>
      <c r="W35" s="307"/>
      <c r="X35" s="308" t="s">
        <v>4</v>
      </c>
    </row>
    <row r="36" spans="1:24" x14ac:dyDescent="0.2">
      <c r="A36" s="316"/>
      <c r="B36" s="83" t="s">
        <v>20</v>
      </c>
      <c r="C36" s="84" t="s">
        <v>5</v>
      </c>
      <c r="D36" s="83" t="s">
        <v>20</v>
      </c>
      <c r="E36" s="84" t="s">
        <v>5</v>
      </c>
      <c r="F36" s="83" t="s">
        <v>20</v>
      </c>
      <c r="G36" s="84" t="s">
        <v>5</v>
      </c>
      <c r="H36" s="83" t="s">
        <v>20</v>
      </c>
      <c r="I36" s="84" t="s">
        <v>5</v>
      </c>
      <c r="J36" s="83" t="s">
        <v>20</v>
      </c>
      <c r="K36" s="84" t="s">
        <v>5</v>
      </c>
      <c r="L36" s="83" t="s">
        <v>20</v>
      </c>
      <c r="M36" s="84" t="s">
        <v>5</v>
      </c>
      <c r="N36" s="83" t="s">
        <v>20</v>
      </c>
      <c r="O36" s="84" t="s">
        <v>5</v>
      </c>
      <c r="P36" s="83" t="s">
        <v>20</v>
      </c>
      <c r="Q36" s="84" t="s">
        <v>5</v>
      </c>
      <c r="R36" s="83" t="s">
        <v>20</v>
      </c>
      <c r="S36" s="84" t="s">
        <v>5</v>
      </c>
      <c r="T36" s="83" t="s">
        <v>20</v>
      </c>
      <c r="U36" s="84" t="s">
        <v>5</v>
      </c>
      <c r="V36" s="83" t="s">
        <v>20</v>
      </c>
      <c r="W36" s="84" t="s">
        <v>5</v>
      </c>
      <c r="X36" s="308"/>
    </row>
    <row r="37" spans="1:24" x14ac:dyDescent="0.2">
      <c r="A37" s="111" t="s">
        <v>16</v>
      </c>
      <c r="B37" s="32">
        <v>3136</v>
      </c>
      <c r="C37" s="31">
        <v>0.16277379840132877</v>
      </c>
      <c r="D37" s="32">
        <v>17964</v>
      </c>
      <c r="E37" s="31">
        <v>0.93241980691373405</v>
      </c>
      <c r="F37" s="32">
        <v>247</v>
      </c>
      <c r="G37" s="31">
        <v>1.282051282051282E-2</v>
      </c>
      <c r="H37" s="32">
        <v>1569</v>
      </c>
      <c r="I37" s="31">
        <v>8.1438804110868887E-2</v>
      </c>
      <c r="J37" s="32">
        <v>6247</v>
      </c>
      <c r="K37" s="31">
        <v>0.32424997404754491</v>
      </c>
      <c r="L37" s="32">
        <v>223</v>
      </c>
      <c r="M37" s="31">
        <v>1.1574794975604692E-2</v>
      </c>
      <c r="N37" s="32">
        <v>523</v>
      </c>
      <c r="O37" s="31">
        <v>2.7146268036956297E-2</v>
      </c>
      <c r="P37" s="32">
        <v>0</v>
      </c>
      <c r="Q37" s="31">
        <v>0</v>
      </c>
      <c r="R37" s="32">
        <v>1140</v>
      </c>
      <c r="S37" s="31">
        <v>5.9171597633136092E-2</v>
      </c>
      <c r="T37" s="32">
        <v>2644</v>
      </c>
      <c r="U37" s="31">
        <v>0.13723658258071214</v>
      </c>
      <c r="V37" s="32">
        <v>615</v>
      </c>
      <c r="W37" s="31">
        <v>3.192151977577079E-2</v>
      </c>
      <c r="X37" s="30">
        <v>19266</v>
      </c>
    </row>
    <row r="38" spans="1:24" x14ac:dyDescent="0.2">
      <c r="A38" s="36" t="s">
        <v>17</v>
      </c>
      <c r="B38" s="35">
        <v>11467</v>
      </c>
      <c r="C38" s="27">
        <v>0.20869201230276449</v>
      </c>
      <c r="D38" s="35">
        <v>43062</v>
      </c>
      <c r="E38" s="27">
        <v>0.7837006569967423</v>
      </c>
      <c r="F38" s="35">
        <v>4786</v>
      </c>
      <c r="G38" s="27">
        <v>8.7102116585072886E-2</v>
      </c>
      <c r="H38" s="35">
        <v>3304</v>
      </c>
      <c r="I38" s="27">
        <v>6.0130671374233349E-2</v>
      </c>
      <c r="J38" s="35">
        <v>13991</v>
      </c>
      <c r="K38" s="27">
        <v>0.2546271861976086</v>
      </c>
      <c r="L38" s="35">
        <v>132</v>
      </c>
      <c r="M38" s="27">
        <v>2.4023149580504849E-3</v>
      </c>
      <c r="N38" s="35">
        <v>766</v>
      </c>
      <c r="O38" s="27">
        <v>1.3940706498989935E-2</v>
      </c>
      <c r="P38" s="35">
        <v>2550</v>
      </c>
      <c r="Q38" s="27">
        <v>4.64083571441571E-2</v>
      </c>
      <c r="R38" s="35">
        <v>3837</v>
      </c>
      <c r="S38" s="27">
        <v>6.9830927985149324E-2</v>
      </c>
      <c r="T38" s="35">
        <v>1923</v>
      </c>
      <c r="U38" s="27">
        <v>3.4997361093417292E-2</v>
      </c>
      <c r="V38" s="35">
        <v>466</v>
      </c>
      <c r="W38" s="27">
        <v>8.4808997761479238E-3</v>
      </c>
      <c r="X38" s="14">
        <v>54947</v>
      </c>
    </row>
    <row r="39" spans="1:24" x14ac:dyDescent="0.2">
      <c r="A39" s="39" t="s">
        <v>18</v>
      </c>
      <c r="B39" s="34">
        <v>24333</v>
      </c>
      <c r="C39" s="38">
        <v>0.21962380634330378</v>
      </c>
      <c r="D39" s="34">
        <v>96145</v>
      </c>
      <c r="E39" s="38">
        <v>0.86778164882574871</v>
      </c>
      <c r="F39" s="34">
        <v>15268</v>
      </c>
      <c r="G39" s="38">
        <v>0.13780529631568497</v>
      </c>
      <c r="H39" s="34">
        <v>8356</v>
      </c>
      <c r="I39" s="38">
        <v>7.541924652959546E-2</v>
      </c>
      <c r="J39" s="34">
        <v>29907</v>
      </c>
      <c r="K39" s="38">
        <v>0.26993338989475962</v>
      </c>
      <c r="L39" s="34">
        <v>215</v>
      </c>
      <c r="M39" s="38">
        <v>1.9405382962976335E-3</v>
      </c>
      <c r="N39" s="34">
        <v>3065</v>
      </c>
      <c r="O39" s="38">
        <v>2.7663952921638355E-2</v>
      </c>
      <c r="P39" s="34">
        <v>37</v>
      </c>
      <c r="Q39" s="38">
        <v>3.3395310215354621E-4</v>
      </c>
      <c r="R39" s="34">
        <v>7884</v>
      </c>
      <c r="S39" s="38">
        <v>7.1159088037258331E-2</v>
      </c>
      <c r="T39" s="34">
        <v>737</v>
      </c>
      <c r="U39" s="38">
        <v>6.6519847645179339E-3</v>
      </c>
      <c r="V39" s="34">
        <v>0</v>
      </c>
      <c r="W39" s="38">
        <v>0</v>
      </c>
      <c r="X39" s="37">
        <v>110794</v>
      </c>
    </row>
    <row r="40" spans="1:24" x14ac:dyDescent="0.2">
      <c r="A40" s="29" t="s">
        <v>19</v>
      </c>
      <c r="B40" s="17">
        <v>83760</v>
      </c>
      <c r="C40" s="28">
        <v>0.15716708948166383</v>
      </c>
      <c r="D40" s="17">
        <v>468118</v>
      </c>
      <c r="E40" s="28">
        <v>0.87837563985168954</v>
      </c>
      <c r="F40" s="17">
        <v>69806</v>
      </c>
      <c r="G40" s="28">
        <v>0.13098383295555188</v>
      </c>
      <c r="H40" s="17">
        <v>43444</v>
      </c>
      <c r="I40" s="28">
        <v>8.1518231082156209E-2</v>
      </c>
      <c r="J40" s="17">
        <v>167144</v>
      </c>
      <c r="K40" s="28">
        <v>0.31362865334674334</v>
      </c>
      <c r="L40" s="17">
        <v>5230</v>
      </c>
      <c r="M40" s="28">
        <v>9.813561103021751E-3</v>
      </c>
      <c r="N40" s="17">
        <v>9809</v>
      </c>
      <c r="O40" s="28">
        <v>1.8405587162436014E-2</v>
      </c>
      <c r="P40" s="17">
        <v>463</v>
      </c>
      <c r="Q40" s="28">
        <v>8.6877223531530996E-4</v>
      </c>
      <c r="R40" s="17">
        <v>36378</v>
      </c>
      <c r="S40" s="28">
        <v>6.8259603404536379E-2</v>
      </c>
      <c r="T40" s="17">
        <v>20396</v>
      </c>
      <c r="U40" s="28">
        <v>3.8271011903868384E-2</v>
      </c>
      <c r="V40" s="17">
        <v>9928</v>
      </c>
      <c r="W40" s="28">
        <v>1.8628878514493297E-2</v>
      </c>
      <c r="X40" s="15">
        <v>532936</v>
      </c>
    </row>
    <row r="41" spans="1:24" x14ac:dyDescent="0.2">
      <c r="A41" s="3" t="s">
        <v>93</v>
      </c>
      <c r="H41" s="20"/>
      <c r="I41" s="20"/>
    </row>
    <row r="42" spans="1:24" x14ac:dyDescent="0.2">
      <c r="B42" s="3"/>
      <c r="C42" s="3"/>
      <c r="D42" s="3"/>
      <c r="E42" s="3"/>
    </row>
    <row r="46" spans="1:24" x14ac:dyDescent="0.2">
      <c r="B46" s="3"/>
      <c r="C46" s="3"/>
      <c r="D46" s="3"/>
      <c r="E46" s="3"/>
    </row>
    <row r="47" spans="1:24" x14ac:dyDescent="0.2">
      <c r="B47" s="3"/>
      <c r="C47" s="3"/>
      <c r="D47" s="3"/>
      <c r="E47" s="3"/>
    </row>
    <row r="48" spans="1:24" x14ac:dyDescent="0.2">
      <c r="B48" s="3"/>
      <c r="C48" s="3"/>
      <c r="D48" s="3"/>
      <c r="E48" s="3"/>
    </row>
    <row r="49" spans="2:5" x14ac:dyDescent="0.2">
      <c r="B49" s="3"/>
      <c r="C49" s="3"/>
      <c r="D49" s="3"/>
      <c r="E49" s="3"/>
    </row>
    <row r="50" spans="2:5" x14ac:dyDescent="0.2">
      <c r="B50" s="3"/>
      <c r="C50" s="3"/>
      <c r="D50" s="3"/>
      <c r="E50" s="3"/>
    </row>
    <row r="52" spans="2:5" x14ac:dyDescent="0.2">
      <c r="C52" s="53"/>
    </row>
    <row r="54" spans="2:5" x14ac:dyDescent="0.2">
      <c r="C54" s="21"/>
      <c r="D54" s="21"/>
    </row>
    <row r="55" spans="2:5" x14ac:dyDescent="0.2">
      <c r="C55" s="21"/>
      <c r="D55" s="21"/>
      <c r="E55" s="21"/>
    </row>
    <row r="57" spans="2:5" x14ac:dyDescent="0.2">
      <c r="C57" s="21"/>
      <c r="D57" s="21"/>
    </row>
  </sheetData>
  <mergeCells count="56">
    <mergeCell ref="X12:X13"/>
    <mergeCell ref="V19:W19"/>
    <mergeCell ref="A6:X6"/>
    <mergeCell ref="A11:A13"/>
    <mergeCell ref="B11:F11"/>
    <mergeCell ref="G11:K11"/>
    <mergeCell ref="Q11:X11"/>
    <mergeCell ref="B12:C12"/>
    <mergeCell ref="D12:E12"/>
    <mergeCell ref="F12:G12"/>
    <mergeCell ref="H12:I12"/>
    <mergeCell ref="J12:K12"/>
    <mergeCell ref="L12:M12"/>
    <mergeCell ref="N12:O12"/>
    <mergeCell ref="P12:Q12"/>
    <mergeCell ref="T12:U12"/>
    <mergeCell ref="J26:K26"/>
    <mergeCell ref="L26:M26"/>
    <mergeCell ref="N26:O26"/>
    <mergeCell ref="V12:W12"/>
    <mergeCell ref="J19:K19"/>
    <mergeCell ref="L19:M19"/>
    <mergeCell ref="N19:O19"/>
    <mergeCell ref="P19:Q19"/>
    <mergeCell ref="T19:U19"/>
    <mergeCell ref="R12:S12"/>
    <mergeCell ref="P26:Q26"/>
    <mergeCell ref="A26:A27"/>
    <mergeCell ref="B26:C26"/>
    <mergeCell ref="D26:E26"/>
    <mergeCell ref="F26:G26"/>
    <mergeCell ref="H26:I26"/>
    <mergeCell ref="A19:A20"/>
    <mergeCell ref="B19:C19"/>
    <mergeCell ref="D19:E19"/>
    <mergeCell ref="F19:G19"/>
    <mergeCell ref="H19:I19"/>
    <mergeCell ref="X19:X20"/>
    <mergeCell ref="R19:S19"/>
    <mergeCell ref="X35:X36"/>
    <mergeCell ref="R35:S35"/>
    <mergeCell ref="V35:W35"/>
    <mergeCell ref="X26:X27"/>
    <mergeCell ref="T26:U26"/>
    <mergeCell ref="V26:W26"/>
    <mergeCell ref="R26:S26"/>
    <mergeCell ref="A35:A36"/>
    <mergeCell ref="B35:C35"/>
    <mergeCell ref="D35:E35"/>
    <mergeCell ref="F35:G35"/>
    <mergeCell ref="H35:I35"/>
    <mergeCell ref="J35:K35"/>
    <mergeCell ref="L35:M35"/>
    <mergeCell ref="N35:O35"/>
    <mergeCell ref="P35:Q35"/>
    <mergeCell ref="T35:U35"/>
  </mergeCells>
  <pageMargins left="0.75" right="0.75" top="1" bottom="1" header="0" footer="0"/>
  <pageSetup orientation="portrait"/>
  <headerFooter alignWithMargins="0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C8332-680F-4668-906E-A5D826EA975A}">
  <dimension ref="A6:P57"/>
  <sheetViews>
    <sheetView showGridLines="0" zoomScale="60" zoomScaleNormal="60" workbookViewId="0">
      <selection activeCell="A14" sqref="A14"/>
    </sheetView>
  </sheetViews>
  <sheetFormatPr baseColWidth="10" defaultRowHeight="12" x14ac:dyDescent="0.2"/>
  <cols>
    <col min="1" max="1" width="24" style="3" customWidth="1"/>
    <col min="2" max="2" width="19.42578125" style="4" customWidth="1"/>
    <col min="3" max="3" width="6.42578125" style="4" customWidth="1"/>
    <col min="4" max="4" width="14.140625" style="4" customWidth="1"/>
    <col min="5" max="5" width="12.140625" style="4" customWidth="1"/>
    <col min="6" max="16384" width="11.42578125" style="3"/>
  </cols>
  <sheetData>
    <row r="6" spans="1:16" s="5" customFormat="1" ht="16.5" customHeight="1" x14ac:dyDescent="0.2">
      <c r="A6" s="311" t="s">
        <v>92</v>
      </c>
      <c r="B6" s="311"/>
      <c r="C6" s="311"/>
      <c r="D6" s="311"/>
      <c r="E6" s="311"/>
      <c r="F6" s="311"/>
      <c r="G6" s="311"/>
      <c r="H6" s="311"/>
      <c r="I6" s="311"/>
      <c r="J6" s="311"/>
      <c r="K6" s="311"/>
      <c r="L6" s="311"/>
      <c r="M6" s="311"/>
      <c r="N6" s="311"/>
      <c r="O6" s="311"/>
      <c r="P6" s="311"/>
    </row>
    <row r="7" spans="1:16" ht="15" customHeight="1" x14ac:dyDescent="0.2">
      <c r="A7" s="50" t="s">
        <v>265</v>
      </c>
      <c r="B7" s="50"/>
      <c r="C7" s="50"/>
      <c r="D7" s="50"/>
      <c r="E7" s="50"/>
      <c r="F7" s="50"/>
      <c r="G7" s="235"/>
      <c r="H7" s="235"/>
      <c r="I7" s="235"/>
      <c r="J7" s="235"/>
      <c r="K7" s="235"/>
      <c r="L7" s="235"/>
      <c r="M7" s="235"/>
      <c r="N7" s="238"/>
      <c r="O7" s="238"/>
      <c r="P7" s="235"/>
    </row>
    <row r="8" spans="1:16" ht="15" customHeight="1" x14ac:dyDescent="0.2">
      <c r="A8" s="50" t="s">
        <v>349</v>
      </c>
      <c r="B8" s="50"/>
      <c r="C8" s="50"/>
      <c r="D8" s="50"/>
      <c r="E8" s="50"/>
      <c r="F8" s="50"/>
      <c r="G8" s="235"/>
      <c r="H8" s="235"/>
      <c r="I8" s="235"/>
      <c r="J8" s="235"/>
      <c r="K8" s="235"/>
      <c r="L8" s="235"/>
      <c r="M8" s="235"/>
      <c r="N8" s="238"/>
      <c r="O8" s="238"/>
      <c r="P8" s="235"/>
    </row>
    <row r="9" spans="1:16" ht="15" customHeight="1" x14ac:dyDescent="0.2">
      <c r="A9" s="50" t="s">
        <v>346</v>
      </c>
      <c r="B9" s="50"/>
      <c r="C9" s="50"/>
      <c r="D9" s="50"/>
      <c r="E9" s="50"/>
      <c r="F9" s="50"/>
      <c r="G9" s="235"/>
      <c r="H9" s="235"/>
      <c r="I9" s="235"/>
      <c r="J9" s="235"/>
      <c r="K9" s="235"/>
      <c r="L9" s="235"/>
      <c r="M9" s="235"/>
      <c r="N9" s="238"/>
      <c r="O9" s="238"/>
      <c r="P9" s="235"/>
    </row>
    <row r="10" spans="1:16" ht="15" customHeight="1" x14ac:dyDescent="0.2">
      <c r="A10" s="51"/>
      <c r="B10" s="51"/>
      <c r="C10" s="51"/>
      <c r="D10" s="51"/>
      <c r="E10" s="51"/>
      <c r="F10" s="50"/>
      <c r="G10" s="235"/>
      <c r="H10" s="235"/>
      <c r="I10" s="235"/>
      <c r="J10" s="235"/>
      <c r="K10" s="235"/>
      <c r="L10" s="235"/>
      <c r="M10" s="235"/>
      <c r="N10" s="238"/>
      <c r="O10" s="238"/>
      <c r="P10" s="235"/>
    </row>
    <row r="11" spans="1:16" ht="14.25" x14ac:dyDescent="0.25">
      <c r="A11" s="312" t="s">
        <v>6</v>
      </c>
      <c r="B11" s="335"/>
      <c r="C11" s="335"/>
      <c r="D11" s="335"/>
      <c r="E11" s="335"/>
      <c r="F11" s="335"/>
      <c r="G11" s="335"/>
      <c r="H11" s="335"/>
      <c r="I11" s="335"/>
      <c r="J11" s="335"/>
      <c r="K11" s="335"/>
      <c r="L11" s="234"/>
      <c r="M11" s="234"/>
      <c r="N11" s="237"/>
      <c r="O11" s="237"/>
      <c r="P11" s="236"/>
    </row>
    <row r="12" spans="1:16" ht="20.25" customHeight="1" x14ac:dyDescent="0.2">
      <c r="A12" s="313"/>
      <c r="B12" s="306" t="s">
        <v>131</v>
      </c>
      <c r="C12" s="307"/>
      <c r="D12" s="306" t="s">
        <v>132</v>
      </c>
      <c r="E12" s="307"/>
      <c r="F12" s="321" t="s">
        <v>133</v>
      </c>
      <c r="G12" s="323"/>
      <c r="H12" s="321" t="s">
        <v>134</v>
      </c>
      <c r="I12" s="307"/>
      <c r="J12" s="321" t="s">
        <v>266</v>
      </c>
      <c r="K12" s="307"/>
      <c r="L12" s="321" t="s">
        <v>11</v>
      </c>
      <c r="M12" s="307"/>
      <c r="N12" s="321" t="s">
        <v>33</v>
      </c>
      <c r="O12" s="307"/>
      <c r="P12" s="308" t="s">
        <v>4</v>
      </c>
    </row>
    <row r="13" spans="1:16" ht="17.25" customHeight="1" x14ac:dyDescent="0.2">
      <c r="A13" s="314"/>
      <c r="B13" s="83" t="s">
        <v>20</v>
      </c>
      <c r="C13" s="84" t="s">
        <v>5</v>
      </c>
      <c r="D13" s="83" t="s">
        <v>20</v>
      </c>
      <c r="E13" s="84" t="s">
        <v>5</v>
      </c>
      <c r="F13" s="83" t="s">
        <v>20</v>
      </c>
      <c r="G13" s="84" t="s">
        <v>5</v>
      </c>
      <c r="H13" s="83" t="s">
        <v>20</v>
      </c>
      <c r="I13" s="84" t="s">
        <v>5</v>
      </c>
      <c r="J13" s="83" t="s">
        <v>20</v>
      </c>
      <c r="K13" s="84" t="s">
        <v>5</v>
      </c>
      <c r="L13" s="83" t="s">
        <v>20</v>
      </c>
      <c r="M13" s="84" t="s">
        <v>5</v>
      </c>
      <c r="N13" s="83" t="s">
        <v>20</v>
      </c>
      <c r="O13" s="84" t="s">
        <v>5</v>
      </c>
      <c r="P13" s="308"/>
    </row>
    <row r="14" spans="1:16" x14ac:dyDescent="0.2">
      <c r="A14" s="85" t="s">
        <v>423</v>
      </c>
      <c r="B14" s="48">
        <v>68190</v>
      </c>
      <c r="C14" s="47">
        <v>4.7093354512336191E-2</v>
      </c>
      <c r="D14" s="48">
        <v>69868</v>
      </c>
      <c r="E14" s="47">
        <v>4.8252214299280026E-2</v>
      </c>
      <c r="F14" s="48">
        <v>97388</v>
      </c>
      <c r="G14" s="47">
        <v>6.7258067300885724E-2</v>
      </c>
      <c r="H14" s="48">
        <v>37940</v>
      </c>
      <c r="I14" s="47">
        <v>2.6202109843056681E-2</v>
      </c>
      <c r="J14" s="48">
        <v>231023</v>
      </c>
      <c r="K14" s="47">
        <v>0.15954902536300697</v>
      </c>
      <c r="L14" s="48">
        <v>919912</v>
      </c>
      <c r="M14" s="47">
        <v>0.6353093112795456</v>
      </c>
      <c r="N14" s="48">
        <v>23654</v>
      </c>
      <c r="O14" s="47">
        <v>1.6335917401888844E-2</v>
      </c>
      <c r="P14" s="30">
        <v>1447975</v>
      </c>
    </row>
    <row r="15" spans="1:16" x14ac:dyDescent="0.2">
      <c r="A15" s="11" t="s">
        <v>2</v>
      </c>
      <c r="B15" s="13">
        <v>44245</v>
      </c>
      <c r="C15" s="27">
        <v>4.8618474910581348E-2</v>
      </c>
      <c r="D15" s="13">
        <v>52162</v>
      </c>
      <c r="E15" s="27">
        <v>5.7318044712074676E-2</v>
      </c>
      <c r="F15" s="13">
        <v>57864</v>
      </c>
      <c r="G15" s="27">
        <v>6.3583668939448043E-2</v>
      </c>
      <c r="H15" s="13">
        <v>21023</v>
      </c>
      <c r="I15" s="27">
        <v>2.3101055442313292E-2</v>
      </c>
      <c r="J15" s="13">
        <v>134891</v>
      </c>
      <c r="K15" s="27">
        <v>0.14822453834700483</v>
      </c>
      <c r="L15" s="13">
        <v>582975</v>
      </c>
      <c r="M15" s="27">
        <v>0.64060019010048952</v>
      </c>
      <c r="N15" s="13">
        <v>16885</v>
      </c>
      <c r="O15" s="27">
        <v>1.855402754808828E-2</v>
      </c>
      <c r="P15" s="14">
        <v>910045</v>
      </c>
    </row>
    <row r="16" spans="1:16" x14ac:dyDescent="0.2">
      <c r="A16" s="45" t="s">
        <v>3</v>
      </c>
      <c r="B16" s="44">
        <v>23945</v>
      </c>
      <c r="C16" s="43">
        <v>4.4513226627999926E-2</v>
      </c>
      <c r="D16" s="44">
        <v>17706</v>
      </c>
      <c r="E16" s="43">
        <v>3.2915063298198648E-2</v>
      </c>
      <c r="F16" s="44">
        <v>39524</v>
      </c>
      <c r="G16" s="43">
        <v>7.3474243860725374E-2</v>
      </c>
      <c r="H16" s="44">
        <v>16916</v>
      </c>
      <c r="I16" s="43">
        <v>3.1446470730392431E-2</v>
      </c>
      <c r="J16" s="44">
        <v>96133</v>
      </c>
      <c r="K16" s="43">
        <v>0.17870912572267766</v>
      </c>
      <c r="L16" s="44">
        <v>336937</v>
      </c>
      <c r="M16" s="43">
        <v>0.62635844812522079</v>
      </c>
      <c r="N16" s="44">
        <v>6769</v>
      </c>
      <c r="O16" s="43">
        <v>1.2583421634785196E-2</v>
      </c>
      <c r="P16" s="42">
        <v>537930</v>
      </c>
    </row>
    <row r="17" spans="1:16" x14ac:dyDescent="0.2">
      <c r="A17" s="3" t="s">
        <v>93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</row>
    <row r="18" spans="1:16" ht="12" customHeight="1" x14ac:dyDescent="0.2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</row>
    <row r="19" spans="1:16" ht="12" customHeight="1" x14ac:dyDescent="0.2">
      <c r="A19" s="315" t="s">
        <v>7</v>
      </c>
      <c r="B19" s="306" t="s">
        <v>131</v>
      </c>
      <c r="C19" s="307"/>
      <c r="D19" s="306" t="s">
        <v>132</v>
      </c>
      <c r="E19" s="307"/>
      <c r="F19" s="321" t="s">
        <v>133</v>
      </c>
      <c r="G19" s="323"/>
      <c r="H19" s="321" t="s">
        <v>134</v>
      </c>
      <c r="I19" s="307"/>
      <c r="J19" s="321" t="s">
        <v>266</v>
      </c>
      <c r="K19" s="307"/>
      <c r="L19" s="321" t="s">
        <v>11</v>
      </c>
      <c r="M19" s="307"/>
      <c r="N19" s="321" t="s">
        <v>33</v>
      </c>
      <c r="O19" s="307"/>
      <c r="P19" s="308" t="s">
        <v>4</v>
      </c>
    </row>
    <row r="20" spans="1:16" x14ac:dyDescent="0.2">
      <c r="A20" s="316"/>
      <c r="B20" s="83" t="s">
        <v>20</v>
      </c>
      <c r="C20" s="84" t="s">
        <v>5</v>
      </c>
      <c r="D20" s="83" t="s">
        <v>20</v>
      </c>
      <c r="E20" s="84" t="s">
        <v>5</v>
      </c>
      <c r="F20" s="83" t="s">
        <v>20</v>
      </c>
      <c r="G20" s="84" t="s">
        <v>5</v>
      </c>
      <c r="H20" s="83" t="s">
        <v>20</v>
      </c>
      <c r="I20" s="84" t="s">
        <v>5</v>
      </c>
      <c r="J20" s="83" t="s">
        <v>20</v>
      </c>
      <c r="K20" s="84" t="s">
        <v>5</v>
      </c>
      <c r="L20" s="83" t="s">
        <v>20</v>
      </c>
      <c r="M20" s="84" t="s">
        <v>5</v>
      </c>
      <c r="N20" s="83" t="s">
        <v>20</v>
      </c>
      <c r="O20" s="84" t="s">
        <v>5</v>
      </c>
      <c r="P20" s="308"/>
    </row>
    <row r="21" spans="1:16" x14ac:dyDescent="0.2">
      <c r="A21" s="98" t="s">
        <v>347</v>
      </c>
      <c r="B21" s="40">
        <v>19016</v>
      </c>
      <c r="C21" s="31">
        <v>6.2718091807993454E-2</v>
      </c>
      <c r="D21" s="40">
        <v>19861</v>
      </c>
      <c r="E21" s="31">
        <v>6.5505049505603596E-2</v>
      </c>
      <c r="F21" s="40">
        <v>23057</v>
      </c>
      <c r="G21" s="31">
        <v>7.6046016134671074E-2</v>
      </c>
      <c r="H21" s="40">
        <v>13835</v>
      </c>
      <c r="I21" s="31">
        <v>4.5630248220634703E-2</v>
      </c>
      <c r="J21" s="40">
        <v>33210</v>
      </c>
      <c r="K21" s="31">
        <v>0.10953238477826371</v>
      </c>
      <c r="L21" s="40">
        <v>189435</v>
      </c>
      <c r="M21" s="31">
        <v>0.62478974135713294</v>
      </c>
      <c r="N21" s="40">
        <v>4783</v>
      </c>
      <c r="O21" s="31">
        <v>1.5775170020910428E-2</v>
      </c>
      <c r="P21" s="30">
        <v>303198</v>
      </c>
    </row>
    <row r="22" spans="1:16" x14ac:dyDescent="0.2">
      <c r="A22" s="11" t="s">
        <v>8</v>
      </c>
      <c r="B22" s="13">
        <v>46919</v>
      </c>
      <c r="C22" s="27">
        <v>4.3505513875791518E-2</v>
      </c>
      <c r="D22" s="13">
        <v>49665</v>
      </c>
      <c r="E22" s="27">
        <v>4.6051734833248488E-2</v>
      </c>
      <c r="F22" s="13">
        <v>70129</v>
      </c>
      <c r="G22" s="27">
        <v>6.5026922623998451E-2</v>
      </c>
      <c r="H22" s="13">
        <v>23162</v>
      </c>
      <c r="I22" s="27">
        <v>2.147690088005037E-2</v>
      </c>
      <c r="J22" s="13">
        <v>178707</v>
      </c>
      <c r="K22" s="27">
        <v>0.16570557488866078</v>
      </c>
      <c r="L22" s="13">
        <v>693824</v>
      </c>
      <c r="M22" s="27">
        <v>0.6433463982471318</v>
      </c>
      <c r="N22" s="13">
        <v>16055</v>
      </c>
      <c r="O22" s="27">
        <v>1.4886954651118585E-2</v>
      </c>
      <c r="P22" s="14">
        <v>1078461</v>
      </c>
    </row>
    <row r="23" spans="1:16" x14ac:dyDescent="0.2">
      <c r="A23" s="45" t="s">
        <v>9</v>
      </c>
      <c r="B23" s="44">
        <v>2255</v>
      </c>
      <c r="C23" s="43">
        <v>3.4003860305205379E-2</v>
      </c>
      <c r="D23" s="44">
        <v>342</v>
      </c>
      <c r="E23" s="43">
        <v>5.1571264853127454E-3</v>
      </c>
      <c r="F23" s="44">
        <v>4202</v>
      </c>
      <c r="G23" s="43">
        <v>6.3363290910187581E-2</v>
      </c>
      <c r="H23" s="44">
        <v>944</v>
      </c>
      <c r="I23" s="43">
        <v>1.4234875444839857E-2</v>
      </c>
      <c r="J23" s="44">
        <v>19106</v>
      </c>
      <c r="K23" s="43">
        <v>0.28810543458592197</v>
      </c>
      <c r="L23" s="44">
        <v>36652</v>
      </c>
      <c r="M23" s="43">
        <v>0.55268713432655769</v>
      </c>
      <c r="N23" s="44">
        <v>2815</v>
      </c>
      <c r="O23" s="43">
        <v>4.2448277941974789E-2</v>
      </c>
      <c r="P23" s="42">
        <v>66316</v>
      </c>
    </row>
    <row r="24" spans="1:16" x14ac:dyDescent="0.2">
      <c r="A24" s="3" t="s">
        <v>93</v>
      </c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6" x14ac:dyDescent="0.2"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16" ht="12" customHeight="1" x14ac:dyDescent="0.2">
      <c r="A26" s="315" t="s">
        <v>10</v>
      </c>
      <c r="B26" s="306" t="s">
        <v>131</v>
      </c>
      <c r="C26" s="307"/>
      <c r="D26" s="306" t="s">
        <v>132</v>
      </c>
      <c r="E26" s="307"/>
      <c r="F26" s="321" t="s">
        <v>133</v>
      </c>
      <c r="G26" s="323"/>
      <c r="H26" s="321" t="s">
        <v>134</v>
      </c>
      <c r="I26" s="307"/>
      <c r="J26" s="321" t="s">
        <v>266</v>
      </c>
      <c r="K26" s="307"/>
      <c r="L26" s="321" t="s">
        <v>11</v>
      </c>
      <c r="M26" s="307"/>
      <c r="N26" s="321" t="s">
        <v>33</v>
      </c>
      <c r="O26" s="307"/>
      <c r="P26" s="308" t="s">
        <v>4</v>
      </c>
    </row>
    <row r="27" spans="1:16" x14ac:dyDescent="0.2">
      <c r="A27" s="316"/>
      <c r="B27" s="83" t="s">
        <v>20</v>
      </c>
      <c r="C27" s="84" t="s">
        <v>5</v>
      </c>
      <c r="D27" s="83" t="s">
        <v>20</v>
      </c>
      <c r="E27" s="84" t="s">
        <v>5</v>
      </c>
      <c r="F27" s="83" t="s">
        <v>20</v>
      </c>
      <c r="G27" s="84" t="s">
        <v>5</v>
      </c>
      <c r="H27" s="83" t="s">
        <v>20</v>
      </c>
      <c r="I27" s="84" t="s">
        <v>5</v>
      </c>
      <c r="J27" s="83" t="s">
        <v>20</v>
      </c>
      <c r="K27" s="84" t="s">
        <v>5</v>
      </c>
      <c r="L27" s="83" t="s">
        <v>20</v>
      </c>
      <c r="M27" s="84" t="s">
        <v>5</v>
      </c>
      <c r="N27" s="83" t="s">
        <v>20</v>
      </c>
      <c r="O27" s="84" t="s">
        <v>5</v>
      </c>
      <c r="P27" s="308"/>
    </row>
    <row r="28" spans="1:16" x14ac:dyDescent="0.2">
      <c r="A28" s="98" t="s">
        <v>11</v>
      </c>
      <c r="B28" s="40">
        <v>600</v>
      </c>
      <c r="C28" s="31">
        <v>2.1258503401360544E-2</v>
      </c>
      <c r="D28" s="40">
        <v>120</v>
      </c>
      <c r="E28" s="31">
        <v>4.2517006802721092E-3</v>
      </c>
      <c r="F28" s="40">
        <v>2396</v>
      </c>
      <c r="G28" s="31">
        <v>8.4892290249433108E-2</v>
      </c>
      <c r="H28" s="40">
        <v>2348</v>
      </c>
      <c r="I28" s="31">
        <v>8.3191609977324263E-2</v>
      </c>
      <c r="J28" s="40">
        <v>8108</v>
      </c>
      <c r="K28" s="31">
        <v>0.28727324263038551</v>
      </c>
      <c r="L28" s="40">
        <v>14000</v>
      </c>
      <c r="M28" s="31">
        <v>0.49603174603174605</v>
      </c>
      <c r="N28" s="40">
        <v>652</v>
      </c>
      <c r="O28" s="31">
        <v>2.3100907029478458E-2</v>
      </c>
      <c r="P28" s="30">
        <v>28224</v>
      </c>
    </row>
    <row r="29" spans="1:16" x14ac:dyDescent="0.2">
      <c r="A29" s="11" t="s">
        <v>200</v>
      </c>
      <c r="B29" s="13">
        <v>20875</v>
      </c>
      <c r="C29" s="27">
        <v>6.8843722277004055E-2</v>
      </c>
      <c r="D29" s="13">
        <v>8563</v>
      </c>
      <c r="E29" s="27">
        <v>2.8239942220741832E-2</v>
      </c>
      <c r="F29" s="13">
        <v>25122</v>
      </c>
      <c r="G29" s="27">
        <v>8.2849915738581831E-2</v>
      </c>
      <c r="H29" s="13">
        <v>7088</v>
      </c>
      <c r="I29" s="27">
        <v>2.3375535496977472E-2</v>
      </c>
      <c r="J29" s="13">
        <v>53409</v>
      </c>
      <c r="K29" s="27">
        <v>0.17613769404035973</v>
      </c>
      <c r="L29" s="13">
        <v>181989</v>
      </c>
      <c r="M29" s="27">
        <v>0.60018204423806898</v>
      </c>
      <c r="N29" s="13">
        <v>6177</v>
      </c>
      <c r="O29" s="27">
        <v>2.0371145988266063E-2</v>
      </c>
      <c r="P29" s="14">
        <v>303223</v>
      </c>
    </row>
    <row r="30" spans="1:16" x14ac:dyDescent="0.2">
      <c r="A30" s="240" t="s">
        <v>201</v>
      </c>
      <c r="B30" s="239">
        <v>33507</v>
      </c>
      <c r="C30" s="38">
        <v>4.2090836917634766E-2</v>
      </c>
      <c r="D30" s="34">
        <v>48034</v>
      </c>
      <c r="E30" s="38">
        <v>6.0339369698918677E-2</v>
      </c>
      <c r="F30" s="34">
        <v>54345</v>
      </c>
      <c r="G30" s="38">
        <v>6.826712425131648E-2</v>
      </c>
      <c r="H30" s="34">
        <v>23618</v>
      </c>
      <c r="I30" s="38">
        <v>2.9668468866824779E-2</v>
      </c>
      <c r="J30" s="34">
        <v>117197</v>
      </c>
      <c r="K30" s="38">
        <v>0.14722057523013224</v>
      </c>
      <c r="L30" s="34">
        <v>507945</v>
      </c>
      <c r="M30" s="38">
        <v>0.63807055714113436</v>
      </c>
      <c r="N30" s="34">
        <v>11417</v>
      </c>
      <c r="O30" s="38">
        <v>1.4341811713631065E-2</v>
      </c>
      <c r="P30" s="37">
        <v>796064</v>
      </c>
    </row>
    <row r="31" spans="1:16" x14ac:dyDescent="0.2">
      <c r="A31" s="11" t="s">
        <v>13</v>
      </c>
      <c r="B31" s="13">
        <v>5683</v>
      </c>
      <c r="C31" s="27">
        <v>3.4589376685189806E-2</v>
      </c>
      <c r="D31" s="13">
        <v>8877</v>
      </c>
      <c r="E31" s="27">
        <v>5.4029543697770528E-2</v>
      </c>
      <c r="F31" s="13">
        <v>9160</v>
      </c>
      <c r="G31" s="27">
        <v>5.57520130980712E-2</v>
      </c>
      <c r="H31" s="13">
        <v>3016</v>
      </c>
      <c r="I31" s="27">
        <v>1.8356776365041783E-2</v>
      </c>
      <c r="J31" s="13">
        <v>28370</v>
      </c>
      <c r="K31" s="27">
        <v>0.17267299253190829</v>
      </c>
      <c r="L31" s="13">
        <v>106982</v>
      </c>
      <c r="M31" s="27">
        <v>0.65114212502814994</v>
      </c>
      <c r="N31" s="13">
        <v>2211</v>
      </c>
      <c r="O31" s="27">
        <v>1.3457172593868496E-2</v>
      </c>
      <c r="P31" s="14">
        <v>164299</v>
      </c>
    </row>
    <row r="32" spans="1:16" x14ac:dyDescent="0.2">
      <c r="A32" s="45" t="s">
        <v>14</v>
      </c>
      <c r="B32" s="44">
        <v>6021</v>
      </c>
      <c r="C32" s="43">
        <v>4.1349898015946594E-2</v>
      </c>
      <c r="D32" s="44">
        <v>4175</v>
      </c>
      <c r="E32" s="43">
        <v>2.8672284374120088E-2</v>
      </c>
      <c r="F32" s="44">
        <v>4867</v>
      </c>
      <c r="G32" s="43">
        <v>3.3424672586549097E-2</v>
      </c>
      <c r="H32" s="44">
        <v>1686</v>
      </c>
      <c r="I32" s="43">
        <v>1.1578795558027896E-2</v>
      </c>
      <c r="J32" s="44">
        <v>23646</v>
      </c>
      <c r="K32" s="43">
        <v>0.16239157755938768</v>
      </c>
      <c r="L32" s="44">
        <v>102019</v>
      </c>
      <c r="M32" s="43">
        <v>0.70062701306906761</v>
      </c>
      <c r="N32" s="44">
        <v>3197</v>
      </c>
      <c r="O32" s="43">
        <v>2.1955758836901058E-2</v>
      </c>
      <c r="P32" s="42">
        <v>145611</v>
      </c>
    </row>
    <row r="33" spans="1:16" x14ac:dyDescent="0.2">
      <c r="A33" s="3" t="s">
        <v>93</v>
      </c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1:16" x14ac:dyDescent="0.2"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6" ht="12" customHeight="1" x14ac:dyDescent="0.2">
      <c r="A35" s="315" t="s">
        <v>15</v>
      </c>
      <c r="B35" s="306" t="s">
        <v>131</v>
      </c>
      <c r="C35" s="307"/>
      <c r="D35" s="306" t="s">
        <v>132</v>
      </c>
      <c r="E35" s="307"/>
      <c r="F35" s="321" t="s">
        <v>133</v>
      </c>
      <c r="G35" s="323"/>
      <c r="H35" s="321" t="s">
        <v>134</v>
      </c>
      <c r="I35" s="307"/>
      <c r="J35" s="321" t="s">
        <v>266</v>
      </c>
      <c r="K35" s="307"/>
      <c r="L35" s="321" t="s">
        <v>11</v>
      </c>
      <c r="M35" s="307"/>
      <c r="N35" s="321" t="s">
        <v>33</v>
      </c>
      <c r="O35" s="307"/>
      <c r="P35" s="308" t="s">
        <v>4</v>
      </c>
    </row>
    <row r="36" spans="1:16" x14ac:dyDescent="0.2">
      <c r="A36" s="316"/>
      <c r="B36" s="83" t="s">
        <v>20</v>
      </c>
      <c r="C36" s="84" t="s">
        <v>5</v>
      </c>
      <c r="D36" s="83" t="s">
        <v>20</v>
      </c>
      <c r="E36" s="84" t="s">
        <v>5</v>
      </c>
      <c r="F36" s="83" t="s">
        <v>20</v>
      </c>
      <c r="G36" s="84" t="s">
        <v>5</v>
      </c>
      <c r="H36" s="83" t="s">
        <v>20</v>
      </c>
      <c r="I36" s="84" t="s">
        <v>5</v>
      </c>
      <c r="J36" s="83" t="s">
        <v>20</v>
      </c>
      <c r="K36" s="84" t="s">
        <v>5</v>
      </c>
      <c r="L36" s="83" t="s">
        <v>20</v>
      </c>
      <c r="M36" s="84" t="s">
        <v>5</v>
      </c>
      <c r="N36" s="83" t="s">
        <v>20</v>
      </c>
      <c r="O36" s="84" t="s">
        <v>5</v>
      </c>
      <c r="P36" s="308"/>
    </row>
    <row r="37" spans="1:16" x14ac:dyDescent="0.2">
      <c r="A37" s="111" t="s">
        <v>16</v>
      </c>
      <c r="B37" s="32">
        <v>1476</v>
      </c>
      <c r="C37" s="31">
        <v>3.3776516625094392E-2</v>
      </c>
      <c r="D37" s="32">
        <v>5101</v>
      </c>
      <c r="E37" s="31">
        <v>0.11673035996247054</v>
      </c>
      <c r="F37" s="32">
        <v>1779</v>
      </c>
      <c r="G37" s="31">
        <v>4.0710313737156459E-2</v>
      </c>
      <c r="H37" s="32">
        <v>1490</v>
      </c>
      <c r="I37" s="31">
        <v>3.4096890089018055E-2</v>
      </c>
      <c r="J37" s="32">
        <v>10519</v>
      </c>
      <c r="K37" s="31">
        <v>0.24071489050092679</v>
      </c>
      <c r="L37" s="32">
        <v>22839</v>
      </c>
      <c r="M37" s="31">
        <v>0.52264353875374725</v>
      </c>
      <c r="N37" s="32">
        <v>496</v>
      </c>
      <c r="O37" s="31">
        <v>1.1350374150438226E-2</v>
      </c>
      <c r="P37" s="30">
        <v>43699</v>
      </c>
    </row>
    <row r="38" spans="1:16" x14ac:dyDescent="0.2">
      <c r="A38" s="36" t="s">
        <v>17</v>
      </c>
      <c r="B38" s="35">
        <v>5433</v>
      </c>
      <c r="C38" s="27">
        <v>3.7114711990381459E-2</v>
      </c>
      <c r="D38" s="35">
        <v>11770</v>
      </c>
      <c r="E38" s="27">
        <v>8.0404962290960766E-2</v>
      </c>
      <c r="F38" s="35">
        <v>8633</v>
      </c>
      <c r="G38" s="27">
        <v>5.8975024592851678E-2</v>
      </c>
      <c r="H38" s="35">
        <v>6707</v>
      </c>
      <c r="I38" s="27">
        <v>4.5817848945239915E-2</v>
      </c>
      <c r="J38" s="35">
        <v>16653</v>
      </c>
      <c r="K38" s="27">
        <v>0.11376243305279266</v>
      </c>
      <c r="L38" s="35">
        <v>96178</v>
      </c>
      <c r="M38" s="27">
        <v>0.65702535796261885</v>
      </c>
      <c r="N38" s="35">
        <v>1010</v>
      </c>
      <c r="O38" s="27">
        <v>6.8996611651546613E-3</v>
      </c>
      <c r="P38" s="14">
        <v>146384</v>
      </c>
    </row>
    <row r="39" spans="1:16" x14ac:dyDescent="0.2">
      <c r="A39" s="39" t="s">
        <v>18</v>
      </c>
      <c r="B39" s="34">
        <v>10540</v>
      </c>
      <c r="C39" s="38">
        <v>4.4044579466199753E-2</v>
      </c>
      <c r="D39" s="34">
        <v>12998</v>
      </c>
      <c r="E39" s="38">
        <v>5.4316076271505163E-2</v>
      </c>
      <c r="F39" s="34">
        <v>19093</v>
      </c>
      <c r="G39" s="38">
        <v>7.9785878154473619E-2</v>
      </c>
      <c r="H39" s="34">
        <v>2357</v>
      </c>
      <c r="I39" s="38">
        <v>9.8494377421093765E-3</v>
      </c>
      <c r="J39" s="34">
        <v>37477</v>
      </c>
      <c r="K39" s="38">
        <v>0.15660898526136321</v>
      </c>
      <c r="L39" s="34">
        <v>155346</v>
      </c>
      <c r="M39" s="38">
        <v>0.6491602696163441</v>
      </c>
      <c r="N39" s="34">
        <v>1491</v>
      </c>
      <c r="O39" s="38">
        <v>6.2305946853988461E-3</v>
      </c>
      <c r="P39" s="37">
        <v>239303</v>
      </c>
    </row>
    <row r="40" spans="1:16" x14ac:dyDescent="0.2">
      <c r="A40" s="29" t="s">
        <v>19</v>
      </c>
      <c r="B40" s="17">
        <v>50742</v>
      </c>
      <c r="C40" s="28">
        <v>4.9815970916630752E-2</v>
      </c>
      <c r="D40" s="17">
        <v>39999</v>
      </c>
      <c r="E40" s="28">
        <v>3.9269028037805236E-2</v>
      </c>
      <c r="F40" s="17">
        <v>67882</v>
      </c>
      <c r="G40" s="28">
        <v>6.6643170110810154E-2</v>
      </c>
      <c r="H40" s="17">
        <v>27386</v>
      </c>
      <c r="I40" s="28">
        <v>2.6886212201388392E-2</v>
      </c>
      <c r="J40" s="17">
        <v>166375</v>
      </c>
      <c r="K40" s="28">
        <v>0.16333869696217021</v>
      </c>
      <c r="L40" s="17">
        <v>645548</v>
      </c>
      <c r="M40" s="28">
        <v>0.63376690696640159</v>
      </c>
      <c r="N40" s="17">
        <v>20657</v>
      </c>
      <c r="O40" s="28">
        <v>2.0280014804793689E-2</v>
      </c>
      <c r="P40" s="15">
        <v>1018589</v>
      </c>
    </row>
    <row r="41" spans="1:16" x14ac:dyDescent="0.2">
      <c r="A41" s="3" t="s">
        <v>93</v>
      </c>
      <c r="H41" s="20"/>
      <c r="I41" s="20"/>
    </row>
    <row r="42" spans="1:16" x14ac:dyDescent="0.2">
      <c r="H42" s="20"/>
      <c r="I42" s="20"/>
    </row>
    <row r="46" spans="1:16" x14ac:dyDescent="0.2">
      <c r="B46" s="3"/>
      <c r="C46" s="3"/>
      <c r="D46" s="3"/>
      <c r="E46" s="3"/>
    </row>
    <row r="47" spans="1:16" x14ac:dyDescent="0.2">
      <c r="B47" s="3"/>
      <c r="C47" s="3"/>
      <c r="D47" s="3"/>
      <c r="E47" s="3"/>
    </row>
    <row r="48" spans="1:16" x14ac:dyDescent="0.2">
      <c r="B48" s="3"/>
      <c r="C48" s="3"/>
      <c r="D48" s="3"/>
      <c r="E48" s="3"/>
    </row>
    <row r="49" spans="2:5" x14ac:dyDescent="0.2">
      <c r="B49" s="3"/>
      <c r="C49" s="3"/>
      <c r="D49" s="3"/>
      <c r="E49" s="3"/>
    </row>
    <row r="50" spans="2:5" x14ac:dyDescent="0.2">
      <c r="B50" s="3"/>
      <c r="C50" s="3"/>
      <c r="D50" s="3"/>
      <c r="E50" s="3"/>
    </row>
    <row r="52" spans="2:5" x14ac:dyDescent="0.2">
      <c r="C52" s="53"/>
    </row>
    <row r="54" spans="2:5" x14ac:dyDescent="0.2">
      <c r="C54" s="21"/>
      <c r="D54" s="21"/>
    </row>
    <row r="55" spans="2:5" x14ac:dyDescent="0.2">
      <c r="C55" s="21"/>
      <c r="D55" s="21"/>
      <c r="E55" s="21"/>
    </row>
    <row r="57" spans="2:5" x14ac:dyDescent="0.2">
      <c r="C57" s="21"/>
      <c r="D57" s="21"/>
    </row>
  </sheetData>
  <mergeCells count="39">
    <mergeCell ref="A19:A20"/>
    <mergeCell ref="A6:P6"/>
    <mergeCell ref="A11:A13"/>
    <mergeCell ref="B11:F11"/>
    <mergeCell ref="G11:K11"/>
    <mergeCell ref="B12:C12"/>
    <mergeCell ref="D12:E12"/>
    <mergeCell ref="F12:G12"/>
    <mergeCell ref="H12:I12"/>
    <mergeCell ref="J12:K12"/>
    <mergeCell ref="P12:P13"/>
    <mergeCell ref="L12:M12"/>
    <mergeCell ref="N12:O12"/>
    <mergeCell ref="B19:C19"/>
    <mergeCell ref="D19:E19"/>
    <mergeCell ref="J19:K19"/>
    <mergeCell ref="J26:K26"/>
    <mergeCell ref="P26:P27"/>
    <mergeCell ref="A26:A27"/>
    <mergeCell ref="B26:C26"/>
    <mergeCell ref="D26:E26"/>
    <mergeCell ref="F26:G26"/>
    <mergeCell ref="H26:I26"/>
    <mergeCell ref="P19:P20"/>
    <mergeCell ref="A35:A36"/>
    <mergeCell ref="B35:C35"/>
    <mergeCell ref="D35:E35"/>
    <mergeCell ref="F35:G35"/>
    <mergeCell ref="H35:I35"/>
    <mergeCell ref="L19:M19"/>
    <mergeCell ref="N19:O19"/>
    <mergeCell ref="L26:M26"/>
    <mergeCell ref="N26:O26"/>
    <mergeCell ref="F19:G19"/>
    <mergeCell ref="H19:I19"/>
    <mergeCell ref="P35:P36"/>
    <mergeCell ref="J35:K35"/>
    <mergeCell ref="L35:M35"/>
    <mergeCell ref="N35:O35"/>
  </mergeCells>
  <pageMargins left="0.75" right="0.75" top="1" bottom="1" header="0" footer="0"/>
  <pageSetup orientation="portrait"/>
  <headerFooter alignWithMargins="0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9CE1F-0750-46B1-8656-B2559E5457B5}">
  <dimension ref="A6:I57"/>
  <sheetViews>
    <sheetView showGridLines="0" topLeftCell="A4" zoomScale="80" zoomScaleNormal="80" workbookViewId="0">
      <selection activeCell="A14" sqref="A14"/>
    </sheetView>
  </sheetViews>
  <sheetFormatPr baseColWidth="10" defaultRowHeight="12" x14ac:dyDescent="0.2"/>
  <cols>
    <col min="1" max="1" width="24" style="3" customWidth="1"/>
    <col min="2" max="2" width="19.42578125" style="4" customWidth="1"/>
    <col min="3" max="3" width="6.42578125" style="4" customWidth="1"/>
    <col min="4" max="4" width="14.140625" style="4" customWidth="1"/>
    <col min="5" max="5" width="12.140625" style="4" customWidth="1"/>
    <col min="6" max="16384" width="11.42578125" style="3"/>
  </cols>
  <sheetData>
    <row r="6" spans="1:6" s="5" customFormat="1" ht="16.5" x14ac:dyDescent="0.2">
      <c r="A6" s="320" t="s">
        <v>92</v>
      </c>
      <c r="B6" s="320"/>
      <c r="C6" s="320"/>
      <c r="D6" s="320"/>
      <c r="E6" s="320"/>
      <c r="F6" s="320"/>
    </row>
    <row r="7" spans="1:6" ht="15" customHeight="1" x14ac:dyDescent="0.2">
      <c r="A7" s="50" t="s">
        <v>267</v>
      </c>
      <c r="B7" s="50"/>
      <c r="C7" s="50"/>
      <c r="D7" s="50"/>
      <c r="E7" s="50"/>
      <c r="F7" s="50"/>
    </row>
    <row r="8" spans="1:6" ht="15" customHeight="1" x14ac:dyDescent="0.2">
      <c r="A8" s="50" t="s">
        <v>349</v>
      </c>
      <c r="B8" s="50"/>
      <c r="C8" s="50"/>
      <c r="D8" s="50"/>
      <c r="E8" s="50"/>
      <c r="F8" s="50"/>
    </row>
    <row r="9" spans="1:6" ht="15" customHeight="1" x14ac:dyDescent="0.2">
      <c r="A9" s="50" t="s">
        <v>346</v>
      </c>
      <c r="B9" s="50"/>
      <c r="C9" s="50"/>
      <c r="D9" s="50"/>
      <c r="E9" s="50"/>
      <c r="F9" s="50"/>
    </row>
    <row r="10" spans="1:6" ht="15" customHeight="1" x14ac:dyDescent="0.2">
      <c r="A10" s="51"/>
      <c r="B10" s="51"/>
      <c r="C10" s="51"/>
      <c r="D10" s="51"/>
      <c r="E10" s="51"/>
      <c r="F10" s="50"/>
    </row>
    <row r="11" spans="1:6" ht="14.25" x14ac:dyDescent="0.25">
      <c r="A11" s="312" t="s">
        <v>6</v>
      </c>
      <c r="B11" s="335"/>
      <c r="C11" s="335"/>
      <c r="D11" s="335"/>
      <c r="E11" s="335"/>
      <c r="F11" s="335"/>
    </row>
    <row r="12" spans="1:6" ht="20.25" customHeight="1" x14ac:dyDescent="0.2">
      <c r="A12" s="313"/>
      <c r="B12" s="306" t="s">
        <v>22</v>
      </c>
      <c r="C12" s="307"/>
      <c r="D12" s="306" t="s">
        <v>21</v>
      </c>
      <c r="E12" s="307"/>
      <c r="F12" s="336" t="s">
        <v>4</v>
      </c>
    </row>
    <row r="13" spans="1:6" ht="17.25" customHeight="1" x14ac:dyDescent="0.2">
      <c r="A13" s="314"/>
      <c r="B13" s="83" t="s">
        <v>20</v>
      </c>
      <c r="C13" s="84" t="s">
        <v>5</v>
      </c>
      <c r="D13" s="83" t="s">
        <v>20</v>
      </c>
      <c r="E13" s="84" t="s">
        <v>5</v>
      </c>
      <c r="F13" s="318"/>
    </row>
    <row r="14" spans="1:6" x14ac:dyDescent="0.2">
      <c r="A14" s="85" t="s">
        <v>423</v>
      </c>
      <c r="B14" s="48">
        <v>229699</v>
      </c>
      <c r="C14" s="47">
        <v>9.2887541288024608E-2</v>
      </c>
      <c r="D14" s="48">
        <v>2243172</v>
      </c>
      <c r="E14" s="47">
        <v>0.90711205432387931</v>
      </c>
      <c r="F14" s="30">
        <v>2472872</v>
      </c>
    </row>
    <row r="15" spans="1:6" x14ac:dyDescent="0.2">
      <c r="A15" s="11" t="s">
        <v>2</v>
      </c>
      <c r="B15" s="13">
        <v>120322</v>
      </c>
      <c r="C15" s="27">
        <v>9.8743730139972161E-2</v>
      </c>
      <c r="D15" s="13">
        <v>1098207</v>
      </c>
      <c r="E15" s="27">
        <v>0.90125709052233516</v>
      </c>
      <c r="F15" s="14">
        <v>1218528</v>
      </c>
    </row>
    <row r="16" spans="1:6" x14ac:dyDescent="0.2">
      <c r="A16" s="45" t="s">
        <v>3</v>
      </c>
      <c r="B16" s="44">
        <v>109378</v>
      </c>
      <c r="C16" s="43">
        <v>8.7199434285518393E-2</v>
      </c>
      <c r="D16" s="44">
        <v>1144966</v>
      </c>
      <c r="E16" s="43">
        <v>0.91280136294458536</v>
      </c>
      <c r="F16" s="42">
        <v>1254343</v>
      </c>
    </row>
    <row r="17" spans="1:6" x14ac:dyDescent="0.2">
      <c r="A17" s="3" t="s">
        <v>93</v>
      </c>
      <c r="B17" s="8"/>
      <c r="C17" s="8"/>
      <c r="D17" s="8"/>
      <c r="E17" s="8"/>
    </row>
    <row r="18" spans="1:6" x14ac:dyDescent="0.2">
      <c r="B18" s="8"/>
      <c r="C18" s="8"/>
      <c r="D18" s="8"/>
      <c r="E18" s="8"/>
    </row>
    <row r="19" spans="1:6" x14ac:dyDescent="0.2">
      <c r="A19" s="315" t="s">
        <v>7</v>
      </c>
      <c r="B19" s="306" t="s">
        <v>22</v>
      </c>
      <c r="C19" s="307"/>
      <c r="D19" s="306" t="s">
        <v>21</v>
      </c>
      <c r="E19" s="307"/>
      <c r="F19" s="308" t="s">
        <v>4</v>
      </c>
    </row>
    <row r="20" spans="1:6" x14ac:dyDescent="0.2">
      <c r="A20" s="316"/>
      <c r="B20" s="83" t="s">
        <v>20</v>
      </c>
      <c r="C20" s="84" t="s">
        <v>5</v>
      </c>
      <c r="D20" s="83" t="s">
        <v>20</v>
      </c>
      <c r="E20" s="84" t="s">
        <v>5</v>
      </c>
      <c r="F20" s="308"/>
    </row>
    <row r="21" spans="1:6" x14ac:dyDescent="0.2">
      <c r="A21" s="98" t="s">
        <v>347</v>
      </c>
      <c r="B21" s="40">
        <v>61451</v>
      </c>
      <c r="C21" s="31">
        <v>9.0608564102488492E-2</v>
      </c>
      <c r="D21" s="40">
        <v>616753</v>
      </c>
      <c r="E21" s="31">
        <v>0.90939291038228964</v>
      </c>
      <c r="F21" s="30">
        <v>678203</v>
      </c>
    </row>
    <row r="22" spans="1:6" x14ac:dyDescent="0.2">
      <c r="A22" s="11" t="s">
        <v>8</v>
      </c>
      <c r="B22" s="13">
        <v>155533</v>
      </c>
      <c r="C22" s="27">
        <v>9.7956574451669789E-2</v>
      </c>
      <c r="D22" s="13">
        <v>1432242</v>
      </c>
      <c r="E22" s="27">
        <v>0.90204342554833017</v>
      </c>
      <c r="F22" s="14">
        <v>1587775</v>
      </c>
    </row>
    <row r="23" spans="1:6" x14ac:dyDescent="0.2">
      <c r="A23" s="45" t="s">
        <v>9</v>
      </c>
      <c r="B23" s="44">
        <v>12716</v>
      </c>
      <c r="C23" s="43">
        <v>6.1461721759556873E-2</v>
      </c>
      <c r="D23" s="44">
        <v>194178</v>
      </c>
      <c r="E23" s="43">
        <v>0.93854311165675008</v>
      </c>
      <c r="F23" s="42">
        <v>206893</v>
      </c>
    </row>
    <row r="24" spans="1:6" x14ac:dyDescent="0.2">
      <c r="A24" s="3" t="s">
        <v>93</v>
      </c>
    </row>
    <row r="26" spans="1:6" x14ac:dyDescent="0.2">
      <c r="A26" s="315" t="s">
        <v>10</v>
      </c>
      <c r="B26" s="306" t="s">
        <v>22</v>
      </c>
      <c r="C26" s="307"/>
      <c r="D26" s="306" t="s">
        <v>21</v>
      </c>
      <c r="E26" s="307"/>
      <c r="F26" s="308" t="s">
        <v>4</v>
      </c>
    </row>
    <row r="27" spans="1:6" x14ac:dyDescent="0.2">
      <c r="A27" s="316"/>
      <c r="B27" s="83" t="s">
        <v>20</v>
      </c>
      <c r="C27" s="84" t="s">
        <v>5</v>
      </c>
      <c r="D27" s="83" t="s">
        <v>20</v>
      </c>
      <c r="E27" s="84" t="s">
        <v>5</v>
      </c>
      <c r="F27" s="308"/>
    </row>
    <row r="28" spans="1:6" x14ac:dyDescent="0.2">
      <c r="A28" s="98" t="s">
        <v>11</v>
      </c>
      <c r="B28" s="40">
        <v>7619</v>
      </c>
      <c r="C28" s="31">
        <v>0.11413206303553239</v>
      </c>
      <c r="D28" s="40">
        <v>59137</v>
      </c>
      <c r="E28" s="31">
        <v>0.88586793696446764</v>
      </c>
      <c r="F28" s="30">
        <v>66756</v>
      </c>
    </row>
    <row r="29" spans="1:6" x14ac:dyDescent="0.2">
      <c r="A29" s="11" t="s">
        <v>200</v>
      </c>
      <c r="B29" s="13">
        <v>55952</v>
      </c>
      <c r="C29" s="27">
        <v>8.9433194433122504E-2</v>
      </c>
      <c r="D29" s="13">
        <v>569677</v>
      </c>
      <c r="E29" s="27">
        <v>0.91056680556687752</v>
      </c>
      <c r="F29" s="14">
        <v>625629</v>
      </c>
    </row>
    <row r="30" spans="1:6" x14ac:dyDescent="0.2">
      <c r="A30" s="39" t="s">
        <v>201</v>
      </c>
      <c r="B30" s="34">
        <v>107473</v>
      </c>
      <c r="C30" s="38">
        <v>8.2371074128065172E-2</v>
      </c>
      <c r="D30" s="34">
        <v>1197269</v>
      </c>
      <c r="E30" s="38">
        <v>0.91762892587193479</v>
      </c>
      <c r="F30" s="37">
        <v>1304742</v>
      </c>
    </row>
    <row r="31" spans="1:6" x14ac:dyDescent="0.2">
      <c r="A31" s="11" t="s">
        <v>13</v>
      </c>
      <c r="B31" s="13">
        <v>28348</v>
      </c>
      <c r="C31" s="27">
        <v>0.11632382570301888</v>
      </c>
      <c r="D31" s="13">
        <v>215351</v>
      </c>
      <c r="E31" s="27">
        <v>0.88367617429698109</v>
      </c>
      <c r="F31" s="14">
        <v>243699</v>
      </c>
    </row>
    <row r="32" spans="1:6" x14ac:dyDescent="0.2">
      <c r="A32" s="45" t="s">
        <v>14</v>
      </c>
      <c r="B32" s="44">
        <v>26926</v>
      </c>
      <c r="C32" s="43">
        <v>0.13001323019574895</v>
      </c>
      <c r="D32" s="44">
        <v>180176</v>
      </c>
      <c r="E32" s="43">
        <v>0.86998676980425105</v>
      </c>
      <c r="F32" s="42">
        <v>207102</v>
      </c>
    </row>
    <row r="33" spans="1:9" x14ac:dyDescent="0.2">
      <c r="A33" s="3" t="s">
        <v>93</v>
      </c>
      <c r="H33" s="20"/>
      <c r="I33" s="20"/>
    </row>
    <row r="35" spans="1:9" x14ac:dyDescent="0.2">
      <c r="A35" s="315" t="s">
        <v>15</v>
      </c>
      <c r="B35" s="306" t="s">
        <v>22</v>
      </c>
      <c r="C35" s="307"/>
      <c r="D35" s="306" t="s">
        <v>21</v>
      </c>
      <c r="E35" s="307"/>
      <c r="F35" s="308" t="s">
        <v>4</v>
      </c>
    </row>
    <row r="36" spans="1:9" x14ac:dyDescent="0.2">
      <c r="A36" s="316"/>
      <c r="B36" s="83" t="s">
        <v>20</v>
      </c>
      <c r="C36" s="84" t="s">
        <v>5</v>
      </c>
      <c r="D36" s="83" t="s">
        <v>20</v>
      </c>
      <c r="E36" s="84" t="s">
        <v>5</v>
      </c>
      <c r="F36" s="308"/>
    </row>
    <row r="37" spans="1:9" x14ac:dyDescent="0.2">
      <c r="A37" s="98" t="s">
        <v>16</v>
      </c>
      <c r="B37" s="32">
        <v>6524</v>
      </c>
      <c r="C37" s="31">
        <v>0.11117738279852081</v>
      </c>
      <c r="D37" s="32">
        <v>52156</v>
      </c>
      <c r="E37" s="31">
        <v>0.88880557591043097</v>
      </c>
      <c r="F37" s="30">
        <v>58681</v>
      </c>
    </row>
    <row r="38" spans="1:9" x14ac:dyDescent="0.2">
      <c r="A38" s="11" t="s">
        <v>17</v>
      </c>
      <c r="B38" s="35">
        <v>22624</v>
      </c>
      <c r="C38" s="27">
        <v>0.10732295081189547</v>
      </c>
      <c r="D38" s="35">
        <v>188179</v>
      </c>
      <c r="E38" s="27">
        <v>0.89267704918810453</v>
      </c>
      <c r="F38" s="14">
        <v>210803</v>
      </c>
    </row>
    <row r="39" spans="1:9" x14ac:dyDescent="0.2">
      <c r="A39" s="39" t="s">
        <v>18</v>
      </c>
      <c r="B39" s="34">
        <v>34807</v>
      </c>
      <c r="C39" s="38">
        <v>8.698009855762022E-2</v>
      </c>
      <c r="D39" s="34">
        <v>365365</v>
      </c>
      <c r="E39" s="38">
        <v>0.91301990144237977</v>
      </c>
      <c r="F39" s="37">
        <v>400172</v>
      </c>
    </row>
    <row r="40" spans="1:9" x14ac:dyDescent="0.2">
      <c r="A40" s="12" t="s">
        <v>19</v>
      </c>
      <c r="B40" s="17">
        <v>165744</v>
      </c>
      <c r="C40" s="28">
        <v>9.1915777144834565E-2</v>
      </c>
      <c r="D40" s="17">
        <v>1637472</v>
      </c>
      <c r="E40" s="28">
        <v>0.90808422285516543</v>
      </c>
      <c r="F40" s="15">
        <v>1803216</v>
      </c>
    </row>
    <row r="41" spans="1:9" x14ac:dyDescent="0.2">
      <c r="A41" s="3" t="s">
        <v>93</v>
      </c>
      <c r="H41" s="20"/>
      <c r="I41" s="20"/>
    </row>
    <row r="42" spans="1:9" x14ac:dyDescent="0.2">
      <c r="H42" s="20"/>
      <c r="I42" s="20"/>
    </row>
    <row r="46" spans="1:9" x14ac:dyDescent="0.2">
      <c r="B46" s="3"/>
      <c r="C46" s="3"/>
      <c r="D46" s="3"/>
      <c r="E46" s="3"/>
    </row>
    <row r="47" spans="1:9" x14ac:dyDescent="0.2">
      <c r="B47" s="3"/>
      <c r="C47" s="3"/>
      <c r="D47" s="3"/>
      <c r="E47" s="3"/>
    </row>
    <row r="48" spans="1:9" x14ac:dyDescent="0.2">
      <c r="B48" s="3"/>
      <c r="C48" s="3"/>
      <c r="D48" s="3"/>
      <c r="E48" s="3"/>
    </row>
    <row r="49" spans="2:5" x14ac:dyDescent="0.2">
      <c r="B49" s="3"/>
      <c r="C49" s="3"/>
      <c r="D49" s="3"/>
      <c r="E49" s="3"/>
    </row>
    <row r="50" spans="2:5" x14ac:dyDescent="0.2">
      <c r="B50" s="3"/>
      <c r="C50" s="3"/>
      <c r="D50" s="3"/>
      <c r="E50" s="3"/>
    </row>
    <row r="52" spans="2:5" x14ac:dyDescent="0.2">
      <c r="C52" s="53"/>
    </row>
    <row r="54" spans="2:5" x14ac:dyDescent="0.2">
      <c r="C54" s="21"/>
      <c r="D54" s="21"/>
    </row>
    <row r="55" spans="2:5" x14ac:dyDescent="0.2">
      <c r="C55" s="21"/>
      <c r="D55" s="21"/>
      <c r="E55" s="21"/>
    </row>
    <row r="57" spans="2:5" x14ac:dyDescent="0.2">
      <c r="C57" s="21"/>
      <c r="D57" s="21"/>
    </row>
  </sheetData>
  <mergeCells count="18">
    <mergeCell ref="A6:F6"/>
    <mergeCell ref="A11:A13"/>
    <mergeCell ref="B11:F11"/>
    <mergeCell ref="B12:C12"/>
    <mergeCell ref="D12:E12"/>
    <mergeCell ref="F12:F13"/>
    <mergeCell ref="A35:A36"/>
    <mergeCell ref="B35:C35"/>
    <mergeCell ref="D35:E35"/>
    <mergeCell ref="F35:F36"/>
    <mergeCell ref="A19:A20"/>
    <mergeCell ref="B19:C19"/>
    <mergeCell ref="D19:E19"/>
    <mergeCell ref="F19:F20"/>
    <mergeCell ref="A26:A27"/>
    <mergeCell ref="B26:C26"/>
    <mergeCell ref="D26:E26"/>
    <mergeCell ref="F26:F27"/>
  </mergeCells>
  <pageMargins left="0.75" right="0.75" top="1" bottom="1" header="0" footer="0"/>
  <pageSetup orientation="portrait"/>
  <headerFooter alignWithMargins="0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563CC-F48B-4D6E-A3A9-BD0ECCA2C43F}">
  <dimension ref="A6:I57"/>
  <sheetViews>
    <sheetView showGridLines="0" zoomScale="80" zoomScaleNormal="80" workbookViewId="0">
      <selection activeCell="A14" sqref="A14"/>
    </sheetView>
  </sheetViews>
  <sheetFormatPr baseColWidth="10" defaultRowHeight="12" x14ac:dyDescent="0.2"/>
  <cols>
    <col min="1" max="1" width="24" style="3" customWidth="1"/>
    <col min="2" max="2" width="19.42578125" style="4" customWidth="1"/>
    <col min="3" max="3" width="6.42578125" style="4" customWidth="1"/>
    <col min="4" max="4" width="14.140625" style="4" customWidth="1"/>
    <col min="5" max="5" width="12.140625" style="4" customWidth="1"/>
    <col min="6" max="16384" width="11.42578125" style="3"/>
  </cols>
  <sheetData>
    <row r="6" spans="1:6" s="5" customFormat="1" ht="16.5" x14ac:dyDescent="0.2">
      <c r="A6" s="320" t="s">
        <v>92</v>
      </c>
      <c r="B6" s="320"/>
      <c r="C6" s="320"/>
      <c r="D6" s="320"/>
      <c r="E6" s="320"/>
      <c r="F6" s="320"/>
    </row>
    <row r="7" spans="1:6" ht="15" customHeight="1" x14ac:dyDescent="0.2">
      <c r="A7" s="50" t="s">
        <v>268</v>
      </c>
      <c r="B7" s="50"/>
      <c r="C7" s="50"/>
      <c r="D7" s="50"/>
      <c r="E7" s="50"/>
      <c r="F7" s="50"/>
    </row>
    <row r="8" spans="1:6" ht="15" customHeight="1" x14ac:dyDescent="0.2">
      <c r="A8" s="50" t="s">
        <v>349</v>
      </c>
      <c r="B8" s="50"/>
      <c r="C8" s="50"/>
      <c r="D8" s="50"/>
      <c r="E8" s="50"/>
      <c r="F8" s="50"/>
    </row>
    <row r="9" spans="1:6" ht="15" customHeight="1" x14ac:dyDescent="0.2">
      <c r="A9" s="50" t="s">
        <v>346</v>
      </c>
      <c r="B9" s="50"/>
      <c r="C9" s="50"/>
      <c r="D9" s="50"/>
      <c r="E9" s="50"/>
      <c r="F9" s="50"/>
    </row>
    <row r="10" spans="1:6" ht="15" customHeight="1" x14ac:dyDescent="0.2">
      <c r="A10" s="51"/>
      <c r="B10" s="51"/>
      <c r="C10" s="51"/>
      <c r="D10" s="51"/>
      <c r="E10" s="51"/>
      <c r="F10" s="50"/>
    </row>
    <row r="11" spans="1:6" ht="14.25" x14ac:dyDescent="0.25">
      <c r="A11" s="312" t="s">
        <v>6</v>
      </c>
      <c r="B11" s="335"/>
      <c r="C11" s="335"/>
      <c r="D11" s="335"/>
      <c r="E11" s="335"/>
      <c r="F11" s="335"/>
    </row>
    <row r="12" spans="1:6" ht="20.25" customHeight="1" x14ac:dyDescent="0.2">
      <c r="A12" s="313"/>
      <c r="B12" s="306" t="s">
        <v>22</v>
      </c>
      <c r="C12" s="307"/>
      <c r="D12" s="306" t="s">
        <v>21</v>
      </c>
      <c r="E12" s="307"/>
      <c r="F12" s="336" t="s">
        <v>4</v>
      </c>
    </row>
    <row r="13" spans="1:6" ht="17.25" customHeight="1" x14ac:dyDescent="0.2">
      <c r="A13" s="314"/>
      <c r="B13" s="83" t="s">
        <v>20</v>
      </c>
      <c r="C13" s="84" t="s">
        <v>5</v>
      </c>
      <c r="D13" s="83" t="s">
        <v>20</v>
      </c>
      <c r="E13" s="84" t="s">
        <v>5</v>
      </c>
      <c r="F13" s="318"/>
    </row>
    <row r="14" spans="1:6" x14ac:dyDescent="0.2">
      <c r="A14" s="85" t="s">
        <v>423</v>
      </c>
      <c r="B14" s="48">
        <v>1478589</v>
      </c>
      <c r="C14" s="47">
        <v>0.59792379063695977</v>
      </c>
      <c r="D14" s="48">
        <v>994282</v>
      </c>
      <c r="E14" s="47">
        <v>0.40207580497494411</v>
      </c>
      <c r="F14" s="30">
        <v>2472872</v>
      </c>
    </row>
    <row r="15" spans="1:6" x14ac:dyDescent="0.2">
      <c r="A15" s="11" t="s">
        <v>2</v>
      </c>
      <c r="B15" s="13">
        <v>709376</v>
      </c>
      <c r="C15" s="27">
        <v>0.58215814490926754</v>
      </c>
      <c r="D15" s="13">
        <v>509152</v>
      </c>
      <c r="E15" s="27">
        <v>0.41784185509073241</v>
      </c>
      <c r="F15" s="14">
        <v>1218528</v>
      </c>
    </row>
    <row r="16" spans="1:6" x14ac:dyDescent="0.2">
      <c r="A16" s="45" t="s">
        <v>3</v>
      </c>
      <c r="B16" s="44">
        <v>769213</v>
      </c>
      <c r="C16" s="43">
        <v>0.6132397597786251</v>
      </c>
      <c r="D16" s="44">
        <v>485130</v>
      </c>
      <c r="E16" s="43">
        <v>0.38676024022137484</v>
      </c>
      <c r="F16" s="42">
        <v>1254343</v>
      </c>
    </row>
    <row r="17" spans="1:6" x14ac:dyDescent="0.2">
      <c r="A17" s="3" t="s">
        <v>93</v>
      </c>
      <c r="B17" s="8"/>
      <c r="C17" s="8"/>
      <c r="D17" s="8"/>
      <c r="E17" s="8"/>
    </row>
    <row r="18" spans="1:6" x14ac:dyDescent="0.2">
      <c r="B18" s="8"/>
      <c r="C18" s="8"/>
      <c r="D18" s="8"/>
      <c r="E18" s="8"/>
    </row>
    <row r="19" spans="1:6" x14ac:dyDescent="0.2">
      <c r="A19" s="315" t="s">
        <v>7</v>
      </c>
      <c r="B19" s="306" t="s">
        <v>22</v>
      </c>
      <c r="C19" s="307"/>
      <c r="D19" s="306" t="s">
        <v>21</v>
      </c>
      <c r="E19" s="307"/>
      <c r="F19" s="308" t="s">
        <v>4</v>
      </c>
    </row>
    <row r="20" spans="1:6" x14ac:dyDescent="0.2">
      <c r="A20" s="316"/>
      <c r="B20" s="83" t="s">
        <v>20</v>
      </c>
      <c r="C20" s="84" t="s">
        <v>5</v>
      </c>
      <c r="D20" s="83" t="s">
        <v>20</v>
      </c>
      <c r="E20" s="84" t="s">
        <v>5</v>
      </c>
      <c r="F20" s="308"/>
    </row>
    <row r="21" spans="1:6" x14ac:dyDescent="0.2">
      <c r="A21" s="98" t="s">
        <v>347</v>
      </c>
      <c r="B21" s="40">
        <v>388785</v>
      </c>
      <c r="C21" s="31">
        <v>0.57325756447553311</v>
      </c>
      <c r="D21" s="40">
        <v>289419</v>
      </c>
      <c r="E21" s="31">
        <v>0.426743910009245</v>
      </c>
      <c r="F21" s="30">
        <v>678203</v>
      </c>
    </row>
    <row r="22" spans="1:6" x14ac:dyDescent="0.2">
      <c r="A22" s="11" t="s">
        <v>8</v>
      </c>
      <c r="B22" s="13">
        <v>1004895</v>
      </c>
      <c r="C22" s="27">
        <v>0.63289508903969394</v>
      </c>
      <c r="D22" s="13">
        <v>582879</v>
      </c>
      <c r="E22" s="27">
        <v>0.36710428114814758</v>
      </c>
      <c r="F22" s="14">
        <v>1587775</v>
      </c>
    </row>
    <row r="23" spans="1:6" x14ac:dyDescent="0.2">
      <c r="A23" s="45" t="s">
        <v>9</v>
      </c>
      <c r="B23" s="44">
        <v>84909</v>
      </c>
      <c r="C23" s="43">
        <v>0.41040054520935942</v>
      </c>
      <c r="D23" s="44">
        <v>121984</v>
      </c>
      <c r="E23" s="43">
        <v>0.58959945479064058</v>
      </c>
      <c r="F23" s="42">
        <v>206893</v>
      </c>
    </row>
    <row r="24" spans="1:6" x14ac:dyDescent="0.2">
      <c r="A24" s="3" t="s">
        <v>93</v>
      </c>
    </row>
    <row r="26" spans="1:6" x14ac:dyDescent="0.2">
      <c r="A26" s="315" t="s">
        <v>10</v>
      </c>
      <c r="B26" s="306" t="s">
        <v>22</v>
      </c>
      <c r="C26" s="307"/>
      <c r="D26" s="306" t="s">
        <v>21</v>
      </c>
      <c r="E26" s="307"/>
      <c r="F26" s="308" t="s">
        <v>4</v>
      </c>
    </row>
    <row r="27" spans="1:6" x14ac:dyDescent="0.2">
      <c r="A27" s="316"/>
      <c r="B27" s="83" t="s">
        <v>20</v>
      </c>
      <c r="C27" s="84" t="s">
        <v>5</v>
      </c>
      <c r="D27" s="83" t="s">
        <v>20</v>
      </c>
      <c r="E27" s="84" t="s">
        <v>5</v>
      </c>
      <c r="F27" s="308"/>
    </row>
    <row r="28" spans="1:6" x14ac:dyDescent="0.2">
      <c r="A28" s="98" t="s">
        <v>11</v>
      </c>
      <c r="B28" s="40">
        <v>32912</v>
      </c>
      <c r="C28" s="31">
        <v>0.49301935406555214</v>
      </c>
      <c r="D28" s="40">
        <v>33845</v>
      </c>
      <c r="E28" s="31">
        <v>0.50699562586134583</v>
      </c>
      <c r="F28" s="30">
        <v>66756</v>
      </c>
    </row>
    <row r="29" spans="1:6" x14ac:dyDescent="0.2">
      <c r="A29" s="11" t="s">
        <v>200</v>
      </c>
      <c r="B29" s="13">
        <v>365080</v>
      </c>
      <c r="C29" s="27">
        <v>0.58354072461474771</v>
      </c>
      <c r="D29" s="13">
        <v>260549</v>
      </c>
      <c r="E29" s="27">
        <v>0.41645927538525229</v>
      </c>
      <c r="F29" s="14">
        <v>625629</v>
      </c>
    </row>
    <row r="30" spans="1:6" x14ac:dyDescent="0.2">
      <c r="A30" s="39" t="s">
        <v>201</v>
      </c>
      <c r="B30" s="34">
        <v>796871</v>
      </c>
      <c r="C30" s="38">
        <v>0.61074986472421366</v>
      </c>
      <c r="D30" s="34">
        <v>507871</v>
      </c>
      <c r="E30" s="38">
        <v>0.38925013527578634</v>
      </c>
      <c r="F30" s="37">
        <v>1304742</v>
      </c>
    </row>
    <row r="31" spans="1:6" x14ac:dyDescent="0.2">
      <c r="A31" s="11" t="s">
        <v>13</v>
      </c>
      <c r="B31" s="13">
        <v>143043</v>
      </c>
      <c r="C31" s="27">
        <v>0.58696588824738716</v>
      </c>
      <c r="D31" s="13">
        <v>100656</v>
      </c>
      <c r="E31" s="27">
        <v>0.41303411175261284</v>
      </c>
      <c r="F31" s="14">
        <v>243699</v>
      </c>
    </row>
    <row r="32" spans="1:6" x14ac:dyDescent="0.2">
      <c r="A32" s="45" t="s">
        <v>14</v>
      </c>
      <c r="B32" s="44">
        <v>125381</v>
      </c>
      <c r="C32" s="43">
        <v>0.60540699751813121</v>
      </c>
      <c r="D32" s="44">
        <v>81721</v>
      </c>
      <c r="E32" s="43">
        <v>0.39459300248186885</v>
      </c>
      <c r="F32" s="42">
        <v>207102</v>
      </c>
    </row>
    <row r="33" spans="1:9" x14ac:dyDescent="0.2">
      <c r="A33" s="3" t="s">
        <v>93</v>
      </c>
      <c r="H33" s="20"/>
      <c r="I33" s="20"/>
    </row>
    <row r="35" spans="1:9" x14ac:dyDescent="0.2">
      <c r="A35" s="315" t="s">
        <v>15</v>
      </c>
      <c r="B35" s="306" t="s">
        <v>22</v>
      </c>
      <c r="C35" s="307"/>
      <c r="D35" s="306" t="s">
        <v>21</v>
      </c>
      <c r="E35" s="307"/>
      <c r="F35" s="308" t="s">
        <v>4</v>
      </c>
    </row>
    <row r="36" spans="1:9" x14ac:dyDescent="0.2">
      <c r="A36" s="316"/>
      <c r="B36" s="83" t="s">
        <v>20</v>
      </c>
      <c r="C36" s="84" t="s">
        <v>5</v>
      </c>
      <c r="D36" s="83" t="s">
        <v>20</v>
      </c>
      <c r="E36" s="84" t="s">
        <v>5</v>
      </c>
      <c r="F36" s="308"/>
    </row>
    <row r="37" spans="1:9" x14ac:dyDescent="0.2">
      <c r="A37" s="98" t="s">
        <v>16</v>
      </c>
      <c r="B37" s="32">
        <v>31769</v>
      </c>
      <c r="C37" s="31">
        <v>0.54138477531057749</v>
      </c>
      <c r="D37" s="32">
        <v>26912</v>
      </c>
      <c r="E37" s="31">
        <v>0.45861522468942245</v>
      </c>
      <c r="F37" s="30">
        <v>58681</v>
      </c>
    </row>
    <row r="38" spans="1:9" x14ac:dyDescent="0.2">
      <c r="A38" s="11" t="s">
        <v>17</v>
      </c>
      <c r="B38" s="35">
        <v>109279</v>
      </c>
      <c r="C38" s="27">
        <v>0.51839395075022654</v>
      </c>
      <c r="D38" s="35">
        <v>101524</v>
      </c>
      <c r="E38" s="27">
        <v>0.48160604924977346</v>
      </c>
      <c r="F38" s="14">
        <v>210803</v>
      </c>
    </row>
    <row r="39" spans="1:9" x14ac:dyDescent="0.2">
      <c r="A39" s="39" t="s">
        <v>18</v>
      </c>
      <c r="B39" s="34">
        <v>235928</v>
      </c>
      <c r="C39" s="38">
        <v>0.5895664864108433</v>
      </c>
      <c r="D39" s="34">
        <v>164244</v>
      </c>
      <c r="E39" s="38">
        <v>0.41043351358915664</v>
      </c>
      <c r="F39" s="37">
        <v>400172</v>
      </c>
    </row>
    <row r="40" spans="1:9" x14ac:dyDescent="0.2">
      <c r="A40" s="12" t="s">
        <v>19</v>
      </c>
      <c r="B40" s="17">
        <v>1101613</v>
      </c>
      <c r="C40" s="28">
        <v>0.61091571947010226</v>
      </c>
      <c r="D40" s="17">
        <v>701602</v>
      </c>
      <c r="E40" s="28">
        <v>0.38908372596516444</v>
      </c>
      <c r="F40" s="15">
        <v>1803216</v>
      </c>
    </row>
    <row r="41" spans="1:9" x14ac:dyDescent="0.2">
      <c r="A41" s="3" t="s">
        <v>93</v>
      </c>
      <c r="H41" s="20"/>
      <c r="I41" s="20"/>
    </row>
    <row r="42" spans="1:9" ht="14.25" customHeight="1" x14ac:dyDescent="0.2">
      <c r="H42" s="20"/>
      <c r="I42" s="20"/>
    </row>
    <row r="46" spans="1:9" x14ac:dyDescent="0.2">
      <c r="B46" s="3"/>
      <c r="C46" s="3"/>
      <c r="D46" s="3"/>
      <c r="E46" s="3"/>
    </row>
    <row r="47" spans="1:9" x14ac:dyDescent="0.2">
      <c r="B47" s="3"/>
      <c r="C47" s="3"/>
      <c r="D47" s="3"/>
      <c r="E47" s="3"/>
    </row>
    <row r="48" spans="1:9" x14ac:dyDescent="0.2">
      <c r="B48" s="3"/>
      <c r="C48" s="3"/>
      <c r="D48" s="3"/>
      <c r="E48" s="3"/>
    </row>
    <row r="49" spans="2:5" x14ac:dyDescent="0.2">
      <c r="B49" s="3"/>
      <c r="C49" s="3"/>
      <c r="D49" s="3"/>
      <c r="E49" s="3"/>
    </row>
    <row r="50" spans="2:5" x14ac:dyDescent="0.2">
      <c r="B50" s="3"/>
      <c r="C50" s="3"/>
      <c r="D50" s="3"/>
      <c r="E50" s="3"/>
    </row>
    <row r="52" spans="2:5" x14ac:dyDescent="0.2">
      <c r="C52" s="53"/>
    </row>
    <row r="54" spans="2:5" x14ac:dyDescent="0.2">
      <c r="C54" s="21"/>
      <c r="D54" s="21"/>
    </row>
    <row r="55" spans="2:5" x14ac:dyDescent="0.2">
      <c r="C55" s="21"/>
      <c r="D55" s="21"/>
      <c r="E55" s="21"/>
    </row>
    <row r="57" spans="2:5" x14ac:dyDescent="0.2">
      <c r="C57" s="21"/>
      <c r="D57" s="21"/>
    </row>
  </sheetData>
  <mergeCells count="18">
    <mergeCell ref="A6:F6"/>
    <mergeCell ref="A11:A13"/>
    <mergeCell ref="B11:F11"/>
    <mergeCell ref="B12:C12"/>
    <mergeCell ref="D12:E12"/>
    <mergeCell ref="F12:F13"/>
    <mergeCell ref="A35:A36"/>
    <mergeCell ref="B35:C35"/>
    <mergeCell ref="D35:E35"/>
    <mergeCell ref="F35:F36"/>
    <mergeCell ref="A19:A20"/>
    <mergeCell ref="B19:C19"/>
    <mergeCell ref="D19:E19"/>
    <mergeCell ref="F19:F20"/>
    <mergeCell ref="A26:A27"/>
    <mergeCell ref="B26:C26"/>
    <mergeCell ref="D26:E26"/>
    <mergeCell ref="F26:F27"/>
  </mergeCells>
  <pageMargins left="0.75" right="0.75" top="1" bottom="1" header="0" footer="0"/>
  <pageSetup orientation="portrait"/>
  <headerFooter alignWithMargins="0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AC5FD-3974-4FDF-BBF9-94E05BE5B485}">
  <dimension ref="A6:P56"/>
  <sheetViews>
    <sheetView showGridLines="0" zoomScale="70" zoomScaleNormal="70" workbookViewId="0">
      <selection activeCell="A14" sqref="A14"/>
    </sheetView>
  </sheetViews>
  <sheetFormatPr baseColWidth="10" defaultRowHeight="12" x14ac:dyDescent="0.2"/>
  <cols>
    <col min="1" max="1" width="24" style="3" customWidth="1"/>
    <col min="2" max="2" width="19.42578125" style="4" customWidth="1"/>
    <col min="3" max="3" width="6.42578125" style="4" customWidth="1"/>
    <col min="4" max="4" width="14.140625" style="4" customWidth="1"/>
    <col min="5" max="5" width="12.140625" style="4" customWidth="1"/>
    <col min="6" max="16384" width="11.42578125" style="3"/>
  </cols>
  <sheetData>
    <row r="6" spans="1:16" s="5" customFormat="1" ht="16.5" customHeight="1" x14ac:dyDescent="0.2">
      <c r="A6" s="311" t="s">
        <v>92</v>
      </c>
      <c r="B6" s="311"/>
      <c r="C6" s="311"/>
      <c r="D6" s="311"/>
      <c r="E6" s="311"/>
      <c r="F6" s="311"/>
      <c r="G6" s="311"/>
      <c r="H6" s="311"/>
      <c r="I6" s="311"/>
      <c r="J6" s="311"/>
      <c r="K6" s="311"/>
      <c r="L6" s="311"/>
      <c r="M6" s="311"/>
      <c r="N6" s="311"/>
      <c r="O6" s="311"/>
      <c r="P6" s="311"/>
    </row>
    <row r="7" spans="1:16" ht="15" customHeight="1" x14ac:dyDescent="0.2">
      <c r="A7" s="50" t="s">
        <v>276</v>
      </c>
      <c r="B7" s="50"/>
      <c r="C7" s="50"/>
      <c r="D7" s="50"/>
      <c r="E7" s="50"/>
      <c r="F7" s="50"/>
      <c r="G7" s="235"/>
      <c r="H7" s="235"/>
      <c r="I7" s="235"/>
      <c r="J7" s="235"/>
      <c r="K7" s="235"/>
      <c r="L7" s="235"/>
      <c r="M7" s="235"/>
      <c r="N7" s="238"/>
      <c r="O7" s="238"/>
      <c r="P7" s="235"/>
    </row>
    <row r="8" spans="1:16" ht="15" customHeight="1" x14ac:dyDescent="0.2">
      <c r="A8" s="50" t="s">
        <v>349</v>
      </c>
      <c r="B8" s="50"/>
      <c r="C8" s="50"/>
      <c r="D8" s="50"/>
      <c r="E8" s="50"/>
      <c r="F8" s="50"/>
      <c r="G8" s="235"/>
      <c r="H8" s="235"/>
      <c r="I8" s="235"/>
      <c r="J8" s="235"/>
      <c r="K8" s="235"/>
      <c r="L8" s="235"/>
      <c r="M8" s="235"/>
      <c r="N8" s="238"/>
      <c r="O8" s="238"/>
      <c r="P8" s="235"/>
    </row>
    <row r="9" spans="1:16" ht="15" customHeight="1" x14ac:dyDescent="0.2">
      <c r="A9" s="50" t="s">
        <v>346</v>
      </c>
      <c r="B9" s="50"/>
      <c r="C9" s="50"/>
      <c r="D9" s="50"/>
      <c r="E9" s="50"/>
      <c r="F9" s="50"/>
      <c r="G9" s="235"/>
      <c r="H9" s="235"/>
      <c r="I9" s="235"/>
      <c r="J9" s="235"/>
      <c r="K9" s="235"/>
      <c r="L9" s="235"/>
      <c r="M9" s="235"/>
      <c r="N9" s="238"/>
      <c r="O9" s="238"/>
      <c r="P9" s="235"/>
    </row>
    <row r="10" spans="1:16" ht="15" customHeight="1" x14ac:dyDescent="0.2">
      <c r="A10" s="51"/>
      <c r="B10" s="51"/>
      <c r="C10" s="51"/>
      <c r="D10" s="51"/>
      <c r="E10" s="51"/>
      <c r="F10" s="50"/>
      <c r="G10" s="235"/>
      <c r="H10" s="235"/>
      <c r="I10" s="235"/>
      <c r="J10" s="235"/>
      <c r="K10" s="235"/>
      <c r="L10" s="235"/>
      <c r="M10" s="235"/>
      <c r="N10" s="238"/>
      <c r="O10" s="238"/>
      <c r="P10" s="235"/>
    </row>
    <row r="11" spans="1:16" ht="14.25" x14ac:dyDescent="0.25">
      <c r="A11" s="312" t="s">
        <v>6</v>
      </c>
      <c r="B11" s="335"/>
      <c r="C11" s="335"/>
      <c r="D11" s="335"/>
      <c r="E11" s="335"/>
      <c r="F11" s="335"/>
      <c r="G11" s="335"/>
      <c r="H11" s="335"/>
      <c r="I11" s="335"/>
      <c r="J11" s="335"/>
      <c r="K11" s="335"/>
      <c r="L11" s="234"/>
      <c r="M11" s="234"/>
      <c r="N11" s="237"/>
      <c r="O11" s="237"/>
      <c r="P11" s="236"/>
    </row>
    <row r="12" spans="1:16" ht="22.5" customHeight="1" x14ac:dyDescent="0.2">
      <c r="A12" s="313"/>
      <c r="B12" s="306" t="s">
        <v>269</v>
      </c>
      <c r="C12" s="307"/>
      <c r="D12" s="321" t="s">
        <v>270</v>
      </c>
      <c r="E12" s="307"/>
      <c r="F12" s="321" t="s">
        <v>271</v>
      </c>
      <c r="G12" s="323"/>
      <c r="H12" s="321" t="s">
        <v>272</v>
      </c>
      <c r="I12" s="307"/>
      <c r="J12" s="321" t="s">
        <v>273</v>
      </c>
      <c r="K12" s="307"/>
      <c r="L12" s="321" t="s">
        <v>274</v>
      </c>
      <c r="M12" s="307"/>
      <c r="N12" s="321" t="s">
        <v>275</v>
      </c>
      <c r="O12" s="307"/>
      <c r="P12" s="308" t="s">
        <v>4</v>
      </c>
    </row>
    <row r="13" spans="1:16" ht="17.25" customHeight="1" x14ac:dyDescent="0.2">
      <c r="A13" s="314"/>
      <c r="B13" s="83" t="s">
        <v>20</v>
      </c>
      <c r="C13" s="84" t="s">
        <v>5</v>
      </c>
      <c r="D13" s="83" t="s">
        <v>20</v>
      </c>
      <c r="E13" s="84" t="s">
        <v>5</v>
      </c>
      <c r="F13" s="83" t="s">
        <v>20</v>
      </c>
      <c r="G13" s="84" t="s">
        <v>5</v>
      </c>
      <c r="H13" s="83" t="s">
        <v>20</v>
      </c>
      <c r="I13" s="84" t="s">
        <v>5</v>
      </c>
      <c r="J13" s="83" t="s">
        <v>20</v>
      </c>
      <c r="K13" s="84" t="s">
        <v>5</v>
      </c>
      <c r="L13" s="83" t="s">
        <v>20</v>
      </c>
      <c r="M13" s="84" t="s">
        <v>5</v>
      </c>
      <c r="N13" s="83" t="s">
        <v>20</v>
      </c>
      <c r="O13" s="84" t="s">
        <v>5</v>
      </c>
      <c r="P13" s="308"/>
    </row>
    <row r="14" spans="1:16" x14ac:dyDescent="0.2">
      <c r="A14" s="85" t="s">
        <v>423</v>
      </c>
      <c r="B14" s="48">
        <v>1018733</v>
      </c>
      <c r="C14" s="47">
        <v>0.68898997625438851</v>
      </c>
      <c r="D14" s="48">
        <v>40898</v>
      </c>
      <c r="E14" s="47">
        <v>2.7660154376909336E-2</v>
      </c>
      <c r="F14" s="48">
        <v>346718</v>
      </c>
      <c r="G14" s="47">
        <v>0.23449247897826914</v>
      </c>
      <c r="H14" s="48">
        <v>149734</v>
      </c>
      <c r="I14" s="47">
        <v>0.10126816850389121</v>
      </c>
      <c r="J14" s="48">
        <v>17462</v>
      </c>
      <c r="K14" s="47">
        <v>1.180990795954792E-2</v>
      </c>
      <c r="L14" s="48">
        <v>319632</v>
      </c>
      <c r="M14" s="47">
        <v>0.2161736628637167</v>
      </c>
      <c r="N14" s="48">
        <v>250265</v>
      </c>
      <c r="O14" s="47">
        <v>0.16925934116918223</v>
      </c>
      <c r="P14" s="30">
        <v>1478589</v>
      </c>
    </row>
    <row r="15" spans="1:16" x14ac:dyDescent="0.2">
      <c r="A15" s="11" t="s">
        <v>2</v>
      </c>
      <c r="B15" s="13">
        <v>487590</v>
      </c>
      <c r="C15" s="27">
        <v>0.68735057289787083</v>
      </c>
      <c r="D15" s="13">
        <v>7766</v>
      </c>
      <c r="E15" s="27">
        <v>1.0947649765427643E-2</v>
      </c>
      <c r="F15" s="13">
        <v>165139</v>
      </c>
      <c r="G15" s="27">
        <v>0.23279473791050162</v>
      </c>
      <c r="H15" s="13">
        <v>89194</v>
      </c>
      <c r="I15" s="27">
        <v>0.12573585799350415</v>
      </c>
      <c r="J15" s="13">
        <v>7956</v>
      </c>
      <c r="K15" s="27">
        <v>1.1215490797546012E-2</v>
      </c>
      <c r="L15" s="13">
        <v>162882</v>
      </c>
      <c r="M15" s="27">
        <v>0.22961306838686396</v>
      </c>
      <c r="N15" s="13">
        <v>118563</v>
      </c>
      <c r="O15" s="27">
        <v>0.16713703311079034</v>
      </c>
      <c r="P15" s="14">
        <v>709376</v>
      </c>
    </row>
    <row r="16" spans="1:16" x14ac:dyDescent="0.2">
      <c r="A16" s="45" t="s">
        <v>3</v>
      </c>
      <c r="B16" s="44">
        <v>531143</v>
      </c>
      <c r="C16" s="43">
        <v>0.69050185059274871</v>
      </c>
      <c r="D16" s="44">
        <v>33132</v>
      </c>
      <c r="E16" s="43">
        <v>4.3072594976943969E-2</v>
      </c>
      <c r="F16" s="44">
        <v>181579</v>
      </c>
      <c r="G16" s="43">
        <v>0.23605815294333299</v>
      </c>
      <c r="H16" s="44">
        <v>60541</v>
      </c>
      <c r="I16" s="43">
        <v>7.8705118088227832E-2</v>
      </c>
      <c r="J16" s="44">
        <v>9506</v>
      </c>
      <c r="K16" s="43">
        <v>1.2358085471774399E-2</v>
      </c>
      <c r="L16" s="44">
        <v>156750</v>
      </c>
      <c r="M16" s="43">
        <v>0.2037797073112389</v>
      </c>
      <c r="N16" s="44">
        <v>131703</v>
      </c>
      <c r="O16" s="43">
        <v>0.17121785513245355</v>
      </c>
      <c r="P16" s="42">
        <v>769213</v>
      </c>
    </row>
    <row r="17" spans="1:16" x14ac:dyDescent="0.2">
      <c r="A17" s="3" t="s">
        <v>93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</row>
    <row r="18" spans="1:16" ht="12" customHeight="1" x14ac:dyDescent="0.2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</row>
    <row r="19" spans="1:16" ht="12" customHeight="1" x14ac:dyDescent="0.2">
      <c r="A19" s="315" t="s">
        <v>7</v>
      </c>
      <c r="B19" s="306" t="s">
        <v>269</v>
      </c>
      <c r="C19" s="307"/>
      <c r="D19" s="321" t="s">
        <v>270</v>
      </c>
      <c r="E19" s="307"/>
      <c r="F19" s="321" t="s">
        <v>271</v>
      </c>
      <c r="G19" s="323"/>
      <c r="H19" s="321" t="s">
        <v>272</v>
      </c>
      <c r="I19" s="307"/>
      <c r="J19" s="321" t="s">
        <v>273</v>
      </c>
      <c r="K19" s="307"/>
      <c r="L19" s="321" t="s">
        <v>274</v>
      </c>
      <c r="M19" s="307"/>
      <c r="N19" s="321" t="s">
        <v>275</v>
      </c>
      <c r="O19" s="307"/>
      <c r="P19" s="308" t="s">
        <v>4</v>
      </c>
    </row>
    <row r="20" spans="1:16" x14ac:dyDescent="0.2">
      <c r="A20" s="316"/>
      <c r="B20" s="83" t="s">
        <v>20</v>
      </c>
      <c r="C20" s="84" t="s">
        <v>5</v>
      </c>
      <c r="D20" s="83" t="s">
        <v>20</v>
      </c>
      <c r="E20" s="84" t="s">
        <v>5</v>
      </c>
      <c r="F20" s="83" t="s">
        <v>20</v>
      </c>
      <c r="G20" s="84" t="s">
        <v>5</v>
      </c>
      <c r="H20" s="83" t="s">
        <v>20</v>
      </c>
      <c r="I20" s="84" t="s">
        <v>5</v>
      </c>
      <c r="J20" s="83" t="s">
        <v>20</v>
      </c>
      <c r="K20" s="84" t="s">
        <v>5</v>
      </c>
      <c r="L20" s="83" t="s">
        <v>20</v>
      </c>
      <c r="M20" s="84" t="s">
        <v>5</v>
      </c>
      <c r="N20" s="83" t="s">
        <v>20</v>
      </c>
      <c r="O20" s="84" t="s">
        <v>5</v>
      </c>
      <c r="P20" s="308"/>
    </row>
    <row r="21" spans="1:16" x14ac:dyDescent="0.2">
      <c r="A21" s="98" t="s">
        <v>347</v>
      </c>
      <c r="B21" s="40">
        <v>298748</v>
      </c>
      <c r="C21" s="31">
        <v>0.76841441928057919</v>
      </c>
      <c r="D21" s="40">
        <v>12499</v>
      </c>
      <c r="E21" s="31">
        <v>3.2148874056355053E-2</v>
      </c>
      <c r="F21" s="40">
        <v>87197</v>
      </c>
      <c r="G21" s="31">
        <v>0.22428077214913128</v>
      </c>
      <c r="H21" s="40">
        <v>29520</v>
      </c>
      <c r="I21" s="31">
        <v>7.5928855279910487E-2</v>
      </c>
      <c r="J21" s="40">
        <v>6398</v>
      </c>
      <c r="K21" s="31">
        <v>1.6456396208701467E-2</v>
      </c>
      <c r="L21" s="40">
        <v>71695</v>
      </c>
      <c r="M21" s="31">
        <v>0.18440783466440319</v>
      </c>
      <c r="N21" s="40">
        <v>88377</v>
      </c>
      <c r="O21" s="31">
        <v>0.22731586866777267</v>
      </c>
      <c r="P21" s="30">
        <v>388785</v>
      </c>
    </row>
    <row r="22" spans="1:16" x14ac:dyDescent="0.2">
      <c r="A22" s="11" t="s">
        <v>8</v>
      </c>
      <c r="B22" s="13">
        <v>683909</v>
      </c>
      <c r="C22" s="27">
        <v>0.68057757278123587</v>
      </c>
      <c r="D22" s="13">
        <v>24698</v>
      </c>
      <c r="E22" s="27">
        <v>2.4577692196697167E-2</v>
      </c>
      <c r="F22" s="13">
        <v>252232</v>
      </c>
      <c r="G22" s="27">
        <v>0.25100333865727265</v>
      </c>
      <c r="H22" s="13">
        <v>109021</v>
      </c>
      <c r="I22" s="27">
        <v>0.10848994173520617</v>
      </c>
      <c r="J22" s="13">
        <v>5096</v>
      </c>
      <c r="K22" s="27">
        <v>5.0711765905890665E-3</v>
      </c>
      <c r="L22" s="13">
        <v>223630</v>
      </c>
      <c r="M22" s="27">
        <v>0.22254066345240051</v>
      </c>
      <c r="N22" s="13">
        <v>144494</v>
      </c>
      <c r="O22" s="27">
        <v>0.14379014722931252</v>
      </c>
      <c r="P22" s="14">
        <v>1004895</v>
      </c>
    </row>
    <row r="23" spans="1:16" x14ac:dyDescent="0.2">
      <c r="A23" s="45" t="s">
        <v>9</v>
      </c>
      <c r="B23" s="44">
        <v>36076</v>
      </c>
      <c r="C23" s="43">
        <v>0.42487839922740817</v>
      </c>
      <c r="D23" s="44">
        <v>3701</v>
      </c>
      <c r="E23" s="43">
        <v>4.3587841100472272E-2</v>
      </c>
      <c r="F23" s="44">
        <v>7289</v>
      </c>
      <c r="G23" s="43">
        <v>8.5844845658292993E-2</v>
      </c>
      <c r="H23" s="44">
        <v>11194</v>
      </c>
      <c r="I23" s="43">
        <v>0.1318352589242601</v>
      </c>
      <c r="J23" s="44">
        <v>5968</v>
      </c>
      <c r="K23" s="43">
        <v>7.0287013155260342E-2</v>
      </c>
      <c r="L23" s="44">
        <v>24307</v>
      </c>
      <c r="M23" s="43">
        <v>0.28627118444452299</v>
      </c>
      <c r="N23" s="44">
        <v>17395</v>
      </c>
      <c r="O23" s="43">
        <v>0.20486638636658069</v>
      </c>
      <c r="P23" s="42">
        <v>84909</v>
      </c>
    </row>
    <row r="24" spans="1:16" x14ac:dyDescent="0.2">
      <c r="A24" s="3" t="s">
        <v>93</v>
      </c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6" x14ac:dyDescent="0.2"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16" ht="12" customHeight="1" x14ac:dyDescent="0.2">
      <c r="A26" s="315" t="s">
        <v>10</v>
      </c>
      <c r="B26" s="342" t="s">
        <v>269</v>
      </c>
      <c r="C26" s="307"/>
      <c r="D26" s="321" t="s">
        <v>270</v>
      </c>
      <c r="E26" s="307"/>
      <c r="F26" s="321" t="s">
        <v>271</v>
      </c>
      <c r="G26" s="323"/>
      <c r="H26" s="321" t="s">
        <v>272</v>
      </c>
      <c r="I26" s="307"/>
      <c r="J26" s="321" t="s">
        <v>273</v>
      </c>
      <c r="K26" s="307"/>
      <c r="L26" s="321" t="s">
        <v>274</v>
      </c>
      <c r="M26" s="307"/>
      <c r="N26" s="321" t="s">
        <v>275</v>
      </c>
      <c r="O26" s="307"/>
      <c r="P26" s="308" t="s">
        <v>4</v>
      </c>
    </row>
    <row r="27" spans="1:16" x14ac:dyDescent="0.2">
      <c r="A27" s="316"/>
      <c r="B27" s="241" t="s">
        <v>20</v>
      </c>
      <c r="C27" s="84" t="s">
        <v>5</v>
      </c>
      <c r="D27" s="83" t="s">
        <v>20</v>
      </c>
      <c r="E27" s="84" t="s">
        <v>5</v>
      </c>
      <c r="F27" s="83" t="s">
        <v>20</v>
      </c>
      <c r="G27" s="84" t="s">
        <v>5</v>
      </c>
      <c r="H27" s="83" t="s">
        <v>20</v>
      </c>
      <c r="I27" s="84" t="s">
        <v>5</v>
      </c>
      <c r="J27" s="83" t="s">
        <v>20</v>
      </c>
      <c r="K27" s="84" t="s">
        <v>5</v>
      </c>
      <c r="L27" s="83" t="s">
        <v>20</v>
      </c>
      <c r="M27" s="84" t="s">
        <v>5</v>
      </c>
      <c r="N27" s="83" t="s">
        <v>20</v>
      </c>
      <c r="O27" s="84" t="s">
        <v>5</v>
      </c>
      <c r="P27" s="308"/>
    </row>
    <row r="28" spans="1:16" x14ac:dyDescent="0.2">
      <c r="A28" s="98" t="s">
        <v>11</v>
      </c>
      <c r="B28" s="40">
        <v>18926</v>
      </c>
      <c r="C28" s="31">
        <v>0.57504861448711719</v>
      </c>
      <c r="D28" s="40">
        <v>663</v>
      </c>
      <c r="E28" s="31">
        <v>2.0144628099173553E-2</v>
      </c>
      <c r="F28" s="40">
        <v>7352</v>
      </c>
      <c r="G28" s="31">
        <v>0.2233835683033544</v>
      </c>
      <c r="H28" s="40">
        <v>3971</v>
      </c>
      <c r="I28" s="31">
        <v>0.12065508021390374</v>
      </c>
      <c r="J28" s="40">
        <v>1610</v>
      </c>
      <c r="K28" s="31">
        <v>4.8918327661643168E-2</v>
      </c>
      <c r="L28" s="40">
        <v>9083</v>
      </c>
      <c r="M28" s="31">
        <v>0.27597836655323288</v>
      </c>
      <c r="N28" s="40">
        <v>5541</v>
      </c>
      <c r="O28" s="31">
        <v>0.16835804569761789</v>
      </c>
      <c r="P28" s="30">
        <v>32912</v>
      </c>
    </row>
    <row r="29" spans="1:16" x14ac:dyDescent="0.2">
      <c r="A29" s="11" t="s">
        <v>200</v>
      </c>
      <c r="B29" s="13">
        <v>251527</v>
      </c>
      <c r="C29" s="27">
        <v>0.68896406267119537</v>
      </c>
      <c r="D29" s="13">
        <v>12263</v>
      </c>
      <c r="E29" s="27">
        <v>3.3589898104525034E-2</v>
      </c>
      <c r="F29" s="13">
        <v>68963</v>
      </c>
      <c r="G29" s="27">
        <v>0.1888983236550893</v>
      </c>
      <c r="H29" s="13">
        <v>41982</v>
      </c>
      <c r="I29" s="27">
        <v>0.11499397392352362</v>
      </c>
      <c r="J29" s="13">
        <v>7099</v>
      </c>
      <c r="K29" s="27">
        <v>1.9445053139038018E-2</v>
      </c>
      <c r="L29" s="13">
        <v>70123</v>
      </c>
      <c r="M29" s="27">
        <v>0.19207570943354882</v>
      </c>
      <c r="N29" s="13">
        <v>62481</v>
      </c>
      <c r="O29" s="27">
        <v>0.17114331105511121</v>
      </c>
      <c r="P29" s="14">
        <v>365080</v>
      </c>
    </row>
    <row r="30" spans="1:16" x14ac:dyDescent="0.2">
      <c r="A30" s="240" t="s">
        <v>201</v>
      </c>
      <c r="B30" s="239">
        <v>567370</v>
      </c>
      <c r="C30" s="38">
        <v>0.71199729943742462</v>
      </c>
      <c r="D30" s="34">
        <v>21156</v>
      </c>
      <c r="E30" s="38">
        <v>2.6548839147114152E-2</v>
      </c>
      <c r="F30" s="34">
        <v>182079</v>
      </c>
      <c r="G30" s="38">
        <v>0.22849244106009631</v>
      </c>
      <c r="H30" s="34">
        <v>73060</v>
      </c>
      <c r="I30" s="38">
        <v>9.1683597470606906E-2</v>
      </c>
      <c r="J30" s="34">
        <v>6647</v>
      </c>
      <c r="K30" s="38">
        <v>8.3413752037657281E-3</v>
      </c>
      <c r="L30" s="34">
        <v>184246</v>
      </c>
      <c r="M30" s="38">
        <v>0.2312118272593682</v>
      </c>
      <c r="N30" s="34">
        <v>138843</v>
      </c>
      <c r="O30" s="38">
        <v>0.17423522753369114</v>
      </c>
      <c r="P30" s="37">
        <v>796871</v>
      </c>
    </row>
    <row r="31" spans="1:16" x14ac:dyDescent="0.2">
      <c r="A31" s="11" t="s">
        <v>13</v>
      </c>
      <c r="B31" s="13">
        <v>89602</v>
      </c>
      <c r="C31" s="27">
        <v>0.62639905482966662</v>
      </c>
      <c r="D31" s="13">
        <v>3652</v>
      </c>
      <c r="E31" s="27">
        <v>2.5530784449431292E-2</v>
      </c>
      <c r="F31" s="13">
        <v>42697</v>
      </c>
      <c r="G31" s="27">
        <v>0.29849066364659577</v>
      </c>
      <c r="H31" s="13">
        <v>17859</v>
      </c>
      <c r="I31" s="27">
        <v>0.12485056940919863</v>
      </c>
      <c r="J31" s="13">
        <v>821</v>
      </c>
      <c r="K31" s="27">
        <v>5.7395328677390719E-3</v>
      </c>
      <c r="L31" s="13">
        <v>28621</v>
      </c>
      <c r="M31" s="27">
        <v>0.20008668721992687</v>
      </c>
      <c r="N31" s="13">
        <v>23943</v>
      </c>
      <c r="O31" s="27">
        <v>0.16738323441202996</v>
      </c>
      <c r="P31" s="14">
        <v>143043</v>
      </c>
    </row>
    <row r="32" spans="1:16" x14ac:dyDescent="0.2">
      <c r="A32" s="45" t="s">
        <v>14</v>
      </c>
      <c r="B32" s="44">
        <v>80681</v>
      </c>
      <c r="C32" s="43">
        <v>0.64348665268262339</v>
      </c>
      <c r="D32" s="44">
        <v>3163</v>
      </c>
      <c r="E32" s="43">
        <v>2.5227107775500274E-2</v>
      </c>
      <c r="F32" s="44">
        <v>39598</v>
      </c>
      <c r="G32" s="43">
        <v>0.31582137644459685</v>
      </c>
      <c r="H32" s="44">
        <v>8780</v>
      </c>
      <c r="I32" s="43">
        <v>7.002655904802163E-2</v>
      </c>
      <c r="J32" s="44">
        <v>1285</v>
      </c>
      <c r="K32" s="43">
        <v>1.0248761774112505E-2</v>
      </c>
      <c r="L32" s="44">
        <v>24537</v>
      </c>
      <c r="M32" s="43">
        <v>0.19569950789992105</v>
      </c>
      <c r="N32" s="44">
        <v>18341</v>
      </c>
      <c r="O32" s="43">
        <v>0.14628213206147661</v>
      </c>
      <c r="P32" s="42">
        <v>125381</v>
      </c>
    </row>
    <row r="33" spans="1:16" x14ac:dyDescent="0.2">
      <c r="A33" s="3" t="s">
        <v>93</v>
      </c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1:16" x14ac:dyDescent="0.2"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6" ht="12" customHeight="1" x14ac:dyDescent="0.2">
      <c r="A35" s="315" t="s">
        <v>15</v>
      </c>
      <c r="B35" s="306" t="s">
        <v>269</v>
      </c>
      <c r="C35" s="307"/>
      <c r="D35" s="321" t="s">
        <v>270</v>
      </c>
      <c r="E35" s="307"/>
      <c r="F35" s="321" t="s">
        <v>271</v>
      </c>
      <c r="G35" s="323"/>
      <c r="H35" s="321" t="s">
        <v>272</v>
      </c>
      <c r="I35" s="307"/>
      <c r="J35" s="321" t="s">
        <v>273</v>
      </c>
      <c r="K35" s="307"/>
      <c r="L35" s="321" t="s">
        <v>274</v>
      </c>
      <c r="M35" s="307"/>
      <c r="N35" s="321" t="s">
        <v>275</v>
      </c>
      <c r="O35" s="307"/>
      <c r="P35" s="308" t="s">
        <v>4</v>
      </c>
    </row>
    <row r="36" spans="1:16" x14ac:dyDescent="0.2">
      <c r="A36" s="316"/>
      <c r="B36" s="83" t="s">
        <v>20</v>
      </c>
      <c r="C36" s="84" t="s">
        <v>5</v>
      </c>
      <c r="D36" s="83" t="s">
        <v>20</v>
      </c>
      <c r="E36" s="84" t="s">
        <v>5</v>
      </c>
      <c r="F36" s="83" t="s">
        <v>20</v>
      </c>
      <c r="G36" s="84" t="s">
        <v>5</v>
      </c>
      <c r="H36" s="83" t="s">
        <v>20</v>
      </c>
      <c r="I36" s="84" t="s">
        <v>5</v>
      </c>
      <c r="J36" s="83" t="s">
        <v>20</v>
      </c>
      <c r="K36" s="84" t="s">
        <v>5</v>
      </c>
      <c r="L36" s="83" t="s">
        <v>20</v>
      </c>
      <c r="M36" s="84" t="s">
        <v>5</v>
      </c>
      <c r="N36" s="83" t="s">
        <v>20</v>
      </c>
      <c r="O36" s="84" t="s">
        <v>5</v>
      </c>
      <c r="P36" s="308"/>
    </row>
    <row r="37" spans="1:16" x14ac:dyDescent="0.2">
      <c r="A37" s="111" t="s">
        <v>16</v>
      </c>
      <c r="B37" s="32">
        <v>21998</v>
      </c>
      <c r="C37" s="31">
        <v>0.69243602253769398</v>
      </c>
      <c r="D37" s="32">
        <v>369</v>
      </c>
      <c r="E37" s="31">
        <v>1.1615096477698384E-2</v>
      </c>
      <c r="F37" s="32">
        <v>7115</v>
      </c>
      <c r="G37" s="31">
        <v>0.2239604646038591</v>
      </c>
      <c r="H37" s="32">
        <v>4141</v>
      </c>
      <c r="I37" s="31">
        <v>0.13034719380528187</v>
      </c>
      <c r="J37" s="32">
        <v>0</v>
      </c>
      <c r="K37" s="31">
        <v>0</v>
      </c>
      <c r="L37" s="32">
        <v>5988</v>
      </c>
      <c r="M37" s="31">
        <v>0.18848563064622745</v>
      </c>
      <c r="N37" s="32">
        <v>3887</v>
      </c>
      <c r="O37" s="31">
        <v>0.12235197834366836</v>
      </c>
      <c r="P37" s="30">
        <v>31769</v>
      </c>
    </row>
    <row r="38" spans="1:16" x14ac:dyDescent="0.2">
      <c r="A38" s="36" t="s">
        <v>17</v>
      </c>
      <c r="B38" s="35">
        <v>72704</v>
      </c>
      <c r="C38" s="27">
        <v>0.66530623450068171</v>
      </c>
      <c r="D38" s="35">
        <v>1039</v>
      </c>
      <c r="E38" s="27">
        <v>9.5077736802130323E-3</v>
      </c>
      <c r="F38" s="35">
        <v>26304</v>
      </c>
      <c r="G38" s="27">
        <v>0.24070498448924313</v>
      </c>
      <c r="H38" s="35">
        <v>10244</v>
      </c>
      <c r="I38" s="27">
        <v>9.374170700683572E-2</v>
      </c>
      <c r="J38" s="35">
        <v>151</v>
      </c>
      <c r="K38" s="27">
        <v>1.3817842403389489E-3</v>
      </c>
      <c r="L38" s="35">
        <v>23575</v>
      </c>
      <c r="M38" s="27">
        <v>0.2157322083840445</v>
      </c>
      <c r="N38" s="35">
        <v>16991</v>
      </c>
      <c r="O38" s="27">
        <v>0.15548275514966278</v>
      </c>
      <c r="P38" s="14">
        <v>109279</v>
      </c>
    </row>
    <row r="39" spans="1:16" x14ac:dyDescent="0.2">
      <c r="A39" s="39" t="s">
        <v>18</v>
      </c>
      <c r="B39" s="34">
        <v>171876</v>
      </c>
      <c r="C39" s="38">
        <v>0.72851039300125464</v>
      </c>
      <c r="D39" s="34">
        <v>10348</v>
      </c>
      <c r="E39" s="38">
        <v>4.386083890000339E-2</v>
      </c>
      <c r="F39" s="34">
        <v>64629</v>
      </c>
      <c r="G39" s="38">
        <v>0.27393526838696552</v>
      </c>
      <c r="H39" s="34">
        <v>23053</v>
      </c>
      <c r="I39" s="38">
        <v>9.7712013834729244E-2</v>
      </c>
      <c r="J39" s="34">
        <v>1318</v>
      </c>
      <c r="K39" s="38">
        <v>5.5864501034213832E-3</v>
      </c>
      <c r="L39" s="34">
        <v>49863</v>
      </c>
      <c r="M39" s="38">
        <v>0.21134837747109286</v>
      </c>
      <c r="N39" s="34">
        <v>36949</v>
      </c>
      <c r="O39" s="38">
        <v>0.15661133905259231</v>
      </c>
      <c r="P39" s="37">
        <v>235928</v>
      </c>
    </row>
    <row r="40" spans="1:16" x14ac:dyDescent="0.2">
      <c r="A40" s="29" t="s">
        <v>19</v>
      </c>
      <c r="B40" s="17">
        <v>752156</v>
      </c>
      <c r="C40" s="28">
        <v>0.68277698247932805</v>
      </c>
      <c r="D40" s="17">
        <v>29142</v>
      </c>
      <c r="E40" s="28">
        <v>2.6453936182670321E-2</v>
      </c>
      <c r="F40" s="17">
        <v>248669</v>
      </c>
      <c r="G40" s="28">
        <v>0.22573172248330403</v>
      </c>
      <c r="H40" s="17">
        <v>112296</v>
      </c>
      <c r="I40" s="28">
        <v>0.10193779485173106</v>
      </c>
      <c r="J40" s="17">
        <v>15992</v>
      </c>
      <c r="K40" s="28">
        <v>1.4516894771575861E-2</v>
      </c>
      <c r="L40" s="17">
        <v>240206</v>
      </c>
      <c r="M40" s="28">
        <v>0.21804935126945671</v>
      </c>
      <c r="N40" s="17">
        <v>192438</v>
      </c>
      <c r="O40" s="28">
        <v>0.17468748099377912</v>
      </c>
      <c r="P40" s="15">
        <v>1101613</v>
      </c>
    </row>
    <row r="41" spans="1:16" x14ac:dyDescent="0.2">
      <c r="A41" s="3" t="s">
        <v>93</v>
      </c>
      <c r="H41" s="20"/>
      <c r="I41" s="20"/>
    </row>
    <row r="42" spans="1:16" x14ac:dyDescent="0.2">
      <c r="H42" s="20"/>
      <c r="I42" s="20"/>
    </row>
    <row r="45" spans="1:16" x14ac:dyDescent="0.2">
      <c r="B45" s="3"/>
      <c r="C45" s="3"/>
      <c r="D45" s="3"/>
      <c r="E45" s="3"/>
    </row>
    <row r="46" spans="1:16" x14ac:dyDescent="0.2">
      <c r="B46" s="3"/>
      <c r="C46" s="3"/>
      <c r="D46" s="3"/>
      <c r="E46" s="3"/>
    </row>
    <row r="47" spans="1:16" x14ac:dyDescent="0.2">
      <c r="B47" s="3"/>
      <c r="C47" s="3"/>
      <c r="D47" s="3"/>
      <c r="E47" s="3"/>
    </row>
    <row r="48" spans="1:16" x14ac:dyDescent="0.2">
      <c r="B48" s="3"/>
      <c r="C48" s="3"/>
      <c r="D48" s="3"/>
      <c r="E48" s="3"/>
    </row>
    <row r="49" spans="2:5" x14ac:dyDescent="0.2">
      <c r="B49" s="3"/>
      <c r="C49" s="3"/>
      <c r="D49" s="3"/>
      <c r="E49" s="3"/>
    </row>
    <row r="51" spans="2:5" x14ac:dyDescent="0.2">
      <c r="C51" s="53"/>
    </row>
    <row r="53" spans="2:5" x14ac:dyDescent="0.2">
      <c r="C53" s="21"/>
      <c r="D53" s="21"/>
    </row>
    <row r="54" spans="2:5" x14ac:dyDescent="0.2">
      <c r="C54" s="21"/>
      <c r="D54" s="21"/>
      <c r="E54" s="21"/>
    </row>
    <row r="56" spans="2:5" x14ac:dyDescent="0.2">
      <c r="C56" s="21"/>
      <c r="D56" s="21"/>
    </row>
  </sheetData>
  <mergeCells count="39">
    <mergeCell ref="N19:O19"/>
    <mergeCell ref="P19:P20"/>
    <mergeCell ref="A6:P6"/>
    <mergeCell ref="A11:A13"/>
    <mergeCell ref="B11:F11"/>
    <mergeCell ref="G11:K11"/>
    <mergeCell ref="B12:C12"/>
    <mergeCell ref="D12:E12"/>
    <mergeCell ref="F12:G12"/>
    <mergeCell ref="H12:I12"/>
    <mergeCell ref="J12:K12"/>
    <mergeCell ref="L12:M12"/>
    <mergeCell ref="N12:O12"/>
    <mergeCell ref="P12:P13"/>
    <mergeCell ref="J26:K26"/>
    <mergeCell ref="L26:M26"/>
    <mergeCell ref="N26:O26"/>
    <mergeCell ref="P26:P27"/>
    <mergeCell ref="A19:A20"/>
    <mergeCell ref="B19:C19"/>
    <mergeCell ref="D19:E19"/>
    <mergeCell ref="F19:G19"/>
    <mergeCell ref="H19:I19"/>
    <mergeCell ref="A26:A27"/>
    <mergeCell ref="B26:C26"/>
    <mergeCell ref="D26:E26"/>
    <mergeCell ref="F26:G26"/>
    <mergeCell ref="H26:I26"/>
    <mergeCell ref="J19:K19"/>
    <mergeCell ref="L19:M19"/>
    <mergeCell ref="J35:K35"/>
    <mergeCell ref="L35:M35"/>
    <mergeCell ref="N35:O35"/>
    <mergeCell ref="P35:P36"/>
    <mergeCell ref="A35:A36"/>
    <mergeCell ref="B35:C35"/>
    <mergeCell ref="D35:E35"/>
    <mergeCell ref="F35:G35"/>
    <mergeCell ref="H35:I35"/>
  </mergeCells>
  <pageMargins left="0.75" right="0.75" top="1" bottom="1" header="0" footer="0"/>
  <pageSetup orientation="portrait"/>
  <headerFooter alignWithMargins="0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4092C-B482-49CF-9DAA-FE9F02E9F8F8}">
  <dimension ref="A6:I57"/>
  <sheetViews>
    <sheetView showGridLines="0" zoomScale="80" zoomScaleNormal="80" workbookViewId="0">
      <selection activeCell="J41" sqref="J41"/>
    </sheetView>
  </sheetViews>
  <sheetFormatPr baseColWidth="10" defaultRowHeight="12" x14ac:dyDescent="0.2"/>
  <cols>
    <col min="1" max="1" width="24" style="3" customWidth="1"/>
    <col min="2" max="2" width="19.42578125" style="4" customWidth="1"/>
    <col min="3" max="3" width="6.42578125" style="4" customWidth="1"/>
    <col min="4" max="4" width="14.140625" style="4" customWidth="1"/>
    <col min="5" max="5" width="12.140625" style="4" customWidth="1"/>
    <col min="6" max="16384" width="11.42578125" style="3"/>
  </cols>
  <sheetData>
    <row r="6" spans="1:6" s="5" customFormat="1" ht="16.5" x14ac:dyDescent="0.2">
      <c r="A6" s="320" t="s">
        <v>92</v>
      </c>
      <c r="B6" s="320"/>
      <c r="C6" s="320"/>
      <c r="D6" s="320"/>
      <c r="E6" s="320"/>
      <c r="F6" s="320"/>
    </row>
    <row r="7" spans="1:6" ht="15" customHeight="1" x14ac:dyDescent="0.2">
      <c r="A7" s="50" t="s">
        <v>277</v>
      </c>
      <c r="B7" s="50"/>
      <c r="C7" s="50"/>
      <c r="D7" s="50"/>
      <c r="E7" s="50"/>
      <c r="F7" s="50"/>
    </row>
    <row r="8" spans="1:6" ht="15" customHeight="1" x14ac:dyDescent="0.2">
      <c r="A8" s="50" t="s">
        <v>349</v>
      </c>
      <c r="B8" s="50"/>
      <c r="C8" s="50"/>
      <c r="D8" s="50"/>
      <c r="E8" s="50"/>
      <c r="F8" s="50"/>
    </row>
    <row r="9" spans="1:6" ht="15" customHeight="1" x14ac:dyDescent="0.2">
      <c r="A9" s="50" t="s">
        <v>346</v>
      </c>
      <c r="B9" s="50"/>
      <c r="C9" s="50"/>
      <c r="D9" s="50"/>
      <c r="E9" s="50"/>
      <c r="F9" s="50"/>
    </row>
    <row r="10" spans="1:6" ht="15" customHeight="1" x14ac:dyDescent="0.2">
      <c r="A10" s="51"/>
      <c r="B10" s="51"/>
      <c r="C10" s="51"/>
      <c r="D10" s="51"/>
      <c r="E10" s="51"/>
      <c r="F10" s="50"/>
    </row>
    <row r="11" spans="1:6" ht="14.25" x14ac:dyDescent="0.25">
      <c r="A11" s="312" t="s">
        <v>6</v>
      </c>
      <c r="B11" s="335"/>
      <c r="C11" s="335"/>
      <c r="D11" s="335"/>
      <c r="E11" s="335"/>
      <c r="F11" s="335"/>
    </row>
    <row r="12" spans="1:6" ht="20.25" customHeight="1" x14ac:dyDescent="0.2">
      <c r="A12" s="313"/>
      <c r="B12" s="306" t="s">
        <v>22</v>
      </c>
      <c r="C12" s="307"/>
      <c r="D12" s="306" t="s">
        <v>21</v>
      </c>
      <c r="E12" s="307"/>
      <c r="F12" s="336" t="s">
        <v>4</v>
      </c>
    </row>
    <row r="13" spans="1:6" ht="17.25" customHeight="1" x14ac:dyDescent="0.2">
      <c r="A13" s="314"/>
      <c r="B13" s="83" t="s">
        <v>20</v>
      </c>
      <c r="C13" s="84" t="s">
        <v>5</v>
      </c>
      <c r="D13" s="83" t="s">
        <v>20</v>
      </c>
      <c r="E13" s="84" t="s">
        <v>5</v>
      </c>
      <c r="F13" s="318"/>
    </row>
    <row r="14" spans="1:6" x14ac:dyDescent="0.2">
      <c r="A14" s="85" t="s">
        <v>423</v>
      </c>
      <c r="B14" s="48">
        <v>825268</v>
      </c>
      <c r="C14" s="47">
        <v>0.33375014963327715</v>
      </c>
      <c r="D14" s="48">
        <v>1647444</v>
      </c>
      <c r="E14" s="47">
        <v>0.66624985036672291</v>
      </c>
      <c r="F14" s="30">
        <v>2472712</v>
      </c>
    </row>
    <row r="15" spans="1:6" x14ac:dyDescent="0.2">
      <c r="A15" s="11" t="s">
        <v>2</v>
      </c>
      <c r="B15" s="13">
        <v>417760</v>
      </c>
      <c r="C15" s="27">
        <v>0.34283988550119487</v>
      </c>
      <c r="D15" s="13">
        <v>800768</v>
      </c>
      <c r="E15" s="27">
        <v>0.65716011449880507</v>
      </c>
      <c r="F15" s="14">
        <v>1218528</v>
      </c>
    </row>
    <row r="16" spans="1:6" x14ac:dyDescent="0.2">
      <c r="A16" s="45" t="s">
        <v>3</v>
      </c>
      <c r="B16" s="44">
        <v>407508</v>
      </c>
      <c r="C16" s="43">
        <v>0.3249188316865787</v>
      </c>
      <c r="D16" s="44">
        <v>846676</v>
      </c>
      <c r="E16" s="43">
        <v>0.67508116831342135</v>
      </c>
      <c r="F16" s="42">
        <v>1254184</v>
      </c>
    </row>
    <row r="17" spans="1:6" x14ac:dyDescent="0.2">
      <c r="A17" s="3" t="s">
        <v>93</v>
      </c>
      <c r="B17" s="8"/>
      <c r="C17" s="8"/>
      <c r="D17" s="8"/>
      <c r="E17" s="8"/>
    </row>
    <row r="18" spans="1:6" x14ac:dyDescent="0.2">
      <c r="B18" s="8"/>
      <c r="C18" s="8"/>
      <c r="D18" s="8"/>
      <c r="E18" s="8"/>
    </row>
    <row r="19" spans="1:6" x14ac:dyDescent="0.2">
      <c r="A19" s="315" t="s">
        <v>7</v>
      </c>
      <c r="B19" s="306" t="s">
        <v>22</v>
      </c>
      <c r="C19" s="307"/>
      <c r="D19" s="306" t="s">
        <v>21</v>
      </c>
      <c r="E19" s="307"/>
      <c r="F19" s="308" t="s">
        <v>4</v>
      </c>
    </row>
    <row r="20" spans="1:6" x14ac:dyDescent="0.2">
      <c r="A20" s="316"/>
      <c r="B20" s="83" t="s">
        <v>20</v>
      </c>
      <c r="C20" s="84" t="s">
        <v>5</v>
      </c>
      <c r="D20" s="83" t="s">
        <v>20</v>
      </c>
      <c r="E20" s="84" t="s">
        <v>5</v>
      </c>
      <c r="F20" s="308"/>
    </row>
    <row r="21" spans="1:6" x14ac:dyDescent="0.2">
      <c r="A21" s="98" t="s">
        <v>347</v>
      </c>
      <c r="B21" s="40">
        <v>158107</v>
      </c>
      <c r="C21" s="31">
        <v>0.23312636481997279</v>
      </c>
      <c r="D21" s="40">
        <v>520097</v>
      </c>
      <c r="E21" s="31">
        <v>0.76687510966480532</v>
      </c>
      <c r="F21" s="30">
        <v>678203</v>
      </c>
    </row>
    <row r="22" spans="1:6" x14ac:dyDescent="0.2">
      <c r="A22" s="11" t="s">
        <v>8</v>
      </c>
      <c r="B22" s="13">
        <v>546282</v>
      </c>
      <c r="C22" s="27">
        <v>0.3440897194848877</v>
      </c>
      <c r="D22" s="13">
        <v>1041333</v>
      </c>
      <c r="E22" s="27">
        <v>0.65591028051511224</v>
      </c>
      <c r="F22" s="14">
        <v>1587615</v>
      </c>
    </row>
    <row r="23" spans="1:6" x14ac:dyDescent="0.2">
      <c r="A23" s="45" t="s">
        <v>9</v>
      </c>
      <c r="B23" s="44">
        <v>120880</v>
      </c>
      <c r="C23" s="43">
        <v>0.58426336318773475</v>
      </c>
      <c r="D23" s="44">
        <v>86014</v>
      </c>
      <c r="E23" s="43">
        <v>0.41574147022857227</v>
      </c>
      <c r="F23" s="42">
        <v>206893</v>
      </c>
    </row>
    <row r="24" spans="1:6" x14ac:dyDescent="0.2">
      <c r="A24" s="3" t="s">
        <v>93</v>
      </c>
    </row>
    <row r="26" spans="1:6" x14ac:dyDescent="0.2">
      <c r="A26" s="315" t="s">
        <v>10</v>
      </c>
      <c r="B26" s="306" t="s">
        <v>22</v>
      </c>
      <c r="C26" s="307"/>
      <c r="D26" s="306" t="s">
        <v>21</v>
      </c>
      <c r="E26" s="307"/>
      <c r="F26" s="308" t="s">
        <v>4</v>
      </c>
    </row>
    <row r="27" spans="1:6" x14ac:dyDescent="0.2">
      <c r="A27" s="316"/>
      <c r="B27" s="83" t="s">
        <v>20</v>
      </c>
      <c r="C27" s="84" t="s">
        <v>5</v>
      </c>
      <c r="D27" s="83" t="s">
        <v>20</v>
      </c>
      <c r="E27" s="84" t="s">
        <v>5</v>
      </c>
      <c r="F27" s="308"/>
    </row>
    <row r="28" spans="1:6" x14ac:dyDescent="0.2">
      <c r="A28" s="98" t="s">
        <v>11</v>
      </c>
      <c r="B28" s="40">
        <v>23603</v>
      </c>
      <c r="C28" s="31">
        <v>0.35357121457247287</v>
      </c>
      <c r="D28" s="40">
        <v>43153</v>
      </c>
      <c r="E28" s="31">
        <v>0.64642878542752713</v>
      </c>
      <c r="F28" s="30">
        <v>66756</v>
      </c>
    </row>
    <row r="29" spans="1:6" x14ac:dyDescent="0.2">
      <c r="A29" s="11" t="s">
        <v>200</v>
      </c>
      <c r="B29" s="13">
        <v>200309</v>
      </c>
      <c r="C29" s="27">
        <v>0.32025408133736444</v>
      </c>
      <c r="D29" s="13">
        <v>425161</v>
      </c>
      <c r="E29" s="27">
        <v>0.67974751746289586</v>
      </c>
      <c r="F29" s="14">
        <v>625469</v>
      </c>
    </row>
    <row r="30" spans="1:6" x14ac:dyDescent="0.2">
      <c r="A30" s="39" t="s">
        <v>201</v>
      </c>
      <c r="B30" s="34">
        <v>388024</v>
      </c>
      <c r="C30" s="38">
        <v>0.29739519383908847</v>
      </c>
      <c r="D30" s="34">
        <v>916718</v>
      </c>
      <c r="E30" s="38">
        <v>0.70260480616091148</v>
      </c>
      <c r="F30" s="37">
        <v>1304742</v>
      </c>
    </row>
    <row r="31" spans="1:6" x14ac:dyDescent="0.2">
      <c r="A31" s="11" t="s">
        <v>13</v>
      </c>
      <c r="B31" s="13">
        <v>114033</v>
      </c>
      <c r="C31" s="27">
        <v>0.46792559674024103</v>
      </c>
      <c r="D31" s="13">
        <v>129667</v>
      </c>
      <c r="E31" s="27">
        <v>0.53207850668242385</v>
      </c>
      <c r="F31" s="14">
        <v>243699</v>
      </c>
    </row>
    <row r="32" spans="1:6" x14ac:dyDescent="0.2">
      <c r="A32" s="45" t="s">
        <v>14</v>
      </c>
      <c r="B32" s="44">
        <v>93011</v>
      </c>
      <c r="C32" s="43">
        <v>0.44910720321387526</v>
      </c>
      <c r="D32" s="44">
        <v>114091</v>
      </c>
      <c r="E32" s="43">
        <v>0.55089279678612468</v>
      </c>
      <c r="F32" s="42">
        <v>207102</v>
      </c>
    </row>
    <row r="33" spans="1:9" x14ac:dyDescent="0.2">
      <c r="A33" s="3" t="s">
        <v>93</v>
      </c>
      <c r="H33" s="20"/>
      <c r="I33" s="20"/>
    </row>
    <row r="35" spans="1:9" x14ac:dyDescent="0.2">
      <c r="A35" s="315" t="s">
        <v>15</v>
      </c>
      <c r="B35" s="306" t="s">
        <v>22</v>
      </c>
      <c r="C35" s="307"/>
      <c r="D35" s="306" t="s">
        <v>21</v>
      </c>
      <c r="E35" s="307"/>
      <c r="F35" s="308" t="s">
        <v>4</v>
      </c>
    </row>
    <row r="36" spans="1:9" x14ac:dyDescent="0.2">
      <c r="A36" s="316"/>
      <c r="B36" s="83" t="s">
        <v>20</v>
      </c>
      <c r="C36" s="84" t="s">
        <v>5</v>
      </c>
      <c r="D36" s="83" t="s">
        <v>20</v>
      </c>
      <c r="E36" s="84" t="s">
        <v>5</v>
      </c>
      <c r="F36" s="308"/>
    </row>
    <row r="37" spans="1:9" x14ac:dyDescent="0.2">
      <c r="A37" s="98" t="s">
        <v>16</v>
      </c>
      <c r="B37" s="32">
        <v>18550</v>
      </c>
      <c r="C37" s="31">
        <v>0.31611594894429201</v>
      </c>
      <c r="D37" s="32">
        <v>40131</v>
      </c>
      <c r="E37" s="31">
        <v>0.68388405105570793</v>
      </c>
      <c r="F37" s="30">
        <v>58681</v>
      </c>
    </row>
    <row r="38" spans="1:9" x14ac:dyDescent="0.2">
      <c r="A38" s="11" t="s">
        <v>17</v>
      </c>
      <c r="B38" s="35">
        <v>76088</v>
      </c>
      <c r="C38" s="27">
        <v>0.36094362983449002</v>
      </c>
      <c r="D38" s="35">
        <v>134715</v>
      </c>
      <c r="E38" s="27">
        <v>0.63905637016550998</v>
      </c>
      <c r="F38" s="14">
        <v>210803</v>
      </c>
    </row>
    <row r="39" spans="1:9" x14ac:dyDescent="0.2">
      <c r="A39" s="39" t="s">
        <v>18</v>
      </c>
      <c r="B39" s="34">
        <v>145327</v>
      </c>
      <c r="C39" s="38">
        <v>0.36316134062353189</v>
      </c>
      <c r="D39" s="34">
        <v>254845</v>
      </c>
      <c r="E39" s="38">
        <v>0.63683865937646811</v>
      </c>
      <c r="F39" s="37">
        <v>400172</v>
      </c>
    </row>
    <row r="40" spans="1:9" x14ac:dyDescent="0.2">
      <c r="A40" s="12" t="s">
        <v>19</v>
      </c>
      <c r="B40" s="17">
        <v>585302</v>
      </c>
      <c r="C40" s="28">
        <v>0.32461665084168212</v>
      </c>
      <c r="D40" s="17">
        <v>1217754</v>
      </c>
      <c r="E40" s="28">
        <v>0.67538334915831788</v>
      </c>
      <c r="F40" s="15">
        <v>1803056</v>
      </c>
    </row>
    <row r="41" spans="1:9" x14ac:dyDescent="0.2">
      <c r="A41" s="3" t="s">
        <v>93</v>
      </c>
      <c r="H41" s="20"/>
      <c r="I41" s="20"/>
    </row>
    <row r="42" spans="1:9" x14ac:dyDescent="0.2">
      <c r="H42" s="20"/>
      <c r="I42" s="20"/>
    </row>
    <row r="46" spans="1:9" x14ac:dyDescent="0.2">
      <c r="B46" s="3"/>
      <c r="C46" s="3"/>
      <c r="D46" s="3"/>
      <c r="E46" s="3"/>
    </row>
    <row r="47" spans="1:9" x14ac:dyDescent="0.2">
      <c r="B47" s="3"/>
      <c r="C47" s="3"/>
      <c r="D47" s="3"/>
      <c r="E47" s="3"/>
    </row>
    <row r="48" spans="1:9" x14ac:dyDescent="0.2">
      <c r="B48" s="3"/>
      <c r="C48" s="3"/>
      <c r="D48" s="3"/>
      <c r="E48" s="3"/>
    </row>
    <row r="49" spans="2:5" x14ac:dyDescent="0.2">
      <c r="B49" s="3"/>
      <c r="C49" s="3"/>
      <c r="D49" s="3"/>
      <c r="E49" s="3"/>
    </row>
    <row r="50" spans="2:5" x14ac:dyDescent="0.2">
      <c r="B50" s="3"/>
      <c r="C50" s="3"/>
      <c r="D50" s="3"/>
      <c r="E50" s="3"/>
    </row>
    <row r="52" spans="2:5" x14ac:dyDescent="0.2">
      <c r="C52" s="53"/>
    </row>
    <row r="54" spans="2:5" x14ac:dyDescent="0.2">
      <c r="C54" s="21"/>
      <c r="D54" s="21"/>
    </row>
    <row r="55" spans="2:5" x14ac:dyDescent="0.2">
      <c r="C55" s="21"/>
      <c r="D55" s="21"/>
      <c r="E55" s="21"/>
    </row>
    <row r="57" spans="2:5" x14ac:dyDescent="0.2">
      <c r="C57" s="21"/>
      <c r="D57" s="21"/>
    </row>
  </sheetData>
  <mergeCells count="18">
    <mergeCell ref="A6:F6"/>
    <mergeCell ref="A11:A13"/>
    <mergeCell ref="B11:F11"/>
    <mergeCell ref="B12:C12"/>
    <mergeCell ref="D12:E12"/>
    <mergeCell ref="F12:F13"/>
    <mergeCell ref="A35:A36"/>
    <mergeCell ref="B35:C35"/>
    <mergeCell ref="D35:E35"/>
    <mergeCell ref="F35:F36"/>
    <mergeCell ref="A19:A20"/>
    <mergeCell ref="B19:C19"/>
    <mergeCell ref="D19:E19"/>
    <mergeCell ref="F19:F20"/>
    <mergeCell ref="A26:A27"/>
    <mergeCell ref="B26:C26"/>
    <mergeCell ref="D26:E26"/>
    <mergeCell ref="F26:F27"/>
  </mergeCells>
  <pageMargins left="0.75" right="0.75" top="1" bottom="1" header="0" footer="0"/>
  <pageSetup orientation="portrait"/>
  <headerFooter alignWithMargins="0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44E8E-EDB8-418A-9340-D3B18CEB2B84}">
  <dimension ref="A6:I57"/>
  <sheetViews>
    <sheetView showGridLines="0" zoomScale="80" zoomScaleNormal="80" workbookViewId="0">
      <selection activeCell="B37" sqref="B37"/>
    </sheetView>
  </sheetViews>
  <sheetFormatPr baseColWidth="10" defaultRowHeight="12" x14ac:dyDescent="0.2"/>
  <cols>
    <col min="1" max="1" width="24" style="3" customWidth="1"/>
    <col min="2" max="2" width="19.42578125" style="4" customWidth="1"/>
    <col min="3" max="3" width="6.42578125" style="4" customWidth="1"/>
    <col min="4" max="4" width="14.140625" style="4" customWidth="1"/>
    <col min="5" max="5" width="12.140625" style="4" customWidth="1"/>
    <col min="6" max="16384" width="11.42578125" style="3"/>
  </cols>
  <sheetData>
    <row r="6" spans="1:6" s="5" customFormat="1" ht="16.5" x14ac:dyDescent="0.2">
      <c r="A6" s="320" t="s">
        <v>92</v>
      </c>
      <c r="B6" s="320"/>
      <c r="C6" s="320"/>
      <c r="D6" s="320"/>
      <c r="E6" s="320"/>
      <c r="F6" s="320"/>
    </row>
    <row r="7" spans="1:6" ht="15" customHeight="1" x14ac:dyDescent="0.2">
      <c r="A7" s="50" t="s">
        <v>278</v>
      </c>
      <c r="B7" s="50"/>
      <c r="C7" s="50"/>
      <c r="D7" s="50"/>
      <c r="E7" s="50"/>
      <c r="F7" s="50"/>
    </row>
    <row r="8" spans="1:6" ht="15" customHeight="1" x14ac:dyDescent="0.2">
      <c r="A8" s="50" t="s">
        <v>349</v>
      </c>
      <c r="B8" s="50"/>
      <c r="C8" s="50"/>
      <c r="D8" s="50"/>
      <c r="E8" s="50"/>
      <c r="F8" s="50"/>
    </row>
    <row r="9" spans="1:6" ht="15" customHeight="1" x14ac:dyDescent="0.2">
      <c r="A9" s="50" t="s">
        <v>346</v>
      </c>
      <c r="B9" s="50"/>
      <c r="C9" s="50"/>
      <c r="D9" s="50"/>
      <c r="E9" s="50"/>
      <c r="F9" s="50"/>
    </row>
    <row r="10" spans="1:6" ht="15" customHeight="1" x14ac:dyDescent="0.2">
      <c r="A10" s="51"/>
      <c r="B10" s="51"/>
      <c r="C10" s="51"/>
      <c r="D10" s="51"/>
      <c r="E10" s="51"/>
      <c r="F10" s="50"/>
    </row>
    <row r="11" spans="1:6" ht="14.25" x14ac:dyDescent="0.25">
      <c r="A11" s="312" t="s">
        <v>6</v>
      </c>
      <c r="B11" s="335"/>
      <c r="C11" s="335"/>
      <c r="D11" s="335"/>
      <c r="E11" s="335"/>
      <c r="F11" s="335"/>
    </row>
    <row r="12" spans="1:6" ht="20.25" customHeight="1" x14ac:dyDescent="0.2">
      <c r="A12" s="313"/>
      <c r="B12" s="306" t="s">
        <v>279</v>
      </c>
      <c r="C12" s="307"/>
      <c r="D12" s="306" t="s">
        <v>280</v>
      </c>
      <c r="E12" s="307"/>
      <c r="F12" s="336" t="s">
        <v>4</v>
      </c>
    </row>
    <row r="13" spans="1:6" ht="17.25" customHeight="1" x14ac:dyDescent="0.2">
      <c r="A13" s="314"/>
      <c r="B13" s="83" t="s">
        <v>20</v>
      </c>
      <c r="C13" s="84" t="s">
        <v>5</v>
      </c>
      <c r="D13" s="83" t="s">
        <v>20</v>
      </c>
      <c r="E13" s="84" t="s">
        <v>5</v>
      </c>
      <c r="F13" s="318"/>
    </row>
    <row r="14" spans="1:6" x14ac:dyDescent="0.2">
      <c r="A14" s="85" t="s">
        <v>423</v>
      </c>
      <c r="B14" s="48">
        <v>550890</v>
      </c>
      <c r="C14" s="47">
        <v>0.66752860888826415</v>
      </c>
      <c r="D14" s="48">
        <v>274378</v>
      </c>
      <c r="E14" s="47">
        <v>0.33247139111173585</v>
      </c>
      <c r="F14" s="30">
        <v>825268</v>
      </c>
    </row>
    <row r="15" spans="1:6" x14ac:dyDescent="0.2">
      <c r="A15" s="11" t="s">
        <v>2</v>
      </c>
      <c r="B15" s="13">
        <v>257773</v>
      </c>
      <c r="C15" s="27">
        <v>0.61703609728073538</v>
      </c>
      <c r="D15" s="13">
        <v>159987</v>
      </c>
      <c r="E15" s="27">
        <v>0.38296390271926467</v>
      </c>
      <c r="F15" s="14">
        <v>417760</v>
      </c>
    </row>
    <row r="16" spans="1:6" x14ac:dyDescent="0.2">
      <c r="A16" s="45" t="s">
        <v>3</v>
      </c>
      <c r="B16" s="44">
        <v>293117</v>
      </c>
      <c r="C16" s="43">
        <v>0.71929140041422501</v>
      </c>
      <c r="D16" s="44">
        <v>114391</v>
      </c>
      <c r="E16" s="43">
        <v>0.28070859958577499</v>
      </c>
      <c r="F16" s="42">
        <v>407508</v>
      </c>
    </row>
    <row r="17" spans="1:6" x14ac:dyDescent="0.2">
      <c r="A17" s="3" t="s">
        <v>93</v>
      </c>
      <c r="B17" s="8"/>
      <c r="C17" s="8"/>
      <c r="D17" s="8"/>
      <c r="E17" s="8"/>
    </row>
    <row r="18" spans="1:6" x14ac:dyDescent="0.2">
      <c r="B18" s="8"/>
      <c r="C18" s="8"/>
      <c r="D18" s="8"/>
      <c r="E18" s="8"/>
    </row>
    <row r="19" spans="1:6" x14ac:dyDescent="0.2">
      <c r="A19" s="315" t="s">
        <v>7</v>
      </c>
      <c r="B19" s="306" t="s">
        <v>279</v>
      </c>
      <c r="C19" s="307"/>
      <c r="D19" s="306" t="s">
        <v>280</v>
      </c>
      <c r="E19" s="307"/>
      <c r="F19" s="336" t="s">
        <v>4</v>
      </c>
    </row>
    <row r="20" spans="1:6" x14ac:dyDescent="0.2">
      <c r="A20" s="316"/>
      <c r="B20" s="83" t="s">
        <v>20</v>
      </c>
      <c r="C20" s="84" t="s">
        <v>5</v>
      </c>
      <c r="D20" s="83" t="s">
        <v>20</v>
      </c>
      <c r="E20" s="84" t="s">
        <v>5</v>
      </c>
      <c r="F20" s="318"/>
    </row>
    <row r="21" spans="1:6" x14ac:dyDescent="0.2">
      <c r="A21" s="98" t="s">
        <v>347</v>
      </c>
      <c r="B21" s="40">
        <v>111004</v>
      </c>
      <c r="C21" s="31">
        <v>0.70208150176779016</v>
      </c>
      <c r="D21" s="40">
        <v>47103</v>
      </c>
      <c r="E21" s="31">
        <v>0.29791849823220984</v>
      </c>
      <c r="F21" s="30">
        <v>158107</v>
      </c>
    </row>
    <row r="22" spans="1:6" x14ac:dyDescent="0.2">
      <c r="A22" s="11" t="s">
        <v>8</v>
      </c>
      <c r="B22" s="13">
        <v>340074</v>
      </c>
      <c r="C22" s="27">
        <v>0.62252463013608361</v>
      </c>
      <c r="D22" s="13">
        <v>206208</v>
      </c>
      <c r="E22" s="27">
        <v>0.37747536986391644</v>
      </c>
      <c r="F22" s="14">
        <v>546282</v>
      </c>
    </row>
    <row r="23" spans="1:6" x14ac:dyDescent="0.2">
      <c r="A23" s="45" t="s">
        <v>9</v>
      </c>
      <c r="B23" s="44">
        <v>99813</v>
      </c>
      <c r="C23" s="43">
        <v>0.82571972203838517</v>
      </c>
      <c r="D23" s="44">
        <v>21067</v>
      </c>
      <c r="E23" s="43">
        <v>0.17428027796161483</v>
      </c>
      <c r="F23" s="42">
        <v>120880</v>
      </c>
    </row>
    <row r="24" spans="1:6" x14ac:dyDescent="0.2">
      <c r="A24" s="3" t="s">
        <v>93</v>
      </c>
    </row>
    <row r="26" spans="1:6" x14ac:dyDescent="0.2">
      <c r="A26" s="315" t="s">
        <v>10</v>
      </c>
      <c r="B26" s="306" t="s">
        <v>279</v>
      </c>
      <c r="C26" s="307"/>
      <c r="D26" s="306" t="s">
        <v>280</v>
      </c>
      <c r="E26" s="307"/>
      <c r="F26" s="336" t="s">
        <v>4</v>
      </c>
    </row>
    <row r="27" spans="1:6" x14ac:dyDescent="0.2">
      <c r="A27" s="316"/>
      <c r="B27" s="83" t="s">
        <v>20</v>
      </c>
      <c r="C27" s="84" t="s">
        <v>5</v>
      </c>
      <c r="D27" s="83" t="s">
        <v>20</v>
      </c>
      <c r="E27" s="84" t="s">
        <v>5</v>
      </c>
      <c r="F27" s="318"/>
    </row>
    <row r="28" spans="1:6" x14ac:dyDescent="0.2">
      <c r="A28" s="98" t="s">
        <v>11</v>
      </c>
      <c r="B28" s="40">
        <v>21402</v>
      </c>
      <c r="C28" s="31">
        <v>0.90674914205821289</v>
      </c>
      <c r="D28" s="40">
        <v>2201</v>
      </c>
      <c r="E28" s="31">
        <v>9.3250857941787058E-2</v>
      </c>
      <c r="F28" s="30">
        <v>23603</v>
      </c>
    </row>
    <row r="29" spans="1:6" x14ac:dyDescent="0.2">
      <c r="A29" s="11" t="s">
        <v>200</v>
      </c>
      <c r="B29" s="13">
        <v>164640</v>
      </c>
      <c r="C29" s="27">
        <v>0.82193011796773985</v>
      </c>
      <c r="D29" s="13">
        <v>35669</v>
      </c>
      <c r="E29" s="27">
        <v>0.17806988203226015</v>
      </c>
      <c r="F29" s="14">
        <v>200309</v>
      </c>
    </row>
    <row r="30" spans="1:6" x14ac:dyDescent="0.2">
      <c r="A30" s="39" t="s">
        <v>201</v>
      </c>
      <c r="B30" s="34">
        <v>261205</v>
      </c>
      <c r="C30" s="38">
        <v>0.67316712368307119</v>
      </c>
      <c r="D30" s="34">
        <v>126818</v>
      </c>
      <c r="E30" s="38">
        <v>0.32683029915675321</v>
      </c>
      <c r="F30" s="37">
        <v>388024</v>
      </c>
    </row>
    <row r="31" spans="1:6" x14ac:dyDescent="0.2">
      <c r="A31" s="11" t="s">
        <v>13</v>
      </c>
      <c r="B31" s="13">
        <v>61173</v>
      </c>
      <c r="C31" s="27">
        <v>0.53644997500723479</v>
      </c>
      <c r="D31" s="13">
        <v>52859</v>
      </c>
      <c r="E31" s="27">
        <v>0.46354125560144871</v>
      </c>
      <c r="F31" s="14">
        <v>114033</v>
      </c>
    </row>
    <row r="32" spans="1:6" x14ac:dyDescent="0.2">
      <c r="A32" s="45" t="s">
        <v>14</v>
      </c>
      <c r="B32" s="44">
        <v>36532</v>
      </c>
      <c r="C32" s="43">
        <v>0.39277074754598917</v>
      </c>
      <c r="D32" s="44">
        <v>56478</v>
      </c>
      <c r="E32" s="43">
        <v>0.60721850103751174</v>
      </c>
      <c r="F32" s="42">
        <v>93011</v>
      </c>
    </row>
    <row r="33" spans="1:9" x14ac:dyDescent="0.2">
      <c r="A33" s="3" t="s">
        <v>93</v>
      </c>
      <c r="H33" s="20"/>
      <c r="I33" s="20"/>
    </row>
    <row r="35" spans="1:9" x14ac:dyDescent="0.2">
      <c r="A35" s="315" t="s">
        <v>15</v>
      </c>
      <c r="B35" s="306" t="s">
        <v>279</v>
      </c>
      <c r="C35" s="307"/>
      <c r="D35" s="306" t="s">
        <v>280</v>
      </c>
      <c r="E35" s="307"/>
      <c r="F35" s="336" t="s">
        <v>4</v>
      </c>
    </row>
    <row r="36" spans="1:9" x14ac:dyDescent="0.2">
      <c r="A36" s="316"/>
      <c r="B36" s="83" t="s">
        <v>20</v>
      </c>
      <c r="C36" s="84" t="s">
        <v>5</v>
      </c>
      <c r="D36" s="83" t="s">
        <v>20</v>
      </c>
      <c r="E36" s="84" t="s">
        <v>5</v>
      </c>
      <c r="F36" s="318"/>
    </row>
    <row r="37" spans="1:9" x14ac:dyDescent="0.2">
      <c r="A37" s="98" t="s">
        <v>16</v>
      </c>
      <c r="B37" s="32">
        <v>10019</v>
      </c>
      <c r="C37" s="31">
        <v>0.54010781671159025</v>
      </c>
      <c r="D37" s="32">
        <v>8531</v>
      </c>
      <c r="E37" s="31">
        <v>0.45989218328840969</v>
      </c>
      <c r="F37" s="30">
        <v>18550</v>
      </c>
    </row>
    <row r="38" spans="1:9" x14ac:dyDescent="0.2">
      <c r="A38" s="11" t="s">
        <v>17</v>
      </c>
      <c r="B38" s="35">
        <v>39998</v>
      </c>
      <c r="C38" s="27">
        <v>0.52568079066344231</v>
      </c>
      <c r="D38" s="35">
        <v>36091</v>
      </c>
      <c r="E38" s="27">
        <v>0.47433235201345808</v>
      </c>
      <c r="F38" s="14">
        <v>76088</v>
      </c>
    </row>
    <row r="39" spans="1:9" x14ac:dyDescent="0.2">
      <c r="A39" s="39" t="s">
        <v>18</v>
      </c>
      <c r="B39" s="34">
        <v>89322</v>
      </c>
      <c r="C39" s="38">
        <v>0.61462770166589831</v>
      </c>
      <c r="D39" s="34">
        <v>56006</v>
      </c>
      <c r="E39" s="38">
        <v>0.38537917936790822</v>
      </c>
      <c r="F39" s="37">
        <v>145327</v>
      </c>
    </row>
    <row r="40" spans="1:9" x14ac:dyDescent="0.2">
      <c r="A40" s="12" t="s">
        <v>19</v>
      </c>
      <c r="B40" s="17">
        <v>411552</v>
      </c>
      <c r="C40" s="28">
        <v>0.70314470136784091</v>
      </c>
      <c r="D40" s="17">
        <v>173751</v>
      </c>
      <c r="E40" s="28">
        <v>0.29685700715186347</v>
      </c>
      <c r="F40" s="15">
        <v>585302</v>
      </c>
    </row>
    <row r="41" spans="1:9" x14ac:dyDescent="0.2">
      <c r="A41" s="3" t="s">
        <v>93</v>
      </c>
      <c r="H41" s="20"/>
      <c r="I41" s="20"/>
    </row>
    <row r="42" spans="1:9" x14ac:dyDescent="0.2">
      <c r="H42" s="20"/>
      <c r="I42" s="20"/>
    </row>
    <row r="46" spans="1:9" x14ac:dyDescent="0.2">
      <c r="B46" s="3"/>
      <c r="C46" s="3"/>
      <c r="D46" s="3"/>
      <c r="E46" s="3"/>
    </row>
    <row r="47" spans="1:9" x14ac:dyDescent="0.2">
      <c r="B47" s="3"/>
      <c r="C47" s="3"/>
      <c r="D47" s="3"/>
      <c r="E47" s="3"/>
    </row>
    <row r="48" spans="1:9" x14ac:dyDescent="0.2">
      <c r="B48" s="3"/>
      <c r="C48" s="3"/>
      <c r="D48" s="3"/>
      <c r="E48" s="3"/>
    </row>
    <row r="49" spans="2:5" x14ac:dyDescent="0.2">
      <c r="B49" s="3"/>
      <c r="C49" s="3"/>
      <c r="D49" s="3"/>
      <c r="E49" s="3"/>
    </row>
    <row r="50" spans="2:5" x14ac:dyDescent="0.2">
      <c r="B50" s="3"/>
      <c r="C50" s="3"/>
      <c r="D50" s="3"/>
      <c r="E50" s="3"/>
    </row>
    <row r="52" spans="2:5" x14ac:dyDescent="0.2">
      <c r="C52" s="53"/>
    </row>
    <row r="54" spans="2:5" x14ac:dyDescent="0.2">
      <c r="C54" s="21"/>
      <c r="D54" s="21"/>
    </row>
    <row r="55" spans="2:5" x14ac:dyDescent="0.2">
      <c r="C55" s="21"/>
      <c r="D55" s="21"/>
      <c r="E55" s="21"/>
    </row>
    <row r="57" spans="2:5" x14ac:dyDescent="0.2">
      <c r="C57" s="21"/>
      <c r="D57" s="21"/>
    </row>
  </sheetData>
  <mergeCells count="18">
    <mergeCell ref="A6:F6"/>
    <mergeCell ref="A11:A13"/>
    <mergeCell ref="B11:F11"/>
    <mergeCell ref="B12:C12"/>
    <mergeCell ref="D12:E12"/>
    <mergeCell ref="F12:F13"/>
    <mergeCell ref="A35:A36"/>
    <mergeCell ref="B35:C35"/>
    <mergeCell ref="D35:E35"/>
    <mergeCell ref="F35:F36"/>
    <mergeCell ref="A19:A20"/>
    <mergeCell ref="B19:C19"/>
    <mergeCell ref="D19:E19"/>
    <mergeCell ref="F19:F20"/>
    <mergeCell ref="A26:A27"/>
    <mergeCell ref="B26:C26"/>
    <mergeCell ref="D26:E26"/>
    <mergeCell ref="F26:F27"/>
  </mergeCells>
  <pageMargins left="0.75" right="0.75" top="1" bottom="1" header="0" footer="0"/>
  <pageSetup orientation="portrait"/>
  <headerFooter alignWithMargins="0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C2492-5714-4A17-A3EF-BB1E965609E4}">
  <dimension ref="A6:N58"/>
  <sheetViews>
    <sheetView showGridLines="0" topLeftCell="A2" zoomScale="80" zoomScaleNormal="80" workbookViewId="0">
      <selection activeCell="G21" sqref="G21"/>
    </sheetView>
  </sheetViews>
  <sheetFormatPr baseColWidth="10" defaultRowHeight="12" x14ac:dyDescent="0.2"/>
  <cols>
    <col min="1" max="1" width="24" style="3" customWidth="1"/>
    <col min="2" max="2" width="19.42578125" style="4" customWidth="1"/>
    <col min="3" max="3" width="6.42578125" style="4" customWidth="1"/>
    <col min="4" max="4" width="14.140625" style="4" customWidth="1"/>
    <col min="5" max="5" width="12.140625" style="4" customWidth="1"/>
    <col min="6" max="6" width="12.85546875" style="3" customWidth="1"/>
    <col min="7" max="7" width="14.42578125" style="3" customWidth="1"/>
    <col min="8" max="16384" width="11.42578125" style="3"/>
  </cols>
  <sheetData>
    <row r="6" spans="1:8" s="5" customFormat="1" ht="16.5" x14ac:dyDescent="0.2">
      <c r="A6" s="320" t="s">
        <v>282</v>
      </c>
      <c r="B6" s="320"/>
      <c r="C6" s="320"/>
      <c r="D6" s="320"/>
      <c r="E6" s="320"/>
      <c r="F6" s="320"/>
      <c r="G6" s="320"/>
      <c r="H6" s="320"/>
    </row>
    <row r="7" spans="1:8" ht="15" customHeight="1" x14ac:dyDescent="0.2">
      <c r="A7" s="50" t="s">
        <v>281</v>
      </c>
      <c r="B7" s="50"/>
      <c r="C7" s="50"/>
      <c r="D7" s="50"/>
      <c r="E7" s="50"/>
      <c r="F7" s="50"/>
      <c r="G7" s="50"/>
      <c r="H7" s="50"/>
    </row>
    <row r="8" spans="1:8" ht="15" customHeight="1" x14ac:dyDescent="0.2">
      <c r="A8" s="50" t="s">
        <v>349</v>
      </c>
      <c r="B8" s="50"/>
      <c r="C8" s="50"/>
      <c r="D8" s="50"/>
      <c r="E8" s="50"/>
      <c r="F8" s="50"/>
      <c r="G8" s="50"/>
      <c r="H8" s="50"/>
    </row>
    <row r="9" spans="1:8" ht="15" customHeight="1" x14ac:dyDescent="0.2">
      <c r="A9" s="50" t="s">
        <v>346</v>
      </c>
      <c r="B9" s="50"/>
      <c r="C9" s="50"/>
      <c r="D9" s="50"/>
      <c r="E9" s="50"/>
      <c r="F9" s="50"/>
      <c r="G9" s="50"/>
      <c r="H9" s="50"/>
    </row>
    <row r="10" spans="1:8" ht="15" customHeight="1" x14ac:dyDescent="0.2">
      <c r="A10" s="51"/>
      <c r="B10" s="51"/>
      <c r="C10" s="51"/>
      <c r="D10" s="51"/>
      <c r="E10" s="51"/>
      <c r="F10" s="51"/>
      <c r="G10" s="51"/>
      <c r="H10" s="50"/>
    </row>
    <row r="11" spans="1:8" ht="14.25" x14ac:dyDescent="0.25">
      <c r="A11" s="312" t="s">
        <v>6</v>
      </c>
      <c r="B11" s="335"/>
      <c r="C11" s="335"/>
      <c r="D11" s="335"/>
      <c r="E11" s="335"/>
      <c r="F11" s="335"/>
      <c r="G11" s="335"/>
      <c r="H11" s="335"/>
    </row>
    <row r="12" spans="1:8" ht="20.25" customHeight="1" x14ac:dyDescent="0.2">
      <c r="A12" s="313"/>
      <c r="B12" s="306" t="s">
        <v>146</v>
      </c>
      <c r="C12" s="307"/>
      <c r="D12" s="321" t="s">
        <v>21</v>
      </c>
      <c r="E12" s="307"/>
      <c r="F12" s="306" t="s">
        <v>190</v>
      </c>
      <c r="G12" s="307"/>
      <c r="H12" s="336" t="s">
        <v>4</v>
      </c>
    </row>
    <row r="13" spans="1:8" ht="17.25" customHeight="1" x14ac:dyDescent="0.2">
      <c r="A13" s="314"/>
      <c r="B13" s="83" t="s">
        <v>20</v>
      </c>
      <c r="C13" s="84" t="s">
        <v>5</v>
      </c>
      <c r="D13" s="83" t="s">
        <v>20</v>
      </c>
      <c r="E13" s="84" t="s">
        <v>5</v>
      </c>
      <c r="F13" s="83" t="s">
        <v>20</v>
      </c>
      <c r="G13" s="84" t="s">
        <v>5</v>
      </c>
      <c r="H13" s="318"/>
    </row>
    <row r="14" spans="1:8" x14ac:dyDescent="0.2">
      <c r="A14" s="85" t="s">
        <v>423</v>
      </c>
      <c r="B14" s="48">
        <v>418298</v>
      </c>
      <c r="C14" s="47">
        <v>0.50686322503720005</v>
      </c>
      <c r="D14" s="48">
        <v>296134</v>
      </c>
      <c r="E14" s="47">
        <v>0.35883373643470967</v>
      </c>
      <c r="F14" s="48">
        <v>110836</v>
      </c>
      <c r="G14" s="47">
        <v>0.13430303852809028</v>
      </c>
      <c r="H14" s="30">
        <v>825268</v>
      </c>
    </row>
    <row r="15" spans="1:8" x14ac:dyDescent="0.2">
      <c r="A15" s="11" t="s">
        <v>2</v>
      </c>
      <c r="B15" s="13">
        <v>187900</v>
      </c>
      <c r="C15" s="27">
        <v>0.44977977786288781</v>
      </c>
      <c r="D15" s="13">
        <v>177040</v>
      </c>
      <c r="E15" s="27">
        <v>0.42378399080811952</v>
      </c>
      <c r="F15" s="13">
        <v>52820</v>
      </c>
      <c r="G15" s="27">
        <v>0.12643623132899273</v>
      </c>
      <c r="H15" s="14">
        <v>417760</v>
      </c>
    </row>
    <row r="16" spans="1:8" x14ac:dyDescent="0.2">
      <c r="A16" s="45" t="s">
        <v>3</v>
      </c>
      <c r="B16" s="44">
        <v>230398</v>
      </c>
      <c r="C16" s="43">
        <v>0.5653827654917204</v>
      </c>
      <c r="D16" s="44">
        <v>119094</v>
      </c>
      <c r="E16" s="43">
        <v>0.29224947731087486</v>
      </c>
      <c r="F16" s="44">
        <v>58016</v>
      </c>
      <c r="G16" s="43">
        <v>0.14236775719740472</v>
      </c>
      <c r="H16" s="42">
        <v>407508</v>
      </c>
    </row>
    <row r="17" spans="1:8" x14ac:dyDescent="0.2">
      <c r="A17" s="3" t="s">
        <v>93</v>
      </c>
      <c r="B17" s="8"/>
      <c r="C17" s="8"/>
      <c r="D17" s="8"/>
      <c r="E17" s="8"/>
      <c r="F17" s="8"/>
      <c r="G17" s="8"/>
    </row>
    <row r="18" spans="1:8" x14ac:dyDescent="0.2">
      <c r="B18" s="8"/>
      <c r="C18" s="8"/>
      <c r="D18" s="8"/>
      <c r="E18" s="8"/>
      <c r="F18" s="8"/>
      <c r="G18" s="8"/>
    </row>
    <row r="19" spans="1:8" ht="12" customHeight="1" x14ac:dyDescent="0.2">
      <c r="A19" s="315" t="s">
        <v>7</v>
      </c>
      <c r="B19" s="306" t="s">
        <v>146</v>
      </c>
      <c r="C19" s="307"/>
      <c r="D19" s="321" t="s">
        <v>21</v>
      </c>
      <c r="E19" s="307"/>
      <c r="F19" s="306" t="s">
        <v>190</v>
      </c>
      <c r="G19" s="307"/>
      <c r="H19" s="317" t="s">
        <v>4</v>
      </c>
    </row>
    <row r="20" spans="1:8" x14ac:dyDescent="0.2">
      <c r="A20" s="316"/>
      <c r="B20" s="83" t="s">
        <v>20</v>
      </c>
      <c r="C20" s="84" t="s">
        <v>5</v>
      </c>
      <c r="D20" s="83" t="s">
        <v>20</v>
      </c>
      <c r="E20" s="84" t="s">
        <v>5</v>
      </c>
      <c r="F20" s="83" t="s">
        <v>20</v>
      </c>
      <c r="G20" s="84" t="s">
        <v>5</v>
      </c>
      <c r="H20" s="318"/>
    </row>
    <row r="21" spans="1:8" x14ac:dyDescent="0.2">
      <c r="A21" s="98" t="s">
        <v>347</v>
      </c>
      <c r="B21" s="40">
        <v>77842</v>
      </c>
      <c r="C21" s="31">
        <v>0.49233746766430331</v>
      </c>
      <c r="D21" s="40">
        <v>54932</v>
      </c>
      <c r="E21" s="31">
        <v>0.34743559741187929</v>
      </c>
      <c r="F21" s="40">
        <v>25332</v>
      </c>
      <c r="G21" s="31">
        <v>0.16022061009316477</v>
      </c>
      <c r="H21" s="30">
        <v>158107</v>
      </c>
    </row>
    <row r="22" spans="1:8" x14ac:dyDescent="0.2">
      <c r="A22" s="11" t="s">
        <v>8</v>
      </c>
      <c r="B22" s="13">
        <v>271757</v>
      </c>
      <c r="C22" s="27">
        <v>0.49746650997104058</v>
      </c>
      <c r="D22" s="13">
        <v>204250</v>
      </c>
      <c r="E22" s="27">
        <v>0.37389114047323546</v>
      </c>
      <c r="F22" s="13">
        <v>70274</v>
      </c>
      <c r="G22" s="27">
        <v>0.12864051899934467</v>
      </c>
      <c r="H22" s="14">
        <v>546282</v>
      </c>
    </row>
    <row r="23" spans="1:8" x14ac:dyDescent="0.2">
      <c r="A23" s="45" t="s">
        <v>9</v>
      </c>
      <c r="B23" s="44">
        <v>68699</v>
      </c>
      <c r="C23" s="43">
        <v>0.56832395764394439</v>
      </c>
      <c r="D23" s="44">
        <v>36952</v>
      </c>
      <c r="E23" s="43">
        <v>0.30569159497021842</v>
      </c>
      <c r="F23" s="44">
        <v>15229</v>
      </c>
      <c r="G23" s="43">
        <v>0.12598444738583719</v>
      </c>
      <c r="H23" s="42">
        <v>120880</v>
      </c>
    </row>
    <row r="24" spans="1:8" x14ac:dyDescent="0.2">
      <c r="A24" s="3" t="s">
        <v>93</v>
      </c>
      <c r="F24" s="4"/>
      <c r="G24" s="4"/>
    </row>
    <row r="25" spans="1:8" x14ac:dyDescent="0.2">
      <c r="F25" s="4"/>
      <c r="G25" s="4"/>
    </row>
    <row r="26" spans="1:8" ht="12" customHeight="1" x14ac:dyDescent="0.2">
      <c r="A26" s="315" t="s">
        <v>10</v>
      </c>
      <c r="B26" s="306" t="s">
        <v>146</v>
      </c>
      <c r="C26" s="307"/>
      <c r="D26" s="321" t="s">
        <v>21</v>
      </c>
      <c r="E26" s="307"/>
      <c r="F26" s="306" t="s">
        <v>190</v>
      </c>
      <c r="G26" s="307"/>
      <c r="H26" s="317" t="s">
        <v>4</v>
      </c>
    </row>
    <row r="27" spans="1:8" x14ac:dyDescent="0.2">
      <c r="A27" s="316"/>
      <c r="B27" s="83" t="s">
        <v>20</v>
      </c>
      <c r="C27" s="84" t="s">
        <v>5</v>
      </c>
      <c r="D27" s="83" t="s">
        <v>20</v>
      </c>
      <c r="E27" s="84" t="s">
        <v>5</v>
      </c>
      <c r="F27" s="83" t="s">
        <v>20</v>
      </c>
      <c r="G27" s="84" t="s">
        <v>5</v>
      </c>
      <c r="H27" s="318"/>
    </row>
    <row r="28" spans="1:8" x14ac:dyDescent="0.2">
      <c r="A28" s="98" t="s">
        <v>11</v>
      </c>
      <c r="B28" s="40">
        <v>14730</v>
      </c>
      <c r="C28" s="31">
        <v>0.62407321103249591</v>
      </c>
      <c r="D28" s="40">
        <v>4320</v>
      </c>
      <c r="E28" s="31">
        <v>0.18302758123967292</v>
      </c>
      <c r="F28" s="40">
        <v>4554</v>
      </c>
      <c r="G28" s="31">
        <v>0.19294157522348854</v>
      </c>
      <c r="H28" s="30">
        <v>23603</v>
      </c>
    </row>
    <row r="29" spans="1:8" x14ac:dyDescent="0.2">
      <c r="A29" s="11" t="s">
        <v>200</v>
      </c>
      <c r="B29" s="13">
        <v>117613</v>
      </c>
      <c r="C29" s="27">
        <v>0.58715784113544578</v>
      </c>
      <c r="D29" s="13">
        <v>58267</v>
      </c>
      <c r="E29" s="27">
        <v>0.29088558177615587</v>
      </c>
      <c r="F29" s="13">
        <v>24428</v>
      </c>
      <c r="G29" s="27">
        <v>0.12195158480148172</v>
      </c>
      <c r="H29" s="14">
        <v>200309</v>
      </c>
    </row>
    <row r="30" spans="1:8" x14ac:dyDescent="0.2">
      <c r="A30" s="39" t="s">
        <v>201</v>
      </c>
      <c r="B30" s="34">
        <v>180474</v>
      </c>
      <c r="C30" s="38">
        <v>0.46511040554192523</v>
      </c>
      <c r="D30" s="34">
        <v>148197</v>
      </c>
      <c r="E30" s="38">
        <v>0.38192740655217206</v>
      </c>
      <c r="F30" s="34">
        <v>59353</v>
      </c>
      <c r="G30" s="38">
        <v>0.15296218790590274</v>
      </c>
      <c r="H30" s="37">
        <v>388024</v>
      </c>
    </row>
    <row r="31" spans="1:8" x14ac:dyDescent="0.2">
      <c r="A31" s="11" t="s">
        <v>13</v>
      </c>
      <c r="B31" s="13">
        <v>57078</v>
      </c>
      <c r="C31" s="27">
        <v>0.5005393175659677</v>
      </c>
      <c r="D31" s="13">
        <v>41976</v>
      </c>
      <c r="E31" s="27">
        <v>0.36810396990344901</v>
      </c>
      <c r="F31" s="13">
        <v>14979</v>
      </c>
      <c r="G31" s="27">
        <v>0.13135671253058326</v>
      </c>
      <c r="H31" s="14">
        <v>114033</v>
      </c>
    </row>
    <row r="32" spans="1:8" x14ac:dyDescent="0.2">
      <c r="A32" s="45" t="s">
        <v>14</v>
      </c>
      <c r="B32" s="44">
        <v>42366</v>
      </c>
      <c r="C32" s="43">
        <v>0.45549451140187719</v>
      </c>
      <c r="D32" s="44">
        <v>43222</v>
      </c>
      <c r="E32" s="43">
        <v>0.46469772392512715</v>
      </c>
      <c r="F32" s="44">
        <v>7422</v>
      </c>
      <c r="G32" s="43">
        <v>7.9797013256496546E-2</v>
      </c>
      <c r="H32" s="42">
        <v>93011</v>
      </c>
    </row>
    <row r="33" spans="1:14" x14ac:dyDescent="0.2">
      <c r="A33" s="3" t="s">
        <v>93</v>
      </c>
      <c r="F33" s="4"/>
      <c r="G33" s="4"/>
    </row>
    <row r="34" spans="1:14" x14ac:dyDescent="0.2">
      <c r="F34" s="4"/>
      <c r="G34" s="4"/>
    </row>
    <row r="35" spans="1:14" ht="12" customHeight="1" x14ac:dyDescent="0.2">
      <c r="A35" s="315" t="s">
        <v>15</v>
      </c>
      <c r="B35" s="306" t="s">
        <v>146</v>
      </c>
      <c r="C35" s="307"/>
      <c r="D35" s="321" t="s">
        <v>21</v>
      </c>
      <c r="E35" s="307"/>
      <c r="F35" s="306" t="s">
        <v>190</v>
      </c>
      <c r="G35" s="307"/>
      <c r="H35" s="317" t="s">
        <v>4</v>
      </c>
    </row>
    <row r="36" spans="1:14" x14ac:dyDescent="0.2">
      <c r="A36" s="316"/>
      <c r="B36" s="83" t="s">
        <v>20</v>
      </c>
      <c r="C36" s="84" t="s">
        <v>5</v>
      </c>
      <c r="D36" s="83" t="s">
        <v>20</v>
      </c>
      <c r="E36" s="84" t="s">
        <v>5</v>
      </c>
      <c r="F36" s="83" t="s">
        <v>20</v>
      </c>
      <c r="G36" s="84" t="s">
        <v>5</v>
      </c>
      <c r="H36" s="318"/>
    </row>
    <row r="37" spans="1:14" x14ac:dyDescent="0.2">
      <c r="A37" s="98" t="s">
        <v>16</v>
      </c>
      <c r="B37" s="32">
        <v>5652</v>
      </c>
      <c r="C37" s="31">
        <v>0.30469002695417791</v>
      </c>
      <c r="D37" s="32">
        <v>8802</v>
      </c>
      <c r="E37" s="31">
        <v>0.4745013477088949</v>
      </c>
      <c r="F37" s="32">
        <v>4096</v>
      </c>
      <c r="G37" s="31">
        <v>0.22080862533692722</v>
      </c>
      <c r="H37" s="30">
        <v>18550</v>
      </c>
    </row>
    <row r="38" spans="1:14" x14ac:dyDescent="0.2">
      <c r="A38" s="11" t="s">
        <v>17</v>
      </c>
      <c r="B38" s="35">
        <v>36267</v>
      </c>
      <c r="C38" s="27">
        <v>0.47664546314793399</v>
      </c>
      <c r="D38" s="35">
        <v>31474</v>
      </c>
      <c r="E38" s="27">
        <v>0.41365261276416782</v>
      </c>
      <c r="F38" s="35">
        <v>8348</v>
      </c>
      <c r="G38" s="27">
        <v>0.10971506676479865</v>
      </c>
      <c r="H38" s="14">
        <v>76088</v>
      </c>
    </row>
    <row r="39" spans="1:14" x14ac:dyDescent="0.2">
      <c r="A39" s="39" t="s">
        <v>18</v>
      </c>
      <c r="B39" s="34">
        <v>67549</v>
      </c>
      <c r="C39" s="38">
        <v>0.46480695259655813</v>
      </c>
      <c r="D39" s="34">
        <v>60113</v>
      </c>
      <c r="E39" s="38">
        <v>0.41363958521128213</v>
      </c>
      <c r="F39" s="34">
        <v>17665</v>
      </c>
      <c r="G39" s="38">
        <v>0.12155346219215975</v>
      </c>
      <c r="H39" s="37">
        <v>145327</v>
      </c>
    </row>
    <row r="40" spans="1:14" x14ac:dyDescent="0.2">
      <c r="A40" s="12" t="s">
        <v>19</v>
      </c>
      <c r="B40" s="17">
        <v>308830</v>
      </c>
      <c r="C40" s="28">
        <v>0.52764214029680401</v>
      </c>
      <c r="D40" s="17">
        <v>195745</v>
      </c>
      <c r="E40" s="28">
        <v>0.33443418952950782</v>
      </c>
      <c r="F40" s="17">
        <v>80727</v>
      </c>
      <c r="G40" s="28">
        <v>0.13792367017368812</v>
      </c>
      <c r="H40" s="15">
        <v>585302</v>
      </c>
    </row>
    <row r="41" spans="1:14" x14ac:dyDescent="0.2">
      <c r="A41" s="3" t="s">
        <v>93</v>
      </c>
    </row>
    <row r="43" spans="1:14" x14ac:dyDescent="0.2">
      <c r="K43" s="20"/>
      <c r="M43" s="19"/>
      <c r="N43" s="20"/>
    </row>
    <row r="45" spans="1:14" x14ac:dyDescent="0.2">
      <c r="B45" s="3"/>
      <c r="C45" s="3"/>
      <c r="D45" s="3"/>
      <c r="E45" s="3"/>
    </row>
    <row r="46" spans="1:14" x14ac:dyDescent="0.2">
      <c r="B46" s="3"/>
      <c r="C46" s="3"/>
      <c r="D46" s="3"/>
      <c r="E46" s="3"/>
    </row>
    <row r="47" spans="1:14" x14ac:dyDescent="0.2">
      <c r="B47" s="3"/>
      <c r="C47" s="3"/>
      <c r="D47" s="3"/>
      <c r="E47" s="3"/>
    </row>
    <row r="48" spans="1:14" x14ac:dyDescent="0.2">
      <c r="B48" s="3"/>
      <c r="C48" s="3"/>
      <c r="D48" s="3"/>
      <c r="E48" s="3"/>
    </row>
    <row r="49" spans="2:7" x14ac:dyDescent="0.2">
      <c r="B49" s="3"/>
      <c r="C49" s="3"/>
      <c r="D49" s="3"/>
      <c r="E49" s="3"/>
    </row>
    <row r="55" spans="2:7" x14ac:dyDescent="0.2">
      <c r="C55" s="21"/>
      <c r="D55" s="22"/>
      <c r="G55" s="19"/>
    </row>
    <row r="56" spans="2:7" x14ac:dyDescent="0.2">
      <c r="C56" s="21"/>
      <c r="E56" s="21"/>
      <c r="F56" s="19"/>
      <c r="G56" s="19"/>
    </row>
    <row r="58" spans="2:7" x14ac:dyDescent="0.2">
      <c r="C58" s="21"/>
      <c r="G58" s="19"/>
    </row>
  </sheetData>
  <mergeCells count="22">
    <mergeCell ref="A6:H6"/>
    <mergeCell ref="A11:A13"/>
    <mergeCell ref="B11:H11"/>
    <mergeCell ref="B12:C12"/>
    <mergeCell ref="D12:E12"/>
    <mergeCell ref="F12:G12"/>
    <mergeCell ref="H12:H13"/>
    <mergeCell ref="A26:A27"/>
    <mergeCell ref="B26:C26"/>
    <mergeCell ref="D26:E26"/>
    <mergeCell ref="F26:G26"/>
    <mergeCell ref="H26:H27"/>
    <mergeCell ref="A19:A20"/>
    <mergeCell ref="B19:C19"/>
    <mergeCell ref="D19:E19"/>
    <mergeCell ref="F19:G19"/>
    <mergeCell ref="H19:H20"/>
    <mergeCell ref="A35:A36"/>
    <mergeCell ref="B35:C35"/>
    <mergeCell ref="D35:E35"/>
    <mergeCell ref="F35:G35"/>
    <mergeCell ref="H35:H36"/>
  </mergeCells>
  <pageMargins left="0.75" right="0.75" top="1" bottom="1" header="0" footer="0"/>
  <pageSetup orientation="portrait"/>
  <headerFooter alignWithMargins="0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4E966-4435-491A-AFFD-65221EB7FBAA}">
  <dimension ref="A6:P55"/>
  <sheetViews>
    <sheetView showGridLines="0" topLeftCell="A5" zoomScale="80" zoomScaleNormal="80" workbookViewId="0">
      <selection activeCell="A7" sqref="A7"/>
    </sheetView>
  </sheetViews>
  <sheetFormatPr baseColWidth="10" defaultRowHeight="12" x14ac:dyDescent="0.2"/>
  <cols>
    <col min="1" max="1" width="24" style="3" customWidth="1"/>
    <col min="2" max="2" width="19.42578125" style="4" customWidth="1"/>
    <col min="3" max="3" width="6.42578125" style="4" customWidth="1"/>
    <col min="4" max="4" width="14.140625" style="4" customWidth="1"/>
    <col min="5" max="5" width="12.140625" style="4" customWidth="1"/>
    <col min="6" max="16384" width="11.42578125" style="3"/>
  </cols>
  <sheetData>
    <row r="6" spans="1:16" s="5" customFormat="1" ht="16.5" customHeight="1" x14ac:dyDescent="0.2">
      <c r="A6" s="311" t="s">
        <v>92</v>
      </c>
      <c r="B6" s="311"/>
      <c r="C6" s="311"/>
      <c r="D6" s="311"/>
      <c r="E6" s="311"/>
      <c r="F6" s="311"/>
      <c r="G6" s="311"/>
      <c r="H6" s="311"/>
      <c r="I6" s="311"/>
      <c r="J6" s="311"/>
      <c r="K6" s="311"/>
      <c r="L6" s="311"/>
      <c r="M6" s="311"/>
      <c r="N6" s="311"/>
      <c r="O6" s="311"/>
      <c r="P6" s="311"/>
    </row>
    <row r="7" spans="1:16" ht="15" customHeight="1" x14ac:dyDescent="0.2">
      <c r="A7" s="50" t="s">
        <v>283</v>
      </c>
      <c r="B7" s="50"/>
      <c r="C7" s="50"/>
      <c r="D7" s="50"/>
      <c r="E7" s="50"/>
      <c r="F7" s="50"/>
      <c r="G7" s="235"/>
      <c r="H7" s="235"/>
      <c r="I7" s="235"/>
      <c r="J7" s="235"/>
      <c r="K7" s="235"/>
      <c r="L7" s="235"/>
      <c r="M7" s="235"/>
      <c r="N7" s="238"/>
      <c r="O7" s="238"/>
      <c r="P7" s="235"/>
    </row>
    <row r="8" spans="1:16" ht="15" customHeight="1" x14ac:dyDescent="0.2">
      <c r="A8" s="50" t="s">
        <v>349</v>
      </c>
      <c r="B8" s="50"/>
      <c r="C8" s="50"/>
      <c r="D8" s="50"/>
      <c r="E8" s="50"/>
      <c r="F8" s="50"/>
      <c r="G8" s="235"/>
      <c r="H8" s="235"/>
      <c r="I8" s="235"/>
      <c r="J8" s="235"/>
      <c r="K8" s="235"/>
      <c r="L8" s="235"/>
      <c r="M8" s="235"/>
      <c r="N8" s="238"/>
      <c r="O8" s="238"/>
      <c r="P8" s="235"/>
    </row>
    <row r="9" spans="1:16" ht="15" customHeight="1" x14ac:dyDescent="0.2">
      <c r="A9" s="50" t="s">
        <v>346</v>
      </c>
      <c r="B9" s="50"/>
      <c r="C9" s="50"/>
      <c r="D9" s="50"/>
      <c r="E9" s="50"/>
      <c r="F9" s="50"/>
      <c r="G9" s="235"/>
      <c r="H9" s="235"/>
      <c r="I9" s="235"/>
      <c r="J9" s="235"/>
      <c r="K9" s="235"/>
      <c r="L9" s="235"/>
      <c r="M9" s="235"/>
      <c r="N9" s="238"/>
      <c r="O9" s="238"/>
      <c r="P9" s="235"/>
    </row>
    <row r="10" spans="1:16" ht="15" customHeight="1" x14ac:dyDescent="0.2">
      <c r="A10" s="51"/>
      <c r="B10" s="51"/>
      <c r="C10" s="51"/>
      <c r="D10" s="51"/>
      <c r="E10" s="51"/>
      <c r="F10" s="50"/>
      <c r="G10" s="235"/>
      <c r="H10" s="235"/>
      <c r="I10" s="235"/>
      <c r="J10" s="235"/>
      <c r="K10" s="235"/>
      <c r="L10" s="235"/>
      <c r="M10" s="235"/>
      <c r="N10" s="238"/>
      <c r="O10" s="238"/>
      <c r="P10" s="235"/>
    </row>
    <row r="11" spans="1:16" ht="14.25" x14ac:dyDescent="0.25">
      <c r="A11" s="312" t="s">
        <v>6</v>
      </c>
      <c r="B11" s="335"/>
      <c r="C11" s="335"/>
      <c r="D11" s="335"/>
      <c r="E11" s="335"/>
      <c r="F11" s="335"/>
      <c r="G11" s="335"/>
      <c r="H11" s="335"/>
      <c r="I11" s="335"/>
      <c r="J11" s="335"/>
      <c r="K11" s="335"/>
      <c r="L11" s="234"/>
      <c r="M11" s="234"/>
      <c r="N11" s="237"/>
      <c r="O11" s="237"/>
      <c r="P11" s="236"/>
    </row>
    <row r="12" spans="1:16" ht="22.5" customHeight="1" x14ac:dyDescent="0.2">
      <c r="A12" s="313"/>
      <c r="B12" s="306" t="s">
        <v>284</v>
      </c>
      <c r="C12" s="307"/>
      <c r="D12" s="321" t="s">
        <v>285</v>
      </c>
      <c r="E12" s="307"/>
      <c r="F12" s="321" t="s">
        <v>286</v>
      </c>
      <c r="G12" s="323"/>
      <c r="H12" s="321" t="s">
        <v>287</v>
      </c>
      <c r="I12" s="307"/>
      <c r="J12" s="321" t="s">
        <v>288</v>
      </c>
      <c r="K12" s="307"/>
      <c r="L12" s="321" t="s">
        <v>289</v>
      </c>
      <c r="M12" s="307"/>
      <c r="N12" s="321" t="s">
        <v>33</v>
      </c>
      <c r="O12" s="307"/>
      <c r="P12" s="308" t="s">
        <v>4</v>
      </c>
    </row>
    <row r="13" spans="1:16" ht="17.25" customHeight="1" x14ac:dyDescent="0.2">
      <c r="A13" s="314"/>
      <c r="B13" s="83" t="s">
        <v>20</v>
      </c>
      <c r="C13" s="84" t="s">
        <v>5</v>
      </c>
      <c r="D13" s="83" t="s">
        <v>20</v>
      </c>
      <c r="E13" s="84" t="s">
        <v>5</v>
      </c>
      <c r="F13" s="83" t="s">
        <v>20</v>
      </c>
      <c r="G13" s="84" t="s">
        <v>5</v>
      </c>
      <c r="H13" s="83" t="s">
        <v>20</v>
      </c>
      <c r="I13" s="84" t="s">
        <v>5</v>
      </c>
      <c r="J13" s="83" t="s">
        <v>20</v>
      </c>
      <c r="K13" s="84" t="s">
        <v>5</v>
      </c>
      <c r="L13" s="83" t="s">
        <v>20</v>
      </c>
      <c r="M13" s="84" t="s">
        <v>5</v>
      </c>
      <c r="N13" s="83" t="s">
        <v>20</v>
      </c>
      <c r="O13" s="84" t="s">
        <v>5</v>
      </c>
      <c r="P13" s="308"/>
    </row>
    <row r="14" spans="1:16" x14ac:dyDescent="0.2">
      <c r="A14" s="85" t="s">
        <v>423</v>
      </c>
      <c r="B14" s="48">
        <v>704892</v>
      </c>
      <c r="C14" s="47">
        <v>0.4278700823821629</v>
      </c>
      <c r="D14" s="48">
        <v>427814</v>
      </c>
      <c r="E14" s="47">
        <v>0.25968348544776026</v>
      </c>
      <c r="F14" s="48">
        <v>21208</v>
      </c>
      <c r="G14" s="47">
        <v>1.287327520692661E-2</v>
      </c>
      <c r="H14" s="48">
        <v>42166</v>
      </c>
      <c r="I14" s="47">
        <v>2.5594800187441879E-2</v>
      </c>
      <c r="J14" s="48">
        <v>38370</v>
      </c>
      <c r="K14" s="47">
        <v>2.3290624749612125E-2</v>
      </c>
      <c r="L14" s="48">
        <v>137985</v>
      </c>
      <c r="M14" s="47">
        <v>8.3757019965473786E-2</v>
      </c>
      <c r="N14" s="48">
        <v>275008</v>
      </c>
      <c r="O14" s="47">
        <v>0.16693010505971675</v>
      </c>
      <c r="P14" s="30">
        <v>1647444</v>
      </c>
    </row>
    <row r="15" spans="1:16" x14ac:dyDescent="0.2">
      <c r="A15" s="11" t="s">
        <v>2</v>
      </c>
      <c r="B15" s="13">
        <v>348618</v>
      </c>
      <c r="C15" s="27">
        <v>0.43535455962276215</v>
      </c>
      <c r="D15" s="13">
        <v>195426</v>
      </c>
      <c r="E15" s="27">
        <v>0.24404821371483376</v>
      </c>
      <c r="F15" s="13">
        <v>12321</v>
      </c>
      <c r="G15" s="27">
        <v>1.5386478980179029E-2</v>
      </c>
      <c r="H15" s="13">
        <v>19265</v>
      </c>
      <c r="I15" s="27">
        <v>2.4058154171994885E-2</v>
      </c>
      <c r="J15" s="13">
        <v>18974</v>
      </c>
      <c r="K15" s="27">
        <v>2.36947530370844E-2</v>
      </c>
      <c r="L15" s="13">
        <v>84734</v>
      </c>
      <c r="M15" s="27">
        <v>0.10581591671994885</v>
      </c>
      <c r="N15" s="13">
        <v>121431</v>
      </c>
      <c r="O15" s="27">
        <v>0.15164317255434784</v>
      </c>
      <c r="P15" s="14">
        <v>800768</v>
      </c>
    </row>
    <row r="16" spans="1:16" x14ac:dyDescent="0.2">
      <c r="A16" s="45" t="s">
        <v>3</v>
      </c>
      <c r="B16" s="44">
        <v>356274</v>
      </c>
      <c r="C16" s="43">
        <v>0.42079142434650324</v>
      </c>
      <c r="D16" s="44">
        <v>232389</v>
      </c>
      <c r="E16" s="43">
        <v>0.27447217117291622</v>
      </c>
      <c r="F16" s="44">
        <v>8887</v>
      </c>
      <c r="G16" s="43">
        <v>1.0496340985217486E-2</v>
      </c>
      <c r="H16" s="44">
        <v>22902</v>
      </c>
      <c r="I16" s="43">
        <v>2.7049308117863269E-2</v>
      </c>
      <c r="J16" s="44">
        <v>19396</v>
      </c>
      <c r="K16" s="43">
        <v>2.2908408883681598E-2</v>
      </c>
      <c r="L16" s="44">
        <v>53251</v>
      </c>
      <c r="M16" s="43">
        <v>6.289418856800004E-2</v>
      </c>
      <c r="N16" s="44">
        <v>153577</v>
      </c>
      <c r="O16" s="43">
        <v>0.18138815792581814</v>
      </c>
      <c r="P16" s="42">
        <v>846676</v>
      </c>
    </row>
    <row r="17" spans="1:16" x14ac:dyDescent="0.2">
      <c r="A17" s="3" t="s">
        <v>93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</row>
    <row r="18" spans="1:16" ht="12" customHeight="1" x14ac:dyDescent="0.2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</row>
    <row r="19" spans="1:16" ht="12" customHeight="1" x14ac:dyDescent="0.2">
      <c r="A19" s="315" t="s">
        <v>7</v>
      </c>
      <c r="B19" s="306" t="s">
        <v>284</v>
      </c>
      <c r="C19" s="307"/>
      <c r="D19" s="321" t="s">
        <v>285</v>
      </c>
      <c r="E19" s="307"/>
      <c r="F19" s="321" t="s">
        <v>286</v>
      </c>
      <c r="G19" s="323"/>
      <c r="H19" s="321" t="s">
        <v>287</v>
      </c>
      <c r="I19" s="307"/>
      <c r="J19" s="321" t="s">
        <v>288</v>
      </c>
      <c r="K19" s="307"/>
      <c r="L19" s="321" t="s">
        <v>289</v>
      </c>
      <c r="M19" s="307"/>
      <c r="N19" s="321" t="s">
        <v>33</v>
      </c>
      <c r="O19" s="307"/>
      <c r="P19" s="308" t="s">
        <v>4</v>
      </c>
    </row>
    <row r="20" spans="1:16" x14ac:dyDescent="0.2">
      <c r="A20" s="316"/>
      <c r="B20" s="83" t="s">
        <v>20</v>
      </c>
      <c r="C20" s="84" t="s">
        <v>5</v>
      </c>
      <c r="D20" s="83" t="s">
        <v>20</v>
      </c>
      <c r="E20" s="84" t="s">
        <v>5</v>
      </c>
      <c r="F20" s="83" t="s">
        <v>20</v>
      </c>
      <c r="G20" s="84" t="s">
        <v>5</v>
      </c>
      <c r="H20" s="83" t="s">
        <v>20</v>
      </c>
      <c r="I20" s="84" t="s">
        <v>5</v>
      </c>
      <c r="J20" s="83" t="s">
        <v>20</v>
      </c>
      <c r="K20" s="84" t="s">
        <v>5</v>
      </c>
      <c r="L20" s="83" t="s">
        <v>20</v>
      </c>
      <c r="M20" s="84" t="s">
        <v>5</v>
      </c>
      <c r="N20" s="83" t="s">
        <v>20</v>
      </c>
      <c r="O20" s="84" t="s">
        <v>5</v>
      </c>
      <c r="P20" s="308"/>
    </row>
    <row r="21" spans="1:16" x14ac:dyDescent="0.2">
      <c r="A21" s="98" t="s">
        <v>347</v>
      </c>
      <c r="B21" s="40">
        <v>250114</v>
      </c>
      <c r="C21" s="31">
        <v>0.48089875542446892</v>
      </c>
      <c r="D21" s="40">
        <v>127766</v>
      </c>
      <c r="E21" s="31">
        <v>0.24565802148445387</v>
      </c>
      <c r="F21" s="40">
        <v>7681</v>
      </c>
      <c r="G21" s="31">
        <v>1.4768398971730273E-2</v>
      </c>
      <c r="H21" s="40">
        <v>11275</v>
      </c>
      <c r="I21" s="31">
        <v>2.1678648405970426E-2</v>
      </c>
      <c r="J21" s="40">
        <v>9205</v>
      </c>
      <c r="K21" s="31">
        <v>1.7698621603277849E-2</v>
      </c>
      <c r="L21" s="40">
        <v>34443</v>
      </c>
      <c r="M21" s="31">
        <v>6.6224185103932534E-2</v>
      </c>
      <c r="N21" s="40">
        <v>79613</v>
      </c>
      <c r="O21" s="31">
        <v>0.15307336900616617</v>
      </c>
      <c r="P21" s="30">
        <v>520097</v>
      </c>
    </row>
    <row r="22" spans="1:16" x14ac:dyDescent="0.2">
      <c r="A22" s="11" t="s">
        <v>8</v>
      </c>
      <c r="B22" s="13">
        <v>415308</v>
      </c>
      <c r="C22" s="27">
        <v>0.39882343112145685</v>
      </c>
      <c r="D22" s="13">
        <v>273786</v>
      </c>
      <c r="E22" s="27">
        <v>0.26291877814301479</v>
      </c>
      <c r="F22" s="13">
        <v>12714</v>
      </c>
      <c r="G22" s="27">
        <v>1.2209350899280057E-2</v>
      </c>
      <c r="H22" s="13">
        <v>30708</v>
      </c>
      <c r="I22" s="27">
        <v>2.9489125956826491E-2</v>
      </c>
      <c r="J22" s="13">
        <v>27422</v>
      </c>
      <c r="K22" s="27">
        <v>2.6333555164390256E-2</v>
      </c>
      <c r="L22" s="13">
        <v>99517</v>
      </c>
      <c r="M22" s="27">
        <v>9.5566931999658128E-2</v>
      </c>
      <c r="N22" s="13">
        <v>181877</v>
      </c>
      <c r="O22" s="27">
        <v>0.17465786640776773</v>
      </c>
      <c r="P22" s="14">
        <v>1041333</v>
      </c>
    </row>
    <row r="23" spans="1:16" x14ac:dyDescent="0.2">
      <c r="A23" s="45" t="s">
        <v>9</v>
      </c>
      <c r="B23" s="44">
        <v>39471</v>
      </c>
      <c r="C23" s="43">
        <v>0.45889041318855073</v>
      </c>
      <c r="D23" s="44">
        <v>26263</v>
      </c>
      <c r="E23" s="43">
        <v>0.30533401539284305</v>
      </c>
      <c r="F23" s="44">
        <v>812</v>
      </c>
      <c r="G23" s="43">
        <v>9.440323668240054E-3</v>
      </c>
      <c r="H23" s="44">
        <v>183</v>
      </c>
      <c r="I23" s="43">
        <v>2.1275606296649384E-3</v>
      </c>
      <c r="J23" s="44">
        <v>1743</v>
      </c>
      <c r="K23" s="43">
        <v>2.0264143046480807E-2</v>
      </c>
      <c r="L23" s="44">
        <v>4025</v>
      </c>
      <c r="M23" s="43">
        <v>4.6794707838258891E-2</v>
      </c>
      <c r="N23" s="44">
        <v>13517</v>
      </c>
      <c r="O23" s="43">
        <v>0.1571488362359616</v>
      </c>
      <c r="P23" s="42">
        <v>86014</v>
      </c>
    </row>
    <row r="24" spans="1:16" x14ac:dyDescent="0.2">
      <c r="A24" s="3" t="s">
        <v>93</v>
      </c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6" x14ac:dyDescent="0.2"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16" ht="12" customHeight="1" x14ac:dyDescent="0.2">
      <c r="A26" s="315" t="s">
        <v>10</v>
      </c>
      <c r="B26" s="342" t="s">
        <v>284</v>
      </c>
      <c r="C26" s="307"/>
      <c r="D26" s="321" t="s">
        <v>285</v>
      </c>
      <c r="E26" s="307"/>
      <c r="F26" s="321" t="s">
        <v>286</v>
      </c>
      <c r="G26" s="323"/>
      <c r="H26" s="321" t="s">
        <v>287</v>
      </c>
      <c r="I26" s="307"/>
      <c r="J26" s="321" t="s">
        <v>288</v>
      </c>
      <c r="K26" s="307"/>
      <c r="L26" s="321" t="s">
        <v>289</v>
      </c>
      <c r="M26" s="307"/>
      <c r="N26" s="321" t="s">
        <v>33</v>
      </c>
      <c r="O26" s="307"/>
      <c r="P26" s="308" t="s">
        <v>4</v>
      </c>
    </row>
    <row r="27" spans="1:16" x14ac:dyDescent="0.2">
      <c r="A27" s="316"/>
      <c r="B27" s="241" t="s">
        <v>20</v>
      </c>
      <c r="C27" s="84" t="s">
        <v>5</v>
      </c>
      <c r="D27" s="83" t="s">
        <v>20</v>
      </c>
      <c r="E27" s="84" t="s">
        <v>5</v>
      </c>
      <c r="F27" s="83" t="s">
        <v>20</v>
      </c>
      <c r="G27" s="84" t="s">
        <v>5</v>
      </c>
      <c r="H27" s="83" t="s">
        <v>20</v>
      </c>
      <c r="I27" s="84" t="s">
        <v>5</v>
      </c>
      <c r="J27" s="83" t="s">
        <v>20</v>
      </c>
      <c r="K27" s="84" t="s">
        <v>5</v>
      </c>
      <c r="L27" s="83" t="s">
        <v>20</v>
      </c>
      <c r="M27" s="84" t="s">
        <v>5</v>
      </c>
      <c r="N27" s="83" t="s">
        <v>20</v>
      </c>
      <c r="O27" s="84" t="s">
        <v>5</v>
      </c>
      <c r="P27" s="308"/>
    </row>
    <row r="28" spans="1:16" x14ac:dyDescent="0.2">
      <c r="A28" s="98" t="s">
        <v>11</v>
      </c>
      <c r="B28" s="40">
        <v>14017</v>
      </c>
      <c r="C28" s="31">
        <v>0.3248209857947304</v>
      </c>
      <c r="D28" s="40">
        <v>13831</v>
      </c>
      <c r="E28" s="31">
        <v>0.32051074085231618</v>
      </c>
      <c r="F28" s="40">
        <v>0</v>
      </c>
      <c r="G28" s="31">
        <v>0</v>
      </c>
      <c r="H28" s="40">
        <v>103</v>
      </c>
      <c r="I28" s="31">
        <v>2.3868560702616274E-3</v>
      </c>
      <c r="J28" s="40">
        <v>1845</v>
      </c>
      <c r="K28" s="31">
        <v>4.2754849025560218E-2</v>
      </c>
      <c r="L28" s="40">
        <v>628</v>
      </c>
      <c r="M28" s="31">
        <v>1.4552870020624289E-2</v>
      </c>
      <c r="N28" s="40">
        <v>12729</v>
      </c>
      <c r="O28" s="31">
        <v>0.29497369823650732</v>
      </c>
      <c r="P28" s="30">
        <v>43153</v>
      </c>
    </row>
    <row r="29" spans="1:16" x14ac:dyDescent="0.2">
      <c r="A29" s="11" t="s">
        <v>200</v>
      </c>
      <c r="B29" s="13">
        <v>179273</v>
      </c>
      <c r="C29" s="27">
        <v>0.42165908914505329</v>
      </c>
      <c r="D29" s="13">
        <v>132178</v>
      </c>
      <c r="E29" s="27">
        <v>0.31088928664670562</v>
      </c>
      <c r="F29" s="13">
        <v>8306</v>
      </c>
      <c r="G29" s="27">
        <v>1.9536128666552199E-2</v>
      </c>
      <c r="H29" s="13">
        <v>3521</v>
      </c>
      <c r="I29" s="27">
        <v>8.2815686292957262E-3</v>
      </c>
      <c r="J29" s="13">
        <v>9574</v>
      </c>
      <c r="K29" s="27">
        <v>2.2518528275171052E-2</v>
      </c>
      <c r="L29" s="13">
        <v>27862</v>
      </c>
      <c r="M29" s="27">
        <v>6.5532821684020873E-2</v>
      </c>
      <c r="N29" s="13">
        <v>64447</v>
      </c>
      <c r="O29" s="27">
        <v>0.15158257695320126</v>
      </c>
      <c r="P29" s="14">
        <v>425161</v>
      </c>
    </row>
    <row r="30" spans="1:16" x14ac:dyDescent="0.2">
      <c r="A30" s="240" t="s">
        <v>201</v>
      </c>
      <c r="B30" s="239">
        <v>407574</v>
      </c>
      <c r="C30" s="38">
        <v>0.44460128414626965</v>
      </c>
      <c r="D30" s="34">
        <v>227503</v>
      </c>
      <c r="E30" s="38">
        <v>0.24817119332226487</v>
      </c>
      <c r="F30" s="34">
        <v>10522</v>
      </c>
      <c r="G30" s="38">
        <v>1.1477902691994703E-2</v>
      </c>
      <c r="H30" s="34">
        <v>28213</v>
      </c>
      <c r="I30" s="38">
        <v>3.0776094720513833E-2</v>
      </c>
      <c r="J30" s="34">
        <v>19871</v>
      </c>
      <c r="K30" s="38">
        <v>2.1676240675976691E-2</v>
      </c>
      <c r="L30" s="34">
        <v>78848</v>
      </c>
      <c r="M30" s="38">
        <v>8.6011183373731065E-2</v>
      </c>
      <c r="N30" s="34">
        <v>144188</v>
      </c>
      <c r="O30" s="38">
        <v>0.15728719191725263</v>
      </c>
      <c r="P30" s="37">
        <v>916718</v>
      </c>
    </row>
    <row r="31" spans="1:16" x14ac:dyDescent="0.2">
      <c r="A31" s="11" t="s">
        <v>13</v>
      </c>
      <c r="B31" s="13">
        <v>53431</v>
      </c>
      <c r="C31" s="27">
        <v>0.41206320806373248</v>
      </c>
      <c r="D31" s="13">
        <v>27170</v>
      </c>
      <c r="E31" s="27">
        <v>0.20953673640941797</v>
      </c>
      <c r="F31" s="13">
        <v>999</v>
      </c>
      <c r="G31" s="27">
        <v>7.7043503744206312E-3</v>
      </c>
      <c r="H31" s="13">
        <v>4050</v>
      </c>
      <c r="I31" s="27">
        <v>3.123385286927283E-2</v>
      </c>
      <c r="J31" s="13">
        <v>2926</v>
      </c>
      <c r="K31" s="27">
        <v>2.2565494690245012E-2</v>
      </c>
      <c r="L31" s="13">
        <v>16634</v>
      </c>
      <c r="M31" s="27">
        <v>0.12828244657468746</v>
      </c>
      <c r="N31" s="13">
        <v>24457</v>
      </c>
      <c r="O31" s="27">
        <v>0.18861391101822361</v>
      </c>
      <c r="P31" s="14">
        <v>129667</v>
      </c>
    </row>
    <row r="32" spans="1:16" x14ac:dyDescent="0.2">
      <c r="A32" s="45" t="s">
        <v>14</v>
      </c>
      <c r="B32" s="44">
        <v>38385</v>
      </c>
      <c r="C32" s="43">
        <v>0.33644196299445178</v>
      </c>
      <c r="D32" s="44">
        <v>27039</v>
      </c>
      <c r="E32" s="43">
        <v>0.23699503028284441</v>
      </c>
      <c r="F32" s="44">
        <v>1382</v>
      </c>
      <c r="G32" s="43">
        <v>1.2113137758455969E-2</v>
      </c>
      <c r="H32" s="44">
        <v>6279</v>
      </c>
      <c r="I32" s="43">
        <v>5.5035015908353857E-2</v>
      </c>
      <c r="J32" s="44">
        <v>4155</v>
      </c>
      <c r="K32" s="43">
        <v>3.6418297674663209E-2</v>
      </c>
      <c r="L32" s="44">
        <v>12332</v>
      </c>
      <c r="M32" s="43">
        <v>0.1080891569010702</v>
      </c>
      <c r="N32" s="44">
        <v>24520</v>
      </c>
      <c r="O32" s="43">
        <v>0.2149161634134156</v>
      </c>
      <c r="P32" s="42">
        <v>114091</v>
      </c>
    </row>
    <row r="33" spans="1:16" x14ac:dyDescent="0.2">
      <c r="A33" s="3" t="s">
        <v>93</v>
      </c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1:16" x14ac:dyDescent="0.2"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6" ht="12" customHeight="1" x14ac:dyDescent="0.2">
      <c r="A35" s="315" t="s">
        <v>15</v>
      </c>
      <c r="B35" s="306" t="s">
        <v>284</v>
      </c>
      <c r="C35" s="307"/>
      <c r="D35" s="321" t="s">
        <v>285</v>
      </c>
      <c r="E35" s="307"/>
      <c r="F35" s="321" t="s">
        <v>286</v>
      </c>
      <c r="G35" s="323"/>
      <c r="H35" s="321" t="s">
        <v>287</v>
      </c>
      <c r="I35" s="307"/>
      <c r="J35" s="321" t="s">
        <v>288</v>
      </c>
      <c r="K35" s="307"/>
      <c r="L35" s="321" t="s">
        <v>289</v>
      </c>
      <c r="M35" s="307"/>
      <c r="N35" s="321" t="s">
        <v>33</v>
      </c>
      <c r="O35" s="307"/>
      <c r="P35" s="308" t="s">
        <v>4</v>
      </c>
    </row>
    <row r="36" spans="1:16" x14ac:dyDescent="0.2">
      <c r="A36" s="316"/>
      <c r="B36" s="83" t="s">
        <v>20</v>
      </c>
      <c r="C36" s="84" t="s">
        <v>5</v>
      </c>
      <c r="D36" s="83" t="s">
        <v>20</v>
      </c>
      <c r="E36" s="84" t="s">
        <v>5</v>
      </c>
      <c r="F36" s="83" t="s">
        <v>20</v>
      </c>
      <c r="G36" s="84" t="s">
        <v>5</v>
      </c>
      <c r="H36" s="83" t="s">
        <v>20</v>
      </c>
      <c r="I36" s="84" t="s">
        <v>5</v>
      </c>
      <c r="J36" s="83" t="s">
        <v>20</v>
      </c>
      <c r="K36" s="84" t="s">
        <v>5</v>
      </c>
      <c r="L36" s="83" t="s">
        <v>20</v>
      </c>
      <c r="M36" s="84" t="s">
        <v>5</v>
      </c>
      <c r="N36" s="83" t="s">
        <v>20</v>
      </c>
      <c r="O36" s="84" t="s">
        <v>5</v>
      </c>
      <c r="P36" s="308"/>
    </row>
    <row r="37" spans="1:16" x14ac:dyDescent="0.2">
      <c r="A37" s="111" t="s">
        <v>16</v>
      </c>
      <c r="B37" s="32">
        <v>18843</v>
      </c>
      <c r="C37" s="31">
        <v>0.46953726545563279</v>
      </c>
      <c r="D37" s="32">
        <v>7205</v>
      </c>
      <c r="E37" s="31">
        <v>0.17953701627171015</v>
      </c>
      <c r="F37" s="32">
        <v>1776</v>
      </c>
      <c r="G37" s="31">
        <v>4.4255064663227928E-2</v>
      </c>
      <c r="H37" s="32">
        <v>1526</v>
      </c>
      <c r="I37" s="31">
        <v>3.8025466596895166E-2</v>
      </c>
      <c r="J37" s="32">
        <v>113</v>
      </c>
      <c r="K37" s="31">
        <v>2.8157783259824074E-3</v>
      </c>
      <c r="L37" s="32">
        <v>5656</v>
      </c>
      <c r="M37" s="31">
        <v>0.14093842665271236</v>
      </c>
      <c r="N37" s="32">
        <v>5012</v>
      </c>
      <c r="O37" s="31">
        <v>0.12489098203383918</v>
      </c>
      <c r="P37" s="30">
        <v>40131</v>
      </c>
    </row>
    <row r="38" spans="1:16" x14ac:dyDescent="0.2">
      <c r="A38" s="36" t="s">
        <v>17</v>
      </c>
      <c r="B38" s="35">
        <v>66870</v>
      </c>
      <c r="C38" s="27">
        <v>0.49638124930408639</v>
      </c>
      <c r="D38" s="35">
        <v>30564</v>
      </c>
      <c r="E38" s="27">
        <v>0.22687896670749361</v>
      </c>
      <c r="F38" s="35">
        <v>2134</v>
      </c>
      <c r="G38" s="27">
        <v>1.5840849200163307E-2</v>
      </c>
      <c r="H38" s="35">
        <v>3409</v>
      </c>
      <c r="I38" s="27">
        <v>2.5305274097168096E-2</v>
      </c>
      <c r="J38" s="35">
        <v>1999</v>
      </c>
      <c r="K38" s="27">
        <v>1.4838733622833389E-2</v>
      </c>
      <c r="L38" s="35">
        <v>8603</v>
      </c>
      <c r="M38" s="27">
        <v>6.3860743050142887E-2</v>
      </c>
      <c r="N38" s="35">
        <v>21136</v>
      </c>
      <c r="O38" s="27">
        <v>0.15689418401811231</v>
      </c>
      <c r="P38" s="14">
        <v>134715</v>
      </c>
    </row>
    <row r="39" spans="1:16" x14ac:dyDescent="0.2">
      <c r="A39" s="39" t="s">
        <v>18</v>
      </c>
      <c r="B39" s="34">
        <v>109574</v>
      </c>
      <c r="C39" s="38">
        <v>0.42996331103219604</v>
      </c>
      <c r="D39" s="34">
        <v>55441</v>
      </c>
      <c r="E39" s="38">
        <v>0.21754792128548725</v>
      </c>
      <c r="F39" s="34">
        <v>6401</v>
      </c>
      <c r="G39" s="38">
        <v>2.5117228119052759E-2</v>
      </c>
      <c r="H39" s="34">
        <v>8356</v>
      </c>
      <c r="I39" s="38">
        <v>3.2788557750789697E-2</v>
      </c>
      <c r="J39" s="34">
        <v>8311</v>
      </c>
      <c r="K39" s="38">
        <v>3.2611979830877595E-2</v>
      </c>
      <c r="L39" s="34">
        <v>26287</v>
      </c>
      <c r="M39" s="38">
        <v>0.10314897290509918</v>
      </c>
      <c r="N39" s="34">
        <v>40475</v>
      </c>
      <c r="O39" s="38">
        <v>0.15882202907649748</v>
      </c>
      <c r="P39" s="37">
        <v>254845</v>
      </c>
    </row>
    <row r="40" spans="1:16" x14ac:dyDescent="0.2">
      <c r="A40" s="29" t="s">
        <v>19</v>
      </c>
      <c r="B40" s="17">
        <v>509605</v>
      </c>
      <c r="C40" s="28">
        <v>0.41847943016405614</v>
      </c>
      <c r="D40" s="17">
        <v>334604</v>
      </c>
      <c r="E40" s="28">
        <v>0.27477142345662586</v>
      </c>
      <c r="F40" s="17">
        <v>10896</v>
      </c>
      <c r="G40" s="28">
        <v>8.9476199626525553E-3</v>
      </c>
      <c r="H40" s="17">
        <v>28876</v>
      </c>
      <c r="I40" s="28">
        <v>2.3712506795296916E-2</v>
      </c>
      <c r="J40" s="17">
        <v>27948</v>
      </c>
      <c r="K40" s="28">
        <v>2.2950448120063659E-2</v>
      </c>
      <c r="L40" s="17">
        <v>97438</v>
      </c>
      <c r="M40" s="28">
        <v>8.0014518531657461E-2</v>
      </c>
      <c r="N40" s="17">
        <v>208386</v>
      </c>
      <c r="O40" s="28">
        <v>0.17112323178573013</v>
      </c>
      <c r="P40" s="15">
        <v>1217754</v>
      </c>
    </row>
    <row r="41" spans="1:16" x14ac:dyDescent="0.2">
      <c r="A41" s="3" t="s">
        <v>93</v>
      </c>
      <c r="H41" s="20"/>
      <c r="I41" s="20"/>
    </row>
    <row r="42" spans="1:16" x14ac:dyDescent="0.2">
      <c r="H42" s="20"/>
      <c r="I42" s="20"/>
    </row>
    <row r="44" spans="1:16" x14ac:dyDescent="0.2">
      <c r="B44" s="3"/>
      <c r="C44" s="3"/>
      <c r="D44" s="3"/>
      <c r="E44" s="3"/>
    </row>
    <row r="45" spans="1:16" x14ac:dyDescent="0.2">
      <c r="B45" s="3"/>
      <c r="C45" s="3"/>
      <c r="D45" s="3"/>
      <c r="E45" s="3"/>
    </row>
    <row r="46" spans="1:16" x14ac:dyDescent="0.2">
      <c r="B46" s="3"/>
      <c r="C46" s="3"/>
      <c r="D46" s="3"/>
      <c r="E46" s="3"/>
    </row>
    <row r="47" spans="1:16" x14ac:dyDescent="0.2">
      <c r="B47" s="3"/>
      <c r="C47" s="3"/>
      <c r="D47" s="3"/>
      <c r="E47" s="3"/>
    </row>
    <row r="48" spans="1:16" x14ac:dyDescent="0.2">
      <c r="B48" s="3"/>
      <c r="C48" s="3"/>
      <c r="D48" s="3"/>
      <c r="E48" s="3"/>
    </row>
    <row r="50" spans="3:5" x14ac:dyDescent="0.2">
      <c r="C50" s="53"/>
    </row>
    <row r="52" spans="3:5" x14ac:dyDescent="0.2">
      <c r="C52" s="21"/>
      <c r="D52" s="21"/>
    </row>
    <row r="53" spans="3:5" x14ac:dyDescent="0.2">
      <c r="C53" s="21"/>
      <c r="D53" s="21"/>
      <c r="E53" s="21"/>
    </row>
    <row r="55" spans="3:5" x14ac:dyDescent="0.2">
      <c r="C55" s="21"/>
      <c r="D55" s="21"/>
    </row>
  </sheetData>
  <mergeCells count="39">
    <mergeCell ref="N19:O19"/>
    <mergeCell ref="P19:P20"/>
    <mergeCell ref="A6:P6"/>
    <mergeCell ref="A11:A13"/>
    <mergeCell ref="B11:F11"/>
    <mergeCell ref="G11:K11"/>
    <mergeCell ref="B12:C12"/>
    <mergeCell ref="D12:E12"/>
    <mergeCell ref="F12:G12"/>
    <mergeCell ref="H12:I12"/>
    <mergeCell ref="J12:K12"/>
    <mergeCell ref="L12:M12"/>
    <mergeCell ref="N12:O12"/>
    <mergeCell ref="P12:P13"/>
    <mergeCell ref="J26:K26"/>
    <mergeCell ref="L26:M26"/>
    <mergeCell ref="N26:O26"/>
    <mergeCell ref="P26:P27"/>
    <mergeCell ref="A19:A20"/>
    <mergeCell ref="B19:C19"/>
    <mergeCell ref="D19:E19"/>
    <mergeCell ref="F19:G19"/>
    <mergeCell ref="H19:I19"/>
    <mergeCell ref="A26:A27"/>
    <mergeCell ref="B26:C26"/>
    <mergeCell ref="D26:E26"/>
    <mergeCell ref="F26:G26"/>
    <mergeCell ref="H26:I26"/>
    <mergeCell ref="J19:K19"/>
    <mergeCell ref="L19:M19"/>
    <mergeCell ref="J35:K35"/>
    <mergeCell ref="L35:M35"/>
    <mergeCell ref="N35:O35"/>
    <mergeCell ref="P35:P36"/>
    <mergeCell ref="A35:A36"/>
    <mergeCell ref="B35:C35"/>
    <mergeCell ref="D35:E35"/>
    <mergeCell ref="F35:G35"/>
    <mergeCell ref="H35:I35"/>
  </mergeCells>
  <pageMargins left="0.75" right="0.75" top="1" bottom="1" header="0" footer="0"/>
  <pageSetup orientation="portrait"/>
  <headerFooter alignWithMargins="0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9A6DB-FC05-4E13-81F2-0B810C975239}">
  <dimension ref="A6:N57"/>
  <sheetViews>
    <sheetView showGridLines="0" zoomScale="60" zoomScaleNormal="60" workbookViewId="0">
      <selection activeCell="A14" sqref="A14"/>
    </sheetView>
  </sheetViews>
  <sheetFormatPr baseColWidth="10" defaultRowHeight="12" x14ac:dyDescent="0.2"/>
  <cols>
    <col min="1" max="1" width="24" style="3" customWidth="1"/>
    <col min="2" max="2" width="19.42578125" style="4" customWidth="1"/>
    <col min="3" max="3" width="6.42578125" style="4" customWidth="1"/>
    <col min="4" max="4" width="14.140625" style="4" customWidth="1"/>
    <col min="5" max="5" width="12.140625" style="4" customWidth="1"/>
    <col min="6" max="16384" width="11.42578125" style="3"/>
  </cols>
  <sheetData>
    <row r="6" spans="1:14" s="5" customFormat="1" ht="16.5" customHeight="1" x14ac:dyDescent="0.2">
      <c r="A6" s="311" t="s">
        <v>92</v>
      </c>
      <c r="B6" s="311"/>
      <c r="C6" s="311"/>
      <c r="D6" s="311"/>
      <c r="E6" s="311"/>
      <c r="F6" s="311"/>
      <c r="G6" s="311"/>
      <c r="H6" s="311"/>
      <c r="I6" s="311"/>
      <c r="J6" s="311"/>
      <c r="K6" s="311"/>
      <c r="L6" s="311"/>
      <c r="M6" s="311"/>
      <c r="N6" s="311"/>
    </row>
    <row r="7" spans="1:14" ht="15" customHeight="1" x14ac:dyDescent="0.2">
      <c r="A7" s="50" t="s">
        <v>290</v>
      </c>
      <c r="B7" s="50"/>
      <c r="C7" s="50"/>
      <c r="D7" s="50"/>
      <c r="E7" s="50"/>
      <c r="F7" s="50"/>
      <c r="G7" s="235"/>
      <c r="H7" s="235"/>
      <c r="I7" s="235"/>
      <c r="J7" s="235"/>
      <c r="K7" s="235"/>
      <c r="L7" s="238"/>
      <c r="M7" s="238"/>
      <c r="N7" s="235"/>
    </row>
    <row r="8" spans="1:14" ht="15" customHeight="1" x14ac:dyDescent="0.2">
      <c r="A8" s="50" t="s">
        <v>349</v>
      </c>
      <c r="B8" s="50"/>
      <c r="C8" s="50"/>
      <c r="D8" s="50"/>
      <c r="E8" s="50"/>
      <c r="F8" s="50"/>
      <c r="G8" s="235"/>
      <c r="H8" s="235"/>
      <c r="I8" s="235"/>
      <c r="J8" s="235"/>
      <c r="K8" s="235"/>
      <c r="L8" s="238"/>
      <c r="M8" s="238"/>
      <c r="N8" s="235"/>
    </row>
    <row r="9" spans="1:14" ht="15" customHeight="1" x14ac:dyDescent="0.2">
      <c r="A9" s="50" t="s">
        <v>346</v>
      </c>
      <c r="B9" s="50"/>
      <c r="C9" s="50"/>
      <c r="D9" s="50"/>
      <c r="E9" s="50"/>
      <c r="F9" s="50"/>
      <c r="G9" s="235"/>
      <c r="H9" s="235"/>
      <c r="I9" s="235"/>
      <c r="J9" s="235"/>
      <c r="K9" s="235"/>
      <c r="L9" s="238"/>
      <c r="M9" s="238"/>
      <c r="N9" s="235"/>
    </row>
    <row r="10" spans="1:14" ht="15" customHeight="1" x14ac:dyDescent="0.2">
      <c r="A10" s="51"/>
      <c r="B10" s="51"/>
      <c r="C10" s="51"/>
      <c r="D10" s="51"/>
      <c r="E10" s="51"/>
      <c r="F10" s="50"/>
      <c r="G10" s="235"/>
      <c r="H10" s="235"/>
      <c r="I10" s="235"/>
      <c r="J10" s="235"/>
      <c r="K10" s="235"/>
      <c r="L10" s="238"/>
      <c r="M10" s="238"/>
      <c r="N10" s="235"/>
    </row>
    <row r="11" spans="1:14" ht="14.25" x14ac:dyDescent="0.25">
      <c r="A11" s="312" t="s">
        <v>6</v>
      </c>
      <c r="B11" s="335"/>
      <c r="C11" s="335"/>
      <c r="D11" s="335"/>
      <c r="E11" s="335"/>
      <c r="F11" s="335"/>
      <c r="G11" s="335"/>
      <c r="H11" s="335"/>
      <c r="I11" s="335"/>
      <c r="J11" s="335"/>
      <c r="K11" s="335"/>
      <c r="L11" s="237"/>
      <c r="M11" s="237"/>
      <c r="N11" s="236"/>
    </row>
    <row r="12" spans="1:14" ht="22.5" customHeight="1" x14ac:dyDescent="0.2">
      <c r="A12" s="313"/>
      <c r="B12" s="306" t="s">
        <v>215</v>
      </c>
      <c r="C12" s="307"/>
      <c r="D12" s="321" t="s">
        <v>216</v>
      </c>
      <c r="E12" s="307"/>
      <c r="F12" s="321" t="s">
        <v>217</v>
      </c>
      <c r="G12" s="323"/>
      <c r="H12" s="321" t="s">
        <v>218</v>
      </c>
      <c r="I12" s="307"/>
      <c r="J12" s="321" t="s">
        <v>225</v>
      </c>
      <c r="K12" s="307"/>
      <c r="L12" s="321" t="s">
        <v>33</v>
      </c>
      <c r="M12" s="307"/>
      <c r="N12" s="308" t="s">
        <v>4</v>
      </c>
    </row>
    <row r="13" spans="1:14" ht="17.25" customHeight="1" x14ac:dyDescent="0.2">
      <c r="A13" s="314"/>
      <c r="B13" s="83" t="s">
        <v>20</v>
      </c>
      <c r="C13" s="84" t="s">
        <v>5</v>
      </c>
      <c r="D13" s="83" t="s">
        <v>20</v>
      </c>
      <c r="E13" s="84" t="s">
        <v>5</v>
      </c>
      <c r="F13" s="83" t="s">
        <v>20</v>
      </c>
      <c r="G13" s="84" t="s">
        <v>5</v>
      </c>
      <c r="H13" s="83" t="s">
        <v>20</v>
      </c>
      <c r="I13" s="84" t="s">
        <v>5</v>
      </c>
      <c r="J13" s="83" t="s">
        <v>20</v>
      </c>
      <c r="K13" s="84" t="s">
        <v>5</v>
      </c>
      <c r="L13" s="83" t="s">
        <v>20</v>
      </c>
      <c r="M13" s="84" t="s">
        <v>5</v>
      </c>
      <c r="N13" s="308"/>
    </row>
    <row r="14" spans="1:14" x14ac:dyDescent="0.2">
      <c r="A14" s="85" t="s">
        <v>423</v>
      </c>
      <c r="B14" s="48">
        <v>1718971</v>
      </c>
      <c r="C14" s="47">
        <v>0.69528267620798812</v>
      </c>
      <c r="D14" s="48">
        <v>75062</v>
      </c>
      <c r="E14" s="47">
        <v>3.0360784586548582E-2</v>
      </c>
      <c r="F14" s="48">
        <v>439829</v>
      </c>
      <c r="G14" s="47">
        <v>0.17790031605762005</v>
      </c>
      <c r="H14" s="48">
        <v>198089</v>
      </c>
      <c r="I14" s="47">
        <v>8.0122265033769707E-2</v>
      </c>
      <c r="J14" s="48">
        <v>25974</v>
      </c>
      <c r="K14" s="47">
        <v>1.0505862072033956E-2</v>
      </c>
      <c r="L14" s="48">
        <v>14409</v>
      </c>
      <c r="M14" s="47">
        <v>5.8280960420396275E-3</v>
      </c>
      <c r="N14" s="46">
        <v>2472334</v>
      </c>
    </row>
    <row r="15" spans="1:14" x14ac:dyDescent="0.2">
      <c r="A15" s="11" t="s">
        <v>2</v>
      </c>
      <c r="B15" s="13">
        <v>944317</v>
      </c>
      <c r="C15" s="27">
        <v>0.77496536805063154</v>
      </c>
      <c r="D15" s="13">
        <v>50711</v>
      </c>
      <c r="E15" s="27">
        <v>4.1616606265920848E-2</v>
      </c>
      <c r="F15" s="13">
        <v>195343</v>
      </c>
      <c r="G15" s="27">
        <v>0.1603106370965624</v>
      </c>
      <c r="H15" s="13">
        <v>10875</v>
      </c>
      <c r="I15" s="27">
        <v>8.9247025919798311E-3</v>
      </c>
      <c r="J15" s="13">
        <v>12264</v>
      </c>
      <c r="K15" s="27">
        <v>1.0064602536831325E-2</v>
      </c>
      <c r="L15" s="13">
        <v>5018</v>
      </c>
      <c r="M15" s="27">
        <v>4.1180834580740039E-3</v>
      </c>
      <c r="N15" s="14">
        <v>1218528</v>
      </c>
    </row>
    <row r="16" spans="1:14" x14ac:dyDescent="0.2">
      <c r="A16" s="45" t="s">
        <v>3</v>
      </c>
      <c r="B16" s="44">
        <v>774654</v>
      </c>
      <c r="C16" s="43">
        <v>0.61784199469455403</v>
      </c>
      <c r="D16" s="44">
        <v>24351</v>
      </c>
      <c r="E16" s="43">
        <v>1.9421664914667819E-2</v>
      </c>
      <c r="F16" s="44">
        <v>244486</v>
      </c>
      <c r="G16" s="43">
        <v>0.19499507898351101</v>
      </c>
      <c r="H16" s="44">
        <v>187213</v>
      </c>
      <c r="I16" s="43">
        <v>0.14931576336371016</v>
      </c>
      <c r="J16" s="44">
        <v>13710</v>
      </c>
      <c r="K16" s="43">
        <v>1.0934706007149431E-2</v>
      </c>
      <c r="L16" s="44">
        <v>9391</v>
      </c>
      <c r="M16" s="43">
        <v>7.4899944648534143E-3</v>
      </c>
      <c r="N16" s="42">
        <v>1253806</v>
      </c>
    </row>
    <row r="17" spans="1:14" x14ac:dyDescent="0.2">
      <c r="A17" s="3" t="s">
        <v>93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4" ht="12" customHeight="1" x14ac:dyDescent="0.2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4" ht="12" customHeight="1" x14ac:dyDescent="0.2">
      <c r="A19" s="315" t="s">
        <v>7</v>
      </c>
      <c r="B19" s="306" t="s">
        <v>215</v>
      </c>
      <c r="C19" s="307"/>
      <c r="D19" s="321" t="s">
        <v>216</v>
      </c>
      <c r="E19" s="307"/>
      <c r="F19" s="321" t="s">
        <v>217</v>
      </c>
      <c r="G19" s="323"/>
      <c r="H19" s="321" t="s">
        <v>218</v>
      </c>
      <c r="I19" s="307"/>
      <c r="J19" s="321" t="s">
        <v>225</v>
      </c>
      <c r="K19" s="307"/>
      <c r="L19" s="321" t="s">
        <v>33</v>
      </c>
      <c r="M19" s="307"/>
      <c r="N19" s="308" t="s">
        <v>4</v>
      </c>
    </row>
    <row r="20" spans="1:14" x14ac:dyDescent="0.2">
      <c r="A20" s="316"/>
      <c r="B20" s="83" t="s">
        <v>20</v>
      </c>
      <c r="C20" s="84" t="s">
        <v>5</v>
      </c>
      <c r="D20" s="83" t="s">
        <v>20</v>
      </c>
      <c r="E20" s="84" t="s">
        <v>5</v>
      </c>
      <c r="F20" s="83" t="s">
        <v>20</v>
      </c>
      <c r="G20" s="84" t="s">
        <v>5</v>
      </c>
      <c r="H20" s="83" t="s">
        <v>20</v>
      </c>
      <c r="I20" s="84" t="s">
        <v>5</v>
      </c>
      <c r="J20" s="83" t="s">
        <v>20</v>
      </c>
      <c r="K20" s="84" t="s">
        <v>5</v>
      </c>
      <c r="L20" s="83" t="s">
        <v>20</v>
      </c>
      <c r="M20" s="84" t="s">
        <v>5</v>
      </c>
      <c r="N20" s="308"/>
    </row>
    <row r="21" spans="1:14" x14ac:dyDescent="0.2">
      <c r="A21" s="98" t="s">
        <v>347</v>
      </c>
      <c r="B21" s="40">
        <v>226268</v>
      </c>
      <c r="C21" s="31">
        <v>0.33381428272152441</v>
      </c>
      <c r="D21" s="40">
        <v>19177</v>
      </c>
      <c r="E21" s="31">
        <v>2.8291921525583262E-2</v>
      </c>
      <c r="F21" s="40">
        <v>392787</v>
      </c>
      <c r="G21" s="31">
        <v>0.57948057466075364</v>
      </c>
      <c r="H21" s="40">
        <v>35254</v>
      </c>
      <c r="I21" s="31">
        <v>5.2010397948736103E-2</v>
      </c>
      <c r="J21" s="40">
        <v>1922</v>
      </c>
      <c r="K21" s="31">
        <v>2.8355359635068586E-3</v>
      </c>
      <c r="L21" s="40">
        <v>2418</v>
      </c>
      <c r="M21" s="31">
        <v>3.5672871798957256E-3</v>
      </c>
      <c r="N21" s="30">
        <v>677826</v>
      </c>
    </row>
    <row r="22" spans="1:14" x14ac:dyDescent="0.2">
      <c r="A22" s="11" t="s">
        <v>8</v>
      </c>
      <c r="B22" s="13">
        <v>1343030</v>
      </c>
      <c r="C22" s="27">
        <v>0.84594186877800981</v>
      </c>
      <c r="D22" s="13">
        <v>53052</v>
      </c>
      <c r="E22" s="27">
        <v>3.3416161978817284E-2</v>
      </c>
      <c r="F22" s="13">
        <v>47043</v>
      </c>
      <c r="G22" s="27">
        <v>2.9631239311797886E-2</v>
      </c>
      <c r="H22" s="13">
        <v>124349</v>
      </c>
      <c r="I22" s="27">
        <v>7.8324404846263102E-2</v>
      </c>
      <c r="J22" s="13">
        <v>10113</v>
      </c>
      <c r="K22" s="27">
        <v>6.36993225687588E-3</v>
      </c>
      <c r="L22" s="13">
        <v>10028</v>
      </c>
      <c r="M22" s="27">
        <v>6.3163928282360645E-3</v>
      </c>
      <c r="N22" s="14">
        <v>1587615</v>
      </c>
    </row>
    <row r="23" spans="1:14" x14ac:dyDescent="0.2">
      <c r="A23" s="45" t="s">
        <v>9</v>
      </c>
      <c r="B23" s="44">
        <v>149673</v>
      </c>
      <c r="C23" s="43">
        <v>0.72343191891460801</v>
      </c>
      <c r="D23" s="44">
        <v>2833</v>
      </c>
      <c r="E23" s="43">
        <v>1.369306839767416E-2</v>
      </c>
      <c r="F23" s="44">
        <v>0</v>
      </c>
      <c r="G23" s="43">
        <v>0</v>
      </c>
      <c r="H23" s="44">
        <v>38485</v>
      </c>
      <c r="I23" s="43">
        <v>0.18601402657412286</v>
      </c>
      <c r="J23" s="44">
        <v>13939</v>
      </c>
      <c r="K23" s="43">
        <v>6.7372989902993341E-2</v>
      </c>
      <c r="L23" s="44">
        <v>1964</v>
      </c>
      <c r="M23" s="43">
        <v>9.4928296269085957E-3</v>
      </c>
      <c r="N23" s="42">
        <v>206893</v>
      </c>
    </row>
    <row r="24" spans="1:14" x14ac:dyDescent="0.2">
      <c r="A24" s="3" t="s">
        <v>93</v>
      </c>
      <c r="F24" s="4"/>
      <c r="G24" s="4"/>
      <c r="H24" s="4"/>
      <c r="I24" s="4"/>
      <c r="J24" s="4"/>
      <c r="K24" s="4"/>
      <c r="L24" s="4"/>
      <c r="M24" s="4"/>
    </row>
    <row r="25" spans="1:14" x14ac:dyDescent="0.2">
      <c r="F25" s="4"/>
      <c r="G25" s="4"/>
      <c r="H25" s="4"/>
      <c r="I25" s="4"/>
      <c r="J25" s="4"/>
      <c r="K25" s="4"/>
      <c r="L25" s="4"/>
      <c r="M25" s="4"/>
    </row>
    <row r="26" spans="1:14" ht="12" customHeight="1" x14ac:dyDescent="0.2">
      <c r="A26" s="315" t="s">
        <v>10</v>
      </c>
      <c r="B26" s="342" t="s">
        <v>215</v>
      </c>
      <c r="C26" s="307"/>
      <c r="D26" s="321" t="s">
        <v>216</v>
      </c>
      <c r="E26" s="307"/>
      <c r="F26" s="321" t="s">
        <v>217</v>
      </c>
      <c r="G26" s="323"/>
      <c r="H26" s="321" t="s">
        <v>218</v>
      </c>
      <c r="I26" s="307"/>
      <c r="J26" s="321" t="s">
        <v>225</v>
      </c>
      <c r="K26" s="307"/>
      <c r="L26" s="321" t="s">
        <v>33</v>
      </c>
      <c r="M26" s="307"/>
      <c r="N26" s="308" t="s">
        <v>4</v>
      </c>
    </row>
    <row r="27" spans="1:14" x14ac:dyDescent="0.2">
      <c r="A27" s="316"/>
      <c r="B27" s="241" t="s">
        <v>20</v>
      </c>
      <c r="C27" s="84" t="s">
        <v>5</v>
      </c>
      <c r="D27" s="83" t="s">
        <v>20</v>
      </c>
      <c r="E27" s="84" t="s">
        <v>5</v>
      </c>
      <c r="F27" s="83" t="s">
        <v>20</v>
      </c>
      <c r="G27" s="84" t="s">
        <v>5</v>
      </c>
      <c r="H27" s="83" t="s">
        <v>20</v>
      </c>
      <c r="I27" s="84" t="s">
        <v>5</v>
      </c>
      <c r="J27" s="83" t="s">
        <v>20</v>
      </c>
      <c r="K27" s="84" t="s">
        <v>5</v>
      </c>
      <c r="L27" s="83" t="s">
        <v>20</v>
      </c>
      <c r="M27" s="84" t="s">
        <v>5</v>
      </c>
      <c r="N27" s="308"/>
    </row>
    <row r="28" spans="1:14" x14ac:dyDescent="0.2">
      <c r="A28" s="98" t="s">
        <v>11</v>
      </c>
      <c r="B28" s="40">
        <v>37866</v>
      </c>
      <c r="C28" s="31">
        <v>0.56722991191802985</v>
      </c>
      <c r="D28" s="40">
        <v>74</v>
      </c>
      <c r="E28" s="31">
        <v>1.1085145904487987E-3</v>
      </c>
      <c r="F28" s="40">
        <v>4140</v>
      </c>
      <c r="G28" s="31">
        <v>6.2016897357540894E-2</v>
      </c>
      <c r="H28" s="40">
        <v>14730</v>
      </c>
      <c r="I28" s="31">
        <v>0.22065432320690276</v>
      </c>
      <c r="J28" s="40">
        <v>8436</v>
      </c>
      <c r="K28" s="31">
        <v>0.12637066331116303</v>
      </c>
      <c r="L28" s="40">
        <v>1510</v>
      </c>
      <c r="M28" s="31">
        <v>2.2619689615914675E-2</v>
      </c>
      <c r="N28" s="30">
        <v>66756</v>
      </c>
    </row>
    <row r="29" spans="1:14" x14ac:dyDescent="0.2">
      <c r="A29" s="11" t="s">
        <v>200</v>
      </c>
      <c r="B29" s="13">
        <v>399840</v>
      </c>
      <c r="C29" s="27">
        <v>0.63926429607222746</v>
      </c>
      <c r="D29" s="13">
        <v>17518</v>
      </c>
      <c r="E29" s="27">
        <v>2.8007782959667066E-2</v>
      </c>
      <c r="F29" s="13">
        <v>115984</v>
      </c>
      <c r="G29" s="27">
        <v>0.18543524938885861</v>
      </c>
      <c r="H29" s="13">
        <v>79206</v>
      </c>
      <c r="I29" s="27">
        <v>0.12663457341610856</v>
      </c>
      <c r="J29" s="13">
        <v>11194</v>
      </c>
      <c r="K29" s="27">
        <v>1.7896970113626735E-2</v>
      </c>
      <c r="L29" s="13">
        <v>1727</v>
      </c>
      <c r="M29" s="27">
        <v>2.7611280495116464E-3</v>
      </c>
      <c r="N29" s="14">
        <v>625469</v>
      </c>
    </row>
    <row r="30" spans="1:14" x14ac:dyDescent="0.2">
      <c r="A30" s="240" t="s">
        <v>201</v>
      </c>
      <c r="B30" s="239">
        <v>902506</v>
      </c>
      <c r="C30" s="38">
        <v>0.69191268694934849</v>
      </c>
      <c r="D30" s="34">
        <v>40085</v>
      </c>
      <c r="E30" s="38">
        <v>3.0731452263325267E-2</v>
      </c>
      <c r="F30" s="34">
        <v>265771</v>
      </c>
      <c r="G30" s="38">
        <v>0.20375524010168941</v>
      </c>
      <c r="H30" s="34">
        <v>83018</v>
      </c>
      <c r="I30" s="38">
        <v>6.3646344118666265E-2</v>
      </c>
      <c r="J30" s="34">
        <v>5294</v>
      </c>
      <c r="K30" s="38">
        <v>4.0586830056640634E-3</v>
      </c>
      <c r="L30" s="34">
        <v>7690</v>
      </c>
      <c r="M30" s="38">
        <v>5.8955935613065067E-3</v>
      </c>
      <c r="N30" s="33">
        <v>1304364</v>
      </c>
    </row>
    <row r="31" spans="1:14" x14ac:dyDescent="0.2">
      <c r="A31" s="11" t="s">
        <v>13</v>
      </c>
      <c r="B31" s="13">
        <v>192246</v>
      </c>
      <c r="C31" s="27">
        <v>0.78886659362574318</v>
      </c>
      <c r="D31" s="13">
        <v>9191</v>
      </c>
      <c r="E31" s="27">
        <v>3.7714557712588068E-2</v>
      </c>
      <c r="F31" s="13">
        <v>29461</v>
      </c>
      <c r="G31" s="27">
        <v>0.12089093512899109</v>
      </c>
      <c r="H31" s="13">
        <v>10721</v>
      </c>
      <c r="I31" s="27">
        <v>4.3992794389800534E-2</v>
      </c>
      <c r="J31" s="13">
        <v>973</v>
      </c>
      <c r="K31" s="27">
        <v>3.9926302528939389E-3</v>
      </c>
      <c r="L31" s="13">
        <v>1108</v>
      </c>
      <c r="M31" s="27">
        <v>4.5465923126479799E-3</v>
      </c>
      <c r="N31" s="14">
        <v>243699</v>
      </c>
    </row>
    <row r="32" spans="1:14" x14ac:dyDescent="0.2">
      <c r="A32" s="45" t="s">
        <v>14</v>
      </c>
      <c r="B32" s="44">
        <v>172863</v>
      </c>
      <c r="C32" s="43">
        <v>0.83467566706260687</v>
      </c>
      <c r="D32" s="44">
        <v>8194</v>
      </c>
      <c r="E32" s="43">
        <v>3.9565045243406628E-2</v>
      </c>
      <c r="F32" s="44">
        <v>16384</v>
      </c>
      <c r="G32" s="43">
        <v>7.9110776332435226E-2</v>
      </c>
      <c r="H32" s="44">
        <v>7811</v>
      </c>
      <c r="I32" s="43">
        <v>3.7715714961709688E-2</v>
      </c>
      <c r="J32" s="44">
        <v>76</v>
      </c>
      <c r="K32" s="43">
        <v>3.6696893318268294E-4</v>
      </c>
      <c r="L32" s="44">
        <v>1774</v>
      </c>
      <c r="M32" s="43">
        <v>8.5658274666589405E-3</v>
      </c>
      <c r="N32" s="42">
        <v>207102</v>
      </c>
    </row>
    <row r="33" spans="1:14" x14ac:dyDescent="0.2">
      <c r="A33" s="3" t="s">
        <v>93</v>
      </c>
      <c r="F33" s="4"/>
      <c r="G33" s="4"/>
      <c r="H33" s="4"/>
      <c r="I33" s="4"/>
      <c r="J33" s="4"/>
      <c r="K33" s="4"/>
      <c r="L33" s="4"/>
      <c r="M33" s="4"/>
    </row>
    <row r="34" spans="1:14" x14ac:dyDescent="0.2">
      <c r="F34" s="4"/>
      <c r="G34" s="4"/>
      <c r="H34" s="4"/>
      <c r="I34" s="4"/>
      <c r="J34" s="4"/>
      <c r="K34" s="4"/>
      <c r="L34" s="4"/>
      <c r="M34" s="4"/>
    </row>
    <row r="35" spans="1:14" ht="12" customHeight="1" x14ac:dyDescent="0.2">
      <c r="A35" s="315" t="s">
        <v>15</v>
      </c>
      <c r="B35" s="306" t="s">
        <v>215</v>
      </c>
      <c r="C35" s="307"/>
      <c r="D35" s="321" t="s">
        <v>216</v>
      </c>
      <c r="E35" s="307"/>
      <c r="F35" s="321" t="s">
        <v>217</v>
      </c>
      <c r="G35" s="323"/>
      <c r="H35" s="321" t="s">
        <v>218</v>
      </c>
      <c r="I35" s="307"/>
      <c r="J35" s="321" t="s">
        <v>225</v>
      </c>
      <c r="K35" s="307"/>
      <c r="L35" s="321" t="s">
        <v>33</v>
      </c>
      <c r="M35" s="307"/>
      <c r="N35" s="308" t="s">
        <v>4</v>
      </c>
    </row>
    <row r="36" spans="1:14" x14ac:dyDescent="0.2">
      <c r="A36" s="316"/>
      <c r="B36" s="83" t="s">
        <v>20</v>
      </c>
      <c r="C36" s="84" t="s">
        <v>5</v>
      </c>
      <c r="D36" s="83" t="s">
        <v>20</v>
      </c>
      <c r="E36" s="84" t="s">
        <v>5</v>
      </c>
      <c r="F36" s="83" t="s">
        <v>20</v>
      </c>
      <c r="G36" s="84" t="s">
        <v>5</v>
      </c>
      <c r="H36" s="83" t="s">
        <v>20</v>
      </c>
      <c r="I36" s="84" t="s">
        <v>5</v>
      </c>
      <c r="J36" s="83" t="s">
        <v>20</v>
      </c>
      <c r="K36" s="84" t="s">
        <v>5</v>
      </c>
      <c r="L36" s="83" t="s">
        <v>20</v>
      </c>
      <c r="M36" s="84" t="s">
        <v>5</v>
      </c>
      <c r="N36" s="308"/>
    </row>
    <row r="37" spans="1:14" x14ac:dyDescent="0.2">
      <c r="A37" s="111" t="s">
        <v>16</v>
      </c>
      <c r="B37" s="32">
        <v>50697</v>
      </c>
      <c r="C37" s="31">
        <v>0.86394233227109285</v>
      </c>
      <c r="D37" s="32">
        <v>487</v>
      </c>
      <c r="E37" s="31">
        <v>8.2991087404781783E-3</v>
      </c>
      <c r="F37" s="32">
        <v>5803</v>
      </c>
      <c r="G37" s="31">
        <v>9.889061195276154E-2</v>
      </c>
      <c r="H37" s="32">
        <v>1352</v>
      </c>
      <c r="I37" s="31">
        <v>2.3039825497179665E-2</v>
      </c>
      <c r="J37" s="32">
        <v>189</v>
      </c>
      <c r="K37" s="31">
        <v>3.2208040081116544E-3</v>
      </c>
      <c r="L37" s="32">
        <v>153</v>
      </c>
      <c r="M37" s="31">
        <v>2.6073175303761012E-3</v>
      </c>
      <c r="N37" s="30">
        <v>58681</v>
      </c>
    </row>
    <row r="38" spans="1:14" x14ac:dyDescent="0.2">
      <c r="A38" s="36" t="s">
        <v>17</v>
      </c>
      <c r="B38" s="35">
        <v>158515</v>
      </c>
      <c r="C38" s="27">
        <v>0.7519579892126772</v>
      </c>
      <c r="D38" s="35">
        <v>4752</v>
      </c>
      <c r="E38" s="27">
        <v>2.2542373685383983E-2</v>
      </c>
      <c r="F38" s="35">
        <v>31879</v>
      </c>
      <c r="G38" s="27">
        <v>0.15122650057162373</v>
      </c>
      <c r="H38" s="35">
        <v>13164</v>
      </c>
      <c r="I38" s="27">
        <v>6.2446929123399574E-2</v>
      </c>
      <c r="J38" s="35">
        <v>2058</v>
      </c>
      <c r="K38" s="27">
        <v>9.7626694117256396E-3</v>
      </c>
      <c r="L38" s="35">
        <v>435</v>
      </c>
      <c r="M38" s="27">
        <v>2.0635379951898219E-3</v>
      </c>
      <c r="N38" s="14">
        <v>210803</v>
      </c>
    </row>
    <row r="39" spans="1:14" x14ac:dyDescent="0.2">
      <c r="A39" s="39" t="s">
        <v>18</v>
      </c>
      <c r="B39" s="34">
        <v>277956</v>
      </c>
      <c r="C39" s="38">
        <v>0.69459132572993609</v>
      </c>
      <c r="D39" s="34">
        <v>11387</v>
      </c>
      <c r="E39" s="38">
        <v>2.8455264236378359E-2</v>
      </c>
      <c r="F39" s="34">
        <v>69741</v>
      </c>
      <c r="G39" s="38">
        <v>0.17427756064892097</v>
      </c>
      <c r="H39" s="34">
        <v>31365</v>
      </c>
      <c r="I39" s="38">
        <v>7.8378797117239593E-2</v>
      </c>
      <c r="J39" s="34">
        <v>7206</v>
      </c>
      <c r="K39" s="38">
        <v>1.8007256879541796E-2</v>
      </c>
      <c r="L39" s="34">
        <v>2517</v>
      </c>
      <c r="M39" s="38">
        <v>6.2897953879831672E-3</v>
      </c>
      <c r="N39" s="33">
        <v>400172</v>
      </c>
    </row>
    <row r="40" spans="1:14" x14ac:dyDescent="0.2">
      <c r="A40" s="29" t="s">
        <v>19</v>
      </c>
      <c r="B40" s="17">
        <v>1231803</v>
      </c>
      <c r="C40" s="28">
        <v>0.68331837410785512</v>
      </c>
      <c r="D40" s="17">
        <v>58436</v>
      </c>
      <c r="E40" s="28">
        <v>3.2416216318166637E-2</v>
      </c>
      <c r="F40" s="17">
        <v>332407</v>
      </c>
      <c r="G40" s="28">
        <v>0.18439621496462485</v>
      </c>
      <c r="H40" s="17">
        <v>152208</v>
      </c>
      <c r="I40" s="28">
        <v>8.4434380405152776E-2</v>
      </c>
      <c r="J40" s="17">
        <v>16521</v>
      </c>
      <c r="K40" s="28">
        <v>9.1646982988642448E-3</v>
      </c>
      <c r="L40" s="17">
        <v>11304</v>
      </c>
      <c r="M40" s="28">
        <v>6.2706706355766251E-3</v>
      </c>
      <c r="N40" s="15">
        <v>1802678</v>
      </c>
    </row>
    <row r="41" spans="1:14" x14ac:dyDescent="0.2">
      <c r="A41" s="3" t="s">
        <v>93</v>
      </c>
      <c r="H41" s="20"/>
      <c r="I41" s="20"/>
    </row>
    <row r="42" spans="1:14" x14ac:dyDescent="0.2">
      <c r="H42" s="20"/>
      <c r="I42" s="20"/>
    </row>
    <row r="46" spans="1:14" x14ac:dyDescent="0.2">
      <c r="B46" s="3"/>
      <c r="C46" s="3"/>
      <c r="D46" s="3"/>
      <c r="E46" s="3"/>
    </row>
    <row r="47" spans="1:14" x14ac:dyDescent="0.2">
      <c r="B47" s="3"/>
      <c r="C47" s="3"/>
      <c r="D47" s="3"/>
      <c r="E47" s="3"/>
    </row>
    <row r="48" spans="1:14" x14ac:dyDescent="0.2">
      <c r="B48" s="3"/>
      <c r="C48" s="3"/>
      <c r="D48" s="3"/>
      <c r="E48" s="3"/>
    </row>
    <row r="49" spans="2:5" x14ac:dyDescent="0.2">
      <c r="B49" s="3"/>
      <c r="C49" s="3"/>
      <c r="D49" s="3"/>
      <c r="E49" s="3"/>
    </row>
    <row r="50" spans="2:5" x14ac:dyDescent="0.2">
      <c r="B50" s="3"/>
      <c r="C50" s="3"/>
      <c r="D50" s="3"/>
      <c r="E50" s="3"/>
    </row>
    <row r="52" spans="2:5" x14ac:dyDescent="0.2">
      <c r="C52" s="53"/>
    </row>
    <row r="54" spans="2:5" x14ac:dyDescent="0.2">
      <c r="C54" s="21"/>
      <c r="D54" s="21"/>
    </row>
    <row r="55" spans="2:5" x14ac:dyDescent="0.2">
      <c r="C55" s="21"/>
      <c r="D55" s="21"/>
      <c r="E55" s="21"/>
    </row>
    <row r="57" spans="2:5" x14ac:dyDescent="0.2">
      <c r="C57" s="21"/>
      <c r="D57" s="21"/>
    </row>
  </sheetData>
  <mergeCells count="35">
    <mergeCell ref="A6:N6"/>
    <mergeCell ref="A11:A13"/>
    <mergeCell ref="B11:F11"/>
    <mergeCell ref="G11:K11"/>
    <mergeCell ref="B12:C12"/>
    <mergeCell ref="D12:E12"/>
    <mergeCell ref="F12:G12"/>
    <mergeCell ref="H12:I12"/>
    <mergeCell ref="J12:K12"/>
    <mergeCell ref="L12:M12"/>
    <mergeCell ref="N12:N13"/>
    <mergeCell ref="J19:K19"/>
    <mergeCell ref="L19:M19"/>
    <mergeCell ref="N19:N20"/>
    <mergeCell ref="A26:A27"/>
    <mergeCell ref="B26:C26"/>
    <mergeCell ref="D26:E26"/>
    <mergeCell ref="F26:G26"/>
    <mergeCell ref="H26:I26"/>
    <mergeCell ref="J26:K26"/>
    <mergeCell ref="L26:M26"/>
    <mergeCell ref="N26:N27"/>
    <mergeCell ref="A19:A20"/>
    <mergeCell ref="B19:C19"/>
    <mergeCell ref="D19:E19"/>
    <mergeCell ref="F19:G19"/>
    <mergeCell ref="H19:I19"/>
    <mergeCell ref="L35:M35"/>
    <mergeCell ref="N35:N36"/>
    <mergeCell ref="A35:A36"/>
    <mergeCell ref="B35:C35"/>
    <mergeCell ref="D35:E35"/>
    <mergeCell ref="F35:G35"/>
    <mergeCell ref="H35:I35"/>
    <mergeCell ref="J35:K35"/>
  </mergeCells>
  <pageMargins left="0.75" right="0.75" top="1" bottom="1" header="0" footer="0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/>
  <dimension ref="A6:U53"/>
  <sheetViews>
    <sheetView showGridLines="0" zoomScale="60" zoomScaleNormal="60" workbookViewId="0">
      <selection activeCell="A14" sqref="A14"/>
    </sheetView>
  </sheetViews>
  <sheetFormatPr baseColWidth="10" defaultRowHeight="12" x14ac:dyDescent="0.2"/>
  <cols>
    <col min="1" max="1" width="24" style="3" customWidth="1"/>
    <col min="2" max="2" width="19.42578125" style="4" customWidth="1"/>
    <col min="3" max="3" width="9.28515625" style="4" customWidth="1"/>
    <col min="4" max="4" width="14.140625" style="4" customWidth="1"/>
    <col min="5" max="5" width="12.140625" style="4" customWidth="1"/>
    <col min="6" max="6" width="12.85546875" style="3" customWidth="1"/>
    <col min="7" max="7" width="14.42578125" style="3" customWidth="1"/>
    <col min="8" max="8" width="13.140625" style="3" customWidth="1"/>
    <col min="9" max="16384" width="11.42578125" style="3"/>
  </cols>
  <sheetData>
    <row r="6" spans="1:16" s="5" customFormat="1" ht="16.5" x14ac:dyDescent="0.2">
      <c r="A6" s="320" t="s">
        <v>282</v>
      </c>
      <c r="B6" s="320"/>
      <c r="C6" s="320"/>
      <c r="D6" s="320"/>
      <c r="E6" s="320"/>
      <c r="F6" s="320"/>
      <c r="G6" s="320"/>
      <c r="H6" s="320"/>
      <c r="I6" s="320"/>
      <c r="J6" s="320"/>
      <c r="K6" s="320"/>
      <c r="L6" s="320"/>
      <c r="M6" s="320"/>
      <c r="N6" s="320"/>
      <c r="O6" s="320"/>
      <c r="P6" s="320"/>
    </row>
    <row r="7" spans="1:16" ht="15" customHeight="1" x14ac:dyDescent="0.2">
      <c r="A7" s="50" t="s">
        <v>96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322"/>
      <c r="M7" s="322"/>
      <c r="N7" s="322"/>
      <c r="O7" s="322"/>
      <c r="P7" s="322"/>
    </row>
    <row r="8" spans="1:16" ht="15" customHeight="1" x14ac:dyDescent="0.2">
      <c r="A8" s="50" t="s">
        <v>349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322"/>
      <c r="M8" s="322"/>
      <c r="N8" s="322"/>
      <c r="O8" s="322"/>
      <c r="P8" s="322"/>
    </row>
    <row r="9" spans="1:16" ht="15" customHeight="1" x14ac:dyDescent="0.2">
      <c r="A9" s="50" t="s">
        <v>346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322"/>
      <c r="M9" s="322"/>
      <c r="N9" s="322"/>
      <c r="O9" s="322"/>
      <c r="P9" s="322"/>
    </row>
    <row r="10" spans="1:16" ht="15" customHeight="1" x14ac:dyDescent="0.2">
      <c r="A10" s="51"/>
      <c r="B10" s="51"/>
      <c r="C10" s="51"/>
      <c r="D10" s="51"/>
      <c r="E10" s="51"/>
      <c r="F10" s="51"/>
      <c r="G10" s="51"/>
      <c r="H10" s="51"/>
      <c r="I10" s="50"/>
      <c r="J10" s="50"/>
      <c r="K10" s="50"/>
      <c r="L10" s="322"/>
      <c r="M10" s="322"/>
      <c r="N10" s="322"/>
      <c r="O10" s="322"/>
      <c r="P10" s="322"/>
    </row>
    <row r="11" spans="1:16" ht="14.25" x14ac:dyDescent="0.25">
      <c r="A11" s="312" t="s">
        <v>6</v>
      </c>
      <c r="B11" s="319"/>
      <c r="C11" s="319"/>
      <c r="D11" s="319"/>
      <c r="E11" s="319"/>
      <c r="F11" s="319"/>
      <c r="G11" s="319"/>
      <c r="H11" s="319"/>
      <c r="I11" s="319"/>
      <c r="J11" s="319"/>
      <c r="K11" s="319"/>
      <c r="L11" s="319"/>
      <c r="M11" s="319"/>
      <c r="N11" s="319"/>
      <c r="O11" s="319"/>
      <c r="P11" s="319"/>
    </row>
    <row r="12" spans="1:16" ht="20.25" customHeight="1" x14ac:dyDescent="0.2">
      <c r="A12" s="313"/>
      <c r="B12" s="321" t="s">
        <v>97</v>
      </c>
      <c r="C12" s="323"/>
      <c r="D12" s="321" t="s">
        <v>98</v>
      </c>
      <c r="E12" s="307"/>
      <c r="F12" s="306" t="s">
        <v>99</v>
      </c>
      <c r="G12" s="307"/>
      <c r="H12" s="306" t="s">
        <v>100</v>
      </c>
      <c r="I12" s="307"/>
      <c r="J12" s="321" t="s">
        <v>101</v>
      </c>
      <c r="K12" s="307"/>
      <c r="L12" s="321" t="s">
        <v>102</v>
      </c>
      <c r="M12" s="307"/>
      <c r="N12" s="321" t="s">
        <v>33</v>
      </c>
      <c r="O12" s="307"/>
      <c r="P12" s="308" t="s">
        <v>4</v>
      </c>
    </row>
    <row r="13" spans="1:16" ht="17.25" customHeight="1" x14ac:dyDescent="0.2">
      <c r="A13" s="314"/>
      <c r="B13" s="9" t="s">
        <v>20</v>
      </c>
      <c r="C13" s="10" t="s">
        <v>5</v>
      </c>
      <c r="D13" s="9" t="s">
        <v>20</v>
      </c>
      <c r="E13" s="10" t="s">
        <v>5</v>
      </c>
      <c r="F13" s="9" t="s">
        <v>20</v>
      </c>
      <c r="G13" s="10" t="s">
        <v>5</v>
      </c>
      <c r="H13" s="9" t="s">
        <v>20</v>
      </c>
      <c r="I13" s="10" t="s">
        <v>5</v>
      </c>
      <c r="J13" s="9" t="s">
        <v>20</v>
      </c>
      <c r="K13" s="10" t="s">
        <v>5</v>
      </c>
      <c r="L13" s="83" t="s">
        <v>20</v>
      </c>
      <c r="M13" s="84" t="s">
        <v>5</v>
      </c>
      <c r="N13" s="83" t="s">
        <v>20</v>
      </c>
      <c r="O13" s="84" t="s">
        <v>5</v>
      </c>
      <c r="P13" s="308"/>
    </row>
    <row r="14" spans="1:16" x14ac:dyDescent="0.2">
      <c r="A14" s="49" t="s">
        <v>423</v>
      </c>
      <c r="B14" s="48">
        <v>2282552</v>
      </c>
      <c r="C14" s="47">
        <v>0.92104382858201217</v>
      </c>
      <c r="D14" s="48">
        <v>13170</v>
      </c>
      <c r="E14" s="47">
        <v>5.3142917324227887E-3</v>
      </c>
      <c r="F14" s="48">
        <v>207879</v>
      </c>
      <c r="G14" s="47">
        <v>8.3882281780130366E-2</v>
      </c>
      <c r="H14" s="48">
        <v>391828</v>
      </c>
      <c r="I14" s="47">
        <v>0.15810845109580535</v>
      </c>
      <c r="J14" s="48">
        <v>471846</v>
      </c>
      <c r="K14" s="47">
        <v>0.19039690939838746</v>
      </c>
      <c r="L14" s="48">
        <v>265638</v>
      </c>
      <c r="M14" s="47">
        <v>0.10718890107952352</v>
      </c>
      <c r="N14" s="48">
        <v>86844</v>
      </c>
      <c r="O14" s="47">
        <v>3.5042851268832546E-2</v>
      </c>
      <c r="P14" s="30">
        <v>2478223</v>
      </c>
    </row>
    <row r="15" spans="1:16" x14ac:dyDescent="0.2">
      <c r="A15" s="11" t="s">
        <v>2</v>
      </c>
      <c r="B15" s="13">
        <v>1138165</v>
      </c>
      <c r="C15" s="27">
        <v>0.93088410537258182</v>
      </c>
      <c r="D15" s="13">
        <v>5156</v>
      </c>
      <c r="E15" s="27">
        <v>4.2169970499014043E-3</v>
      </c>
      <c r="F15" s="13">
        <v>80482</v>
      </c>
      <c r="G15" s="27">
        <v>6.5824739443398922E-2</v>
      </c>
      <c r="H15" s="13">
        <v>166352</v>
      </c>
      <c r="I15" s="27">
        <v>0.13605622444631466</v>
      </c>
      <c r="J15" s="13">
        <v>256357</v>
      </c>
      <c r="K15" s="27">
        <v>0.20966964948052255</v>
      </c>
      <c r="L15" s="13">
        <v>153763</v>
      </c>
      <c r="M15" s="27">
        <v>0.12575991415515703</v>
      </c>
      <c r="N15" s="13">
        <v>45632</v>
      </c>
      <c r="O15" s="27">
        <v>3.7321568925737174E-2</v>
      </c>
      <c r="P15" s="14">
        <v>1222671</v>
      </c>
    </row>
    <row r="16" spans="1:16" x14ac:dyDescent="0.2">
      <c r="A16" s="45" t="s">
        <v>3</v>
      </c>
      <c r="B16" s="44">
        <v>1144387</v>
      </c>
      <c r="C16" s="43">
        <v>0.91146125369558573</v>
      </c>
      <c r="D16" s="44">
        <v>8014</v>
      </c>
      <c r="E16" s="43">
        <v>6.3828499337343254E-3</v>
      </c>
      <c r="F16" s="44">
        <v>127397</v>
      </c>
      <c r="G16" s="43">
        <v>0.10146692450810481</v>
      </c>
      <c r="H16" s="44">
        <v>225476</v>
      </c>
      <c r="I16" s="43">
        <v>0.17958316342134775</v>
      </c>
      <c r="J16" s="44">
        <v>215489</v>
      </c>
      <c r="K16" s="43">
        <v>0.17162889310836987</v>
      </c>
      <c r="L16" s="44">
        <v>111874</v>
      </c>
      <c r="M16" s="43">
        <v>8.9103438169028437E-2</v>
      </c>
      <c r="N16" s="44">
        <v>41212</v>
      </c>
      <c r="O16" s="43">
        <v>3.282380976654093E-2</v>
      </c>
      <c r="P16" s="42">
        <v>1255552</v>
      </c>
    </row>
    <row r="17" spans="1:16" x14ac:dyDescent="0.2">
      <c r="A17" s="3" t="s">
        <v>93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</row>
    <row r="18" spans="1:16" x14ac:dyDescent="0.2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</row>
    <row r="19" spans="1:16" ht="12" customHeight="1" x14ac:dyDescent="0.2">
      <c r="A19" s="324" t="s">
        <v>7</v>
      </c>
      <c r="B19" s="321" t="s">
        <v>97</v>
      </c>
      <c r="C19" s="323"/>
      <c r="D19" s="321" t="s">
        <v>98</v>
      </c>
      <c r="E19" s="307"/>
      <c r="F19" s="306" t="s">
        <v>99</v>
      </c>
      <c r="G19" s="307"/>
      <c r="H19" s="306" t="s">
        <v>100</v>
      </c>
      <c r="I19" s="307"/>
      <c r="J19" s="321" t="s">
        <v>101</v>
      </c>
      <c r="K19" s="307"/>
      <c r="L19" s="321" t="s">
        <v>102</v>
      </c>
      <c r="M19" s="307"/>
      <c r="N19" s="321" t="s">
        <v>33</v>
      </c>
      <c r="O19" s="307"/>
      <c r="P19" s="308" t="s">
        <v>4</v>
      </c>
    </row>
    <row r="20" spans="1:16" x14ac:dyDescent="0.2">
      <c r="A20" s="324"/>
      <c r="B20" s="83" t="s">
        <v>20</v>
      </c>
      <c r="C20" s="84" t="s">
        <v>5</v>
      </c>
      <c r="D20" s="83" t="s">
        <v>20</v>
      </c>
      <c r="E20" s="84" t="s">
        <v>5</v>
      </c>
      <c r="F20" s="83" t="s">
        <v>20</v>
      </c>
      <c r="G20" s="84" t="s">
        <v>5</v>
      </c>
      <c r="H20" s="83" t="s">
        <v>20</v>
      </c>
      <c r="I20" s="84" t="s">
        <v>5</v>
      </c>
      <c r="J20" s="83" t="s">
        <v>20</v>
      </c>
      <c r="K20" s="84" t="s">
        <v>5</v>
      </c>
      <c r="L20" s="83" t="s">
        <v>20</v>
      </c>
      <c r="M20" s="84" t="s">
        <v>5</v>
      </c>
      <c r="N20" s="83" t="s">
        <v>20</v>
      </c>
      <c r="O20" s="84" t="s">
        <v>5</v>
      </c>
      <c r="P20" s="308"/>
    </row>
    <row r="21" spans="1:16" x14ac:dyDescent="0.2">
      <c r="A21" s="41" t="s">
        <v>347</v>
      </c>
      <c r="B21" s="40">
        <v>605776</v>
      </c>
      <c r="C21" s="31">
        <v>0.89120222912366542</v>
      </c>
      <c r="D21" s="40">
        <v>4860</v>
      </c>
      <c r="E21" s="31">
        <v>7.1499082722673302E-3</v>
      </c>
      <c r="F21" s="40">
        <v>32923</v>
      </c>
      <c r="G21" s="31">
        <v>4.8435479433715498E-2</v>
      </c>
      <c r="H21" s="40">
        <v>151541</v>
      </c>
      <c r="I21" s="31">
        <v>0.22294326121145339</v>
      </c>
      <c r="J21" s="40">
        <v>117691</v>
      </c>
      <c r="K21" s="31">
        <v>0.17314400297765728</v>
      </c>
      <c r="L21" s="40">
        <v>54893</v>
      </c>
      <c r="M21" s="31">
        <v>8.075718411308036E-2</v>
      </c>
      <c r="N21" s="40">
        <v>28079</v>
      </c>
      <c r="O21" s="31">
        <v>4.1309109954114069E-2</v>
      </c>
      <c r="P21" s="30">
        <v>679729</v>
      </c>
    </row>
    <row r="22" spans="1:16" x14ac:dyDescent="0.2">
      <c r="A22" s="11" t="s">
        <v>8</v>
      </c>
      <c r="B22" s="13">
        <v>1504450</v>
      </c>
      <c r="C22" s="27">
        <v>0.94553844374723461</v>
      </c>
      <c r="D22" s="13">
        <v>7109</v>
      </c>
      <c r="E22" s="27">
        <v>4.4679668959414342E-3</v>
      </c>
      <c r="F22" s="13">
        <v>133500</v>
      </c>
      <c r="G22" s="27">
        <v>8.3904006274888379E-2</v>
      </c>
      <c r="H22" s="13">
        <v>191992</v>
      </c>
      <c r="I22" s="27">
        <v>0.12066590241744098</v>
      </c>
      <c r="J22" s="13">
        <v>326630</v>
      </c>
      <c r="K22" s="27">
        <v>0.20528513535256024</v>
      </c>
      <c r="L22" s="13">
        <v>192898</v>
      </c>
      <c r="M22" s="27">
        <v>0.12123531837013797</v>
      </c>
      <c r="N22" s="13">
        <v>53131</v>
      </c>
      <c r="O22" s="27">
        <v>3.3392537508547523E-2</v>
      </c>
      <c r="P22" s="14">
        <v>1591104</v>
      </c>
    </row>
    <row r="23" spans="1:16" x14ac:dyDescent="0.2">
      <c r="A23" s="45" t="s">
        <v>9</v>
      </c>
      <c r="B23" s="44">
        <v>172326</v>
      </c>
      <c r="C23" s="43">
        <v>0.83093124514800687</v>
      </c>
      <c r="D23" s="44">
        <v>1201</v>
      </c>
      <c r="E23" s="43">
        <v>5.7910496699439219E-3</v>
      </c>
      <c r="F23" s="44">
        <v>41456</v>
      </c>
      <c r="G23" s="43">
        <v>0.19989488352805598</v>
      </c>
      <c r="H23" s="44">
        <v>48295</v>
      </c>
      <c r="I23" s="43">
        <v>0.23287156020811134</v>
      </c>
      <c r="J23" s="44">
        <v>27525</v>
      </c>
      <c r="K23" s="43">
        <v>0.13272160047061318</v>
      </c>
      <c r="L23" s="44">
        <v>17847</v>
      </c>
      <c r="M23" s="43">
        <v>8.6055673155278248E-2</v>
      </c>
      <c r="N23" s="44">
        <v>5634</v>
      </c>
      <c r="O23" s="43">
        <v>2.7166339584066657E-2</v>
      </c>
      <c r="P23" s="42">
        <v>207389</v>
      </c>
    </row>
    <row r="24" spans="1:16" x14ac:dyDescent="0.2">
      <c r="A24" s="3" t="s">
        <v>93</v>
      </c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6" x14ac:dyDescent="0.2"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16" ht="12" customHeight="1" x14ac:dyDescent="0.2">
      <c r="A26" s="324" t="s">
        <v>10</v>
      </c>
      <c r="B26" s="321" t="s">
        <v>97</v>
      </c>
      <c r="C26" s="323"/>
      <c r="D26" s="321" t="s">
        <v>98</v>
      </c>
      <c r="E26" s="307"/>
      <c r="F26" s="306" t="s">
        <v>99</v>
      </c>
      <c r="G26" s="307"/>
      <c r="H26" s="306" t="s">
        <v>100</v>
      </c>
      <c r="I26" s="307"/>
      <c r="J26" s="321" t="s">
        <v>101</v>
      </c>
      <c r="K26" s="307"/>
      <c r="L26" s="321" t="s">
        <v>102</v>
      </c>
      <c r="M26" s="307"/>
      <c r="N26" s="321" t="s">
        <v>33</v>
      </c>
      <c r="O26" s="307"/>
      <c r="P26" s="308" t="s">
        <v>4</v>
      </c>
    </row>
    <row r="27" spans="1:16" x14ac:dyDescent="0.2">
      <c r="A27" s="324"/>
      <c r="B27" s="83" t="s">
        <v>20</v>
      </c>
      <c r="C27" s="84" t="s">
        <v>5</v>
      </c>
      <c r="D27" s="83" t="s">
        <v>20</v>
      </c>
      <c r="E27" s="84" t="s">
        <v>5</v>
      </c>
      <c r="F27" s="83" t="s">
        <v>20</v>
      </c>
      <c r="G27" s="84" t="s">
        <v>5</v>
      </c>
      <c r="H27" s="83" t="s">
        <v>20</v>
      </c>
      <c r="I27" s="84" t="s">
        <v>5</v>
      </c>
      <c r="J27" s="83" t="s">
        <v>20</v>
      </c>
      <c r="K27" s="84" t="s">
        <v>5</v>
      </c>
      <c r="L27" s="83" t="s">
        <v>20</v>
      </c>
      <c r="M27" s="84" t="s">
        <v>5</v>
      </c>
      <c r="N27" s="83" t="s">
        <v>20</v>
      </c>
      <c r="O27" s="84" t="s">
        <v>5</v>
      </c>
      <c r="P27" s="308"/>
    </row>
    <row r="28" spans="1:16" x14ac:dyDescent="0.2">
      <c r="A28" s="41" t="s">
        <v>11</v>
      </c>
      <c r="B28" s="40">
        <v>53471</v>
      </c>
      <c r="C28" s="31">
        <v>0.80099167116064474</v>
      </c>
      <c r="D28" s="40">
        <v>223</v>
      </c>
      <c r="E28" s="31">
        <v>3.3405236982443527E-3</v>
      </c>
      <c r="F28" s="40">
        <v>12068</v>
      </c>
      <c r="G28" s="31">
        <v>0.18077775780454192</v>
      </c>
      <c r="H28" s="40">
        <v>19270</v>
      </c>
      <c r="I28" s="31">
        <v>0.28866319132362633</v>
      </c>
      <c r="J28" s="40">
        <v>18416</v>
      </c>
      <c r="K28" s="31">
        <v>0.27587033375277131</v>
      </c>
      <c r="L28" s="40">
        <v>3596</v>
      </c>
      <c r="M28" s="31">
        <v>5.3867817125052432E-2</v>
      </c>
      <c r="N28" s="40">
        <v>1227</v>
      </c>
      <c r="O28" s="31">
        <v>1.8380370303792918E-2</v>
      </c>
      <c r="P28" s="30">
        <v>66756</v>
      </c>
    </row>
    <row r="29" spans="1:16" x14ac:dyDescent="0.2">
      <c r="A29" s="11" t="s">
        <v>200</v>
      </c>
      <c r="B29" s="13">
        <v>557797</v>
      </c>
      <c r="C29" s="27">
        <v>0.8915779159853523</v>
      </c>
      <c r="D29" s="13">
        <v>4741</v>
      </c>
      <c r="E29" s="27">
        <v>7.5779735274419825E-3</v>
      </c>
      <c r="F29" s="13">
        <v>63604</v>
      </c>
      <c r="G29" s="27">
        <v>0.10166408526458971</v>
      </c>
      <c r="H29" s="13">
        <v>117417</v>
      </c>
      <c r="I29" s="27">
        <v>0.18767832053821035</v>
      </c>
      <c r="J29" s="13">
        <v>118556</v>
      </c>
      <c r="K29" s="27">
        <v>0.18949888831879597</v>
      </c>
      <c r="L29" s="13">
        <v>58041</v>
      </c>
      <c r="M29" s="27">
        <v>9.2772234023678568E-2</v>
      </c>
      <c r="N29" s="13">
        <v>23356</v>
      </c>
      <c r="O29" s="27">
        <v>3.7332029045968135E-2</v>
      </c>
      <c r="P29" s="14">
        <v>625629</v>
      </c>
    </row>
    <row r="30" spans="1:16" x14ac:dyDescent="0.2">
      <c r="A30" s="39" t="s">
        <v>201</v>
      </c>
      <c r="B30" s="34">
        <v>1228471</v>
      </c>
      <c r="C30" s="38">
        <v>0.94111405713620311</v>
      </c>
      <c r="D30" s="34">
        <v>6364</v>
      </c>
      <c r="E30" s="38">
        <v>4.8753693490646479E-3</v>
      </c>
      <c r="F30" s="34">
        <v>93297</v>
      </c>
      <c r="G30" s="38">
        <v>7.1473496882414278E-2</v>
      </c>
      <c r="H30" s="34">
        <v>190563</v>
      </c>
      <c r="I30" s="38">
        <v>0.14598758787960503</v>
      </c>
      <c r="J30" s="34">
        <v>233955</v>
      </c>
      <c r="K30" s="38">
        <v>0.17922957826216526</v>
      </c>
      <c r="L30" s="34">
        <v>127539</v>
      </c>
      <c r="M30" s="38">
        <v>9.7705803175731631E-2</v>
      </c>
      <c r="N30" s="34">
        <v>37956</v>
      </c>
      <c r="O30" s="38">
        <v>2.9077548556426424E-2</v>
      </c>
      <c r="P30" s="37">
        <v>1305337</v>
      </c>
    </row>
    <row r="31" spans="1:16" x14ac:dyDescent="0.2">
      <c r="A31" s="11" t="s">
        <v>13</v>
      </c>
      <c r="B31" s="13">
        <v>229548</v>
      </c>
      <c r="C31" s="27">
        <v>0.94193246586978197</v>
      </c>
      <c r="D31" s="13">
        <v>1534</v>
      </c>
      <c r="E31" s="27">
        <v>6.2946503678718421E-3</v>
      </c>
      <c r="F31" s="13">
        <v>19127</v>
      </c>
      <c r="G31" s="27">
        <v>7.8486165310485481E-2</v>
      </c>
      <c r="H31" s="13">
        <v>32628</v>
      </c>
      <c r="I31" s="27">
        <v>0.13388647470855441</v>
      </c>
      <c r="J31" s="13">
        <v>55454</v>
      </c>
      <c r="K31" s="27">
        <v>0.22755120045630059</v>
      </c>
      <c r="L31" s="13">
        <v>33943</v>
      </c>
      <c r="M31" s="27">
        <v>0.13928247551282524</v>
      </c>
      <c r="N31" s="13">
        <v>11024</v>
      </c>
      <c r="O31" s="27">
        <v>4.5236131457248488E-2</v>
      </c>
      <c r="P31" s="14">
        <v>243699</v>
      </c>
    </row>
    <row r="32" spans="1:16" x14ac:dyDescent="0.2">
      <c r="A32" s="45" t="s">
        <v>14</v>
      </c>
      <c r="B32" s="44">
        <v>190451</v>
      </c>
      <c r="C32" s="43">
        <v>0.91960000386283092</v>
      </c>
      <c r="D32" s="44">
        <v>307</v>
      </c>
      <c r="E32" s="43">
        <v>1.4823613485142587E-3</v>
      </c>
      <c r="F32" s="44">
        <v>16484</v>
      </c>
      <c r="G32" s="43">
        <v>7.9593630191886131E-2</v>
      </c>
      <c r="H32" s="44">
        <v>22749</v>
      </c>
      <c r="I32" s="43">
        <v>0.10984442448648492</v>
      </c>
      <c r="J32" s="44">
        <v>39652</v>
      </c>
      <c r="K32" s="43">
        <v>0.19146121234947031</v>
      </c>
      <c r="L32" s="44">
        <v>39459</v>
      </c>
      <c r="M32" s="43">
        <v>0.19052930440073007</v>
      </c>
      <c r="N32" s="44">
        <v>8671</v>
      </c>
      <c r="O32" s="43">
        <v>4.186825815298742E-2</v>
      </c>
      <c r="P32" s="42">
        <v>207102</v>
      </c>
    </row>
    <row r="33" spans="1:16" x14ac:dyDescent="0.2">
      <c r="A33" s="3" t="s">
        <v>93</v>
      </c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1:16" x14ac:dyDescent="0.2"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6" ht="12" customHeight="1" x14ac:dyDescent="0.2">
      <c r="A35" s="324" t="s">
        <v>15</v>
      </c>
      <c r="B35" s="321" t="s">
        <v>97</v>
      </c>
      <c r="C35" s="323"/>
      <c r="D35" s="321" t="s">
        <v>98</v>
      </c>
      <c r="E35" s="307"/>
      <c r="F35" s="306" t="s">
        <v>99</v>
      </c>
      <c r="G35" s="307"/>
      <c r="H35" s="306" t="s">
        <v>100</v>
      </c>
      <c r="I35" s="307"/>
      <c r="J35" s="321" t="s">
        <v>101</v>
      </c>
      <c r="K35" s="307"/>
      <c r="L35" s="321" t="s">
        <v>102</v>
      </c>
      <c r="M35" s="307"/>
      <c r="N35" s="321" t="s">
        <v>33</v>
      </c>
      <c r="O35" s="307"/>
      <c r="P35" s="308" t="s">
        <v>4</v>
      </c>
    </row>
    <row r="36" spans="1:16" x14ac:dyDescent="0.2">
      <c r="A36" s="324"/>
      <c r="B36" s="83" t="s">
        <v>20</v>
      </c>
      <c r="C36" s="84" t="s">
        <v>5</v>
      </c>
      <c r="D36" s="83" t="s">
        <v>20</v>
      </c>
      <c r="E36" s="84" t="s">
        <v>5</v>
      </c>
      <c r="F36" s="83" t="s">
        <v>20</v>
      </c>
      <c r="G36" s="84" t="s">
        <v>5</v>
      </c>
      <c r="H36" s="83" t="s">
        <v>20</v>
      </c>
      <c r="I36" s="84" t="s">
        <v>5</v>
      </c>
      <c r="J36" s="83" t="s">
        <v>20</v>
      </c>
      <c r="K36" s="84" t="s">
        <v>5</v>
      </c>
      <c r="L36" s="83" t="s">
        <v>20</v>
      </c>
      <c r="M36" s="84" t="s">
        <v>5</v>
      </c>
      <c r="N36" s="83" t="s">
        <v>20</v>
      </c>
      <c r="O36" s="84" t="s">
        <v>5</v>
      </c>
      <c r="P36" s="308"/>
    </row>
    <row r="37" spans="1:16" x14ac:dyDescent="0.2">
      <c r="A37" s="41" t="s">
        <v>16</v>
      </c>
      <c r="B37" s="32">
        <v>55760</v>
      </c>
      <c r="C37" s="31">
        <v>0.95022238884817911</v>
      </c>
      <c r="D37" s="32">
        <v>70</v>
      </c>
      <c r="E37" s="31">
        <v>1.1928903733746869E-3</v>
      </c>
      <c r="F37" s="32">
        <v>2057</v>
      </c>
      <c r="G37" s="31">
        <v>3.5053935686167582E-2</v>
      </c>
      <c r="H37" s="32">
        <v>2511</v>
      </c>
      <c r="I37" s="31">
        <v>4.2790681822054838E-2</v>
      </c>
      <c r="J37" s="32">
        <v>11755</v>
      </c>
      <c r="K37" s="31">
        <v>0.20032037627170635</v>
      </c>
      <c r="L37" s="32">
        <v>6772</v>
      </c>
      <c r="M37" s="31">
        <v>0.11540362297847685</v>
      </c>
      <c r="N37" s="32">
        <v>3165</v>
      </c>
      <c r="O37" s="31">
        <v>5.3935686167584054E-2</v>
      </c>
      <c r="P37" s="30">
        <v>58681</v>
      </c>
    </row>
    <row r="38" spans="1:16" x14ac:dyDescent="0.2">
      <c r="A38" s="11" t="s">
        <v>17</v>
      </c>
      <c r="B38" s="35">
        <v>189741</v>
      </c>
      <c r="C38" s="27">
        <v>0.90008681090876319</v>
      </c>
      <c r="D38" s="35">
        <v>578</v>
      </c>
      <c r="E38" s="27">
        <v>2.7418964625740621E-3</v>
      </c>
      <c r="F38" s="35">
        <v>15880</v>
      </c>
      <c r="G38" s="27">
        <v>7.5330996238193948E-2</v>
      </c>
      <c r="H38" s="35">
        <v>22256</v>
      </c>
      <c r="I38" s="27">
        <v>0.10557724510561994</v>
      </c>
      <c r="J38" s="35">
        <v>40273</v>
      </c>
      <c r="K38" s="27">
        <v>0.19104566823052802</v>
      </c>
      <c r="L38" s="35">
        <v>27039</v>
      </c>
      <c r="M38" s="27">
        <v>0.1282666755216956</v>
      </c>
      <c r="N38" s="35">
        <v>8760</v>
      </c>
      <c r="O38" s="27">
        <v>4.1555385834167444E-2</v>
      </c>
      <c r="P38" s="14">
        <v>210803</v>
      </c>
    </row>
    <row r="39" spans="1:16" x14ac:dyDescent="0.2">
      <c r="A39" s="39" t="s">
        <v>18</v>
      </c>
      <c r="B39" s="34">
        <v>370826</v>
      </c>
      <c r="C39" s="38">
        <v>0.92201007973783733</v>
      </c>
      <c r="D39" s="34">
        <v>1928</v>
      </c>
      <c r="E39" s="38">
        <v>4.7937184386600464E-3</v>
      </c>
      <c r="F39" s="34">
        <v>30559</v>
      </c>
      <c r="G39" s="38">
        <v>7.5980934526458696E-2</v>
      </c>
      <c r="H39" s="34">
        <v>53492</v>
      </c>
      <c r="I39" s="38">
        <v>0.13300082298796848</v>
      </c>
      <c r="J39" s="34">
        <v>74251</v>
      </c>
      <c r="K39" s="38">
        <v>0.18461534636356178</v>
      </c>
      <c r="L39" s="34">
        <v>36649</v>
      </c>
      <c r="M39" s="38">
        <v>9.1122918598782174E-2</v>
      </c>
      <c r="N39" s="34">
        <v>19481</v>
      </c>
      <c r="O39" s="38">
        <v>4.8436944452041684E-2</v>
      </c>
      <c r="P39" s="37">
        <v>402193</v>
      </c>
    </row>
    <row r="40" spans="1:16" x14ac:dyDescent="0.2">
      <c r="A40" s="12" t="s">
        <v>19</v>
      </c>
      <c r="B40" s="17">
        <v>1666225</v>
      </c>
      <c r="C40" s="28">
        <v>0.92232636201901308</v>
      </c>
      <c r="D40" s="17">
        <v>10594</v>
      </c>
      <c r="E40" s="28">
        <v>5.8642293083043555E-3</v>
      </c>
      <c r="F40" s="17">
        <v>159383</v>
      </c>
      <c r="G40" s="28">
        <v>8.8225265229891742E-2</v>
      </c>
      <c r="H40" s="17">
        <v>313570</v>
      </c>
      <c r="I40" s="28">
        <v>0.17357432359873481</v>
      </c>
      <c r="J40" s="17">
        <v>345567</v>
      </c>
      <c r="K40" s="28">
        <v>0.19128602316243262</v>
      </c>
      <c r="L40" s="17">
        <v>195177</v>
      </c>
      <c r="M40" s="28">
        <v>0.10803876568877847</v>
      </c>
      <c r="N40" s="17">
        <v>55438</v>
      </c>
      <c r="O40" s="28">
        <v>3.0687289446269288E-2</v>
      </c>
      <c r="P40" s="15">
        <v>1806546</v>
      </c>
    </row>
    <row r="41" spans="1:16" x14ac:dyDescent="0.2">
      <c r="A41" s="3" t="s">
        <v>93</v>
      </c>
    </row>
    <row r="44" spans="1:16" x14ac:dyDescent="0.2">
      <c r="A44" s="136"/>
    </row>
    <row r="45" spans="1:16" x14ac:dyDescent="0.2">
      <c r="A45" s="137"/>
    </row>
    <row r="47" spans="1:16" x14ac:dyDescent="0.2">
      <c r="B47" s="3"/>
      <c r="C47" s="3"/>
      <c r="D47" s="3"/>
      <c r="E47" s="3"/>
    </row>
    <row r="48" spans="1:16" x14ac:dyDescent="0.2">
      <c r="B48" s="3"/>
      <c r="C48" s="3"/>
      <c r="D48" s="3"/>
      <c r="E48" s="3"/>
    </row>
    <row r="49" spans="2:21" x14ac:dyDescent="0.2">
      <c r="B49" s="3"/>
      <c r="C49" s="3"/>
      <c r="D49" s="3"/>
      <c r="E49" s="3"/>
    </row>
    <row r="50" spans="2:21" x14ac:dyDescent="0.2">
      <c r="B50" s="3"/>
      <c r="C50" s="3"/>
      <c r="D50" s="3"/>
      <c r="E50" s="3"/>
      <c r="P50" s="19"/>
      <c r="Q50" s="19"/>
      <c r="R50" s="19"/>
      <c r="U50" s="20"/>
    </row>
    <row r="51" spans="2:21" x14ac:dyDescent="0.2">
      <c r="B51" s="3"/>
      <c r="C51" s="3"/>
      <c r="D51" s="3"/>
      <c r="E51" s="3"/>
      <c r="P51" s="19"/>
      <c r="Q51" s="19"/>
      <c r="R51" s="19"/>
      <c r="T51" s="19"/>
    </row>
    <row r="53" spans="2:21" x14ac:dyDescent="0.2">
      <c r="P53" s="19"/>
      <c r="Q53" s="19"/>
      <c r="R53" s="19"/>
      <c r="U53" s="20"/>
    </row>
  </sheetData>
  <mergeCells count="39">
    <mergeCell ref="A26:A27"/>
    <mergeCell ref="J26:K26"/>
    <mergeCell ref="J19:K19"/>
    <mergeCell ref="A19:A20"/>
    <mergeCell ref="B19:C19"/>
    <mergeCell ref="H19:I19"/>
    <mergeCell ref="D19:E19"/>
    <mergeCell ref="F19:G19"/>
    <mergeCell ref="B26:C26"/>
    <mergeCell ref="D26:E26"/>
    <mergeCell ref="F26:G26"/>
    <mergeCell ref="H26:I26"/>
    <mergeCell ref="J35:K35"/>
    <mergeCell ref="A35:A36"/>
    <mergeCell ref="B35:C35"/>
    <mergeCell ref="D35:E35"/>
    <mergeCell ref="F35:G35"/>
    <mergeCell ref="H35:I35"/>
    <mergeCell ref="N12:O12"/>
    <mergeCell ref="P12:P13"/>
    <mergeCell ref="B11:P11"/>
    <mergeCell ref="L7:P10"/>
    <mergeCell ref="A6:P6"/>
    <mergeCell ref="A11:A13"/>
    <mergeCell ref="B12:C12"/>
    <mergeCell ref="D12:E12"/>
    <mergeCell ref="F12:G12"/>
    <mergeCell ref="H12:I12"/>
    <mergeCell ref="J12:K12"/>
    <mergeCell ref="L12:M12"/>
    <mergeCell ref="P35:P36"/>
    <mergeCell ref="L35:M35"/>
    <mergeCell ref="N35:O35"/>
    <mergeCell ref="L19:M19"/>
    <mergeCell ref="N19:O19"/>
    <mergeCell ref="P19:P20"/>
    <mergeCell ref="L26:M26"/>
    <mergeCell ref="N26:O26"/>
    <mergeCell ref="P26:P27"/>
  </mergeCells>
  <phoneticPr fontId="0" type="noConversion"/>
  <pageMargins left="0.75" right="0.75" top="1" bottom="1" header="0" footer="0"/>
  <pageSetup orientation="portrait"/>
  <headerFooter alignWithMargins="0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8F68B-535F-448E-A5F8-4EBAF14A40B0}">
  <dimension ref="A6:AD56"/>
  <sheetViews>
    <sheetView showGridLines="0" zoomScale="60" zoomScaleNormal="60" workbookViewId="0">
      <selection activeCell="A14" sqref="A14"/>
    </sheetView>
  </sheetViews>
  <sheetFormatPr baseColWidth="10" defaultRowHeight="12" x14ac:dyDescent="0.2"/>
  <cols>
    <col min="1" max="1" width="24" style="3" customWidth="1"/>
    <col min="2" max="2" width="19.42578125" style="4" customWidth="1"/>
    <col min="3" max="3" width="6.42578125" style="4" customWidth="1"/>
    <col min="4" max="4" width="14.140625" style="4" customWidth="1"/>
    <col min="5" max="5" width="12.140625" style="4" customWidth="1"/>
    <col min="6" max="16384" width="11.42578125" style="3"/>
  </cols>
  <sheetData>
    <row r="6" spans="1:30" s="5" customFormat="1" ht="16.5" customHeight="1" x14ac:dyDescent="0.2">
      <c r="A6" s="311" t="s">
        <v>92</v>
      </c>
      <c r="B6" s="311"/>
      <c r="C6" s="311"/>
      <c r="D6" s="311"/>
      <c r="E6" s="311"/>
      <c r="F6" s="311"/>
      <c r="G6" s="311"/>
      <c r="H6" s="311"/>
      <c r="I6" s="311"/>
      <c r="J6" s="311"/>
      <c r="K6" s="311"/>
      <c r="L6" s="311"/>
      <c r="M6" s="311"/>
      <c r="N6" s="311"/>
      <c r="O6" s="311"/>
      <c r="P6" s="311"/>
      <c r="Q6" s="311"/>
      <c r="R6" s="311"/>
      <c r="S6" s="311"/>
      <c r="T6" s="311"/>
      <c r="U6" s="311"/>
      <c r="V6" s="311"/>
      <c r="W6" s="311"/>
      <c r="X6" s="311"/>
      <c r="Y6" s="311"/>
      <c r="Z6" s="311"/>
      <c r="AA6" s="311"/>
      <c r="AB6" s="311"/>
      <c r="AC6" s="311"/>
      <c r="AD6" s="311"/>
    </row>
    <row r="7" spans="1:30" ht="15" customHeight="1" x14ac:dyDescent="0.2">
      <c r="A7" s="50" t="s">
        <v>291</v>
      </c>
      <c r="B7" s="50"/>
      <c r="C7" s="50"/>
      <c r="D7" s="50"/>
      <c r="E7" s="50"/>
      <c r="F7" s="50"/>
      <c r="G7" s="235"/>
      <c r="H7" s="235"/>
      <c r="I7" s="235"/>
      <c r="J7" s="235"/>
      <c r="K7" s="235"/>
      <c r="L7" s="238"/>
      <c r="M7" s="238"/>
      <c r="N7" s="337"/>
      <c r="O7" s="337"/>
      <c r="P7" s="337"/>
      <c r="Q7" s="337"/>
      <c r="R7" s="337"/>
      <c r="S7" s="337"/>
      <c r="T7" s="337"/>
      <c r="U7" s="337"/>
      <c r="V7" s="337"/>
      <c r="W7" s="337"/>
      <c r="X7" s="337"/>
      <c r="Y7" s="337"/>
      <c r="Z7" s="337"/>
      <c r="AA7" s="337"/>
      <c r="AB7" s="337"/>
      <c r="AC7" s="337"/>
      <c r="AD7" s="337"/>
    </row>
    <row r="8" spans="1:30" ht="15" customHeight="1" x14ac:dyDescent="0.2">
      <c r="A8" s="50" t="s">
        <v>349</v>
      </c>
      <c r="B8" s="50"/>
      <c r="C8" s="50"/>
      <c r="D8" s="50"/>
      <c r="E8" s="50"/>
      <c r="F8" s="50"/>
      <c r="G8" s="235"/>
      <c r="H8" s="235"/>
      <c r="I8" s="235"/>
      <c r="J8" s="235"/>
      <c r="K8" s="235"/>
      <c r="L8" s="238"/>
      <c r="M8" s="238"/>
      <c r="N8" s="337"/>
      <c r="O8" s="337"/>
      <c r="P8" s="337"/>
      <c r="Q8" s="337"/>
      <c r="R8" s="337"/>
      <c r="S8" s="337"/>
      <c r="T8" s="337"/>
      <c r="U8" s="337"/>
      <c r="V8" s="337"/>
      <c r="W8" s="337"/>
      <c r="X8" s="337"/>
      <c r="Y8" s="337"/>
      <c r="Z8" s="337"/>
      <c r="AA8" s="337"/>
      <c r="AB8" s="337"/>
      <c r="AC8" s="337"/>
      <c r="AD8" s="337"/>
    </row>
    <row r="9" spans="1:30" ht="15" customHeight="1" x14ac:dyDescent="0.2">
      <c r="A9" s="50" t="s">
        <v>346</v>
      </c>
      <c r="B9" s="50"/>
      <c r="C9" s="50"/>
      <c r="D9" s="50"/>
      <c r="E9" s="50"/>
      <c r="F9" s="50"/>
      <c r="G9" s="235"/>
      <c r="H9" s="235"/>
      <c r="I9" s="235"/>
      <c r="J9" s="235"/>
      <c r="K9" s="235"/>
      <c r="L9" s="238"/>
      <c r="M9" s="238"/>
      <c r="N9" s="337"/>
      <c r="O9" s="337"/>
      <c r="P9" s="337"/>
      <c r="Q9" s="337"/>
      <c r="R9" s="337"/>
      <c r="S9" s="337"/>
      <c r="T9" s="337"/>
      <c r="U9" s="337"/>
      <c r="V9" s="337"/>
      <c r="W9" s="337"/>
      <c r="X9" s="337"/>
      <c r="Y9" s="337"/>
      <c r="Z9" s="337"/>
      <c r="AA9" s="337"/>
      <c r="AB9" s="337"/>
      <c r="AC9" s="337"/>
      <c r="AD9" s="337"/>
    </row>
    <row r="10" spans="1:30" ht="15" customHeight="1" x14ac:dyDescent="0.2">
      <c r="A10" s="51"/>
      <c r="B10" s="51"/>
      <c r="C10" s="51"/>
      <c r="D10" s="51"/>
      <c r="E10" s="51"/>
      <c r="F10" s="50"/>
      <c r="G10" s="235"/>
      <c r="H10" s="235"/>
      <c r="I10" s="235"/>
      <c r="J10" s="235"/>
      <c r="K10" s="235"/>
      <c r="L10" s="238"/>
      <c r="M10" s="238"/>
      <c r="N10" s="337"/>
      <c r="O10" s="337"/>
      <c r="P10" s="337"/>
      <c r="Q10" s="337"/>
      <c r="R10" s="337"/>
      <c r="S10" s="337"/>
      <c r="T10" s="337"/>
      <c r="U10" s="337"/>
      <c r="V10" s="337"/>
      <c r="W10" s="337"/>
      <c r="X10" s="337"/>
      <c r="Y10" s="337"/>
      <c r="Z10" s="337"/>
      <c r="AA10" s="337"/>
      <c r="AB10" s="337"/>
      <c r="AC10" s="337"/>
      <c r="AD10" s="337"/>
    </row>
    <row r="11" spans="1:30" ht="14.25" x14ac:dyDescent="0.25">
      <c r="A11" s="312" t="s">
        <v>6</v>
      </c>
      <c r="B11" s="335"/>
      <c r="C11" s="335"/>
      <c r="D11" s="335"/>
      <c r="E11" s="335"/>
      <c r="F11" s="335"/>
      <c r="G11" s="335"/>
      <c r="H11" s="335"/>
      <c r="I11" s="335"/>
      <c r="J11" s="335"/>
      <c r="K11" s="335"/>
      <c r="L11" s="237"/>
      <c r="M11" s="237"/>
      <c r="N11" s="319"/>
      <c r="O11" s="319"/>
      <c r="P11" s="319"/>
      <c r="Q11" s="319"/>
      <c r="R11" s="319"/>
      <c r="S11" s="319"/>
      <c r="T11" s="319"/>
      <c r="U11" s="319"/>
      <c r="V11" s="319"/>
      <c r="W11" s="319"/>
      <c r="X11" s="319"/>
      <c r="Y11" s="319"/>
      <c r="Z11" s="319"/>
      <c r="AA11" s="319"/>
      <c r="AB11" s="319"/>
      <c r="AC11" s="319"/>
      <c r="AD11" s="319"/>
    </row>
    <row r="12" spans="1:30" ht="22.5" customHeight="1" x14ac:dyDescent="0.2">
      <c r="A12" s="313"/>
      <c r="B12" s="306" t="s">
        <v>292</v>
      </c>
      <c r="C12" s="307"/>
      <c r="D12" s="321" t="s">
        <v>293</v>
      </c>
      <c r="E12" s="307"/>
      <c r="F12" s="321" t="s">
        <v>294</v>
      </c>
      <c r="G12" s="323"/>
      <c r="H12" s="321" t="s">
        <v>295</v>
      </c>
      <c r="I12" s="307"/>
      <c r="J12" s="321" t="s">
        <v>296</v>
      </c>
      <c r="K12" s="307"/>
      <c r="L12" s="321" t="s">
        <v>297</v>
      </c>
      <c r="M12" s="307"/>
      <c r="N12" s="306" t="s">
        <v>298</v>
      </c>
      <c r="O12" s="307"/>
      <c r="P12" s="321" t="s">
        <v>299</v>
      </c>
      <c r="Q12" s="307"/>
      <c r="R12" s="321" t="s">
        <v>300</v>
      </c>
      <c r="S12" s="323"/>
      <c r="T12" s="321" t="s">
        <v>301</v>
      </c>
      <c r="U12" s="307"/>
      <c r="V12" s="321" t="s">
        <v>302</v>
      </c>
      <c r="W12" s="307"/>
      <c r="X12" s="321" t="s">
        <v>303</v>
      </c>
      <c r="Y12" s="307"/>
      <c r="Z12" s="321" t="s">
        <v>304</v>
      </c>
      <c r="AA12" s="307"/>
      <c r="AB12" s="321" t="s">
        <v>33</v>
      </c>
      <c r="AC12" s="307"/>
      <c r="AD12" s="308" t="s">
        <v>4</v>
      </c>
    </row>
    <row r="13" spans="1:30" ht="17.25" customHeight="1" x14ac:dyDescent="0.2">
      <c r="A13" s="314"/>
      <c r="B13" s="83" t="s">
        <v>20</v>
      </c>
      <c r="C13" s="84" t="s">
        <v>5</v>
      </c>
      <c r="D13" s="83" t="s">
        <v>20</v>
      </c>
      <c r="E13" s="84" t="s">
        <v>5</v>
      </c>
      <c r="F13" s="83" t="s">
        <v>20</v>
      </c>
      <c r="G13" s="84" t="s">
        <v>5</v>
      </c>
      <c r="H13" s="83" t="s">
        <v>20</v>
      </c>
      <c r="I13" s="84" t="s">
        <v>5</v>
      </c>
      <c r="J13" s="83" t="s">
        <v>20</v>
      </c>
      <c r="K13" s="84" t="s">
        <v>5</v>
      </c>
      <c r="L13" s="83" t="s">
        <v>20</v>
      </c>
      <c r="M13" s="84" t="s">
        <v>5</v>
      </c>
      <c r="N13" s="83" t="s">
        <v>20</v>
      </c>
      <c r="O13" s="84" t="s">
        <v>5</v>
      </c>
      <c r="P13" s="83" t="s">
        <v>20</v>
      </c>
      <c r="Q13" s="84" t="s">
        <v>5</v>
      </c>
      <c r="R13" s="83" t="s">
        <v>20</v>
      </c>
      <c r="S13" s="84" t="s">
        <v>5</v>
      </c>
      <c r="T13" s="83" t="s">
        <v>20</v>
      </c>
      <c r="U13" s="84" t="s">
        <v>5</v>
      </c>
      <c r="V13" s="83" t="s">
        <v>20</v>
      </c>
      <c r="W13" s="84" t="s">
        <v>5</v>
      </c>
      <c r="X13" s="83" t="s">
        <v>20</v>
      </c>
      <c r="Y13" s="84" t="s">
        <v>5</v>
      </c>
      <c r="Z13" s="83" t="s">
        <v>20</v>
      </c>
      <c r="AA13" s="84" t="s">
        <v>5</v>
      </c>
      <c r="AB13" s="83" t="s">
        <v>20</v>
      </c>
      <c r="AC13" s="84" t="s">
        <v>5</v>
      </c>
      <c r="AD13" s="308"/>
    </row>
    <row r="14" spans="1:30" x14ac:dyDescent="0.2">
      <c r="A14" s="85" t="s">
        <v>423</v>
      </c>
      <c r="B14" s="48">
        <v>129028</v>
      </c>
      <c r="C14" s="47">
        <v>5.2188741488811786E-2</v>
      </c>
      <c r="D14" s="48">
        <v>184285</v>
      </c>
      <c r="E14" s="47">
        <v>7.4538877028750963E-2</v>
      </c>
      <c r="F14" s="48">
        <v>423087</v>
      </c>
      <c r="G14" s="47">
        <v>0.17112857728769656</v>
      </c>
      <c r="H14" s="48">
        <v>332330</v>
      </c>
      <c r="I14" s="47">
        <v>0.13441954040190363</v>
      </c>
      <c r="J14" s="48">
        <v>10919</v>
      </c>
      <c r="K14" s="47">
        <v>4.416474473109216E-3</v>
      </c>
      <c r="L14" s="48">
        <v>107704</v>
      </c>
      <c r="M14" s="47">
        <v>4.3563693255037547E-2</v>
      </c>
      <c r="N14" s="48">
        <v>770012</v>
      </c>
      <c r="O14" s="47">
        <v>0.31145144628517019</v>
      </c>
      <c r="P14" s="48">
        <v>69128</v>
      </c>
      <c r="Q14" s="47">
        <v>2.7960623443272631E-2</v>
      </c>
      <c r="R14" s="48">
        <v>125980</v>
      </c>
      <c r="S14" s="47">
        <v>5.0955898353539614E-2</v>
      </c>
      <c r="T14" s="48">
        <v>6463</v>
      </c>
      <c r="U14" s="47">
        <v>2.6141289971338823E-3</v>
      </c>
      <c r="V14" s="48">
        <v>5248</v>
      </c>
      <c r="W14" s="47">
        <v>2.1226905426208593E-3</v>
      </c>
      <c r="X14" s="48">
        <v>31862</v>
      </c>
      <c r="Y14" s="47">
        <v>1.2887417314974434E-2</v>
      </c>
      <c r="Z14" s="48">
        <v>782881</v>
      </c>
      <c r="AA14" s="47">
        <v>0.31665664914206576</v>
      </c>
      <c r="AB14" s="48">
        <v>178632</v>
      </c>
      <c r="AC14" s="47">
        <v>7.2252373667959099E-2</v>
      </c>
      <c r="AD14" s="30">
        <v>2472334</v>
      </c>
    </row>
    <row r="15" spans="1:30" x14ac:dyDescent="0.2">
      <c r="A15" s="11" t="s">
        <v>2</v>
      </c>
      <c r="B15" s="13">
        <v>73124</v>
      </c>
      <c r="C15" s="27">
        <v>6.0010110559626038E-2</v>
      </c>
      <c r="D15" s="13">
        <v>117714</v>
      </c>
      <c r="E15" s="27">
        <v>9.6603442842511614E-2</v>
      </c>
      <c r="F15" s="13">
        <v>264232</v>
      </c>
      <c r="G15" s="27">
        <v>0.21684524278473699</v>
      </c>
      <c r="H15" s="13">
        <v>160454</v>
      </c>
      <c r="I15" s="27">
        <v>0.13167854985687649</v>
      </c>
      <c r="J15" s="13">
        <v>8251</v>
      </c>
      <c r="K15" s="27">
        <v>6.7712846976023533E-3</v>
      </c>
      <c r="L15" s="13">
        <v>47613</v>
      </c>
      <c r="M15" s="27">
        <v>3.9074194437879149E-2</v>
      </c>
      <c r="N15" s="13">
        <v>384631</v>
      </c>
      <c r="O15" s="27">
        <v>0.31565216392237189</v>
      </c>
      <c r="P15" s="13">
        <v>30295</v>
      </c>
      <c r="Q15" s="27">
        <v>2.4861964599910712E-2</v>
      </c>
      <c r="R15" s="13">
        <v>53728</v>
      </c>
      <c r="S15" s="27">
        <v>4.4092544447070565E-2</v>
      </c>
      <c r="T15" s="13">
        <v>4085</v>
      </c>
      <c r="U15" s="27">
        <v>3.3524055253551827E-3</v>
      </c>
      <c r="V15" s="13">
        <v>2331</v>
      </c>
      <c r="W15" s="27">
        <v>1.9129638383360908E-3</v>
      </c>
      <c r="X15" s="13">
        <v>16224</v>
      </c>
      <c r="Y15" s="27">
        <v>1.3314425273772947E-2</v>
      </c>
      <c r="Z15" s="13">
        <v>351788</v>
      </c>
      <c r="AA15" s="27">
        <v>0.28869915176343919</v>
      </c>
      <c r="AB15" s="13">
        <v>81682</v>
      </c>
      <c r="AC15" s="27">
        <v>6.7033338585572103E-2</v>
      </c>
      <c r="AD15" s="14">
        <v>1218528</v>
      </c>
    </row>
    <row r="16" spans="1:30" x14ac:dyDescent="0.2">
      <c r="A16" s="45" t="s">
        <v>3</v>
      </c>
      <c r="B16" s="44">
        <v>55904</v>
      </c>
      <c r="C16" s="43">
        <v>4.4587440162194153E-2</v>
      </c>
      <c r="D16" s="44">
        <v>66571</v>
      </c>
      <c r="E16" s="43">
        <v>5.3095135930119969E-2</v>
      </c>
      <c r="F16" s="44">
        <v>158855</v>
      </c>
      <c r="G16" s="43">
        <v>0.12669822923163551</v>
      </c>
      <c r="H16" s="44">
        <v>171877</v>
      </c>
      <c r="I16" s="43">
        <v>0.13708420600954216</v>
      </c>
      <c r="J16" s="44">
        <v>2668</v>
      </c>
      <c r="K16" s="43">
        <v>2.1279209064241199E-3</v>
      </c>
      <c r="L16" s="44">
        <v>60091</v>
      </c>
      <c r="M16" s="43">
        <v>4.7926872259344749E-2</v>
      </c>
      <c r="N16" s="44">
        <v>385381</v>
      </c>
      <c r="O16" s="43">
        <v>0.30736892310293618</v>
      </c>
      <c r="P16" s="44">
        <v>38833</v>
      </c>
      <c r="Q16" s="43">
        <v>3.0972096161607138E-2</v>
      </c>
      <c r="R16" s="44">
        <v>72252</v>
      </c>
      <c r="S16" s="43">
        <v>5.7626139929143741E-2</v>
      </c>
      <c r="T16" s="44">
        <v>2379</v>
      </c>
      <c r="U16" s="43">
        <v>1.8974227272799779E-3</v>
      </c>
      <c r="V16" s="44">
        <v>2918</v>
      </c>
      <c r="W16" s="43">
        <v>2.3273137949571146E-3</v>
      </c>
      <c r="X16" s="44">
        <v>15638</v>
      </c>
      <c r="Y16" s="43">
        <v>1.2472423963515887E-2</v>
      </c>
      <c r="Z16" s="44">
        <v>431093</v>
      </c>
      <c r="AA16" s="43">
        <v>0.34382751398541722</v>
      </c>
      <c r="AB16" s="44">
        <v>96949</v>
      </c>
      <c r="AC16" s="43">
        <v>7.7323764601541223E-2</v>
      </c>
      <c r="AD16" s="42">
        <v>1253806</v>
      </c>
    </row>
    <row r="17" spans="1:30" x14ac:dyDescent="0.2">
      <c r="A17" s="3" t="s">
        <v>93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</row>
    <row r="18" spans="1:30" ht="12" customHeight="1" x14ac:dyDescent="0.2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</row>
    <row r="19" spans="1:30" ht="12" customHeight="1" x14ac:dyDescent="0.2">
      <c r="A19" s="315" t="s">
        <v>7</v>
      </c>
      <c r="B19" s="306" t="s">
        <v>292</v>
      </c>
      <c r="C19" s="307"/>
      <c r="D19" s="321" t="s">
        <v>293</v>
      </c>
      <c r="E19" s="307"/>
      <c r="F19" s="321" t="s">
        <v>294</v>
      </c>
      <c r="G19" s="323"/>
      <c r="H19" s="321" t="s">
        <v>295</v>
      </c>
      <c r="I19" s="307"/>
      <c r="J19" s="321" t="s">
        <v>296</v>
      </c>
      <c r="K19" s="307"/>
      <c r="L19" s="321" t="s">
        <v>297</v>
      </c>
      <c r="M19" s="307"/>
      <c r="N19" s="306" t="s">
        <v>298</v>
      </c>
      <c r="O19" s="307"/>
      <c r="P19" s="321" t="s">
        <v>299</v>
      </c>
      <c r="Q19" s="307"/>
      <c r="R19" s="321" t="s">
        <v>300</v>
      </c>
      <c r="S19" s="323"/>
      <c r="T19" s="321" t="s">
        <v>301</v>
      </c>
      <c r="U19" s="307"/>
      <c r="V19" s="321" t="s">
        <v>302</v>
      </c>
      <c r="W19" s="307"/>
      <c r="X19" s="321" t="s">
        <v>303</v>
      </c>
      <c r="Y19" s="307"/>
      <c r="Z19" s="321" t="s">
        <v>304</v>
      </c>
      <c r="AA19" s="307"/>
      <c r="AB19" s="321" t="s">
        <v>33</v>
      </c>
      <c r="AC19" s="307"/>
      <c r="AD19" s="308" t="s">
        <v>4</v>
      </c>
    </row>
    <row r="20" spans="1:30" x14ac:dyDescent="0.2">
      <c r="A20" s="316"/>
      <c r="B20" s="83" t="s">
        <v>20</v>
      </c>
      <c r="C20" s="84" t="s">
        <v>5</v>
      </c>
      <c r="D20" s="83" t="s">
        <v>20</v>
      </c>
      <c r="E20" s="84" t="s">
        <v>5</v>
      </c>
      <c r="F20" s="83" t="s">
        <v>20</v>
      </c>
      <c r="G20" s="84" t="s">
        <v>5</v>
      </c>
      <c r="H20" s="83" t="s">
        <v>20</v>
      </c>
      <c r="I20" s="84" t="s">
        <v>5</v>
      </c>
      <c r="J20" s="83" t="s">
        <v>20</v>
      </c>
      <c r="K20" s="84" t="s">
        <v>5</v>
      </c>
      <c r="L20" s="83" t="s">
        <v>20</v>
      </c>
      <c r="M20" s="84" t="s">
        <v>5</v>
      </c>
      <c r="N20" s="83" t="s">
        <v>20</v>
      </c>
      <c r="O20" s="84" t="s">
        <v>5</v>
      </c>
      <c r="P20" s="83" t="s">
        <v>20</v>
      </c>
      <c r="Q20" s="84" t="s">
        <v>5</v>
      </c>
      <c r="R20" s="83" t="s">
        <v>20</v>
      </c>
      <c r="S20" s="84" t="s">
        <v>5</v>
      </c>
      <c r="T20" s="83" t="s">
        <v>20</v>
      </c>
      <c r="U20" s="84" t="s">
        <v>5</v>
      </c>
      <c r="V20" s="83" t="s">
        <v>20</v>
      </c>
      <c r="W20" s="84" t="s">
        <v>5</v>
      </c>
      <c r="X20" s="83" t="s">
        <v>20</v>
      </c>
      <c r="Y20" s="84" t="s">
        <v>5</v>
      </c>
      <c r="Z20" s="83" t="s">
        <v>20</v>
      </c>
      <c r="AA20" s="84" t="s">
        <v>5</v>
      </c>
      <c r="AB20" s="83" t="s">
        <v>20</v>
      </c>
      <c r="AC20" s="84" t="s">
        <v>5</v>
      </c>
      <c r="AD20" s="308"/>
    </row>
    <row r="21" spans="1:30" x14ac:dyDescent="0.2">
      <c r="A21" s="98" t="s">
        <v>347</v>
      </c>
      <c r="B21" s="40">
        <v>28556</v>
      </c>
      <c r="C21" s="31">
        <v>4.2128805917742901E-2</v>
      </c>
      <c r="D21" s="40">
        <v>48279</v>
      </c>
      <c r="E21" s="31">
        <v>7.1226243903302622E-2</v>
      </c>
      <c r="F21" s="40">
        <v>89143</v>
      </c>
      <c r="G21" s="31">
        <v>0.13151310218256604</v>
      </c>
      <c r="H21" s="40">
        <v>80455</v>
      </c>
      <c r="I21" s="31">
        <v>0.11869565345678684</v>
      </c>
      <c r="J21" s="40">
        <v>874</v>
      </c>
      <c r="K21" s="31">
        <v>1.2894164579110273E-3</v>
      </c>
      <c r="L21" s="40">
        <v>24470</v>
      </c>
      <c r="M21" s="31">
        <v>3.6100710211765259E-2</v>
      </c>
      <c r="N21" s="40">
        <v>167539</v>
      </c>
      <c r="O21" s="31">
        <v>0.24717110290841601</v>
      </c>
      <c r="P21" s="40">
        <v>12859</v>
      </c>
      <c r="Q21" s="31">
        <v>1.8970945345855722E-2</v>
      </c>
      <c r="R21" s="40">
        <v>21464</v>
      </c>
      <c r="S21" s="31">
        <v>3.1665943767279506E-2</v>
      </c>
      <c r="T21" s="40">
        <v>2593</v>
      </c>
      <c r="U21" s="31">
        <v>3.8254655324522812E-3</v>
      </c>
      <c r="V21" s="40">
        <v>240</v>
      </c>
      <c r="W21" s="31">
        <v>3.5407316922041941E-4</v>
      </c>
      <c r="X21" s="40">
        <v>8460</v>
      </c>
      <c r="Y21" s="31">
        <v>1.2481079215019784E-2</v>
      </c>
      <c r="Z21" s="40">
        <v>292416</v>
      </c>
      <c r="AA21" s="31">
        <v>0.43140274937815898</v>
      </c>
      <c r="AB21" s="40">
        <v>39811</v>
      </c>
      <c r="AC21" s="31">
        <v>5.8733362249308821E-2</v>
      </c>
      <c r="AD21" s="30">
        <v>677826</v>
      </c>
    </row>
    <row r="22" spans="1:30" x14ac:dyDescent="0.2">
      <c r="A22" s="11" t="s">
        <v>8</v>
      </c>
      <c r="B22" s="13">
        <v>94890</v>
      </c>
      <c r="C22" s="27">
        <v>5.9768898630965316E-2</v>
      </c>
      <c r="D22" s="13">
        <v>124480</v>
      </c>
      <c r="E22" s="27">
        <v>7.8406918553931532E-2</v>
      </c>
      <c r="F22" s="13">
        <v>316395</v>
      </c>
      <c r="G22" s="27">
        <v>0.19928950028816811</v>
      </c>
      <c r="H22" s="13">
        <v>223959</v>
      </c>
      <c r="I22" s="27">
        <v>0.1410663164558158</v>
      </c>
      <c r="J22" s="13">
        <v>7984</v>
      </c>
      <c r="K22" s="27">
        <v>5.0289270383562764E-3</v>
      </c>
      <c r="L22" s="13">
        <v>75442</v>
      </c>
      <c r="M22" s="27">
        <v>4.7519077358175628E-2</v>
      </c>
      <c r="N22" s="13">
        <v>551324</v>
      </c>
      <c r="O22" s="27">
        <v>0.34726555241667534</v>
      </c>
      <c r="P22" s="13">
        <v>49454</v>
      </c>
      <c r="Q22" s="27">
        <v>3.1149869458275463E-2</v>
      </c>
      <c r="R22" s="13">
        <v>86934</v>
      </c>
      <c r="S22" s="27">
        <v>5.4757608110278626E-2</v>
      </c>
      <c r="T22" s="13">
        <v>3771</v>
      </c>
      <c r="U22" s="27">
        <v>2.3752610047146189E-3</v>
      </c>
      <c r="V22" s="13">
        <v>4135</v>
      </c>
      <c r="W22" s="27">
        <v>2.6045357344192388E-3</v>
      </c>
      <c r="X22" s="13">
        <v>22553</v>
      </c>
      <c r="Y22" s="27">
        <v>1.4205585107220579E-2</v>
      </c>
      <c r="Z22" s="13">
        <v>404192</v>
      </c>
      <c r="AA22" s="27">
        <v>0.2545906910680486</v>
      </c>
      <c r="AB22" s="13">
        <v>123427</v>
      </c>
      <c r="AC22" s="27">
        <v>7.7743659514428881E-2</v>
      </c>
      <c r="AD22" s="14">
        <v>1587615</v>
      </c>
    </row>
    <row r="23" spans="1:30" x14ac:dyDescent="0.2">
      <c r="A23" s="45" t="s">
        <v>9</v>
      </c>
      <c r="B23" s="44">
        <v>5582</v>
      </c>
      <c r="C23" s="43">
        <v>2.6980129825562006E-2</v>
      </c>
      <c r="D23" s="44">
        <v>11526</v>
      </c>
      <c r="E23" s="43">
        <v>5.5709956354250745E-2</v>
      </c>
      <c r="F23" s="44">
        <v>17549</v>
      </c>
      <c r="G23" s="43">
        <v>8.4821622771190902E-2</v>
      </c>
      <c r="H23" s="44">
        <v>27916</v>
      </c>
      <c r="I23" s="43">
        <v>0.1349296496256519</v>
      </c>
      <c r="J23" s="44">
        <v>2062</v>
      </c>
      <c r="K23" s="43">
        <v>9.9665044249926289E-3</v>
      </c>
      <c r="L23" s="44">
        <v>7792</v>
      </c>
      <c r="M23" s="43">
        <v>3.7661979863987664E-2</v>
      </c>
      <c r="N23" s="44">
        <v>51149</v>
      </c>
      <c r="O23" s="43">
        <v>0.24722441068571677</v>
      </c>
      <c r="P23" s="44">
        <v>6815</v>
      </c>
      <c r="Q23" s="43">
        <v>3.2939732132068265E-2</v>
      </c>
      <c r="R23" s="44">
        <v>17582</v>
      </c>
      <c r="S23" s="43">
        <v>8.4981125509321243E-2</v>
      </c>
      <c r="T23" s="44">
        <v>99</v>
      </c>
      <c r="U23" s="43">
        <v>4.7850821439101372E-4</v>
      </c>
      <c r="V23" s="44">
        <v>874</v>
      </c>
      <c r="W23" s="43">
        <v>4.2244058523004642E-3</v>
      </c>
      <c r="X23" s="44">
        <v>849</v>
      </c>
      <c r="Y23" s="43">
        <v>4.1035704446259662E-3</v>
      </c>
      <c r="Z23" s="44">
        <v>86273</v>
      </c>
      <c r="AA23" s="43">
        <v>0.41699332505208009</v>
      </c>
      <c r="AB23" s="44">
        <v>15394</v>
      </c>
      <c r="AC23" s="43">
        <v>7.4405610629649135E-2</v>
      </c>
      <c r="AD23" s="42">
        <v>206893</v>
      </c>
    </row>
    <row r="24" spans="1:30" x14ac:dyDescent="0.2">
      <c r="A24" s="3" t="s">
        <v>93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</row>
    <row r="25" spans="1:30" x14ac:dyDescent="0.2"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</row>
    <row r="26" spans="1:30" ht="12" customHeight="1" x14ac:dyDescent="0.2">
      <c r="A26" s="315" t="s">
        <v>10</v>
      </c>
      <c r="B26" s="342" t="s">
        <v>292</v>
      </c>
      <c r="C26" s="307"/>
      <c r="D26" s="321" t="s">
        <v>293</v>
      </c>
      <c r="E26" s="307"/>
      <c r="F26" s="321" t="s">
        <v>294</v>
      </c>
      <c r="G26" s="323"/>
      <c r="H26" s="321" t="s">
        <v>295</v>
      </c>
      <c r="I26" s="307"/>
      <c r="J26" s="321" t="s">
        <v>296</v>
      </c>
      <c r="K26" s="307"/>
      <c r="L26" s="321" t="s">
        <v>297</v>
      </c>
      <c r="M26" s="307"/>
      <c r="N26" s="306" t="s">
        <v>298</v>
      </c>
      <c r="O26" s="307"/>
      <c r="P26" s="321" t="s">
        <v>299</v>
      </c>
      <c r="Q26" s="307"/>
      <c r="R26" s="321" t="s">
        <v>300</v>
      </c>
      <c r="S26" s="323"/>
      <c r="T26" s="321" t="s">
        <v>301</v>
      </c>
      <c r="U26" s="307"/>
      <c r="V26" s="321" t="s">
        <v>302</v>
      </c>
      <c r="W26" s="307"/>
      <c r="X26" s="321" t="s">
        <v>303</v>
      </c>
      <c r="Y26" s="307"/>
      <c r="Z26" s="321" t="s">
        <v>304</v>
      </c>
      <c r="AA26" s="307"/>
      <c r="AB26" s="321" t="s">
        <v>33</v>
      </c>
      <c r="AC26" s="307"/>
      <c r="AD26" s="308" t="s">
        <v>4</v>
      </c>
    </row>
    <row r="27" spans="1:30" x14ac:dyDescent="0.2">
      <c r="A27" s="316"/>
      <c r="B27" s="241" t="s">
        <v>20</v>
      </c>
      <c r="C27" s="84" t="s">
        <v>5</v>
      </c>
      <c r="D27" s="83" t="s">
        <v>20</v>
      </c>
      <c r="E27" s="84" t="s">
        <v>5</v>
      </c>
      <c r="F27" s="83" t="s">
        <v>20</v>
      </c>
      <c r="G27" s="84" t="s">
        <v>5</v>
      </c>
      <c r="H27" s="83" t="s">
        <v>20</v>
      </c>
      <c r="I27" s="84" t="s">
        <v>5</v>
      </c>
      <c r="J27" s="83" t="s">
        <v>20</v>
      </c>
      <c r="K27" s="84" t="s">
        <v>5</v>
      </c>
      <c r="L27" s="83" t="s">
        <v>20</v>
      </c>
      <c r="M27" s="84" t="s">
        <v>5</v>
      </c>
      <c r="N27" s="83" t="s">
        <v>20</v>
      </c>
      <c r="O27" s="84" t="s">
        <v>5</v>
      </c>
      <c r="P27" s="83" t="s">
        <v>20</v>
      </c>
      <c r="Q27" s="84" t="s">
        <v>5</v>
      </c>
      <c r="R27" s="83" t="s">
        <v>20</v>
      </c>
      <c r="S27" s="84" t="s">
        <v>5</v>
      </c>
      <c r="T27" s="83" t="s">
        <v>20</v>
      </c>
      <c r="U27" s="84" t="s">
        <v>5</v>
      </c>
      <c r="V27" s="83" t="s">
        <v>20</v>
      </c>
      <c r="W27" s="84" t="s">
        <v>5</v>
      </c>
      <c r="X27" s="83" t="s">
        <v>20</v>
      </c>
      <c r="Y27" s="84" t="s">
        <v>5</v>
      </c>
      <c r="Z27" s="83" t="s">
        <v>20</v>
      </c>
      <c r="AA27" s="84" t="s">
        <v>5</v>
      </c>
      <c r="AB27" s="83" t="s">
        <v>20</v>
      </c>
      <c r="AC27" s="84" t="s">
        <v>5</v>
      </c>
      <c r="AD27" s="308"/>
    </row>
    <row r="28" spans="1:30" x14ac:dyDescent="0.2">
      <c r="A28" s="98" t="s">
        <v>11</v>
      </c>
      <c r="B28" s="40">
        <v>6389</v>
      </c>
      <c r="C28" s="31">
        <v>9.5706752951045596E-2</v>
      </c>
      <c r="D28" s="40">
        <v>2016</v>
      </c>
      <c r="E28" s="31">
        <v>3.0199532626280785E-2</v>
      </c>
      <c r="F28" s="40">
        <v>6013</v>
      </c>
      <c r="G28" s="31">
        <v>9.0074300437413865E-2</v>
      </c>
      <c r="H28" s="40">
        <v>5115</v>
      </c>
      <c r="I28" s="31">
        <v>7.6622326083048711E-2</v>
      </c>
      <c r="J28" s="40">
        <v>0</v>
      </c>
      <c r="K28" s="31">
        <v>0</v>
      </c>
      <c r="L28" s="40">
        <v>4477</v>
      </c>
      <c r="M28" s="31">
        <v>6.706513272215231E-2</v>
      </c>
      <c r="N28" s="40">
        <v>11695</v>
      </c>
      <c r="O28" s="31">
        <v>0.17519024507160405</v>
      </c>
      <c r="P28" s="40">
        <v>629</v>
      </c>
      <c r="Q28" s="31">
        <v>9.422374018814789E-3</v>
      </c>
      <c r="R28" s="40">
        <v>3814</v>
      </c>
      <c r="S28" s="31">
        <v>5.7133441188806998E-2</v>
      </c>
      <c r="T28" s="40">
        <v>0</v>
      </c>
      <c r="U28" s="31">
        <v>0</v>
      </c>
      <c r="V28" s="40">
        <v>0</v>
      </c>
      <c r="W28" s="31">
        <v>0</v>
      </c>
      <c r="X28" s="40">
        <v>546</v>
      </c>
      <c r="Y28" s="31">
        <v>8.1790400862843792E-3</v>
      </c>
      <c r="Z28" s="40">
        <v>30854</v>
      </c>
      <c r="AA28" s="31">
        <v>0.4621906645095572</v>
      </c>
      <c r="AB28" s="40">
        <v>8552</v>
      </c>
      <c r="AC28" s="31">
        <v>0.12810833483132603</v>
      </c>
      <c r="AD28" s="30">
        <v>66756</v>
      </c>
    </row>
    <row r="29" spans="1:30" x14ac:dyDescent="0.2">
      <c r="A29" s="11" t="s">
        <v>200</v>
      </c>
      <c r="B29" s="13">
        <v>23461</v>
      </c>
      <c r="C29" s="27">
        <v>3.7509452906538933E-2</v>
      </c>
      <c r="D29" s="13">
        <v>34651</v>
      </c>
      <c r="E29" s="27">
        <v>5.540002781912453E-2</v>
      </c>
      <c r="F29" s="13">
        <v>93513</v>
      </c>
      <c r="G29" s="27">
        <v>0.14950860874000149</v>
      </c>
      <c r="H29" s="13">
        <v>71388</v>
      </c>
      <c r="I29" s="27">
        <v>0.1141351529812029</v>
      </c>
      <c r="J29" s="13">
        <v>988</v>
      </c>
      <c r="K29" s="27">
        <v>1.5796146571612662E-3</v>
      </c>
      <c r="L29" s="13">
        <v>25257</v>
      </c>
      <c r="M29" s="27">
        <v>4.0380898174010221E-2</v>
      </c>
      <c r="N29" s="13">
        <v>141031</v>
      </c>
      <c r="O29" s="27">
        <v>0.22548039950820903</v>
      </c>
      <c r="P29" s="13">
        <v>16826</v>
      </c>
      <c r="Q29" s="27">
        <v>2.6901413179550065E-2</v>
      </c>
      <c r="R29" s="13">
        <v>43450</v>
      </c>
      <c r="S29" s="27">
        <v>6.9467871309369447E-2</v>
      </c>
      <c r="T29" s="13">
        <v>1490</v>
      </c>
      <c r="U29" s="27">
        <v>2.3822123878241767E-3</v>
      </c>
      <c r="V29" s="13">
        <v>3444</v>
      </c>
      <c r="W29" s="27">
        <v>5.5062680964204462E-3</v>
      </c>
      <c r="X29" s="13">
        <v>8757</v>
      </c>
      <c r="Y29" s="27">
        <v>1.4000693879312964E-2</v>
      </c>
      <c r="Z29" s="13">
        <v>252543</v>
      </c>
      <c r="AA29" s="27">
        <v>0.40376581413307455</v>
      </c>
      <c r="AB29" s="13">
        <v>51840</v>
      </c>
      <c r="AC29" s="27">
        <v>8.2881805493157934E-2</v>
      </c>
      <c r="AD29" s="14">
        <v>625469</v>
      </c>
    </row>
    <row r="30" spans="1:30" x14ac:dyDescent="0.2">
      <c r="A30" s="240" t="s">
        <v>201</v>
      </c>
      <c r="B30" s="239">
        <v>66863</v>
      </c>
      <c r="C30" s="38">
        <v>5.1260997696961894E-2</v>
      </c>
      <c r="D30" s="34">
        <v>104583</v>
      </c>
      <c r="E30" s="38">
        <v>8.0179305776608367E-2</v>
      </c>
      <c r="F30" s="34">
        <v>235667</v>
      </c>
      <c r="G30" s="38">
        <v>0.1806757929535007</v>
      </c>
      <c r="H30" s="34">
        <v>184139</v>
      </c>
      <c r="I30" s="38">
        <v>0.14117148280694652</v>
      </c>
      <c r="J30" s="34">
        <v>5149</v>
      </c>
      <c r="K30" s="38">
        <v>3.9475177174469701E-3</v>
      </c>
      <c r="L30" s="34">
        <v>49645</v>
      </c>
      <c r="M30" s="38">
        <v>3.8060694714052212E-2</v>
      </c>
      <c r="N30" s="34">
        <v>435239</v>
      </c>
      <c r="O30" s="38">
        <v>0.3336790957125465</v>
      </c>
      <c r="P30" s="239">
        <v>41722</v>
      </c>
      <c r="Q30" s="38">
        <v>3.198647003443824E-2</v>
      </c>
      <c r="R30" s="34">
        <v>54989</v>
      </c>
      <c r="S30" s="38">
        <v>4.215771057772217E-2</v>
      </c>
      <c r="T30" s="34">
        <v>4355</v>
      </c>
      <c r="U30" s="38">
        <v>3.3387919323133726E-3</v>
      </c>
      <c r="V30" s="34">
        <v>1705</v>
      </c>
      <c r="W30" s="38">
        <v>1.3071504580009874E-3</v>
      </c>
      <c r="X30" s="34">
        <v>16016</v>
      </c>
      <c r="Y30" s="38">
        <v>1.2278781076447986E-2</v>
      </c>
      <c r="Z30" s="34">
        <v>387196</v>
      </c>
      <c r="AA30" s="38">
        <v>0.29684658576900314</v>
      </c>
      <c r="AB30" s="34">
        <v>79194</v>
      </c>
      <c r="AC30" s="38">
        <v>6.0714647138375481E-2</v>
      </c>
      <c r="AD30" s="37">
        <v>1304364</v>
      </c>
    </row>
    <row r="31" spans="1:30" x14ac:dyDescent="0.2">
      <c r="A31" s="11" t="s">
        <v>13</v>
      </c>
      <c r="B31" s="13">
        <v>18058</v>
      </c>
      <c r="C31" s="27">
        <v>7.4099606481766445E-2</v>
      </c>
      <c r="D31" s="13">
        <v>26926</v>
      </c>
      <c r="E31" s="27">
        <v>0.11048875867360966</v>
      </c>
      <c r="F31" s="13">
        <v>46129</v>
      </c>
      <c r="G31" s="27">
        <v>0.18928678410662333</v>
      </c>
      <c r="H31" s="13">
        <v>37261</v>
      </c>
      <c r="I31" s="27">
        <v>0.15289763191478012</v>
      </c>
      <c r="J31" s="13">
        <v>3087</v>
      </c>
      <c r="K31" s="27">
        <v>1.2667265766375734E-2</v>
      </c>
      <c r="L31" s="13">
        <v>13507</v>
      </c>
      <c r="M31" s="27">
        <v>5.5424929934057995E-2</v>
      </c>
      <c r="N31" s="13">
        <v>95092</v>
      </c>
      <c r="O31" s="27">
        <v>0.3902026680454167</v>
      </c>
      <c r="P31" s="13">
        <v>4156</v>
      </c>
      <c r="Q31" s="27">
        <v>1.7053824595094767E-2</v>
      </c>
      <c r="R31" s="13">
        <v>7162</v>
      </c>
      <c r="S31" s="27">
        <v>2.9388713125618079E-2</v>
      </c>
      <c r="T31" s="13">
        <v>440</v>
      </c>
      <c r="U31" s="27">
        <v>1.8055059725316886E-3</v>
      </c>
      <c r="V31" s="13">
        <v>99</v>
      </c>
      <c r="W31" s="27">
        <v>4.0623884381962996E-4</v>
      </c>
      <c r="X31" s="13">
        <v>2144</v>
      </c>
      <c r="Y31" s="27">
        <v>8.7977381934271383E-3</v>
      </c>
      <c r="Z31" s="13">
        <v>56375</v>
      </c>
      <c r="AA31" s="27">
        <v>0.23133045273062261</v>
      </c>
      <c r="AB31" s="13">
        <v>20438</v>
      </c>
      <c r="AC31" s="27">
        <v>8.386575242409694E-2</v>
      </c>
      <c r="AD31" s="14">
        <v>243699</v>
      </c>
    </row>
    <row r="32" spans="1:30" x14ac:dyDescent="0.2">
      <c r="A32" s="45" t="s">
        <v>14</v>
      </c>
      <c r="B32" s="44">
        <v>14075</v>
      </c>
      <c r="C32" s="43">
        <v>6.7961680717713982E-2</v>
      </c>
      <c r="D32" s="44">
        <v>15827</v>
      </c>
      <c r="E32" s="43">
        <v>7.6421280335293718E-2</v>
      </c>
      <c r="F32" s="44">
        <v>39684</v>
      </c>
      <c r="G32" s="43">
        <v>0.19161572558449461</v>
      </c>
      <c r="H32" s="44">
        <v>31903</v>
      </c>
      <c r="I32" s="43">
        <v>0.15404486678062018</v>
      </c>
      <c r="J32" s="44">
        <v>1695</v>
      </c>
      <c r="K32" s="43">
        <v>8.1843729176927314E-3</v>
      </c>
      <c r="L32" s="44">
        <v>11370</v>
      </c>
      <c r="M32" s="43">
        <v>5.4900483819567171E-2</v>
      </c>
      <c r="N32" s="44">
        <v>81218</v>
      </c>
      <c r="O32" s="43">
        <v>0.39216424756883084</v>
      </c>
      <c r="P32" s="44">
        <v>4320</v>
      </c>
      <c r="Q32" s="43">
        <v>2.085928672827882E-2</v>
      </c>
      <c r="R32" s="44">
        <v>15432</v>
      </c>
      <c r="S32" s="43">
        <v>7.4514007590462672E-2</v>
      </c>
      <c r="T32" s="44">
        <v>178</v>
      </c>
      <c r="U32" s="43">
        <v>8.5947986982259949E-4</v>
      </c>
      <c r="V32" s="44">
        <v>0</v>
      </c>
      <c r="W32" s="43">
        <v>0</v>
      </c>
      <c r="X32" s="44">
        <v>3763</v>
      </c>
      <c r="Y32" s="43">
        <v>1.8169790731137316E-2</v>
      </c>
      <c r="Z32" s="44">
        <v>47126</v>
      </c>
      <c r="AA32" s="43">
        <v>0.22754970980483047</v>
      </c>
      <c r="AB32" s="44">
        <v>11326</v>
      </c>
      <c r="AC32" s="43">
        <v>5.4688028121408772E-2</v>
      </c>
      <c r="AD32" s="42">
        <v>207102</v>
      </c>
    </row>
    <row r="33" spans="1:30" x14ac:dyDescent="0.2">
      <c r="A33" s="3" t="s">
        <v>93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</row>
    <row r="34" spans="1:30" x14ac:dyDescent="0.2"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</row>
    <row r="35" spans="1:30" ht="12" customHeight="1" x14ac:dyDescent="0.2">
      <c r="A35" s="315" t="s">
        <v>15</v>
      </c>
      <c r="B35" s="306" t="s">
        <v>292</v>
      </c>
      <c r="C35" s="307"/>
      <c r="D35" s="321" t="s">
        <v>293</v>
      </c>
      <c r="E35" s="307"/>
      <c r="F35" s="321" t="s">
        <v>294</v>
      </c>
      <c r="G35" s="323"/>
      <c r="H35" s="321" t="s">
        <v>295</v>
      </c>
      <c r="I35" s="307"/>
      <c r="J35" s="321" t="s">
        <v>296</v>
      </c>
      <c r="K35" s="307"/>
      <c r="L35" s="321" t="s">
        <v>297</v>
      </c>
      <c r="M35" s="307"/>
      <c r="N35" s="306" t="s">
        <v>298</v>
      </c>
      <c r="O35" s="307"/>
      <c r="P35" s="321" t="s">
        <v>299</v>
      </c>
      <c r="Q35" s="307"/>
      <c r="R35" s="321" t="s">
        <v>300</v>
      </c>
      <c r="S35" s="323"/>
      <c r="T35" s="321" t="s">
        <v>301</v>
      </c>
      <c r="U35" s="307"/>
      <c r="V35" s="321" t="s">
        <v>302</v>
      </c>
      <c r="W35" s="307"/>
      <c r="X35" s="321" t="s">
        <v>303</v>
      </c>
      <c r="Y35" s="307"/>
      <c r="Z35" s="321" t="s">
        <v>304</v>
      </c>
      <c r="AA35" s="307"/>
      <c r="AB35" s="321" t="s">
        <v>33</v>
      </c>
      <c r="AC35" s="307"/>
      <c r="AD35" s="308" t="s">
        <v>4</v>
      </c>
    </row>
    <row r="36" spans="1:30" x14ac:dyDescent="0.2">
      <c r="A36" s="316"/>
      <c r="B36" s="83" t="s">
        <v>20</v>
      </c>
      <c r="C36" s="84" t="s">
        <v>5</v>
      </c>
      <c r="D36" s="83" t="s">
        <v>20</v>
      </c>
      <c r="E36" s="84" t="s">
        <v>5</v>
      </c>
      <c r="F36" s="83" t="s">
        <v>20</v>
      </c>
      <c r="G36" s="84" t="s">
        <v>5</v>
      </c>
      <c r="H36" s="83" t="s">
        <v>20</v>
      </c>
      <c r="I36" s="84" t="s">
        <v>5</v>
      </c>
      <c r="J36" s="83" t="s">
        <v>20</v>
      </c>
      <c r="K36" s="84" t="s">
        <v>5</v>
      </c>
      <c r="L36" s="83" t="s">
        <v>20</v>
      </c>
      <c r="M36" s="84" t="s">
        <v>5</v>
      </c>
      <c r="N36" s="83" t="s">
        <v>20</v>
      </c>
      <c r="O36" s="84" t="s">
        <v>5</v>
      </c>
      <c r="P36" s="83" t="s">
        <v>20</v>
      </c>
      <c r="Q36" s="84" t="s">
        <v>5</v>
      </c>
      <c r="R36" s="83" t="s">
        <v>20</v>
      </c>
      <c r="S36" s="84" t="s">
        <v>5</v>
      </c>
      <c r="T36" s="83" t="s">
        <v>20</v>
      </c>
      <c r="U36" s="84" t="s">
        <v>5</v>
      </c>
      <c r="V36" s="83" t="s">
        <v>20</v>
      </c>
      <c r="W36" s="84" t="s">
        <v>5</v>
      </c>
      <c r="X36" s="83" t="s">
        <v>20</v>
      </c>
      <c r="Y36" s="84" t="s">
        <v>5</v>
      </c>
      <c r="Z36" s="83" t="s">
        <v>20</v>
      </c>
      <c r="AA36" s="84" t="s">
        <v>5</v>
      </c>
      <c r="AB36" s="83" t="s">
        <v>20</v>
      </c>
      <c r="AC36" s="84" t="s">
        <v>5</v>
      </c>
      <c r="AD36" s="308"/>
    </row>
    <row r="37" spans="1:30" x14ac:dyDescent="0.2">
      <c r="A37" s="111" t="s">
        <v>16</v>
      </c>
      <c r="B37" s="32">
        <v>762</v>
      </c>
      <c r="C37" s="31">
        <v>1.2985463778735877E-2</v>
      </c>
      <c r="D37" s="32">
        <v>4790</v>
      </c>
      <c r="E37" s="31">
        <v>8.1627784120925001E-2</v>
      </c>
      <c r="F37" s="32">
        <v>12280</v>
      </c>
      <c r="G37" s="31">
        <v>0.20926705407201648</v>
      </c>
      <c r="H37" s="32">
        <v>6652</v>
      </c>
      <c r="I37" s="31">
        <v>0.11335866805269167</v>
      </c>
      <c r="J37" s="32">
        <v>615</v>
      </c>
      <c r="K37" s="31">
        <v>1.0480393994649034E-2</v>
      </c>
      <c r="L37" s="32">
        <v>1939</v>
      </c>
      <c r="M37" s="31">
        <v>3.3043063342478828E-2</v>
      </c>
      <c r="N37" s="32">
        <v>23928</v>
      </c>
      <c r="O37" s="31">
        <v>0.40776401220156439</v>
      </c>
      <c r="P37" s="32">
        <v>512</v>
      </c>
      <c r="Q37" s="31">
        <v>8.7251410166834242E-3</v>
      </c>
      <c r="R37" s="32">
        <v>3270</v>
      </c>
      <c r="S37" s="31">
        <v>5.5725021727646089E-2</v>
      </c>
      <c r="T37" s="32">
        <v>93</v>
      </c>
      <c r="U37" s="31">
        <v>1.5848400674835126E-3</v>
      </c>
      <c r="V37" s="32">
        <v>1209</v>
      </c>
      <c r="W37" s="31">
        <v>2.0602920877285665E-2</v>
      </c>
      <c r="X37" s="32">
        <v>1179</v>
      </c>
      <c r="Y37" s="31">
        <v>2.0091682145839368E-2</v>
      </c>
      <c r="Z37" s="32">
        <v>15702</v>
      </c>
      <c r="AA37" s="31">
        <v>0.2675823520389905</v>
      </c>
      <c r="AB37" s="32">
        <v>4538</v>
      </c>
      <c r="AC37" s="31">
        <v>7.7333378776776124E-2</v>
      </c>
      <c r="AD37" s="30">
        <v>58681</v>
      </c>
    </row>
    <row r="38" spans="1:30" x14ac:dyDescent="0.2">
      <c r="A38" s="36" t="s">
        <v>17</v>
      </c>
      <c r="B38" s="35">
        <v>10946</v>
      </c>
      <c r="C38" s="27">
        <v>5.1925257230684571E-2</v>
      </c>
      <c r="D38" s="35">
        <v>18064</v>
      </c>
      <c r="E38" s="27">
        <v>8.5691380103698714E-2</v>
      </c>
      <c r="F38" s="35">
        <v>42144</v>
      </c>
      <c r="G38" s="27">
        <v>0.19992125349259735</v>
      </c>
      <c r="H38" s="35">
        <v>23750</v>
      </c>
      <c r="I38" s="27">
        <v>0.11266443077185809</v>
      </c>
      <c r="J38" s="35">
        <v>1526</v>
      </c>
      <c r="K38" s="27">
        <v>7.2389861624360188E-3</v>
      </c>
      <c r="L38" s="35">
        <v>10498</v>
      </c>
      <c r="M38" s="27">
        <v>4.9800050283914363E-2</v>
      </c>
      <c r="N38" s="35">
        <v>79226</v>
      </c>
      <c r="O38" s="27">
        <v>0.37582956599289385</v>
      </c>
      <c r="P38" s="35">
        <v>2897</v>
      </c>
      <c r="Q38" s="27">
        <v>1.3742688671413594E-2</v>
      </c>
      <c r="R38" s="35">
        <v>10111</v>
      </c>
      <c r="S38" s="27">
        <v>4.7964213033021355E-2</v>
      </c>
      <c r="T38" s="35">
        <v>426</v>
      </c>
      <c r="U38" s="27">
        <v>2.0208441056341702E-3</v>
      </c>
      <c r="V38" s="35">
        <v>0</v>
      </c>
      <c r="W38" s="27">
        <v>0</v>
      </c>
      <c r="X38" s="35">
        <v>2101</v>
      </c>
      <c r="Y38" s="27">
        <v>9.9666513284915308E-3</v>
      </c>
      <c r="Z38" s="35">
        <v>58460</v>
      </c>
      <c r="AA38" s="27">
        <v>0.27732053149148733</v>
      </c>
      <c r="AB38" s="35">
        <v>16263</v>
      </c>
      <c r="AC38" s="27">
        <v>7.7147858427062233E-2</v>
      </c>
      <c r="AD38" s="14">
        <v>210803</v>
      </c>
    </row>
    <row r="39" spans="1:30" x14ac:dyDescent="0.2">
      <c r="A39" s="39" t="s">
        <v>18</v>
      </c>
      <c r="B39" s="34">
        <v>17531</v>
      </c>
      <c r="C39" s="38">
        <v>4.3808662275221656E-2</v>
      </c>
      <c r="D39" s="34">
        <v>37001</v>
      </c>
      <c r="E39" s="38">
        <v>9.2462741021360817E-2</v>
      </c>
      <c r="F39" s="34">
        <v>71840</v>
      </c>
      <c r="G39" s="38">
        <v>0.17952280519376668</v>
      </c>
      <c r="H39" s="34">
        <v>52872</v>
      </c>
      <c r="I39" s="38">
        <v>0.13212318702957729</v>
      </c>
      <c r="J39" s="34">
        <v>2081</v>
      </c>
      <c r="K39" s="38">
        <v>5.2002638865287923E-3</v>
      </c>
      <c r="L39" s="34">
        <v>19064</v>
      </c>
      <c r="M39" s="38">
        <v>4.7639515008546324E-2</v>
      </c>
      <c r="N39" s="34">
        <v>129669</v>
      </c>
      <c r="O39" s="38">
        <v>0.32403316573873236</v>
      </c>
      <c r="P39" s="34">
        <v>13459</v>
      </c>
      <c r="Q39" s="38">
        <v>3.3633037793748689E-2</v>
      </c>
      <c r="R39" s="34">
        <v>24335</v>
      </c>
      <c r="S39" s="38">
        <v>6.0811351119018822E-2</v>
      </c>
      <c r="T39" s="34">
        <v>2407</v>
      </c>
      <c r="U39" s="38">
        <v>6.0149135871575225E-3</v>
      </c>
      <c r="V39" s="34">
        <v>1596</v>
      </c>
      <c r="W39" s="38">
        <v>3.9882850374339035E-3</v>
      </c>
      <c r="X39" s="34">
        <v>3506</v>
      </c>
      <c r="Y39" s="38">
        <v>8.7612326699519211E-3</v>
      </c>
      <c r="Z39" s="34">
        <v>117650</v>
      </c>
      <c r="AA39" s="38">
        <v>0.29399858061033757</v>
      </c>
      <c r="AB39" s="34">
        <v>27107</v>
      </c>
      <c r="AC39" s="38">
        <v>6.7738372499825075E-2</v>
      </c>
      <c r="AD39" s="37">
        <v>400172</v>
      </c>
    </row>
    <row r="40" spans="1:30" x14ac:dyDescent="0.2">
      <c r="A40" s="29" t="s">
        <v>19</v>
      </c>
      <c r="B40" s="17">
        <v>99790</v>
      </c>
      <c r="C40" s="28">
        <v>5.5356530672699175E-2</v>
      </c>
      <c r="D40" s="17">
        <v>124430</v>
      </c>
      <c r="E40" s="28">
        <v>6.9025083792002784E-2</v>
      </c>
      <c r="F40" s="17">
        <v>296824</v>
      </c>
      <c r="G40" s="28">
        <v>0.16465724882646818</v>
      </c>
      <c r="H40" s="17">
        <v>249056</v>
      </c>
      <c r="I40" s="28">
        <v>0.13815889471109094</v>
      </c>
      <c r="J40" s="17">
        <v>6698</v>
      </c>
      <c r="K40" s="28">
        <v>3.7155831490704385E-3</v>
      </c>
      <c r="L40" s="17">
        <v>76203</v>
      </c>
      <c r="M40" s="28">
        <v>4.2272108496359304E-2</v>
      </c>
      <c r="N40" s="17">
        <v>537190</v>
      </c>
      <c r="O40" s="28">
        <v>0.29799553774994758</v>
      </c>
      <c r="P40" s="17">
        <v>52260</v>
      </c>
      <c r="Q40" s="28">
        <v>2.8990202354497032E-2</v>
      </c>
      <c r="R40" s="17">
        <v>88265</v>
      </c>
      <c r="S40" s="28">
        <v>4.8963264654031391E-2</v>
      </c>
      <c r="T40" s="17">
        <v>3537</v>
      </c>
      <c r="U40" s="28">
        <v>1.9620808596987373E-3</v>
      </c>
      <c r="V40" s="17">
        <v>2444</v>
      </c>
      <c r="W40" s="28">
        <v>1.3557607071257318E-3</v>
      </c>
      <c r="X40" s="17">
        <v>25075</v>
      </c>
      <c r="Y40" s="28">
        <v>1.3909860773804307E-2</v>
      </c>
      <c r="Z40" s="17">
        <v>591068</v>
      </c>
      <c r="AA40" s="28">
        <v>0.32788329363313912</v>
      </c>
      <c r="AB40" s="17">
        <v>130723</v>
      </c>
      <c r="AC40" s="28">
        <v>7.2516001193779475E-2</v>
      </c>
      <c r="AD40" s="15">
        <v>1802678</v>
      </c>
    </row>
    <row r="41" spans="1:30" x14ac:dyDescent="0.2">
      <c r="A41" s="3" t="s">
        <v>93</v>
      </c>
      <c r="H41" s="20"/>
      <c r="I41" s="20"/>
    </row>
    <row r="42" spans="1:30" x14ac:dyDescent="0.2">
      <c r="H42" s="20"/>
      <c r="I42" s="20"/>
    </row>
    <row r="45" spans="1:30" x14ac:dyDescent="0.2">
      <c r="B45" s="3"/>
      <c r="C45" s="3"/>
      <c r="D45" s="3"/>
      <c r="E45" s="3"/>
    </row>
    <row r="46" spans="1:30" x14ac:dyDescent="0.2">
      <c r="B46" s="3"/>
      <c r="C46" s="3"/>
      <c r="D46" s="3"/>
      <c r="E46" s="3"/>
    </row>
    <row r="47" spans="1:30" x14ac:dyDescent="0.2">
      <c r="B47" s="3"/>
      <c r="C47" s="3"/>
      <c r="D47" s="3"/>
      <c r="E47" s="3"/>
    </row>
    <row r="48" spans="1:30" x14ac:dyDescent="0.2">
      <c r="B48" s="3"/>
      <c r="C48" s="3"/>
      <c r="D48" s="3"/>
      <c r="E48" s="3"/>
    </row>
    <row r="49" spans="2:5" x14ac:dyDescent="0.2">
      <c r="B49" s="3"/>
      <c r="C49" s="3"/>
      <c r="D49" s="3"/>
      <c r="E49" s="3"/>
    </row>
    <row r="51" spans="2:5" x14ac:dyDescent="0.2">
      <c r="C51" s="53"/>
    </row>
    <row r="53" spans="2:5" x14ac:dyDescent="0.2">
      <c r="C53" s="21"/>
      <c r="D53" s="21"/>
    </row>
    <row r="54" spans="2:5" x14ac:dyDescent="0.2">
      <c r="C54" s="21"/>
      <c r="D54" s="21"/>
      <c r="E54" s="21"/>
    </row>
    <row r="56" spans="2:5" x14ac:dyDescent="0.2">
      <c r="C56" s="21"/>
      <c r="D56" s="21"/>
    </row>
  </sheetData>
  <mergeCells count="69">
    <mergeCell ref="H19:I19"/>
    <mergeCell ref="J19:K19"/>
    <mergeCell ref="L19:M19"/>
    <mergeCell ref="A11:A13"/>
    <mergeCell ref="B11:F11"/>
    <mergeCell ref="G11:K11"/>
    <mergeCell ref="B12:C12"/>
    <mergeCell ref="D12:E12"/>
    <mergeCell ref="F12:G12"/>
    <mergeCell ref="H12:I12"/>
    <mergeCell ref="J12:K12"/>
    <mergeCell ref="L12:M12"/>
    <mergeCell ref="A19:A20"/>
    <mergeCell ref="B19:C19"/>
    <mergeCell ref="D19:E19"/>
    <mergeCell ref="F19:G19"/>
    <mergeCell ref="J35:K35"/>
    <mergeCell ref="L35:M35"/>
    <mergeCell ref="A26:A27"/>
    <mergeCell ref="B26:C26"/>
    <mergeCell ref="D26:E26"/>
    <mergeCell ref="F26:G26"/>
    <mergeCell ref="H26:I26"/>
    <mergeCell ref="J26:K26"/>
    <mergeCell ref="A35:A36"/>
    <mergeCell ref="B35:C35"/>
    <mergeCell ref="D35:E35"/>
    <mergeCell ref="F35:G35"/>
    <mergeCell ref="H35:I35"/>
    <mergeCell ref="X26:Y26"/>
    <mergeCell ref="Z26:AA26"/>
    <mergeCell ref="AB26:AC26"/>
    <mergeCell ref="AD26:AD27"/>
    <mergeCell ref="L26:M26"/>
    <mergeCell ref="N26:O26"/>
    <mergeCell ref="P26:Q26"/>
    <mergeCell ref="R26:S26"/>
    <mergeCell ref="T26:U26"/>
    <mergeCell ref="V26:W26"/>
    <mergeCell ref="P12:Q12"/>
    <mergeCell ref="R12:S12"/>
    <mergeCell ref="T12:U12"/>
    <mergeCell ref="N7:AD10"/>
    <mergeCell ref="AD19:AD20"/>
    <mergeCell ref="A6:AD6"/>
    <mergeCell ref="N19:O19"/>
    <mergeCell ref="P19:Q19"/>
    <mergeCell ref="R19:S19"/>
    <mergeCell ref="T19:U19"/>
    <mergeCell ref="V19:W19"/>
    <mergeCell ref="X19:Y19"/>
    <mergeCell ref="Z19:AA19"/>
    <mergeCell ref="AB19:AC19"/>
    <mergeCell ref="V12:W12"/>
    <mergeCell ref="X12:Y12"/>
    <mergeCell ref="Z12:AA12"/>
    <mergeCell ref="AB12:AC12"/>
    <mergeCell ref="AD12:AD13"/>
    <mergeCell ref="N11:AD11"/>
    <mergeCell ref="N12:O12"/>
    <mergeCell ref="X35:Y35"/>
    <mergeCell ref="Z35:AA35"/>
    <mergeCell ref="AB35:AC35"/>
    <mergeCell ref="AD35:AD36"/>
    <mergeCell ref="N35:O35"/>
    <mergeCell ref="P35:Q35"/>
    <mergeCell ref="R35:S35"/>
    <mergeCell ref="T35:U35"/>
    <mergeCell ref="V35:W35"/>
  </mergeCells>
  <pageMargins left="0.75" right="0.75" top="1" bottom="1" header="0" footer="0"/>
  <pageSetup orientation="portrait"/>
  <headerFooter alignWithMargins="0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3FE10-071F-4511-815B-EAA00B182A7C}">
  <dimension ref="A6:V55"/>
  <sheetViews>
    <sheetView showGridLines="0" zoomScale="60" zoomScaleNormal="60" workbookViewId="0">
      <selection activeCell="A19" sqref="A19:V23"/>
    </sheetView>
  </sheetViews>
  <sheetFormatPr baseColWidth="10" defaultRowHeight="12" x14ac:dyDescent="0.2"/>
  <cols>
    <col min="1" max="1" width="24" style="3" customWidth="1"/>
    <col min="2" max="2" width="19.42578125" style="4" customWidth="1"/>
    <col min="3" max="3" width="6.42578125" style="4" customWidth="1"/>
    <col min="4" max="4" width="14.140625" style="4" customWidth="1"/>
    <col min="5" max="5" width="12.140625" style="4" customWidth="1"/>
    <col min="6" max="16384" width="11.42578125" style="3"/>
  </cols>
  <sheetData>
    <row r="6" spans="1:22" s="5" customFormat="1" ht="16.5" customHeight="1" x14ac:dyDescent="0.2">
      <c r="A6" s="311" t="s">
        <v>92</v>
      </c>
      <c r="B6" s="311"/>
      <c r="C6" s="311"/>
      <c r="D6" s="311"/>
      <c r="E6" s="311"/>
      <c r="F6" s="311"/>
      <c r="G6" s="311"/>
      <c r="H6" s="311"/>
      <c r="I6" s="311"/>
      <c r="J6" s="311"/>
      <c r="K6" s="311"/>
      <c r="L6" s="311"/>
      <c r="M6" s="311"/>
      <c r="N6" s="311"/>
      <c r="O6" s="311"/>
      <c r="P6" s="311"/>
      <c r="Q6" s="311"/>
      <c r="R6" s="311"/>
      <c r="S6" s="311"/>
      <c r="T6" s="311"/>
      <c r="U6" s="311"/>
      <c r="V6" s="311"/>
    </row>
    <row r="7" spans="1:22" ht="15" customHeight="1" x14ac:dyDescent="0.2">
      <c r="A7" s="50" t="s">
        <v>315</v>
      </c>
      <c r="B7" s="50"/>
      <c r="C7" s="50"/>
      <c r="D7" s="50"/>
      <c r="E7" s="50"/>
      <c r="F7" s="50"/>
      <c r="G7" s="235"/>
      <c r="H7" s="235"/>
      <c r="I7" s="235"/>
      <c r="J7" s="235"/>
      <c r="K7" s="235"/>
      <c r="L7" s="238"/>
      <c r="M7" s="238"/>
      <c r="N7" s="337"/>
      <c r="O7" s="337"/>
      <c r="P7" s="337"/>
      <c r="Q7" s="337"/>
      <c r="R7" s="337"/>
      <c r="S7" s="337"/>
      <c r="T7" s="337"/>
      <c r="U7" s="337"/>
      <c r="V7" s="337"/>
    </row>
    <row r="8" spans="1:22" ht="15" customHeight="1" x14ac:dyDescent="0.2">
      <c r="A8" s="50" t="s">
        <v>349</v>
      </c>
      <c r="B8" s="50"/>
      <c r="C8" s="50"/>
      <c r="D8" s="50"/>
      <c r="E8" s="50"/>
      <c r="F8" s="50"/>
      <c r="G8" s="235"/>
      <c r="H8" s="235"/>
      <c r="I8" s="235"/>
      <c r="J8" s="235"/>
      <c r="K8" s="235"/>
      <c r="L8" s="238"/>
      <c r="M8" s="238"/>
      <c r="N8" s="337"/>
      <c r="O8" s="337"/>
      <c r="P8" s="337"/>
      <c r="Q8" s="337"/>
      <c r="R8" s="337"/>
      <c r="S8" s="337"/>
      <c r="T8" s="337"/>
      <c r="U8" s="337"/>
      <c r="V8" s="337"/>
    </row>
    <row r="9" spans="1:22" ht="15" customHeight="1" x14ac:dyDescent="0.2">
      <c r="A9" s="50" t="s">
        <v>346</v>
      </c>
      <c r="B9" s="50"/>
      <c r="C9" s="50"/>
      <c r="D9" s="50"/>
      <c r="E9" s="50"/>
      <c r="F9" s="50"/>
      <c r="G9" s="235"/>
      <c r="H9" s="235"/>
      <c r="I9" s="235"/>
      <c r="J9" s="235"/>
      <c r="K9" s="235"/>
      <c r="L9" s="238"/>
      <c r="M9" s="238"/>
      <c r="N9" s="337"/>
      <c r="O9" s="337"/>
      <c r="P9" s="337"/>
      <c r="Q9" s="337"/>
      <c r="R9" s="337"/>
      <c r="S9" s="337"/>
      <c r="T9" s="337"/>
      <c r="U9" s="337"/>
      <c r="V9" s="337"/>
    </row>
    <row r="10" spans="1:22" ht="15" customHeight="1" x14ac:dyDescent="0.2">
      <c r="A10" s="51"/>
      <c r="B10" s="51"/>
      <c r="C10" s="51"/>
      <c r="D10" s="51"/>
      <c r="E10" s="51"/>
      <c r="F10" s="50"/>
      <c r="G10" s="235"/>
      <c r="H10" s="235"/>
      <c r="I10" s="235"/>
      <c r="J10" s="235"/>
      <c r="K10" s="235"/>
      <c r="L10" s="238"/>
      <c r="M10" s="238"/>
      <c r="N10" s="337"/>
      <c r="O10" s="337"/>
      <c r="P10" s="337"/>
      <c r="Q10" s="337"/>
      <c r="R10" s="337"/>
      <c r="S10" s="337"/>
      <c r="T10" s="337"/>
      <c r="U10" s="337"/>
      <c r="V10" s="337"/>
    </row>
    <row r="11" spans="1:22" ht="14.25" x14ac:dyDescent="0.25">
      <c r="A11" s="312" t="s">
        <v>6</v>
      </c>
      <c r="B11" s="335"/>
      <c r="C11" s="335"/>
      <c r="D11" s="335"/>
      <c r="E11" s="335"/>
      <c r="F11" s="335"/>
      <c r="G11" s="335"/>
      <c r="H11" s="335"/>
      <c r="I11" s="335"/>
      <c r="J11" s="335"/>
      <c r="K11" s="335"/>
      <c r="L11" s="237"/>
      <c r="M11" s="237"/>
      <c r="N11" s="319"/>
      <c r="O11" s="319"/>
      <c r="P11" s="319"/>
      <c r="Q11" s="319"/>
      <c r="R11" s="319"/>
      <c r="S11" s="319"/>
      <c r="T11" s="319"/>
      <c r="U11" s="319"/>
      <c r="V11" s="319"/>
    </row>
    <row r="12" spans="1:22" ht="22.5" customHeight="1" x14ac:dyDescent="0.2">
      <c r="A12" s="313"/>
      <c r="B12" s="321" t="s">
        <v>305</v>
      </c>
      <c r="C12" s="307"/>
      <c r="D12" s="321" t="s">
        <v>306</v>
      </c>
      <c r="E12" s="307"/>
      <c r="F12" s="321" t="s">
        <v>307</v>
      </c>
      <c r="G12" s="323"/>
      <c r="H12" s="321" t="s">
        <v>308</v>
      </c>
      <c r="I12" s="307"/>
      <c r="J12" s="321" t="s">
        <v>309</v>
      </c>
      <c r="K12" s="307"/>
      <c r="L12" s="321" t="s">
        <v>310</v>
      </c>
      <c r="M12" s="307"/>
      <c r="N12" s="306" t="s">
        <v>311</v>
      </c>
      <c r="O12" s="307"/>
      <c r="P12" s="321" t="s">
        <v>312</v>
      </c>
      <c r="Q12" s="307"/>
      <c r="R12" s="321" t="s">
        <v>313</v>
      </c>
      <c r="S12" s="323"/>
      <c r="T12" s="321" t="s">
        <v>314</v>
      </c>
      <c r="U12" s="307"/>
      <c r="V12" s="308" t="s">
        <v>4</v>
      </c>
    </row>
    <row r="13" spans="1:22" ht="17.25" customHeight="1" x14ac:dyDescent="0.2">
      <c r="A13" s="314"/>
      <c r="B13" s="83" t="s">
        <v>20</v>
      </c>
      <c r="C13" s="84" t="s">
        <v>5</v>
      </c>
      <c r="D13" s="83" t="s">
        <v>20</v>
      </c>
      <c r="E13" s="84" t="s">
        <v>5</v>
      </c>
      <c r="F13" s="83" t="s">
        <v>20</v>
      </c>
      <c r="G13" s="84" t="s">
        <v>5</v>
      </c>
      <c r="H13" s="83" t="s">
        <v>20</v>
      </c>
      <c r="I13" s="84" t="s">
        <v>5</v>
      </c>
      <c r="J13" s="83" t="s">
        <v>20</v>
      </c>
      <c r="K13" s="84" t="s">
        <v>5</v>
      </c>
      <c r="L13" s="83" t="s">
        <v>20</v>
      </c>
      <c r="M13" s="84" t="s">
        <v>5</v>
      </c>
      <c r="N13" s="83" t="s">
        <v>20</v>
      </c>
      <c r="O13" s="84" t="s">
        <v>5</v>
      </c>
      <c r="P13" s="83" t="s">
        <v>20</v>
      </c>
      <c r="Q13" s="84" t="s">
        <v>5</v>
      </c>
      <c r="R13" s="83" t="s">
        <v>20</v>
      </c>
      <c r="S13" s="84" t="s">
        <v>5</v>
      </c>
      <c r="T13" s="83" t="s">
        <v>20</v>
      </c>
      <c r="U13" s="84" t="s">
        <v>5</v>
      </c>
      <c r="V13" s="308"/>
    </row>
    <row r="14" spans="1:22" x14ac:dyDescent="0.2">
      <c r="A14" s="85" t="s">
        <v>423</v>
      </c>
      <c r="B14" s="48">
        <v>1274721</v>
      </c>
      <c r="C14" s="47">
        <v>0.51572016361010309</v>
      </c>
      <c r="D14" s="48">
        <v>5841</v>
      </c>
      <c r="E14" s="47">
        <v>2.3631221856756199E-3</v>
      </c>
      <c r="F14" s="48">
        <v>1889</v>
      </c>
      <c r="G14" s="47">
        <v>7.6424204909112238E-4</v>
      </c>
      <c r="H14" s="48">
        <v>89151</v>
      </c>
      <c r="I14" s="47">
        <v>3.6068259882754188E-2</v>
      </c>
      <c r="J14" s="48">
        <v>88757</v>
      </c>
      <c r="K14" s="47">
        <v>3.590885735901575E-2</v>
      </c>
      <c r="L14" s="48">
        <v>11273</v>
      </c>
      <c r="M14" s="47">
        <v>4.5607732236126117E-3</v>
      </c>
      <c r="N14" s="48">
        <v>13132</v>
      </c>
      <c r="O14" s="47">
        <v>5.3128780247033453E-3</v>
      </c>
      <c r="P14" s="48">
        <v>31003</v>
      </c>
      <c r="Q14" s="47">
        <v>1.254303665853471E-2</v>
      </c>
      <c r="R14" s="48">
        <v>90323</v>
      </c>
      <c r="S14" s="47">
        <v>3.6542421704636022E-2</v>
      </c>
      <c r="T14" s="48">
        <v>959772</v>
      </c>
      <c r="U14" s="47">
        <v>0.38829969292762562</v>
      </c>
      <c r="V14" s="30">
        <v>2471730</v>
      </c>
    </row>
    <row r="15" spans="1:22" x14ac:dyDescent="0.2">
      <c r="A15" s="11" t="s">
        <v>2</v>
      </c>
      <c r="B15" s="13">
        <v>793299</v>
      </c>
      <c r="C15" s="27">
        <v>0.65127805166390951</v>
      </c>
      <c r="D15" s="13">
        <v>917</v>
      </c>
      <c r="E15" s="27">
        <v>7.528333873808048E-4</v>
      </c>
      <c r="F15" s="13">
        <v>876</v>
      </c>
      <c r="G15" s="27">
        <v>7.1917344312495636E-4</v>
      </c>
      <c r="H15" s="13">
        <v>27079</v>
      </c>
      <c r="I15" s="27">
        <v>2.2231161719612664E-2</v>
      </c>
      <c r="J15" s="13">
        <v>31825</v>
      </c>
      <c r="K15" s="27">
        <v>2.6127505510789652E-2</v>
      </c>
      <c r="L15" s="13">
        <v>4520</v>
      </c>
      <c r="M15" s="27">
        <v>3.7108036106447521E-3</v>
      </c>
      <c r="N15" s="13">
        <v>6760</v>
      </c>
      <c r="O15" s="27">
        <v>5.5497859309642751E-3</v>
      </c>
      <c r="P15" s="13">
        <v>12787</v>
      </c>
      <c r="Q15" s="27">
        <v>1.0497797736573992E-2</v>
      </c>
      <c r="R15" s="13">
        <v>27358</v>
      </c>
      <c r="S15" s="27">
        <v>2.2460213535402462E-2</v>
      </c>
      <c r="T15" s="13">
        <v>354145</v>
      </c>
      <c r="U15" s="27">
        <v>0.29074392581676678</v>
      </c>
      <c r="V15" s="14">
        <v>1218065</v>
      </c>
    </row>
    <row r="16" spans="1:22" x14ac:dyDescent="0.2">
      <c r="A16" s="45" t="s">
        <v>3</v>
      </c>
      <c r="B16" s="44">
        <v>481422</v>
      </c>
      <c r="C16" s="43">
        <v>0.3840116777608053</v>
      </c>
      <c r="D16" s="44">
        <v>4924</v>
      </c>
      <c r="E16" s="43">
        <v>3.9276840304228004E-3</v>
      </c>
      <c r="F16" s="44">
        <v>1013</v>
      </c>
      <c r="G16" s="43">
        <v>8.0803085353742829E-4</v>
      </c>
      <c r="H16" s="44">
        <v>62072</v>
      </c>
      <c r="I16" s="43">
        <v>4.9512429556540227E-2</v>
      </c>
      <c r="J16" s="44">
        <v>56932</v>
      </c>
      <c r="K16" s="43">
        <v>4.5412450694563539E-2</v>
      </c>
      <c r="L16" s="44">
        <v>6753</v>
      </c>
      <c r="M16" s="43">
        <v>5.386606469830457E-3</v>
      </c>
      <c r="N16" s="44">
        <v>6371</v>
      </c>
      <c r="O16" s="43">
        <v>5.0818998695823844E-3</v>
      </c>
      <c r="P16" s="44">
        <v>18216</v>
      </c>
      <c r="Q16" s="43">
        <v>1.4530197461044218E-2</v>
      </c>
      <c r="R16" s="44">
        <v>62965</v>
      </c>
      <c r="S16" s="43">
        <v>5.0224741059214387E-2</v>
      </c>
      <c r="T16" s="44">
        <v>605626</v>
      </c>
      <c r="U16" s="43">
        <v>0.4830843965493174</v>
      </c>
      <c r="V16" s="42">
        <v>1253665</v>
      </c>
    </row>
    <row r="17" spans="1:22" x14ac:dyDescent="0.2">
      <c r="A17" s="3" t="s">
        <v>93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</row>
    <row r="18" spans="1:22" ht="12" customHeight="1" x14ac:dyDescent="0.2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</row>
    <row r="19" spans="1:22" ht="12" customHeight="1" x14ac:dyDescent="0.2">
      <c r="A19" s="315" t="s">
        <v>7</v>
      </c>
      <c r="B19" s="321" t="s">
        <v>305</v>
      </c>
      <c r="C19" s="307"/>
      <c r="D19" s="321" t="s">
        <v>306</v>
      </c>
      <c r="E19" s="307"/>
      <c r="F19" s="321" t="s">
        <v>307</v>
      </c>
      <c r="G19" s="323"/>
      <c r="H19" s="321" t="s">
        <v>308</v>
      </c>
      <c r="I19" s="307"/>
      <c r="J19" s="321" t="s">
        <v>309</v>
      </c>
      <c r="K19" s="307"/>
      <c r="L19" s="321" t="s">
        <v>310</v>
      </c>
      <c r="M19" s="307"/>
      <c r="N19" s="306" t="s">
        <v>311</v>
      </c>
      <c r="O19" s="307"/>
      <c r="P19" s="321" t="s">
        <v>312</v>
      </c>
      <c r="Q19" s="307"/>
      <c r="R19" s="321" t="s">
        <v>313</v>
      </c>
      <c r="S19" s="323"/>
      <c r="T19" s="321" t="s">
        <v>314</v>
      </c>
      <c r="U19" s="307"/>
      <c r="V19" s="308" t="s">
        <v>4</v>
      </c>
    </row>
    <row r="20" spans="1:22" x14ac:dyDescent="0.2">
      <c r="A20" s="316"/>
      <c r="B20" s="83" t="s">
        <v>20</v>
      </c>
      <c r="C20" s="84" t="s">
        <v>5</v>
      </c>
      <c r="D20" s="83" t="s">
        <v>20</v>
      </c>
      <c r="E20" s="84" t="s">
        <v>5</v>
      </c>
      <c r="F20" s="83" t="s">
        <v>20</v>
      </c>
      <c r="G20" s="84" t="s">
        <v>5</v>
      </c>
      <c r="H20" s="83" t="s">
        <v>20</v>
      </c>
      <c r="I20" s="84" t="s">
        <v>5</v>
      </c>
      <c r="J20" s="83" t="s">
        <v>20</v>
      </c>
      <c r="K20" s="84" t="s">
        <v>5</v>
      </c>
      <c r="L20" s="83" t="s">
        <v>20</v>
      </c>
      <c r="M20" s="84" t="s">
        <v>5</v>
      </c>
      <c r="N20" s="83" t="s">
        <v>20</v>
      </c>
      <c r="O20" s="84" t="s">
        <v>5</v>
      </c>
      <c r="P20" s="83" t="s">
        <v>20</v>
      </c>
      <c r="Q20" s="84" t="s">
        <v>5</v>
      </c>
      <c r="R20" s="83" t="s">
        <v>20</v>
      </c>
      <c r="S20" s="84" t="s">
        <v>5</v>
      </c>
      <c r="T20" s="83" t="s">
        <v>20</v>
      </c>
      <c r="U20" s="84" t="s">
        <v>5</v>
      </c>
      <c r="V20" s="308"/>
    </row>
    <row r="21" spans="1:22" x14ac:dyDescent="0.2">
      <c r="A21" s="98" t="s">
        <v>347</v>
      </c>
      <c r="B21" s="40">
        <v>273315</v>
      </c>
      <c r="C21" s="31">
        <v>0.40326519169906527</v>
      </c>
      <c r="D21" s="40">
        <v>679</v>
      </c>
      <c r="E21" s="31">
        <v>1.0018369469793657E-3</v>
      </c>
      <c r="F21" s="40">
        <v>1654</v>
      </c>
      <c r="G21" s="31">
        <v>2.4404098826272033E-3</v>
      </c>
      <c r="H21" s="40">
        <v>28975</v>
      </c>
      <c r="I21" s="31">
        <v>4.2751436728611369E-2</v>
      </c>
      <c r="J21" s="40">
        <v>5535</v>
      </c>
      <c r="K21" s="31">
        <v>8.1666678962161836E-3</v>
      </c>
      <c r="L21" s="40">
        <v>1125</v>
      </c>
      <c r="M21" s="31">
        <v>1.6598918488244278E-3</v>
      </c>
      <c r="N21" s="40">
        <v>0</v>
      </c>
      <c r="O21" s="31">
        <v>0</v>
      </c>
      <c r="P21" s="40">
        <v>8504</v>
      </c>
      <c r="Q21" s="31">
        <v>1.2547306917691497E-2</v>
      </c>
      <c r="R21" s="40">
        <v>23886</v>
      </c>
      <c r="S21" s="31">
        <v>3.5242823734240251E-2</v>
      </c>
      <c r="T21" s="40">
        <v>341971</v>
      </c>
      <c r="U21" s="31">
        <v>0.50456433371941189</v>
      </c>
      <c r="V21" s="30">
        <v>677755</v>
      </c>
    </row>
    <row r="22" spans="1:22" x14ac:dyDescent="0.2">
      <c r="A22" s="11" t="s">
        <v>8</v>
      </c>
      <c r="B22" s="13">
        <v>939383</v>
      </c>
      <c r="C22" s="27">
        <v>0.59189354544601058</v>
      </c>
      <c r="D22" s="13">
        <v>3928</v>
      </c>
      <c r="E22" s="27">
        <v>2.4749839485193256E-3</v>
      </c>
      <c r="F22" s="13">
        <v>236</v>
      </c>
      <c r="G22" s="27">
        <v>1.4870066493140552E-4</v>
      </c>
      <c r="H22" s="13">
        <v>59374</v>
      </c>
      <c r="I22" s="27">
        <v>3.7410818981513862E-2</v>
      </c>
      <c r="J22" s="13">
        <v>67628</v>
      </c>
      <c r="K22" s="27">
        <v>4.2611561728733441E-2</v>
      </c>
      <c r="L22" s="13">
        <v>4357</v>
      </c>
      <c r="M22" s="27">
        <v>2.7452915131615839E-3</v>
      </c>
      <c r="N22" s="13">
        <v>202</v>
      </c>
      <c r="O22" s="27">
        <v>1.2727768778027083E-4</v>
      </c>
      <c r="P22" s="13">
        <v>20858</v>
      </c>
      <c r="Q22" s="27">
        <v>1.3142366394657866E-2</v>
      </c>
      <c r="R22" s="13">
        <v>49503</v>
      </c>
      <c r="S22" s="27">
        <v>3.1191224644488844E-2</v>
      </c>
      <c r="T22" s="13">
        <v>521412</v>
      </c>
      <c r="U22" s="27">
        <v>0.32853521653904244</v>
      </c>
      <c r="V22" s="14">
        <v>1587081</v>
      </c>
    </row>
    <row r="23" spans="1:22" x14ac:dyDescent="0.2">
      <c r="A23" s="45" t="s">
        <v>9</v>
      </c>
      <c r="B23" s="44">
        <v>62023</v>
      </c>
      <c r="C23" s="43">
        <v>0.29978297960781658</v>
      </c>
      <c r="D23" s="44">
        <v>1235</v>
      </c>
      <c r="E23" s="43">
        <v>5.9692691391202216E-3</v>
      </c>
      <c r="F23" s="44">
        <v>0</v>
      </c>
      <c r="G23" s="43">
        <v>0</v>
      </c>
      <c r="H23" s="44">
        <v>802</v>
      </c>
      <c r="I23" s="43">
        <v>3.8763998781979089E-3</v>
      </c>
      <c r="J23" s="44">
        <v>15594</v>
      </c>
      <c r="K23" s="43">
        <v>7.5372293891045133E-2</v>
      </c>
      <c r="L23" s="44">
        <v>5792</v>
      </c>
      <c r="M23" s="43">
        <v>2.7995147250027792E-2</v>
      </c>
      <c r="N23" s="44">
        <v>12929</v>
      </c>
      <c r="O23" s="43">
        <v>6.2491239432943602E-2</v>
      </c>
      <c r="P23" s="44">
        <v>1641</v>
      </c>
      <c r="Q23" s="43">
        <v>7.9316361597540751E-3</v>
      </c>
      <c r="R23" s="44">
        <v>16933</v>
      </c>
      <c r="S23" s="43">
        <v>8.1844238326091265E-2</v>
      </c>
      <c r="T23" s="44">
        <v>96388</v>
      </c>
      <c r="U23" s="43">
        <v>0.4658833309971821</v>
      </c>
      <c r="V23" s="42">
        <v>206893</v>
      </c>
    </row>
    <row r="24" spans="1:22" x14ac:dyDescent="0.2">
      <c r="A24" s="3" t="s">
        <v>93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1:22" x14ac:dyDescent="0.2"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pans="1:22" ht="12" customHeight="1" x14ac:dyDescent="0.2">
      <c r="A26" s="315" t="s">
        <v>10</v>
      </c>
      <c r="B26" s="343" t="s">
        <v>305</v>
      </c>
      <c r="C26" s="307"/>
      <c r="D26" s="321" t="s">
        <v>306</v>
      </c>
      <c r="E26" s="307"/>
      <c r="F26" s="321" t="s">
        <v>307</v>
      </c>
      <c r="G26" s="323"/>
      <c r="H26" s="321" t="s">
        <v>308</v>
      </c>
      <c r="I26" s="307"/>
      <c r="J26" s="321" t="s">
        <v>309</v>
      </c>
      <c r="K26" s="307"/>
      <c r="L26" s="321" t="s">
        <v>310</v>
      </c>
      <c r="M26" s="307"/>
      <c r="N26" s="306" t="s">
        <v>311</v>
      </c>
      <c r="O26" s="307"/>
      <c r="P26" s="321" t="s">
        <v>312</v>
      </c>
      <c r="Q26" s="307"/>
      <c r="R26" s="321" t="s">
        <v>313</v>
      </c>
      <c r="S26" s="323"/>
      <c r="T26" s="321" t="s">
        <v>314</v>
      </c>
      <c r="U26" s="307"/>
      <c r="V26" s="308" t="s">
        <v>4</v>
      </c>
    </row>
    <row r="27" spans="1:22" x14ac:dyDescent="0.2">
      <c r="A27" s="316"/>
      <c r="B27" s="241" t="s">
        <v>20</v>
      </c>
      <c r="C27" s="84" t="s">
        <v>5</v>
      </c>
      <c r="D27" s="83" t="s">
        <v>20</v>
      </c>
      <c r="E27" s="84" t="s">
        <v>5</v>
      </c>
      <c r="F27" s="83" t="s">
        <v>20</v>
      </c>
      <c r="G27" s="84" t="s">
        <v>5</v>
      </c>
      <c r="H27" s="83" t="s">
        <v>20</v>
      </c>
      <c r="I27" s="84" t="s">
        <v>5</v>
      </c>
      <c r="J27" s="83" t="s">
        <v>20</v>
      </c>
      <c r="K27" s="84" t="s">
        <v>5</v>
      </c>
      <c r="L27" s="83" t="s">
        <v>20</v>
      </c>
      <c r="M27" s="84" t="s">
        <v>5</v>
      </c>
      <c r="N27" s="83" t="s">
        <v>20</v>
      </c>
      <c r="O27" s="84" t="s">
        <v>5</v>
      </c>
      <c r="P27" s="83" t="s">
        <v>20</v>
      </c>
      <c r="Q27" s="84" t="s">
        <v>5</v>
      </c>
      <c r="R27" s="83" t="s">
        <v>20</v>
      </c>
      <c r="S27" s="84" t="s">
        <v>5</v>
      </c>
      <c r="T27" s="83" t="s">
        <v>20</v>
      </c>
      <c r="U27" s="84" t="s">
        <v>5</v>
      </c>
      <c r="V27" s="308"/>
    </row>
    <row r="28" spans="1:22" x14ac:dyDescent="0.2">
      <c r="A28" s="98" t="s">
        <v>11</v>
      </c>
      <c r="B28" s="40">
        <v>25244</v>
      </c>
      <c r="C28" s="31">
        <v>0.37815327461201992</v>
      </c>
      <c r="D28" s="40">
        <v>183</v>
      </c>
      <c r="E28" s="31">
        <v>2.7413266223260831E-3</v>
      </c>
      <c r="F28" s="40">
        <v>0</v>
      </c>
      <c r="G28" s="31">
        <v>0</v>
      </c>
      <c r="H28" s="40">
        <v>1276</v>
      </c>
      <c r="I28" s="31">
        <v>1.9114386721792796E-2</v>
      </c>
      <c r="J28" s="40">
        <v>3584</v>
      </c>
      <c r="K28" s="31">
        <v>5.3688058002276946E-2</v>
      </c>
      <c r="L28" s="40">
        <v>1606</v>
      </c>
      <c r="M28" s="31">
        <v>2.405776259811852E-2</v>
      </c>
      <c r="N28" s="40">
        <v>3032</v>
      </c>
      <c r="O28" s="31">
        <v>4.5419138354604829E-2</v>
      </c>
      <c r="P28" s="40">
        <v>1043</v>
      </c>
      <c r="Q28" s="31">
        <v>1.5624063754568878E-2</v>
      </c>
      <c r="R28" s="40">
        <v>3358</v>
      </c>
      <c r="S28" s="31">
        <v>5.0302594523338726E-2</v>
      </c>
      <c r="T28" s="40">
        <v>29856</v>
      </c>
      <c r="U28" s="31">
        <v>0.44724069746539635</v>
      </c>
      <c r="V28" s="30">
        <v>66756</v>
      </c>
    </row>
    <row r="29" spans="1:22" x14ac:dyDescent="0.2">
      <c r="A29" s="11" t="s">
        <v>200</v>
      </c>
      <c r="B29" s="13">
        <v>268438</v>
      </c>
      <c r="C29" s="27">
        <v>0.42922678162261213</v>
      </c>
      <c r="D29" s="13">
        <v>2509</v>
      </c>
      <c r="E29" s="27">
        <v>4.0118388420832141E-3</v>
      </c>
      <c r="F29" s="13">
        <v>70</v>
      </c>
      <c r="G29" s="27">
        <v>1.1192854481698884E-4</v>
      </c>
      <c r="H29" s="13">
        <v>24552</v>
      </c>
      <c r="I29" s="27">
        <v>3.9258137604952996E-2</v>
      </c>
      <c r="J29" s="13">
        <v>26456</v>
      </c>
      <c r="K29" s="27">
        <v>4.2302594023975092E-2</v>
      </c>
      <c r="L29" s="13">
        <v>5508</v>
      </c>
      <c r="M29" s="27">
        <v>8.8071774978853504E-3</v>
      </c>
      <c r="N29" s="13">
        <v>6804</v>
      </c>
      <c r="O29" s="27">
        <v>1.0879454556211315E-2</v>
      </c>
      <c r="P29" s="13">
        <v>6219</v>
      </c>
      <c r="Q29" s="27">
        <v>9.9440517173836219E-3</v>
      </c>
      <c r="R29" s="13">
        <v>25406</v>
      </c>
      <c r="S29" s="27">
        <v>4.062366585172026E-2</v>
      </c>
      <c r="T29" s="13">
        <v>278566</v>
      </c>
      <c r="U29" s="27">
        <v>0.44542124307841874</v>
      </c>
      <c r="V29" s="14">
        <v>625399</v>
      </c>
    </row>
    <row r="30" spans="1:22" x14ac:dyDescent="0.2">
      <c r="A30" s="240" t="s">
        <v>201</v>
      </c>
      <c r="B30" s="239">
        <v>700906</v>
      </c>
      <c r="C30" s="38">
        <v>0.53754541180657123</v>
      </c>
      <c r="D30" s="34">
        <v>1901</v>
      </c>
      <c r="E30" s="38">
        <v>1.4579327725034339E-3</v>
      </c>
      <c r="F30" s="34">
        <v>1051</v>
      </c>
      <c r="G30" s="38">
        <v>8.0604279005844768E-4</v>
      </c>
      <c r="H30" s="34">
        <v>41670</v>
      </c>
      <c r="I30" s="38">
        <v>3.1957947727626564E-2</v>
      </c>
      <c r="J30" s="34">
        <v>43267</v>
      </c>
      <c r="K30" s="38">
        <v>3.3182733965232025E-2</v>
      </c>
      <c r="L30" s="34">
        <v>2941</v>
      </c>
      <c r="M30" s="38">
        <v>2.2555393392596525E-3</v>
      </c>
      <c r="N30" s="34">
        <v>1337</v>
      </c>
      <c r="O30" s="38">
        <v>1.0253845959164079E-3</v>
      </c>
      <c r="P30" s="239">
        <v>14854</v>
      </c>
      <c r="Q30" s="38">
        <v>1.1391969175573913E-2</v>
      </c>
      <c r="R30" s="34">
        <v>47988</v>
      </c>
      <c r="S30" s="38">
        <v>3.6803407620670588E-2</v>
      </c>
      <c r="T30" s="34">
        <v>494067</v>
      </c>
      <c r="U30" s="38">
        <v>0.37891450347840827</v>
      </c>
      <c r="V30" s="37">
        <v>1303901</v>
      </c>
    </row>
    <row r="31" spans="1:22" x14ac:dyDescent="0.2">
      <c r="A31" s="11" t="s">
        <v>13</v>
      </c>
      <c r="B31" s="13">
        <v>148325</v>
      </c>
      <c r="C31" s="27">
        <v>0.60881504254419627</v>
      </c>
      <c r="D31" s="13">
        <v>1120</v>
      </c>
      <c r="E31" s="27">
        <v>4.5971538692027632E-3</v>
      </c>
      <c r="F31" s="13">
        <v>510</v>
      </c>
      <c r="G31" s="27">
        <v>2.0933468511548296E-3</v>
      </c>
      <c r="H31" s="13">
        <v>10777</v>
      </c>
      <c r="I31" s="27">
        <v>4.4235292186069801E-2</v>
      </c>
      <c r="J31" s="13">
        <v>6627</v>
      </c>
      <c r="K31" s="27">
        <v>2.7201195260005993E-2</v>
      </c>
      <c r="L31" s="13">
        <v>755</v>
      </c>
      <c r="M31" s="27">
        <v>3.0989742600429342E-3</v>
      </c>
      <c r="N31" s="13">
        <v>1959</v>
      </c>
      <c r="O31" s="27">
        <v>8.040914669435904E-3</v>
      </c>
      <c r="P31" s="13">
        <v>3132</v>
      </c>
      <c r="Q31" s="27">
        <v>1.2855612427092013E-2</v>
      </c>
      <c r="R31" s="13">
        <v>8549</v>
      </c>
      <c r="S31" s="27">
        <v>3.5090239667691446E-2</v>
      </c>
      <c r="T31" s="13">
        <v>74138</v>
      </c>
      <c r="U31" s="27">
        <v>0.30430695853120932</v>
      </c>
      <c r="V31" s="14">
        <v>243629</v>
      </c>
    </row>
    <row r="32" spans="1:22" x14ac:dyDescent="0.2">
      <c r="A32" s="45" t="s">
        <v>14</v>
      </c>
      <c r="B32" s="44">
        <v>121278</v>
      </c>
      <c r="C32" s="43">
        <v>0.58559550366486079</v>
      </c>
      <c r="D32" s="44">
        <v>128</v>
      </c>
      <c r="E32" s="43">
        <v>6.180529400971502E-4</v>
      </c>
      <c r="F32" s="44">
        <v>259</v>
      </c>
      <c r="G32" s="43">
        <v>1.2505914959778273E-3</v>
      </c>
      <c r="H32" s="44">
        <v>9157</v>
      </c>
      <c r="I32" s="43">
        <v>4.4214927909918787E-2</v>
      </c>
      <c r="J32" s="44">
        <v>8328</v>
      </c>
      <c r="K32" s="43">
        <v>4.0212069415070835E-2</v>
      </c>
      <c r="L32" s="44">
        <v>463</v>
      </c>
      <c r="M32" s="43">
        <v>2.2356133692576605E-3</v>
      </c>
      <c r="N32" s="44">
        <v>0</v>
      </c>
      <c r="O32" s="43">
        <v>0</v>
      </c>
      <c r="P32" s="44">
        <v>4622</v>
      </c>
      <c r="Q32" s="43">
        <v>2.2317505383820532E-2</v>
      </c>
      <c r="R32" s="44">
        <v>5022</v>
      </c>
      <c r="S32" s="43">
        <v>2.4248920821624127E-2</v>
      </c>
      <c r="T32" s="44">
        <v>70349</v>
      </c>
      <c r="U32" s="43">
        <v>0.33968286158511263</v>
      </c>
      <c r="V32" s="42">
        <v>207102</v>
      </c>
    </row>
    <row r="33" spans="1:22" x14ac:dyDescent="0.2">
      <c r="A33" s="3" t="s">
        <v>93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1:22" x14ac:dyDescent="0.2"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1:22" ht="12" customHeight="1" x14ac:dyDescent="0.2">
      <c r="A35" s="315" t="s">
        <v>15</v>
      </c>
      <c r="B35" s="321" t="s">
        <v>305</v>
      </c>
      <c r="C35" s="307"/>
      <c r="D35" s="321" t="s">
        <v>306</v>
      </c>
      <c r="E35" s="307"/>
      <c r="F35" s="321" t="s">
        <v>307</v>
      </c>
      <c r="G35" s="323"/>
      <c r="H35" s="321" t="s">
        <v>308</v>
      </c>
      <c r="I35" s="307"/>
      <c r="J35" s="321" t="s">
        <v>309</v>
      </c>
      <c r="K35" s="307"/>
      <c r="L35" s="321" t="s">
        <v>310</v>
      </c>
      <c r="M35" s="307"/>
      <c r="N35" s="306" t="s">
        <v>311</v>
      </c>
      <c r="O35" s="307"/>
      <c r="P35" s="321" t="s">
        <v>312</v>
      </c>
      <c r="Q35" s="307"/>
      <c r="R35" s="321" t="s">
        <v>313</v>
      </c>
      <c r="S35" s="323"/>
      <c r="T35" s="321" t="s">
        <v>314</v>
      </c>
      <c r="U35" s="307"/>
      <c r="V35" s="308" t="s">
        <v>4</v>
      </c>
    </row>
    <row r="36" spans="1:22" x14ac:dyDescent="0.2">
      <c r="A36" s="316"/>
      <c r="B36" s="83" t="s">
        <v>20</v>
      </c>
      <c r="C36" s="84" t="s">
        <v>5</v>
      </c>
      <c r="D36" s="83" t="s">
        <v>20</v>
      </c>
      <c r="E36" s="84" t="s">
        <v>5</v>
      </c>
      <c r="F36" s="83" t="s">
        <v>20</v>
      </c>
      <c r="G36" s="84" t="s">
        <v>5</v>
      </c>
      <c r="H36" s="83" t="s">
        <v>20</v>
      </c>
      <c r="I36" s="84" t="s">
        <v>5</v>
      </c>
      <c r="J36" s="83" t="s">
        <v>20</v>
      </c>
      <c r="K36" s="84" t="s">
        <v>5</v>
      </c>
      <c r="L36" s="83" t="s">
        <v>20</v>
      </c>
      <c r="M36" s="84" t="s">
        <v>5</v>
      </c>
      <c r="N36" s="83" t="s">
        <v>20</v>
      </c>
      <c r="O36" s="84" t="s">
        <v>5</v>
      </c>
      <c r="P36" s="83" t="s">
        <v>20</v>
      </c>
      <c r="Q36" s="84" t="s">
        <v>5</v>
      </c>
      <c r="R36" s="83" t="s">
        <v>20</v>
      </c>
      <c r="S36" s="84" t="s">
        <v>5</v>
      </c>
      <c r="T36" s="83" t="s">
        <v>20</v>
      </c>
      <c r="U36" s="84" t="s">
        <v>5</v>
      </c>
      <c r="V36" s="308"/>
    </row>
    <row r="37" spans="1:22" x14ac:dyDescent="0.2">
      <c r="A37" s="111" t="s">
        <v>16</v>
      </c>
      <c r="B37" s="32">
        <v>34536</v>
      </c>
      <c r="C37" s="31">
        <v>0.58853802764097407</v>
      </c>
      <c r="D37" s="32">
        <v>0</v>
      </c>
      <c r="E37" s="31">
        <v>0</v>
      </c>
      <c r="F37" s="32">
        <v>0</v>
      </c>
      <c r="G37" s="31">
        <v>0</v>
      </c>
      <c r="H37" s="32">
        <v>0</v>
      </c>
      <c r="I37" s="31">
        <v>0</v>
      </c>
      <c r="J37" s="32">
        <v>372</v>
      </c>
      <c r="K37" s="31">
        <v>6.3393602699340504E-3</v>
      </c>
      <c r="L37" s="32">
        <v>160</v>
      </c>
      <c r="M37" s="31">
        <v>2.7266065677135701E-3</v>
      </c>
      <c r="N37" s="32">
        <v>183</v>
      </c>
      <c r="O37" s="31">
        <v>3.1185562618223956E-3</v>
      </c>
      <c r="P37" s="32">
        <v>382</v>
      </c>
      <c r="Q37" s="31">
        <v>6.5097731804161481E-3</v>
      </c>
      <c r="R37" s="32">
        <v>3319</v>
      </c>
      <c r="S37" s="31">
        <v>5.6560044989008365E-2</v>
      </c>
      <c r="T37" s="32">
        <v>20045</v>
      </c>
      <c r="U37" s="31">
        <v>0.3415926790613657</v>
      </c>
      <c r="V37" s="30">
        <v>58681</v>
      </c>
    </row>
    <row r="38" spans="1:22" x14ac:dyDescent="0.2">
      <c r="A38" s="36" t="s">
        <v>17</v>
      </c>
      <c r="B38" s="35">
        <v>118687</v>
      </c>
      <c r="C38" s="27">
        <v>0.56302329663240092</v>
      </c>
      <c r="D38" s="35">
        <v>378</v>
      </c>
      <c r="E38" s="27">
        <v>1.7931433613373625E-3</v>
      </c>
      <c r="F38" s="35">
        <v>0</v>
      </c>
      <c r="G38" s="27">
        <v>0</v>
      </c>
      <c r="H38" s="35">
        <v>1765</v>
      </c>
      <c r="I38" s="27">
        <v>8.3727461184138745E-3</v>
      </c>
      <c r="J38" s="35">
        <v>3806</v>
      </c>
      <c r="K38" s="27">
        <v>1.8054771516534396E-2</v>
      </c>
      <c r="L38" s="35">
        <v>733</v>
      </c>
      <c r="M38" s="27">
        <v>3.4771801160325042E-3</v>
      </c>
      <c r="N38" s="35">
        <v>2325</v>
      </c>
      <c r="O38" s="27">
        <v>1.1029254801876633E-2</v>
      </c>
      <c r="P38" s="35">
        <v>690</v>
      </c>
      <c r="Q38" s="27">
        <v>3.2731981992666138E-3</v>
      </c>
      <c r="R38" s="35">
        <v>6716</v>
      </c>
      <c r="S38" s="27">
        <v>3.1859129139528375E-2</v>
      </c>
      <c r="T38" s="35">
        <v>81580</v>
      </c>
      <c r="U38" s="27">
        <v>0.3869963899944498</v>
      </c>
      <c r="V38" s="14">
        <v>210803</v>
      </c>
    </row>
    <row r="39" spans="1:22" x14ac:dyDescent="0.2">
      <c r="A39" s="39" t="s">
        <v>18</v>
      </c>
      <c r="B39" s="34">
        <v>213446</v>
      </c>
      <c r="C39" s="38">
        <v>0.5333856441730056</v>
      </c>
      <c r="D39" s="34">
        <v>137</v>
      </c>
      <c r="E39" s="38">
        <v>3.4235278830103055E-4</v>
      </c>
      <c r="F39" s="34">
        <v>85</v>
      </c>
      <c r="G39" s="38">
        <v>2.1240866427436203E-4</v>
      </c>
      <c r="H39" s="34">
        <v>13126</v>
      </c>
      <c r="I39" s="38">
        <v>3.2800895614885597E-2</v>
      </c>
      <c r="J39" s="34">
        <v>14514</v>
      </c>
      <c r="K39" s="38">
        <v>3.6269404156212826E-2</v>
      </c>
      <c r="L39" s="34">
        <v>2544</v>
      </c>
      <c r="M39" s="38">
        <v>6.3572663754585526E-3</v>
      </c>
      <c r="N39" s="34">
        <v>2947</v>
      </c>
      <c r="O39" s="38">
        <v>7.3643333366652337E-3</v>
      </c>
      <c r="P39" s="34">
        <v>2725</v>
      </c>
      <c r="Q39" s="38">
        <v>6.8095718840898416E-3</v>
      </c>
      <c r="R39" s="34">
        <v>10718</v>
      </c>
      <c r="S39" s="38">
        <v>2.6783483102266026E-2</v>
      </c>
      <c r="T39" s="34">
        <v>151179</v>
      </c>
      <c r="U39" s="38">
        <v>0.37778505242745619</v>
      </c>
      <c r="V39" s="37">
        <v>400172</v>
      </c>
    </row>
    <row r="40" spans="1:22" x14ac:dyDescent="0.2">
      <c r="A40" s="29" t="s">
        <v>19</v>
      </c>
      <c r="B40" s="17">
        <v>908053</v>
      </c>
      <c r="C40" s="28">
        <v>0.50389329184040166</v>
      </c>
      <c r="D40" s="17">
        <v>5327</v>
      </c>
      <c r="E40" s="28">
        <v>2.9560384312741876E-3</v>
      </c>
      <c r="F40" s="17">
        <v>1805</v>
      </c>
      <c r="G40" s="28">
        <v>1.0016236847099509E-3</v>
      </c>
      <c r="H40" s="17">
        <v>74260</v>
      </c>
      <c r="I40" s="28">
        <v>4.1208074696155651E-2</v>
      </c>
      <c r="J40" s="17">
        <v>70065</v>
      </c>
      <c r="K40" s="28">
        <v>3.8880201367979338E-2</v>
      </c>
      <c r="L40" s="17">
        <v>7836</v>
      </c>
      <c r="M40" s="28">
        <v>4.3483230988294597E-3</v>
      </c>
      <c r="N40" s="17">
        <v>7677</v>
      </c>
      <c r="O40" s="28">
        <v>4.2600914279879738E-3</v>
      </c>
      <c r="P40" s="17">
        <v>27207</v>
      </c>
      <c r="Q40" s="28">
        <v>1.5097604204932761E-2</v>
      </c>
      <c r="R40" s="17">
        <v>69571</v>
      </c>
      <c r="S40" s="28">
        <v>3.8606072780585039E-2</v>
      </c>
      <c r="T40" s="17">
        <v>706968</v>
      </c>
      <c r="U40" s="28">
        <v>0.39230797403436263</v>
      </c>
      <c r="V40" s="15">
        <v>1802074</v>
      </c>
    </row>
    <row r="41" spans="1:22" x14ac:dyDescent="0.2">
      <c r="A41" s="3" t="s">
        <v>93</v>
      </c>
      <c r="H41" s="20"/>
      <c r="I41" s="20"/>
    </row>
    <row r="42" spans="1:22" ht="12" customHeight="1" x14ac:dyDescent="0.2">
      <c r="H42" s="20"/>
      <c r="I42" s="20"/>
    </row>
    <row r="44" spans="1:22" x14ac:dyDescent="0.2">
      <c r="B44" s="3"/>
      <c r="C44" s="3"/>
      <c r="D44" s="3"/>
      <c r="E44" s="3"/>
    </row>
    <row r="45" spans="1:22" x14ac:dyDescent="0.2">
      <c r="B45" s="3"/>
      <c r="C45" s="3"/>
      <c r="D45" s="3"/>
      <c r="E45" s="3"/>
    </row>
    <row r="46" spans="1:22" x14ac:dyDescent="0.2">
      <c r="B46" s="3"/>
      <c r="C46" s="3"/>
      <c r="D46" s="3"/>
      <c r="E46" s="3"/>
    </row>
    <row r="47" spans="1:22" x14ac:dyDescent="0.2">
      <c r="B47" s="3"/>
      <c r="C47" s="3"/>
      <c r="D47" s="3"/>
      <c r="E47" s="3"/>
    </row>
    <row r="48" spans="1:22" x14ac:dyDescent="0.2">
      <c r="B48" s="3"/>
      <c r="C48" s="3"/>
      <c r="D48" s="3"/>
      <c r="E48" s="3"/>
    </row>
    <row r="50" spans="3:5" x14ac:dyDescent="0.2">
      <c r="C50" s="53"/>
    </row>
    <row r="52" spans="3:5" x14ac:dyDescent="0.2">
      <c r="C52" s="21"/>
      <c r="D52" s="21"/>
    </row>
    <row r="53" spans="3:5" x14ac:dyDescent="0.2">
      <c r="C53" s="21"/>
      <c r="D53" s="21"/>
      <c r="E53" s="21"/>
    </row>
    <row r="55" spans="3:5" x14ac:dyDescent="0.2">
      <c r="C55" s="21"/>
      <c r="D55" s="21"/>
    </row>
  </sheetData>
  <mergeCells count="53">
    <mergeCell ref="A6:V6"/>
    <mergeCell ref="N7:V10"/>
    <mergeCell ref="A11:A13"/>
    <mergeCell ref="B11:F11"/>
    <mergeCell ref="G11:K11"/>
    <mergeCell ref="N11:V11"/>
    <mergeCell ref="B12:C12"/>
    <mergeCell ref="D12:E12"/>
    <mergeCell ref="F12:G12"/>
    <mergeCell ref="H12:I12"/>
    <mergeCell ref="V12:V13"/>
    <mergeCell ref="J12:K12"/>
    <mergeCell ref="L12:M12"/>
    <mergeCell ref="N12:O12"/>
    <mergeCell ref="P12:Q12"/>
    <mergeCell ref="R12:S12"/>
    <mergeCell ref="A19:A20"/>
    <mergeCell ref="B19:C19"/>
    <mergeCell ref="D19:E19"/>
    <mergeCell ref="F19:G19"/>
    <mergeCell ref="H19:I19"/>
    <mergeCell ref="T12:U12"/>
    <mergeCell ref="V19:V20"/>
    <mergeCell ref="A26:A27"/>
    <mergeCell ref="B26:C26"/>
    <mergeCell ref="D26:E26"/>
    <mergeCell ref="F26:G26"/>
    <mergeCell ref="H26:I26"/>
    <mergeCell ref="J19:K19"/>
    <mergeCell ref="L19:M19"/>
    <mergeCell ref="N19:O19"/>
    <mergeCell ref="P19:Q19"/>
    <mergeCell ref="R19:S19"/>
    <mergeCell ref="T19:U19"/>
    <mergeCell ref="V26:V27"/>
    <mergeCell ref="J26:K26"/>
    <mergeCell ref="L26:M26"/>
    <mergeCell ref="A35:A36"/>
    <mergeCell ref="B35:C35"/>
    <mergeCell ref="D35:E35"/>
    <mergeCell ref="F35:G35"/>
    <mergeCell ref="H35:I35"/>
    <mergeCell ref="N26:O26"/>
    <mergeCell ref="P26:Q26"/>
    <mergeCell ref="R26:S26"/>
    <mergeCell ref="T26:U26"/>
    <mergeCell ref="V35:V36"/>
    <mergeCell ref="T35:U35"/>
    <mergeCell ref="J35:K35"/>
    <mergeCell ref="L35:M35"/>
    <mergeCell ref="N35:O35"/>
    <mergeCell ref="P35:Q35"/>
    <mergeCell ref="R35:S35"/>
  </mergeCells>
  <pageMargins left="0.75" right="0.75" top="1" bottom="1" header="0" footer="0"/>
  <pageSetup orientation="portrait"/>
  <headerFooter alignWithMargins="0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347D9-CFAD-4548-ADA5-63B78ACF242B}">
  <dimension ref="A6:X57"/>
  <sheetViews>
    <sheetView showGridLines="0" zoomScale="60" zoomScaleNormal="60" workbookViewId="0">
      <selection activeCell="A14" sqref="A14"/>
    </sheetView>
  </sheetViews>
  <sheetFormatPr baseColWidth="10" defaultRowHeight="12" x14ac:dyDescent="0.2"/>
  <cols>
    <col min="1" max="1" width="24" style="3" customWidth="1"/>
    <col min="2" max="2" width="19.42578125" style="4" customWidth="1"/>
    <col min="3" max="3" width="6.42578125" style="4" customWidth="1"/>
    <col min="4" max="4" width="14.140625" style="4" customWidth="1"/>
    <col min="5" max="5" width="12.140625" style="4" customWidth="1"/>
    <col min="6" max="16384" width="11.42578125" style="3"/>
  </cols>
  <sheetData>
    <row r="6" spans="1:24" s="5" customFormat="1" ht="16.5" customHeight="1" x14ac:dyDescent="0.2">
      <c r="A6" s="311" t="s">
        <v>92</v>
      </c>
      <c r="B6" s="311"/>
      <c r="C6" s="311"/>
      <c r="D6" s="311"/>
      <c r="E6" s="311"/>
      <c r="F6" s="311"/>
      <c r="G6" s="311"/>
      <c r="H6" s="311"/>
      <c r="I6" s="311"/>
      <c r="J6" s="311"/>
      <c r="K6" s="311"/>
      <c r="L6" s="311"/>
      <c r="M6" s="311"/>
      <c r="N6" s="311"/>
      <c r="O6" s="311"/>
      <c r="P6" s="311"/>
      <c r="Q6" s="311"/>
      <c r="R6" s="311"/>
      <c r="S6" s="311"/>
      <c r="T6" s="311"/>
      <c r="U6" s="311"/>
      <c r="V6" s="311"/>
      <c r="W6" s="311"/>
      <c r="X6" s="311"/>
    </row>
    <row r="7" spans="1:24" ht="15" customHeight="1" x14ac:dyDescent="0.2">
      <c r="A7" s="50" t="s">
        <v>316</v>
      </c>
      <c r="B7" s="50"/>
      <c r="C7" s="50"/>
      <c r="D7" s="50"/>
      <c r="E7" s="50"/>
      <c r="F7" s="50"/>
      <c r="G7" s="235"/>
      <c r="H7" s="235"/>
      <c r="I7" s="235"/>
      <c r="J7" s="235"/>
      <c r="K7" s="235"/>
      <c r="L7" s="238"/>
      <c r="M7" s="238"/>
      <c r="N7" s="337"/>
      <c r="O7" s="337"/>
      <c r="P7" s="337"/>
      <c r="Q7" s="337"/>
      <c r="R7" s="337"/>
      <c r="S7" s="337"/>
      <c r="T7" s="337"/>
      <c r="U7" s="337"/>
      <c r="V7" s="337"/>
      <c r="W7" s="337"/>
      <c r="X7" s="337"/>
    </row>
    <row r="8" spans="1:24" ht="15" customHeight="1" x14ac:dyDescent="0.2">
      <c r="A8" s="50" t="s">
        <v>349</v>
      </c>
      <c r="B8" s="50"/>
      <c r="C8" s="50"/>
      <c r="D8" s="50"/>
      <c r="E8" s="50"/>
      <c r="F8" s="50"/>
      <c r="G8" s="235"/>
      <c r="H8" s="235"/>
      <c r="I8" s="235"/>
      <c r="J8" s="235"/>
      <c r="K8" s="235"/>
      <c r="L8" s="238"/>
      <c r="M8" s="238"/>
      <c r="N8" s="337"/>
      <c r="O8" s="337"/>
      <c r="P8" s="337"/>
      <c r="Q8" s="337"/>
      <c r="R8" s="337"/>
      <c r="S8" s="337"/>
      <c r="T8" s="337"/>
      <c r="U8" s="337"/>
      <c r="V8" s="337"/>
      <c r="W8" s="337"/>
      <c r="X8" s="337"/>
    </row>
    <row r="9" spans="1:24" ht="15" customHeight="1" x14ac:dyDescent="0.2">
      <c r="A9" s="50" t="s">
        <v>346</v>
      </c>
      <c r="B9" s="50"/>
      <c r="C9" s="50"/>
      <c r="D9" s="50"/>
      <c r="E9" s="50"/>
      <c r="F9" s="50"/>
      <c r="G9" s="235"/>
      <c r="H9" s="235"/>
      <c r="I9" s="235"/>
      <c r="J9" s="235"/>
      <c r="K9" s="235"/>
      <c r="L9" s="238"/>
      <c r="M9" s="238"/>
      <c r="N9" s="337"/>
      <c r="O9" s="337"/>
      <c r="P9" s="337"/>
      <c r="Q9" s="337"/>
      <c r="R9" s="337"/>
      <c r="S9" s="337"/>
      <c r="T9" s="337"/>
      <c r="U9" s="337"/>
      <c r="V9" s="337"/>
      <c r="W9" s="337"/>
      <c r="X9" s="337"/>
    </row>
    <row r="10" spans="1:24" ht="15" customHeight="1" x14ac:dyDescent="0.2">
      <c r="A10" s="51"/>
      <c r="B10" s="51"/>
      <c r="C10" s="51"/>
      <c r="D10" s="51"/>
      <c r="E10" s="51"/>
      <c r="F10" s="50"/>
      <c r="G10" s="235"/>
      <c r="H10" s="235"/>
      <c r="I10" s="235"/>
      <c r="J10" s="235"/>
      <c r="K10" s="235"/>
      <c r="L10" s="238"/>
      <c r="M10" s="238"/>
      <c r="N10" s="337"/>
      <c r="O10" s="337"/>
      <c r="P10" s="337"/>
      <c r="Q10" s="337"/>
      <c r="R10" s="337"/>
      <c r="S10" s="337"/>
      <c r="T10" s="337"/>
      <c r="U10" s="337"/>
      <c r="V10" s="337"/>
      <c r="W10" s="337"/>
      <c r="X10" s="337"/>
    </row>
    <row r="11" spans="1:24" ht="14.25" x14ac:dyDescent="0.25">
      <c r="A11" s="312" t="s">
        <v>6</v>
      </c>
      <c r="B11" s="335"/>
      <c r="C11" s="335"/>
      <c r="D11" s="335"/>
      <c r="E11" s="335"/>
      <c r="F11" s="335"/>
      <c r="G11" s="335"/>
      <c r="H11" s="335"/>
      <c r="I11" s="335"/>
      <c r="J11" s="335"/>
      <c r="K11" s="335"/>
      <c r="L11" s="237"/>
      <c r="M11" s="237"/>
      <c r="N11" s="319"/>
      <c r="O11" s="319"/>
      <c r="P11" s="319"/>
      <c r="Q11" s="319"/>
      <c r="R11" s="319"/>
      <c r="S11" s="319"/>
      <c r="T11" s="319"/>
      <c r="U11" s="319"/>
      <c r="V11" s="319"/>
      <c r="W11" s="319"/>
      <c r="X11" s="319"/>
    </row>
    <row r="12" spans="1:24" ht="22.5" customHeight="1" x14ac:dyDescent="0.2">
      <c r="A12" s="313"/>
      <c r="B12" s="306" t="s">
        <v>317</v>
      </c>
      <c r="C12" s="307"/>
      <c r="D12" s="321" t="s">
        <v>318</v>
      </c>
      <c r="E12" s="307"/>
      <c r="F12" s="321" t="s">
        <v>319</v>
      </c>
      <c r="G12" s="323"/>
      <c r="H12" s="321" t="s">
        <v>320</v>
      </c>
      <c r="I12" s="307"/>
      <c r="J12" s="321" t="s">
        <v>321</v>
      </c>
      <c r="K12" s="307"/>
      <c r="L12" s="321" t="s">
        <v>322</v>
      </c>
      <c r="M12" s="307"/>
      <c r="N12" s="306" t="s">
        <v>323</v>
      </c>
      <c r="O12" s="307"/>
      <c r="P12" s="321" t="s">
        <v>324</v>
      </c>
      <c r="Q12" s="307"/>
      <c r="R12" s="321" t="s">
        <v>325</v>
      </c>
      <c r="S12" s="323"/>
      <c r="T12" s="321" t="s">
        <v>326</v>
      </c>
      <c r="U12" s="307"/>
      <c r="V12" s="321" t="s">
        <v>33</v>
      </c>
      <c r="W12" s="307"/>
      <c r="X12" s="308" t="s">
        <v>4</v>
      </c>
    </row>
    <row r="13" spans="1:24" ht="17.25" customHeight="1" x14ac:dyDescent="0.2">
      <c r="A13" s="314"/>
      <c r="B13" s="83" t="s">
        <v>20</v>
      </c>
      <c r="C13" s="84" t="s">
        <v>5</v>
      </c>
      <c r="D13" s="83" t="s">
        <v>20</v>
      </c>
      <c r="E13" s="84" t="s">
        <v>5</v>
      </c>
      <c r="F13" s="83" t="s">
        <v>20</v>
      </c>
      <c r="G13" s="84" t="s">
        <v>5</v>
      </c>
      <c r="H13" s="83" t="s">
        <v>20</v>
      </c>
      <c r="I13" s="84" t="s">
        <v>5</v>
      </c>
      <c r="J13" s="83" t="s">
        <v>20</v>
      </c>
      <c r="K13" s="84" t="s">
        <v>5</v>
      </c>
      <c r="L13" s="83" t="s">
        <v>20</v>
      </c>
      <c r="M13" s="84" t="s">
        <v>5</v>
      </c>
      <c r="N13" s="83" t="s">
        <v>20</v>
      </c>
      <c r="O13" s="84" t="s">
        <v>5</v>
      </c>
      <c r="P13" s="83" t="s">
        <v>20</v>
      </c>
      <c r="Q13" s="84" t="s">
        <v>5</v>
      </c>
      <c r="R13" s="83" t="s">
        <v>20</v>
      </c>
      <c r="S13" s="84" t="s">
        <v>5</v>
      </c>
      <c r="T13" s="83" t="s">
        <v>20</v>
      </c>
      <c r="U13" s="84" t="s">
        <v>5</v>
      </c>
      <c r="V13" s="83" t="s">
        <v>20</v>
      </c>
      <c r="W13" s="84" t="s">
        <v>5</v>
      </c>
      <c r="X13" s="308"/>
    </row>
    <row r="14" spans="1:24" x14ac:dyDescent="0.2">
      <c r="A14" s="85" t="s">
        <v>423</v>
      </c>
      <c r="B14" s="48">
        <v>32721</v>
      </c>
      <c r="C14" s="47">
        <v>1.3238096394023619E-2</v>
      </c>
      <c r="D14" s="48">
        <v>13484</v>
      </c>
      <c r="E14" s="47">
        <v>5.4552884012412355E-3</v>
      </c>
      <c r="F14" s="48">
        <v>9199</v>
      </c>
      <c r="G14" s="47">
        <v>3.7216848118524271E-3</v>
      </c>
      <c r="H14" s="48">
        <v>13324</v>
      </c>
      <c r="I14" s="47">
        <v>5.390556411905831E-3</v>
      </c>
      <c r="J14" s="48">
        <v>7698</v>
      </c>
      <c r="K14" s="47">
        <v>3.1144178368996615E-3</v>
      </c>
      <c r="L14" s="48">
        <v>205865</v>
      </c>
      <c r="M14" s="47">
        <v>8.3287818653331874E-2</v>
      </c>
      <c r="N14" s="48">
        <v>8079</v>
      </c>
      <c r="O14" s="47">
        <v>3.2685608865045939E-3</v>
      </c>
      <c r="P14" s="48">
        <v>534</v>
      </c>
      <c r="Q14" s="47">
        <v>2.1604301440691337E-4</v>
      </c>
      <c r="R14" s="48">
        <v>21272</v>
      </c>
      <c r="S14" s="47">
        <v>8.6061179821420621E-3</v>
      </c>
      <c r="T14" s="48">
        <v>2149135</v>
      </c>
      <c r="U14" s="47">
        <v>0.86948614937715685</v>
      </c>
      <c r="V14" s="48">
        <v>10419</v>
      </c>
      <c r="W14" s="47">
        <v>4.2152662305348886E-3</v>
      </c>
      <c r="X14" s="30">
        <v>2471730</v>
      </c>
    </row>
    <row r="15" spans="1:24" x14ac:dyDescent="0.2">
      <c r="A15" s="11" t="s">
        <v>2</v>
      </c>
      <c r="B15" s="13">
        <v>14660</v>
      </c>
      <c r="C15" s="27">
        <v>1.2035482507091164E-2</v>
      </c>
      <c r="D15" s="13">
        <v>5826</v>
      </c>
      <c r="E15" s="27">
        <v>4.7829959813310459E-3</v>
      </c>
      <c r="F15" s="13">
        <v>2563</v>
      </c>
      <c r="G15" s="27">
        <v>2.1041570031155974E-3</v>
      </c>
      <c r="H15" s="13">
        <v>7229</v>
      </c>
      <c r="I15" s="27">
        <v>5.9348228542811755E-3</v>
      </c>
      <c r="J15" s="13">
        <v>2653</v>
      </c>
      <c r="K15" s="27">
        <v>2.1780446856284352E-3</v>
      </c>
      <c r="L15" s="13">
        <v>78638</v>
      </c>
      <c r="M15" s="27">
        <v>6.4559773082717264E-2</v>
      </c>
      <c r="N15" s="13">
        <v>3194</v>
      </c>
      <c r="O15" s="27">
        <v>2.6221917549556057E-3</v>
      </c>
      <c r="P15" s="13">
        <v>463</v>
      </c>
      <c r="Q15" s="27">
        <v>3.8011107781604428E-4</v>
      </c>
      <c r="R15" s="13">
        <v>10716</v>
      </c>
      <c r="S15" s="27">
        <v>8.7975600645285763E-3</v>
      </c>
      <c r="T15" s="13">
        <v>1089392</v>
      </c>
      <c r="U15" s="27">
        <v>0.89436278031139549</v>
      </c>
      <c r="V15" s="13">
        <v>2729</v>
      </c>
      <c r="W15" s="27">
        <v>2.2404387286392761E-3</v>
      </c>
      <c r="X15" s="14">
        <v>1218065</v>
      </c>
    </row>
    <row r="16" spans="1:24" x14ac:dyDescent="0.2">
      <c r="A16" s="45" t="s">
        <v>3</v>
      </c>
      <c r="B16" s="44">
        <v>18060</v>
      </c>
      <c r="C16" s="43">
        <v>1.4405762304921969E-2</v>
      </c>
      <c r="D16" s="44">
        <v>7658</v>
      </c>
      <c r="E16" s="43">
        <v>6.1084899075909433E-3</v>
      </c>
      <c r="F16" s="44">
        <v>6636</v>
      </c>
      <c r="G16" s="43">
        <v>5.2932801027387698E-3</v>
      </c>
      <c r="H16" s="44">
        <v>6095</v>
      </c>
      <c r="I16" s="43">
        <v>4.8617453625968664E-3</v>
      </c>
      <c r="J16" s="44">
        <v>5045</v>
      </c>
      <c r="K16" s="43">
        <v>4.024201042543263E-3</v>
      </c>
      <c r="L16" s="44">
        <v>127227</v>
      </c>
      <c r="M16" s="43">
        <v>0.10148404876900927</v>
      </c>
      <c r="N16" s="44">
        <v>4885</v>
      </c>
      <c r="O16" s="43">
        <v>3.896575241392238E-3</v>
      </c>
      <c r="P16" s="44">
        <v>70</v>
      </c>
      <c r="Q16" s="43">
        <v>5.5836288003573523E-5</v>
      </c>
      <c r="R16" s="44">
        <v>10556</v>
      </c>
      <c r="S16" s="43">
        <v>8.4201122309388865E-3</v>
      </c>
      <c r="T16" s="44">
        <v>1059743</v>
      </c>
      <c r="U16" s="43">
        <v>0.84531593368244307</v>
      </c>
      <c r="V16" s="44">
        <v>7689</v>
      </c>
      <c r="W16" s="43">
        <v>6.1332174065639542E-3</v>
      </c>
      <c r="X16" s="42">
        <v>1253665</v>
      </c>
    </row>
    <row r="17" spans="1:24" x14ac:dyDescent="0.2">
      <c r="A17" s="3" t="s">
        <v>93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</row>
    <row r="18" spans="1:24" ht="12" customHeight="1" x14ac:dyDescent="0.2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</row>
    <row r="19" spans="1:24" ht="12" customHeight="1" x14ac:dyDescent="0.2">
      <c r="A19" s="315" t="s">
        <v>7</v>
      </c>
      <c r="B19" s="306" t="s">
        <v>317</v>
      </c>
      <c r="C19" s="307"/>
      <c r="D19" s="321" t="s">
        <v>318</v>
      </c>
      <c r="E19" s="307"/>
      <c r="F19" s="321" t="s">
        <v>319</v>
      </c>
      <c r="G19" s="323"/>
      <c r="H19" s="321" t="s">
        <v>320</v>
      </c>
      <c r="I19" s="307"/>
      <c r="J19" s="321" t="s">
        <v>321</v>
      </c>
      <c r="K19" s="307"/>
      <c r="L19" s="321" t="s">
        <v>322</v>
      </c>
      <c r="M19" s="307"/>
      <c r="N19" s="306" t="s">
        <v>323</v>
      </c>
      <c r="O19" s="307"/>
      <c r="P19" s="321" t="s">
        <v>324</v>
      </c>
      <c r="Q19" s="307"/>
      <c r="R19" s="321" t="s">
        <v>325</v>
      </c>
      <c r="S19" s="323"/>
      <c r="T19" s="321" t="s">
        <v>326</v>
      </c>
      <c r="U19" s="307"/>
      <c r="V19" s="321" t="s">
        <v>33</v>
      </c>
      <c r="W19" s="307"/>
      <c r="X19" s="308" t="s">
        <v>4</v>
      </c>
    </row>
    <row r="20" spans="1:24" x14ac:dyDescent="0.2">
      <c r="A20" s="316"/>
      <c r="B20" s="83" t="s">
        <v>20</v>
      </c>
      <c r="C20" s="84" t="s">
        <v>5</v>
      </c>
      <c r="D20" s="83" t="s">
        <v>20</v>
      </c>
      <c r="E20" s="84" t="s">
        <v>5</v>
      </c>
      <c r="F20" s="83" t="s">
        <v>20</v>
      </c>
      <c r="G20" s="84" t="s">
        <v>5</v>
      </c>
      <c r="H20" s="83" t="s">
        <v>20</v>
      </c>
      <c r="I20" s="84" t="s">
        <v>5</v>
      </c>
      <c r="J20" s="83" t="s">
        <v>20</v>
      </c>
      <c r="K20" s="84" t="s">
        <v>5</v>
      </c>
      <c r="L20" s="83" t="s">
        <v>20</v>
      </c>
      <c r="M20" s="84" t="s">
        <v>5</v>
      </c>
      <c r="N20" s="83" t="s">
        <v>20</v>
      </c>
      <c r="O20" s="84" t="s">
        <v>5</v>
      </c>
      <c r="P20" s="83" t="s">
        <v>20</v>
      </c>
      <c r="Q20" s="84" t="s">
        <v>5</v>
      </c>
      <c r="R20" s="83" t="s">
        <v>20</v>
      </c>
      <c r="S20" s="84" t="s">
        <v>5</v>
      </c>
      <c r="T20" s="83" t="s">
        <v>20</v>
      </c>
      <c r="U20" s="84" t="s">
        <v>5</v>
      </c>
      <c r="V20" s="83" t="s">
        <v>20</v>
      </c>
      <c r="W20" s="84" t="s">
        <v>5</v>
      </c>
      <c r="X20" s="308"/>
    </row>
    <row r="21" spans="1:24" x14ac:dyDescent="0.2">
      <c r="A21" s="98" t="s">
        <v>347</v>
      </c>
      <c r="B21" s="40">
        <v>6087</v>
      </c>
      <c r="C21" s="31">
        <v>8.9811214967060373E-3</v>
      </c>
      <c r="D21" s="40">
        <v>3144</v>
      </c>
      <c r="E21" s="31">
        <v>4.6388444201813338E-3</v>
      </c>
      <c r="F21" s="40">
        <v>1312</v>
      </c>
      <c r="G21" s="31">
        <v>1.935802760584577E-3</v>
      </c>
      <c r="H21" s="40">
        <v>2808</v>
      </c>
      <c r="I21" s="31">
        <v>4.1430900546657714E-3</v>
      </c>
      <c r="J21" s="40">
        <v>2300</v>
      </c>
      <c r="K21" s="31">
        <v>3.3935566687077188E-3</v>
      </c>
      <c r="L21" s="40">
        <v>46512</v>
      </c>
      <c r="M21" s="31">
        <v>6.8626568597797144E-2</v>
      </c>
      <c r="N21" s="40">
        <v>980</v>
      </c>
      <c r="O21" s="31">
        <v>1.4459502327537237E-3</v>
      </c>
      <c r="P21" s="40">
        <v>0</v>
      </c>
      <c r="Q21" s="31">
        <v>0</v>
      </c>
      <c r="R21" s="40">
        <v>6724</v>
      </c>
      <c r="S21" s="31">
        <v>9.9209891479959574E-3</v>
      </c>
      <c r="T21" s="40">
        <v>605370</v>
      </c>
      <c r="U21" s="31">
        <v>0.89319886979808338</v>
      </c>
      <c r="V21" s="40">
        <v>2520</v>
      </c>
      <c r="W21" s="31">
        <v>3.7181577413667182E-3</v>
      </c>
      <c r="X21" s="30">
        <v>677755</v>
      </c>
    </row>
    <row r="22" spans="1:24" x14ac:dyDescent="0.2">
      <c r="A22" s="11" t="s">
        <v>8</v>
      </c>
      <c r="B22" s="13">
        <v>21847</v>
      </c>
      <c r="C22" s="27">
        <v>1.3765522994730578E-2</v>
      </c>
      <c r="D22" s="13">
        <v>9535</v>
      </c>
      <c r="E22" s="27">
        <v>6.0078849157667443E-3</v>
      </c>
      <c r="F22" s="13">
        <v>6054</v>
      </c>
      <c r="G22" s="27">
        <v>3.8145501080285127E-3</v>
      </c>
      <c r="H22" s="13">
        <v>8802</v>
      </c>
      <c r="I22" s="27">
        <v>5.5460307318908105E-3</v>
      </c>
      <c r="J22" s="13">
        <v>5398</v>
      </c>
      <c r="K22" s="27">
        <v>3.401212666524267E-3</v>
      </c>
      <c r="L22" s="13">
        <v>143394</v>
      </c>
      <c r="M22" s="27">
        <v>9.03507760473473E-2</v>
      </c>
      <c r="N22" s="13">
        <v>6413</v>
      </c>
      <c r="O22" s="27">
        <v>4.040751543241964E-3</v>
      </c>
      <c r="P22" s="13">
        <v>534</v>
      </c>
      <c r="Q22" s="27">
        <v>3.3646675878546843E-4</v>
      </c>
      <c r="R22" s="13">
        <v>12471</v>
      </c>
      <c r="S22" s="27">
        <v>7.8578220015235525E-3</v>
      </c>
      <c r="T22" s="13">
        <v>1365628</v>
      </c>
      <c r="U22" s="27">
        <v>0.86046521885146376</v>
      </c>
      <c r="V22" s="13">
        <v>7006</v>
      </c>
      <c r="W22" s="27">
        <v>4.4143934682602838E-3</v>
      </c>
      <c r="X22" s="14">
        <v>1587081</v>
      </c>
    </row>
    <row r="23" spans="1:24" x14ac:dyDescent="0.2">
      <c r="A23" s="45" t="s">
        <v>9</v>
      </c>
      <c r="B23" s="44">
        <v>4786</v>
      </c>
      <c r="C23" s="43">
        <v>2.3132730445205977E-2</v>
      </c>
      <c r="D23" s="44">
        <v>806</v>
      </c>
      <c r="E23" s="43">
        <v>3.8957335434258288E-3</v>
      </c>
      <c r="F23" s="44">
        <v>1833</v>
      </c>
      <c r="G23" s="43">
        <v>8.8596520906942238E-3</v>
      </c>
      <c r="H23" s="44">
        <v>1715</v>
      </c>
      <c r="I23" s="43">
        <v>8.2893089664705915E-3</v>
      </c>
      <c r="J23" s="44">
        <v>0</v>
      </c>
      <c r="K23" s="43">
        <v>0</v>
      </c>
      <c r="L23" s="44">
        <v>15959</v>
      </c>
      <c r="M23" s="43">
        <v>7.7136490843092806E-2</v>
      </c>
      <c r="N23" s="44">
        <v>687</v>
      </c>
      <c r="O23" s="43">
        <v>3.3205570028952162E-3</v>
      </c>
      <c r="P23" s="44">
        <v>0</v>
      </c>
      <c r="Q23" s="43">
        <v>0</v>
      </c>
      <c r="R23" s="44">
        <v>2077</v>
      </c>
      <c r="S23" s="43">
        <v>1.0039005669597327E-2</v>
      </c>
      <c r="T23" s="44">
        <v>178137</v>
      </c>
      <c r="U23" s="43">
        <v>0.861010280676485</v>
      </c>
      <c r="V23" s="44">
        <v>893</v>
      </c>
      <c r="W23" s="43">
        <v>4.316240762133083E-3</v>
      </c>
      <c r="X23" s="42">
        <v>206893</v>
      </c>
    </row>
    <row r="24" spans="1:24" x14ac:dyDescent="0.2">
      <c r="A24" s="3" t="s">
        <v>93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</row>
    <row r="25" spans="1:24" x14ac:dyDescent="0.2"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</row>
    <row r="26" spans="1:24" ht="12" customHeight="1" x14ac:dyDescent="0.2">
      <c r="A26" s="315" t="s">
        <v>10</v>
      </c>
      <c r="B26" s="342" t="s">
        <v>317</v>
      </c>
      <c r="C26" s="307"/>
      <c r="D26" s="321" t="s">
        <v>318</v>
      </c>
      <c r="E26" s="307"/>
      <c r="F26" s="321" t="s">
        <v>319</v>
      </c>
      <c r="G26" s="323"/>
      <c r="H26" s="321" t="s">
        <v>320</v>
      </c>
      <c r="I26" s="307"/>
      <c r="J26" s="321" t="s">
        <v>321</v>
      </c>
      <c r="K26" s="307"/>
      <c r="L26" s="321" t="s">
        <v>322</v>
      </c>
      <c r="M26" s="307"/>
      <c r="N26" s="306" t="s">
        <v>323</v>
      </c>
      <c r="O26" s="307"/>
      <c r="P26" s="321" t="s">
        <v>324</v>
      </c>
      <c r="Q26" s="307"/>
      <c r="R26" s="321" t="s">
        <v>325</v>
      </c>
      <c r="S26" s="323"/>
      <c r="T26" s="321" t="s">
        <v>326</v>
      </c>
      <c r="U26" s="307"/>
      <c r="V26" s="321" t="s">
        <v>33</v>
      </c>
      <c r="W26" s="307"/>
      <c r="X26" s="308" t="s">
        <v>4</v>
      </c>
    </row>
    <row r="27" spans="1:24" x14ac:dyDescent="0.2">
      <c r="A27" s="316"/>
      <c r="B27" s="241" t="s">
        <v>20</v>
      </c>
      <c r="C27" s="84" t="s">
        <v>5</v>
      </c>
      <c r="D27" s="83" t="s">
        <v>20</v>
      </c>
      <c r="E27" s="84" t="s">
        <v>5</v>
      </c>
      <c r="F27" s="83" t="s">
        <v>20</v>
      </c>
      <c r="G27" s="84" t="s">
        <v>5</v>
      </c>
      <c r="H27" s="83" t="s">
        <v>20</v>
      </c>
      <c r="I27" s="84" t="s">
        <v>5</v>
      </c>
      <c r="J27" s="83" t="s">
        <v>20</v>
      </c>
      <c r="K27" s="84" t="s">
        <v>5</v>
      </c>
      <c r="L27" s="83" t="s">
        <v>20</v>
      </c>
      <c r="M27" s="84" t="s">
        <v>5</v>
      </c>
      <c r="N27" s="83" t="s">
        <v>20</v>
      </c>
      <c r="O27" s="84" t="s">
        <v>5</v>
      </c>
      <c r="P27" s="83" t="s">
        <v>20</v>
      </c>
      <c r="Q27" s="84" t="s">
        <v>5</v>
      </c>
      <c r="R27" s="83" t="s">
        <v>20</v>
      </c>
      <c r="S27" s="84" t="s">
        <v>5</v>
      </c>
      <c r="T27" s="83" t="s">
        <v>20</v>
      </c>
      <c r="U27" s="84" t="s">
        <v>5</v>
      </c>
      <c r="V27" s="83" t="s">
        <v>20</v>
      </c>
      <c r="W27" s="84" t="s">
        <v>5</v>
      </c>
      <c r="X27" s="308"/>
    </row>
    <row r="28" spans="1:24" x14ac:dyDescent="0.2">
      <c r="A28" s="98" t="s">
        <v>11</v>
      </c>
      <c r="B28" s="40">
        <v>1555</v>
      </c>
      <c r="C28" s="31">
        <v>2.3293786326322726E-2</v>
      </c>
      <c r="D28" s="40">
        <v>37</v>
      </c>
      <c r="E28" s="31">
        <v>5.5425729522439935E-4</v>
      </c>
      <c r="F28" s="40">
        <v>1226</v>
      </c>
      <c r="G28" s="31">
        <v>1.8365390376894962E-2</v>
      </c>
      <c r="H28" s="40">
        <v>0</v>
      </c>
      <c r="I28" s="31">
        <v>0</v>
      </c>
      <c r="J28" s="40">
        <v>0</v>
      </c>
      <c r="K28" s="31">
        <v>0</v>
      </c>
      <c r="L28" s="40">
        <v>6321</v>
      </c>
      <c r="M28" s="31">
        <v>9.4688117921984546E-2</v>
      </c>
      <c r="N28" s="40">
        <v>153</v>
      </c>
      <c r="O28" s="31">
        <v>2.2919288153873808E-3</v>
      </c>
      <c r="P28" s="40">
        <v>0</v>
      </c>
      <c r="Q28" s="31">
        <v>0</v>
      </c>
      <c r="R28" s="40">
        <v>461</v>
      </c>
      <c r="S28" s="31">
        <v>6.9057462999580566E-3</v>
      </c>
      <c r="T28" s="40">
        <v>56242</v>
      </c>
      <c r="U28" s="31">
        <v>0.84250104859488284</v>
      </c>
      <c r="V28" s="40">
        <v>762</v>
      </c>
      <c r="W28" s="31">
        <v>1.1414704296243035E-2</v>
      </c>
      <c r="X28" s="30">
        <v>66756</v>
      </c>
    </row>
    <row r="29" spans="1:24" x14ac:dyDescent="0.2">
      <c r="A29" s="11" t="s">
        <v>200</v>
      </c>
      <c r="B29" s="13">
        <v>8063</v>
      </c>
      <c r="C29" s="27">
        <v>1.2892569383705442E-2</v>
      </c>
      <c r="D29" s="13">
        <v>4067</v>
      </c>
      <c r="E29" s="27">
        <v>6.5030484538670516E-3</v>
      </c>
      <c r="F29" s="13">
        <v>1440</v>
      </c>
      <c r="G29" s="27">
        <v>2.3025300648066276E-3</v>
      </c>
      <c r="H29" s="13">
        <v>4420</v>
      </c>
      <c r="I29" s="27">
        <v>7.067488115587009E-3</v>
      </c>
      <c r="J29" s="13">
        <v>4087</v>
      </c>
      <c r="K29" s="27">
        <v>6.5350280381004768E-3</v>
      </c>
      <c r="L29" s="13">
        <v>48920</v>
      </c>
      <c r="M29" s="27">
        <v>7.8222063034958489E-2</v>
      </c>
      <c r="N29" s="13">
        <v>1228</v>
      </c>
      <c r="O29" s="27">
        <v>1.9635464719323184E-3</v>
      </c>
      <c r="P29" s="13">
        <v>0</v>
      </c>
      <c r="Q29" s="27">
        <v>0</v>
      </c>
      <c r="R29" s="13">
        <v>7304</v>
      </c>
      <c r="S29" s="27">
        <v>1.1678944162046949E-2</v>
      </c>
      <c r="T29" s="13">
        <v>543800</v>
      </c>
      <c r="U29" s="27">
        <v>0.86952489530683608</v>
      </c>
      <c r="V29" s="13">
        <v>2070</v>
      </c>
      <c r="W29" s="27">
        <v>3.3098869681595271E-3</v>
      </c>
      <c r="X29" s="14">
        <v>625399</v>
      </c>
    </row>
    <row r="30" spans="1:24" x14ac:dyDescent="0.2">
      <c r="A30" s="240" t="s">
        <v>201</v>
      </c>
      <c r="B30" s="239">
        <v>13730</v>
      </c>
      <c r="C30" s="38">
        <v>1.0529940539964307E-2</v>
      </c>
      <c r="D30" s="34">
        <v>5637</v>
      </c>
      <c r="E30" s="38">
        <v>4.3231809776969263E-3</v>
      </c>
      <c r="F30" s="34">
        <v>6155</v>
      </c>
      <c r="G30" s="38">
        <v>4.7204504022928121E-3</v>
      </c>
      <c r="H30" s="34">
        <v>2807</v>
      </c>
      <c r="I30" s="38">
        <v>2.1527708008506779E-3</v>
      </c>
      <c r="J30" s="34">
        <v>3611</v>
      </c>
      <c r="K30" s="38">
        <v>2.769382031304524E-3</v>
      </c>
      <c r="L30" s="34">
        <v>107011</v>
      </c>
      <c r="M30" s="38">
        <v>8.2069881072259321E-2</v>
      </c>
      <c r="N30" s="34">
        <v>4633</v>
      </c>
      <c r="O30" s="38">
        <v>3.5531838690207309E-3</v>
      </c>
      <c r="P30" s="34">
        <v>0</v>
      </c>
      <c r="Q30" s="38">
        <v>0</v>
      </c>
      <c r="R30" s="34">
        <v>11377</v>
      </c>
      <c r="S30" s="38">
        <v>8.7253556826783624E-3</v>
      </c>
      <c r="T30" s="34">
        <v>1144048</v>
      </c>
      <c r="U30" s="38">
        <v>0.87740403604261363</v>
      </c>
      <c r="V30" s="34">
        <v>4891</v>
      </c>
      <c r="W30" s="38">
        <v>3.7510516519275619E-3</v>
      </c>
      <c r="X30" s="37">
        <v>1303901</v>
      </c>
    </row>
    <row r="31" spans="1:24" x14ac:dyDescent="0.2">
      <c r="A31" s="11" t="s">
        <v>13</v>
      </c>
      <c r="B31" s="13">
        <v>3260</v>
      </c>
      <c r="C31" s="27">
        <v>1.3381001440715187E-2</v>
      </c>
      <c r="D31" s="13">
        <v>1472</v>
      </c>
      <c r="E31" s="27">
        <v>6.0419736566664885E-3</v>
      </c>
      <c r="F31" s="13">
        <v>378</v>
      </c>
      <c r="G31" s="27">
        <v>1.5515394308559325E-3</v>
      </c>
      <c r="H31" s="13">
        <v>5847</v>
      </c>
      <c r="I31" s="27">
        <v>2.3999605958239783E-2</v>
      </c>
      <c r="J31" s="13">
        <v>0</v>
      </c>
      <c r="K31" s="27">
        <v>0</v>
      </c>
      <c r="L31" s="13">
        <v>22504</v>
      </c>
      <c r="M31" s="27">
        <v>9.2369955957624095E-2</v>
      </c>
      <c r="N31" s="13">
        <v>1694</v>
      </c>
      <c r="O31" s="27">
        <v>6.953195227169179E-3</v>
      </c>
      <c r="P31" s="13">
        <v>534</v>
      </c>
      <c r="Q31" s="27">
        <v>2.1918572912091746E-3</v>
      </c>
      <c r="R31" s="13">
        <v>1381</v>
      </c>
      <c r="S31" s="27">
        <v>5.6684549047937641E-3</v>
      </c>
      <c r="T31" s="13">
        <v>204758</v>
      </c>
      <c r="U31" s="27">
        <v>0.84045002852698159</v>
      </c>
      <c r="V31" s="13">
        <v>1802</v>
      </c>
      <c r="W31" s="27">
        <v>7.3964922074137313E-3</v>
      </c>
      <c r="X31" s="14">
        <v>243629</v>
      </c>
    </row>
    <row r="32" spans="1:24" x14ac:dyDescent="0.2">
      <c r="A32" s="45" t="s">
        <v>14</v>
      </c>
      <c r="B32" s="44">
        <v>5294</v>
      </c>
      <c r="C32" s="43">
        <v>2.5562283319330571E-2</v>
      </c>
      <c r="D32" s="44">
        <v>1775</v>
      </c>
      <c r="E32" s="43">
        <v>8.5706560052534499E-3</v>
      </c>
      <c r="F32" s="44">
        <v>0</v>
      </c>
      <c r="G32" s="43">
        <v>0</v>
      </c>
      <c r="H32" s="44">
        <v>251</v>
      </c>
      <c r="I32" s="43">
        <v>1.2119631872217554E-3</v>
      </c>
      <c r="J32" s="44">
        <v>0</v>
      </c>
      <c r="K32" s="43">
        <v>0</v>
      </c>
      <c r="L32" s="44">
        <v>18398</v>
      </c>
      <c r="M32" s="43">
        <v>8.8835453061776329E-2</v>
      </c>
      <c r="N32" s="44">
        <v>371</v>
      </c>
      <c r="O32" s="43">
        <v>1.7913878185628338E-3</v>
      </c>
      <c r="P32" s="44">
        <v>0</v>
      </c>
      <c r="Q32" s="43">
        <v>0</v>
      </c>
      <c r="R32" s="44">
        <v>750</v>
      </c>
      <c r="S32" s="43">
        <v>3.6214039458817393E-3</v>
      </c>
      <c r="T32" s="44">
        <v>179867</v>
      </c>
      <c r="U32" s="43">
        <v>0.86849475137854781</v>
      </c>
      <c r="V32" s="44">
        <v>397</v>
      </c>
      <c r="W32" s="43">
        <v>1.9169298220200674E-3</v>
      </c>
      <c r="X32" s="42">
        <v>207102</v>
      </c>
    </row>
    <row r="33" spans="1:24" x14ac:dyDescent="0.2">
      <c r="A33" s="3" t="s">
        <v>93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</row>
    <row r="34" spans="1:24" x14ac:dyDescent="0.2"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1:24" ht="12" customHeight="1" x14ac:dyDescent="0.2">
      <c r="A35" s="315" t="s">
        <v>15</v>
      </c>
      <c r="B35" s="306" t="s">
        <v>317</v>
      </c>
      <c r="C35" s="307"/>
      <c r="D35" s="321" t="s">
        <v>318</v>
      </c>
      <c r="E35" s="307"/>
      <c r="F35" s="321" t="s">
        <v>319</v>
      </c>
      <c r="G35" s="323"/>
      <c r="H35" s="321" t="s">
        <v>320</v>
      </c>
      <c r="I35" s="307"/>
      <c r="J35" s="321" t="s">
        <v>321</v>
      </c>
      <c r="K35" s="307"/>
      <c r="L35" s="321" t="s">
        <v>322</v>
      </c>
      <c r="M35" s="307"/>
      <c r="N35" s="306" t="s">
        <v>323</v>
      </c>
      <c r="O35" s="307"/>
      <c r="P35" s="321" t="s">
        <v>324</v>
      </c>
      <c r="Q35" s="307"/>
      <c r="R35" s="321" t="s">
        <v>325</v>
      </c>
      <c r="S35" s="323"/>
      <c r="T35" s="321" t="s">
        <v>326</v>
      </c>
      <c r="U35" s="307"/>
      <c r="V35" s="321" t="s">
        <v>33</v>
      </c>
      <c r="W35" s="307"/>
      <c r="X35" s="308" t="s">
        <v>4</v>
      </c>
    </row>
    <row r="36" spans="1:24" x14ac:dyDescent="0.2">
      <c r="A36" s="316"/>
      <c r="B36" s="83" t="s">
        <v>20</v>
      </c>
      <c r="C36" s="84" t="s">
        <v>5</v>
      </c>
      <c r="D36" s="83" t="s">
        <v>20</v>
      </c>
      <c r="E36" s="84" t="s">
        <v>5</v>
      </c>
      <c r="F36" s="83" t="s">
        <v>20</v>
      </c>
      <c r="G36" s="84" t="s">
        <v>5</v>
      </c>
      <c r="H36" s="83" t="s">
        <v>20</v>
      </c>
      <c r="I36" s="84" t="s">
        <v>5</v>
      </c>
      <c r="J36" s="83" t="s">
        <v>20</v>
      </c>
      <c r="K36" s="84" t="s">
        <v>5</v>
      </c>
      <c r="L36" s="83" t="s">
        <v>20</v>
      </c>
      <c r="M36" s="84" t="s">
        <v>5</v>
      </c>
      <c r="N36" s="83" t="s">
        <v>20</v>
      </c>
      <c r="O36" s="84" t="s">
        <v>5</v>
      </c>
      <c r="P36" s="83" t="s">
        <v>20</v>
      </c>
      <c r="Q36" s="84" t="s">
        <v>5</v>
      </c>
      <c r="R36" s="83" t="s">
        <v>20</v>
      </c>
      <c r="S36" s="84" t="s">
        <v>5</v>
      </c>
      <c r="T36" s="83" t="s">
        <v>20</v>
      </c>
      <c r="U36" s="84" t="s">
        <v>5</v>
      </c>
      <c r="V36" s="83" t="s">
        <v>20</v>
      </c>
      <c r="W36" s="84" t="s">
        <v>5</v>
      </c>
      <c r="X36" s="308"/>
    </row>
    <row r="37" spans="1:24" x14ac:dyDescent="0.2">
      <c r="A37" s="111" t="s">
        <v>16</v>
      </c>
      <c r="B37" s="32">
        <v>264</v>
      </c>
      <c r="C37" s="31">
        <v>4.4989008367273906E-3</v>
      </c>
      <c r="D37" s="32">
        <v>461</v>
      </c>
      <c r="E37" s="31">
        <v>7.8560351732247236E-3</v>
      </c>
      <c r="F37" s="32">
        <v>378</v>
      </c>
      <c r="G37" s="31">
        <v>6.4416080162233089E-3</v>
      </c>
      <c r="H37" s="32">
        <v>0</v>
      </c>
      <c r="I37" s="31">
        <v>0</v>
      </c>
      <c r="J37" s="32">
        <v>0</v>
      </c>
      <c r="K37" s="31">
        <v>0</v>
      </c>
      <c r="L37" s="32">
        <v>1887</v>
      </c>
      <c r="M37" s="31">
        <v>3.2156916207971918E-2</v>
      </c>
      <c r="N37" s="32">
        <v>334</v>
      </c>
      <c r="O37" s="31">
        <v>5.6917912101020771E-3</v>
      </c>
      <c r="P37" s="32">
        <v>0</v>
      </c>
      <c r="Q37" s="31">
        <v>0</v>
      </c>
      <c r="R37" s="32">
        <v>789</v>
      </c>
      <c r="S37" s="31">
        <v>1.3445578637037542E-2</v>
      </c>
      <c r="T37" s="32">
        <v>54567</v>
      </c>
      <c r="U37" s="31">
        <v>0.92989212862766479</v>
      </c>
      <c r="V37" s="32">
        <v>0</v>
      </c>
      <c r="W37" s="31">
        <v>0</v>
      </c>
      <c r="X37" s="30">
        <v>58681</v>
      </c>
    </row>
    <row r="38" spans="1:24" x14ac:dyDescent="0.2">
      <c r="A38" s="36" t="s">
        <v>17</v>
      </c>
      <c r="B38" s="35">
        <v>2619</v>
      </c>
      <c r="C38" s="27">
        <v>1.2423921860694583E-2</v>
      </c>
      <c r="D38" s="35">
        <v>2167</v>
      </c>
      <c r="E38" s="27">
        <v>1.0279739851899641E-2</v>
      </c>
      <c r="F38" s="35">
        <v>0</v>
      </c>
      <c r="G38" s="27">
        <v>0</v>
      </c>
      <c r="H38" s="35">
        <v>435</v>
      </c>
      <c r="I38" s="27">
        <v>2.0635379951898219E-3</v>
      </c>
      <c r="J38" s="35">
        <v>0</v>
      </c>
      <c r="K38" s="27">
        <v>0</v>
      </c>
      <c r="L38" s="35">
        <v>7226</v>
      </c>
      <c r="M38" s="27">
        <v>3.4278449547681958E-2</v>
      </c>
      <c r="N38" s="35">
        <v>223</v>
      </c>
      <c r="O38" s="27">
        <v>1.0578597078789202E-3</v>
      </c>
      <c r="P38" s="35">
        <v>463</v>
      </c>
      <c r="Q38" s="27">
        <v>2.1963634293629599E-3</v>
      </c>
      <c r="R38" s="35">
        <v>671</v>
      </c>
      <c r="S38" s="27">
        <v>3.1830666546491275E-3</v>
      </c>
      <c r="T38" s="35">
        <v>195526</v>
      </c>
      <c r="U38" s="27">
        <v>0.92752949436203469</v>
      </c>
      <c r="V38" s="35">
        <v>1473</v>
      </c>
      <c r="W38" s="27">
        <v>6.9875665906082929E-3</v>
      </c>
      <c r="X38" s="14">
        <v>210803</v>
      </c>
    </row>
    <row r="39" spans="1:24" x14ac:dyDescent="0.2">
      <c r="A39" s="39" t="s">
        <v>18</v>
      </c>
      <c r="B39" s="34">
        <v>4673</v>
      </c>
      <c r="C39" s="38">
        <v>1.1677478684165809E-2</v>
      </c>
      <c r="D39" s="34">
        <v>1766</v>
      </c>
      <c r="E39" s="38">
        <v>4.4131023659826274E-3</v>
      </c>
      <c r="F39" s="34">
        <v>0</v>
      </c>
      <c r="G39" s="38">
        <v>0</v>
      </c>
      <c r="H39" s="34">
        <v>5641</v>
      </c>
      <c r="I39" s="38">
        <v>1.4096438531431485E-2</v>
      </c>
      <c r="J39" s="34">
        <v>378</v>
      </c>
      <c r="K39" s="38">
        <v>9.445938246553982E-4</v>
      </c>
      <c r="L39" s="34">
        <v>31400</v>
      </c>
      <c r="M39" s="38">
        <v>7.8466259508411379E-2</v>
      </c>
      <c r="N39" s="34">
        <v>979</v>
      </c>
      <c r="O39" s="38">
        <v>2.4464480273482404E-3</v>
      </c>
      <c r="P39" s="34">
        <v>0</v>
      </c>
      <c r="Q39" s="38">
        <v>0</v>
      </c>
      <c r="R39" s="34">
        <v>3614</v>
      </c>
      <c r="S39" s="38">
        <v>9.0311166198534625E-3</v>
      </c>
      <c r="T39" s="34">
        <v>350851</v>
      </c>
      <c r="U39" s="38">
        <v>0.87675049728616694</v>
      </c>
      <c r="V39" s="34">
        <v>870</v>
      </c>
      <c r="W39" s="38">
        <v>2.1740651519846464E-3</v>
      </c>
      <c r="X39" s="37">
        <v>400172</v>
      </c>
    </row>
    <row r="40" spans="1:24" x14ac:dyDescent="0.2">
      <c r="A40" s="29" t="s">
        <v>19</v>
      </c>
      <c r="B40" s="17">
        <v>25164</v>
      </c>
      <c r="C40" s="28">
        <v>1.3963910472044988E-2</v>
      </c>
      <c r="D40" s="17">
        <v>9091</v>
      </c>
      <c r="E40" s="28">
        <v>5.0447428906915028E-3</v>
      </c>
      <c r="F40" s="17">
        <v>8821</v>
      </c>
      <c r="G40" s="28">
        <v>4.8949155251116214E-3</v>
      </c>
      <c r="H40" s="17">
        <v>7248</v>
      </c>
      <c r="I40" s="28">
        <v>4.0220323915666064E-3</v>
      </c>
      <c r="J40" s="17">
        <v>7320</v>
      </c>
      <c r="K40" s="28">
        <v>4.0619863557212416E-3</v>
      </c>
      <c r="L40" s="17">
        <v>165352</v>
      </c>
      <c r="M40" s="28">
        <v>9.1756498345794898E-2</v>
      </c>
      <c r="N40" s="17">
        <v>6543</v>
      </c>
      <c r="O40" s="28">
        <v>3.63081649255247E-3</v>
      </c>
      <c r="P40" s="17">
        <v>70</v>
      </c>
      <c r="Q40" s="28">
        <v>3.8844131817006403E-5</v>
      </c>
      <c r="R40" s="17">
        <v>16199</v>
      </c>
      <c r="S40" s="28">
        <v>8.9890870186240968E-3</v>
      </c>
      <c r="T40" s="17">
        <v>1548191</v>
      </c>
      <c r="U40" s="28">
        <v>0.85911621831289942</v>
      </c>
      <c r="V40" s="17">
        <v>8075</v>
      </c>
      <c r="W40" s="28">
        <v>4.4809480631760957E-3</v>
      </c>
      <c r="X40" s="15">
        <v>1802074</v>
      </c>
    </row>
    <row r="41" spans="1:24" x14ac:dyDescent="0.2">
      <c r="A41" s="3" t="s">
        <v>93</v>
      </c>
      <c r="H41" s="20"/>
      <c r="I41" s="20"/>
    </row>
    <row r="42" spans="1:24" x14ac:dyDescent="0.2">
      <c r="H42" s="20"/>
      <c r="I42" s="20"/>
    </row>
    <row r="46" spans="1:24" x14ac:dyDescent="0.2">
      <c r="B46" s="3"/>
      <c r="C46" s="3"/>
      <c r="D46" s="3"/>
      <c r="E46" s="3"/>
    </row>
    <row r="47" spans="1:24" x14ac:dyDescent="0.2">
      <c r="B47" s="3"/>
      <c r="C47" s="3"/>
      <c r="D47" s="3"/>
      <c r="E47" s="3"/>
    </row>
    <row r="48" spans="1:24" x14ac:dyDescent="0.2">
      <c r="B48" s="3"/>
      <c r="C48" s="3"/>
      <c r="D48" s="3"/>
      <c r="E48" s="3"/>
    </row>
    <row r="49" spans="2:5" x14ac:dyDescent="0.2">
      <c r="B49" s="3"/>
      <c r="C49" s="3"/>
      <c r="D49" s="3"/>
      <c r="E49" s="3"/>
    </row>
    <row r="50" spans="2:5" x14ac:dyDescent="0.2">
      <c r="B50" s="3"/>
      <c r="C50" s="3"/>
      <c r="D50" s="3"/>
      <c r="E50" s="3"/>
    </row>
    <row r="52" spans="2:5" x14ac:dyDescent="0.2">
      <c r="C52" s="53"/>
    </row>
    <row r="54" spans="2:5" x14ac:dyDescent="0.2">
      <c r="C54" s="21"/>
      <c r="D54" s="21"/>
    </row>
    <row r="55" spans="2:5" x14ac:dyDescent="0.2">
      <c r="C55" s="21"/>
      <c r="D55" s="21"/>
      <c r="E55" s="21"/>
    </row>
    <row r="57" spans="2:5" x14ac:dyDescent="0.2">
      <c r="C57" s="21"/>
      <c r="D57" s="21"/>
    </row>
  </sheetData>
  <mergeCells count="57">
    <mergeCell ref="A6:X6"/>
    <mergeCell ref="N7:X10"/>
    <mergeCell ref="A11:A13"/>
    <mergeCell ref="B11:F11"/>
    <mergeCell ref="G11:K11"/>
    <mergeCell ref="N11:X11"/>
    <mergeCell ref="B12:C12"/>
    <mergeCell ref="D12:E12"/>
    <mergeCell ref="F12:G12"/>
    <mergeCell ref="H12:I12"/>
    <mergeCell ref="V12:W12"/>
    <mergeCell ref="X12:X13"/>
    <mergeCell ref="J12:K12"/>
    <mergeCell ref="L12:M12"/>
    <mergeCell ref="R12:S12"/>
    <mergeCell ref="T12:U12"/>
    <mergeCell ref="A19:A20"/>
    <mergeCell ref="B19:C19"/>
    <mergeCell ref="D19:E19"/>
    <mergeCell ref="F19:G19"/>
    <mergeCell ref="H19:I19"/>
    <mergeCell ref="J19:K19"/>
    <mergeCell ref="L19:M19"/>
    <mergeCell ref="N19:O19"/>
    <mergeCell ref="P19:Q19"/>
    <mergeCell ref="R19:S19"/>
    <mergeCell ref="A26:A27"/>
    <mergeCell ref="B26:C26"/>
    <mergeCell ref="D26:E26"/>
    <mergeCell ref="F26:G26"/>
    <mergeCell ref="H26:I26"/>
    <mergeCell ref="N12:O12"/>
    <mergeCell ref="P12:Q12"/>
    <mergeCell ref="X26:X27"/>
    <mergeCell ref="T26:U26"/>
    <mergeCell ref="V35:W35"/>
    <mergeCell ref="X35:X36"/>
    <mergeCell ref="P26:Q26"/>
    <mergeCell ref="R26:S26"/>
    <mergeCell ref="N35:O35"/>
    <mergeCell ref="P35:Q35"/>
    <mergeCell ref="R35:S35"/>
    <mergeCell ref="T35:U35"/>
    <mergeCell ref="X19:X20"/>
    <mergeCell ref="T19:U19"/>
    <mergeCell ref="V26:W26"/>
    <mergeCell ref="V19:W19"/>
    <mergeCell ref="A35:A36"/>
    <mergeCell ref="B35:C35"/>
    <mergeCell ref="D35:E35"/>
    <mergeCell ref="F35:G35"/>
    <mergeCell ref="H35:I35"/>
    <mergeCell ref="J35:K35"/>
    <mergeCell ref="L35:M35"/>
    <mergeCell ref="J26:K26"/>
    <mergeCell ref="L26:M26"/>
    <mergeCell ref="N26:O26"/>
  </mergeCells>
  <pageMargins left="0.75" right="0.75" top="1" bottom="1" header="0" footer="0"/>
  <pageSetup orientation="portrait"/>
  <headerFooter alignWithMargins="0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7C565-BAA4-4967-AF7E-3554FC4B11D1}">
  <dimension ref="A6:H57"/>
  <sheetViews>
    <sheetView showGridLines="0" zoomScale="70" zoomScaleNormal="70" workbookViewId="0">
      <selection activeCell="A14" sqref="A14"/>
    </sheetView>
  </sheetViews>
  <sheetFormatPr baseColWidth="10" defaultRowHeight="12" x14ac:dyDescent="0.2"/>
  <cols>
    <col min="1" max="1" width="24" style="3" customWidth="1"/>
    <col min="2" max="2" width="19.42578125" style="4" customWidth="1"/>
    <col min="3" max="3" width="6.42578125" style="4" customWidth="1"/>
    <col min="4" max="4" width="14.140625" style="4" customWidth="1"/>
    <col min="5" max="5" width="12.140625" style="4" customWidth="1"/>
    <col min="6" max="6" width="12.85546875" style="3" customWidth="1"/>
    <col min="7" max="7" width="14.42578125" style="3" customWidth="1"/>
    <col min="8" max="16384" width="11.42578125" style="3"/>
  </cols>
  <sheetData>
    <row r="6" spans="1:8" s="5" customFormat="1" ht="16.5" x14ac:dyDescent="0.2">
      <c r="A6" s="320" t="s">
        <v>282</v>
      </c>
      <c r="B6" s="320"/>
      <c r="C6" s="320"/>
      <c r="D6" s="320"/>
      <c r="E6" s="320"/>
      <c r="F6" s="320"/>
      <c r="G6" s="320"/>
      <c r="H6" s="320"/>
    </row>
    <row r="7" spans="1:8" ht="15" customHeight="1" x14ac:dyDescent="0.2">
      <c r="A7" s="50" t="s">
        <v>327</v>
      </c>
      <c r="B7" s="50"/>
      <c r="C7" s="50"/>
      <c r="D7" s="50"/>
      <c r="E7" s="50"/>
      <c r="F7" s="50"/>
      <c r="G7" s="50"/>
      <c r="H7" s="50"/>
    </row>
    <row r="8" spans="1:8" ht="15" customHeight="1" x14ac:dyDescent="0.2">
      <c r="A8" s="50" t="s">
        <v>349</v>
      </c>
      <c r="B8" s="50"/>
      <c r="C8" s="50"/>
      <c r="D8" s="50"/>
      <c r="E8" s="50"/>
      <c r="F8" s="50"/>
      <c r="G8" s="50"/>
      <c r="H8" s="50"/>
    </row>
    <row r="9" spans="1:8" ht="15" customHeight="1" x14ac:dyDescent="0.2">
      <c r="A9" s="50" t="s">
        <v>346</v>
      </c>
      <c r="B9" s="50"/>
      <c r="C9" s="50"/>
      <c r="D9" s="50"/>
      <c r="E9" s="50"/>
      <c r="F9" s="50"/>
      <c r="G9" s="50"/>
      <c r="H9" s="50"/>
    </row>
    <row r="10" spans="1:8" ht="15" customHeight="1" x14ac:dyDescent="0.2">
      <c r="A10" s="51"/>
      <c r="B10" s="51"/>
      <c r="C10" s="51"/>
      <c r="D10" s="51"/>
      <c r="E10" s="51"/>
      <c r="F10" s="51"/>
      <c r="G10" s="51"/>
      <c r="H10" s="50"/>
    </row>
    <row r="11" spans="1:8" ht="14.25" x14ac:dyDescent="0.25">
      <c r="A11" s="312" t="s">
        <v>6</v>
      </c>
      <c r="B11" s="335"/>
      <c r="C11" s="335"/>
      <c r="D11" s="335"/>
      <c r="E11" s="335"/>
      <c r="F11" s="335"/>
      <c r="G11" s="335"/>
      <c r="H11" s="335"/>
    </row>
    <row r="12" spans="1:8" ht="20.25" customHeight="1" x14ac:dyDescent="0.2">
      <c r="A12" s="313"/>
      <c r="B12" s="306" t="s">
        <v>146</v>
      </c>
      <c r="C12" s="307"/>
      <c r="D12" s="321" t="s">
        <v>21</v>
      </c>
      <c r="E12" s="307"/>
      <c r="F12" s="306" t="s">
        <v>328</v>
      </c>
      <c r="G12" s="307"/>
      <c r="H12" s="336" t="s">
        <v>4</v>
      </c>
    </row>
    <row r="13" spans="1:8" ht="17.25" customHeight="1" x14ac:dyDescent="0.2">
      <c r="A13" s="314"/>
      <c r="B13" s="83" t="s">
        <v>20</v>
      </c>
      <c r="C13" s="84" t="s">
        <v>5</v>
      </c>
      <c r="D13" s="83" t="s">
        <v>20</v>
      </c>
      <c r="E13" s="84" t="s">
        <v>5</v>
      </c>
      <c r="F13" s="83" t="s">
        <v>20</v>
      </c>
      <c r="G13" s="84" t="s">
        <v>5</v>
      </c>
      <c r="H13" s="318"/>
    </row>
    <row r="14" spans="1:8" x14ac:dyDescent="0.2">
      <c r="A14" s="85" t="s">
        <v>423</v>
      </c>
      <c r="B14" s="48">
        <v>964755</v>
      </c>
      <c r="C14" s="47">
        <v>0.39031568982049009</v>
      </c>
      <c r="D14" s="48">
        <v>1384904</v>
      </c>
      <c r="E14" s="47">
        <v>0.56029744349099619</v>
      </c>
      <c r="F14" s="48">
        <v>122071</v>
      </c>
      <c r="G14" s="47">
        <v>4.9386866688513713E-2</v>
      </c>
      <c r="H14" s="30">
        <v>2471730</v>
      </c>
    </row>
    <row r="15" spans="1:8" x14ac:dyDescent="0.2">
      <c r="A15" s="11" t="s">
        <v>2</v>
      </c>
      <c r="B15" s="13">
        <v>510336</v>
      </c>
      <c r="C15" s="27">
        <v>0.41897271492079652</v>
      </c>
      <c r="D15" s="13">
        <v>643171</v>
      </c>
      <c r="E15" s="27">
        <v>0.52802682943849466</v>
      </c>
      <c r="F15" s="13">
        <v>64559</v>
      </c>
      <c r="G15" s="27">
        <v>5.3001276614958973E-2</v>
      </c>
      <c r="H15" s="14">
        <v>1218065</v>
      </c>
    </row>
    <row r="16" spans="1:8" x14ac:dyDescent="0.2">
      <c r="A16" s="45" t="s">
        <v>3</v>
      </c>
      <c r="B16" s="44">
        <v>454419</v>
      </c>
      <c r="C16" s="43">
        <v>0.36247243083279823</v>
      </c>
      <c r="D16" s="44">
        <v>741734</v>
      </c>
      <c r="E16" s="43">
        <v>0.59165247494346573</v>
      </c>
      <c r="F16" s="44">
        <v>57513</v>
      </c>
      <c r="G16" s="43">
        <v>4.5875891884993199E-2</v>
      </c>
      <c r="H16" s="42">
        <v>1253665</v>
      </c>
    </row>
    <row r="17" spans="1:8" x14ac:dyDescent="0.2">
      <c r="A17" s="3" t="s">
        <v>93</v>
      </c>
      <c r="B17" s="8"/>
      <c r="C17" s="8"/>
      <c r="D17" s="8"/>
      <c r="E17" s="8"/>
      <c r="F17" s="8"/>
      <c r="G17" s="8"/>
    </row>
    <row r="18" spans="1:8" x14ac:dyDescent="0.2">
      <c r="B18" s="8"/>
      <c r="C18" s="8"/>
      <c r="D18" s="8"/>
      <c r="E18" s="8"/>
      <c r="F18" s="8"/>
      <c r="G18" s="8"/>
    </row>
    <row r="19" spans="1:8" ht="12" customHeight="1" x14ac:dyDescent="0.2">
      <c r="A19" s="315" t="s">
        <v>7</v>
      </c>
      <c r="B19" s="306" t="s">
        <v>146</v>
      </c>
      <c r="C19" s="307"/>
      <c r="D19" s="321" t="s">
        <v>21</v>
      </c>
      <c r="E19" s="307"/>
      <c r="F19" s="306" t="s">
        <v>328</v>
      </c>
      <c r="G19" s="307"/>
      <c r="H19" s="317" t="s">
        <v>4</v>
      </c>
    </row>
    <row r="20" spans="1:8" x14ac:dyDescent="0.2">
      <c r="A20" s="316"/>
      <c r="B20" s="83" t="s">
        <v>20</v>
      </c>
      <c r="C20" s="84" t="s">
        <v>5</v>
      </c>
      <c r="D20" s="83" t="s">
        <v>20</v>
      </c>
      <c r="E20" s="84" t="s">
        <v>5</v>
      </c>
      <c r="F20" s="83" t="s">
        <v>20</v>
      </c>
      <c r="G20" s="84" t="s">
        <v>5</v>
      </c>
      <c r="H20" s="318"/>
    </row>
    <row r="21" spans="1:8" x14ac:dyDescent="0.2">
      <c r="A21" s="98" t="s">
        <v>347</v>
      </c>
      <c r="B21" s="40">
        <v>183135</v>
      </c>
      <c r="C21" s="31">
        <v>0.27020826109729917</v>
      </c>
      <c r="D21" s="40">
        <v>451813</v>
      </c>
      <c r="E21" s="31">
        <v>0.66663174746036546</v>
      </c>
      <c r="F21" s="40">
        <v>42807</v>
      </c>
      <c r="G21" s="31">
        <v>6.3159991442335361E-2</v>
      </c>
      <c r="H21" s="30">
        <v>677755</v>
      </c>
    </row>
    <row r="22" spans="1:8" x14ac:dyDescent="0.2">
      <c r="A22" s="11" t="s">
        <v>8</v>
      </c>
      <c r="B22" s="13">
        <v>747024</v>
      </c>
      <c r="C22" s="27">
        <v>0.47069053186321302</v>
      </c>
      <c r="D22" s="13">
        <v>770810</v>
      </c>
      <c r="E22" s="27">
        <v>0.48567779464312155</v>
      </c>
      <c r="F22" s="13">
        <v>69247</v>
      </c>
      <c r="G22" s="27">
        <v>4.3631673493665417E-2</v>
      </c>
      <c r="H22" s="14">
        <v>1587081</v>
      </c>
    </row>
    <row r="23" spans="1:8" x14ac:dyDescent="0.2">
      <c r="A23" s="45" t="s">
        <v>9</v>
      </c>
      <c r="B23" s="44">
        <v>34596</v>
      </c>
      <c r="C23" s="43">
        <v>0.16721687055627787</v>
      </c>
      <c r="D23" s="44">
        <v>162281</v>
      </c>
      <c r="E23" s="43">
        <v>0.78437163171301105</v>
      </c>
      <c r="F23" s="44">
        <v>10017</v>
      </c>
      <c r="G23" s="43">
        <v>4.8416331147018023E-2</v>
      </c>
      <c r="H23" s="42">
        <v>206893</v>
      </c>
    </row>
    <row r="24" spans="1:8" x14ac:dyDescent="0.2">
      <c r="A24" s="3" t="s">
        <v>93</v>
      </c>
      <c r="F24" s="4"/>
      <c r="G24" s="4"/>
    </row>
    <row r="25" spans="1:8" x14ac:dyDescent="0.2">
      <c r="F25" s="4"/>
      <c r="G25" s="4"/>
    </row>
    <row r="26" spans="1:8" ht="12" customHeight="1" x14ac:dyDescent="0.2">
      <c r="A26" s="315" t="s">
        <v>10</v>
      </c>
      <c r="B26" s="306" t="s">
        <v>146</v>
      </c>
      <c r="C26" s="307"/>
      <c r="D26" s="321" t="s">
        <v>21</v>
      </c>
      <c r="E26" s="307"/>
      <c r="F26" s="306" t="s">
        <v>328</v>
      </c>
      <c r="G26" s="307"/>
      <c r="H26" s="317" t="s">
        <v>4</v>
      </c>
    </row>
    <row r="27" spans="1:8" x14ac:dyDescent="0.2">
      <c r="A27" s="316"/>
      <c r="B27" s="83" t="s">
        <v>20</v>
      </c>
      <c r="C27" s="84" t="s">
        <v>5</v>
      </c>
      <c r="D27" s="83" t="s">
        <v>20</v>
      </c>
      <c r="E27" s="84" t="s">
        <v>5</v>
      </c>
      <c r="F27" s="83" t="s">
        <v>20</v>
      </c>
      <c r="G27" s="84" t="s">
        <v>5</v>
      </c>
      <c r="H27" s="318"/>
    </row>
    <row r="28" spans="1:8" x14ac:dyDescent="0.2">
      <c r="A28" s="98" t="s">
        <v>11</v>
      </c>
      <c r="B28" s="40">
        <v>18290</v>
      </c>
      <c r="C28" s="31">
        <v>0.27398286296362873</v>
      </c>
      <c r="D28" s="40">
        <v>45401</v>
      </c>
      <c r="E28" s="31">
        <v>0.68010366109413389</v>
      </c>
      <c r="F28" s="40">
        <v>3065</v>
      </c>
      <c r="G28" s="31">
        <v>4.5913475942237401E-2</v>
      </c>
      <c r="H28" s="30">
        <v>66756</v>
      </c>
    </row>
    <row r="29" spans="1:8" x14ac:dyDescent="0.2">
      <c r="A29" s="11" t="s">
        <v>200</v>
      </c>
      <c r="B29" s="13">
        <v>182595</v>
      </c>
      <c r="C29" s="27">
        <v>0.29196560915511538</v>
      </c>
      <c r="D29" s="13">
        <v>405253</v>
      </c>
      <c r="E29" s="27">
        <v>0.64799112246741675</v>
      </c>
      <c r="F29" s="13">
        <v>37552</v>
      </c>
      <c r="G29" s="27">
        <v>6.0044867356679493E-2</v>
      </c>
      <c r="H29" s="14">
        <v>625399</v>
      </c>
    </row>
    <row r="30" spans="1:8" x14ac:dyDescent="0.2">
      <c r="A30" s="39" t="s">
        <v>201</v>
      </c>
      <c r="B30" s="34">
        <v>512448</v>
      </c>
      <c r="C30" s="38">
        <v>0.39301143261643329</v>
      </c>
      <c r="D30" s="34">
        <v>730277</v>
      </c>
      <c r="E30" s="38">
        <v>0.5600708949529144</v>
      </c>
      <c r="F30" s="34">
        <v>61176</v>
      </c>
      <c r="G30" s="38">
        <v>4.6917672430652327E-2</v>
      </c>
      <c r="H30" s="37">
        <v>1303901</v>
      </c>
    </row>
    <row r="31" spans="1:8" x14ac:dyDescent="0.2">
      <c r="A31" s="11" t="s">
        <v>13</v>
      </c>
      <c r="B31" s="13">
        <v>113116</v>
      </c>
      <c r="C31" s="27">
        <v>0.46429612238280338</v>
      </c>
      <c r="D31" s="13">
        <v>120578</v>
      </c>
      <c r="E31" s="27">
        <v>0.49492466003636676</v>
      </c>
      <c r="F31" s="13">
        <v>9935</v>
      </c>
      <c r="G31" s="27">
        <v>4.077921758082987E-2</v>
      </c>
      <c r="H31" s="14">
        <v>243629</v>
      </c>
    </row>
    <row r="32" spans="1:8" x14ac:dyDescent="0.2">
      <c r="A32" s="45" t="s">
        <v>14</v>
      </c>
      <c r="B32" s="44">
        <v>126633</v>
      </c>
      <c r="C32" s="43">
        <v>0.61145232783845638</v>
      </c>
      <c r="D32" s="44">
        <v>70125</v>
      </c>
      <c r="E32" s="43">
        <v>0.33860126893994263</v>
      </c>
      <c r="F32" s="44">
        <v>10344</v>
      </c>
      <c r="G32" s="43">
        <v>4.9946403221600953E-2</v>
      </c>
      <c r="H32" s="42">
        <v>207102</v>
      </c>
    </row>
    <row r="33" spans="1:8" x14ac:dyDescent="0.2">
      <c r="A33" s="3" t="s">
        <v>93</v>
      </c>
      <c r="F33" s="4"/>
      <c r="G33" s="4"/>
    </row>
    <row r="34" spans="1:8" x14ac:dyDescent="0.2">
      <c r="F34" s="4"/>
      <c r="G34" s="4"/>
    </row>
    <row r="35" spans="1:8" ht="12" customHeight="1" x14ac:dyDescent="0.2">
      <c r="A35" s="315" t="s">
        <v>15</v>
      </c>
      <c r="B35" s="306" t="s">
        <v>146</v>
      </c>
      <c r="C35" s="307"/>
      <c r="D35" s="321" t="s">
        <v>21</v>
      </c>
      <c r="E35" s="307"/>
      <c r="F35" s="306" t="s">
        <v>328</v>
      </c>
      <c r="G35" s="307"/>
      <c r="H35" s="317" t="s">
        <v>4</v>
      </c>
    </row>
    <row r="36" spans="1:8" x14ac:dyDescent="0.2">
      <c r="A36" s="316"/>
      <c r="B36" s="83" t="s">
        <v>20</v>
      </c>
      <c r="C36" s="84" t="s">
        <v>5</v>
      </c>
      <c r="D36" s="83" t="s">
        <v>20</v>
      </c>
      <c r="E36" s="84" t="s">
        <v>5</v>
      </c>
      <c r="F36" s="83" t="s">
        <v>20</v>
      </c>
      <c r="G36" s="84" t="s">
        <v>5</v>
      </c>
      <c r="H36" s="318"/>
    </row>
    <row r="37" spans="1:8" x14ac:dyDescent="0.2">
      <c r="A37" s="98" t="s">
        <v>16</v>
      </c>
      <c r="B37" s="32">
        <v>33242</v>
      </c>
      <c r="C37" s="31">
        <v>0.56648659702459059</v>
      </c>
      <c r="D37" s="32">
        <v>20126</v>
      </c>
      <c r="E37" s="31">
        <v>0.34297302363627069</v>
      </c>
      <c r="F37" s="32">
        <v>5313</v>
      </c>
      <c r="G37" s="31">
        <v>9.0540379339138735E-2</v>
      </c>
      <c r="H37" s="30">
        <v>58681</v>
      </c>
    </row>
    <row r="38" spans="1:8" x14ac:dyDescent="0.2">
      <c r="A38" s="11" t="s">
        <v>17</v>
      </c>
      <c r="B38" s="35">
        <v>101242</v>
      </c>
      <c r="C38" s="27">
        <v>0.48026830737702975</v>
      </c>
      <c r="D38" s="35">
        <v>99436</v>
      </c>
      <c r="E38" s="27">
        <v>0.47170106687286234</v>
      </c>
      <c r="F38" s="35">
        <v>10126</v>
      </c>
      <c r="G38" s="27">
        <v>4.8035369515614101E-2</v>
      </c>
      <c r="H38" s="14">
        <v>210803</v>
      </c>
    </row>
    <row r="39" spans="1:8" x14ac:dyDescent="0.2">
      <c r="A39" s="39" t="s">
        <v>18</v>
      </c>
      <c r="B39" s="34">
        <v>178619</v>
      </c>
      <c r="C39" s="38">
        <v>0.44635556710614438</v>
      </c>
      <c r="D39" s="34">
        <v>201924</v>
      </c>
      <c r="E39" s="38">
        <v>0.50459302499925029</v>
      </c>
      <c r="F39" s="34">
        <v>19628</v>
      </c>
      <c r="G39" s="38">
        <v>4.9048908969143268E-2</v>
      </c>
      <c r="H39" s="37">
        <v>400172</v>
      </c>
    </row>
    <row r="40" spans="1:8" x14ac:dyDescent="0.2">
      <c r="A40" s="12" t="s">
        <v>19</v>
      </c>
      <c r="B40" s="17">
        <v>651652</v>
      </c>
      <c r="C40" s="28">
        <v>0.36161223124022651</v>
      </c>
      <c r="D40" s="17">
        <v>1063418</v>
      </c>
      <c r="E40" s="28">
        <v>0.59010784240824743</v>
      </c>
      <c r="F40" s="17">
        <v>87005</v>
      </c>
      <c r="G40" s="28">
        <v>4.8280481267694887E-2</v>
      </c>
      <c r="H40" s="15">
        <v>1802074</v>
      </c>
    </row>
    <row r="41" spans="1:8" x14ac:dyDescent="0.2">
      <c r="A41" s="3" t="s">
        <v>93</v>
      </c>
    </row>
    <row r="44" spans="1:8" x14ac:dyDescent="0.2">
      <c r="B44" s="3"/>
      <c r="C44" s="3"/>
      <c r="D44" s="3"/>
      <c r="E44" s="3"/>
    </row>
    <row r="45" spans="1:8" x14ac:dyDescent="0.2">
      <c r="B45" s="3"/>
      <c r="C45" s="3"/>
      <c r="D45" s="3"/>
      <c r="E45" s="3"/>
    </row>
    <row r="46" spans="1:8" x14ac:dyDescent="0.2">
      <c r="B46" s="3"/>
      <c r="C46" s="3"/>
      <c r="D46" s="3"/>
      <c r="E46" s="3"/>
    </row>
    <row r="47" spans="1:8" x14ac:dyDescent="0.2">
      <c r="B47" s="3"/>
      <c r="C47" s="3"/>
      <c r="D47" s="3"/>
      <c r="E47" s="3"/>
    </row>
    <row r="48" spans="1:8" x14ac:dyDescent="0.2">
      <c r="B48" s="3"/>
      <c r="C48" s="3"/>
      <c r="D48" s="3"/>
      <c r="E48" s="3"/>
    </row>
    <row r="54" spans="3:7" x14ac:dyDescent="0.2">
      <c r="C54" s="21"/>
      <c r="D54" s="22"/>
      <c r="G54" s="19"/>
    </row>
    <row r="55" spans="3:7" x14ac:dyDescent="0.2">
      <c r="C55" s="21"/>
      <c r="E55" s="21"/>
      <c r="F55" s="19"/>
      <c r="G55" s="19"/>
    </row>
    <row r="57" spans="3:7" x14ac:dyDescent="0.2">
      <c r="C57" s="21"/>
      <c r="G57" s="19"/>
    </row>
  </sheetData>
  <mergeCells count="22">
    <mergeCell ref="A6:H6"/>
    <mergeCell ref="A11:A13"/>
    <mergeCell ref="B11:H11"/>
    <mergeCell ref="B12:C12"/>
    <mergeCell ref="D12:E12"/>
    <mergeCell ref="F12:G12"/>
    <mergeCell ref="H12:H13"/>
    <mergeCell ref="A26:A27"/>
    <mergeCell ref="B26:C26"/>
    <mergeCell ref="D26:E26"/>
    <mergeCell ref="F26:G26"/>
    <mergeCell ref="H26:H27"/>
    <mergeCell ref="A19:A20"/>
    <mergeCell ref="B19:C19"/>
    <mergeCell ref="D19:E19"/>
    <mergeCell ref="F19:G19"/>
    <mergeCell ref="H19:H20"/>
    <mergeCell ref="A35:A36"/>
    <mergeCell ref="B35:C35"/>
    <mergeCell ref="D35:E35"/>
    <mergeCell ref="F35:G35"/>
    <mergeCell ref="H35:H36"/>
  </mergeCells>
  <pageMargins left="0.75" right="0.75" top="1" bottom="1" header="0" footer="0"/>
  <pageSetup orientation="portrait"/>
  <headerFooter alignWithMargins="0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BBA9A-F87D-415E-BEBD-F20D9F7D6B32}">
  <dimension ref="A6:N58"/>
  <sheetViews>
    <sheetView showGridLines="0" zoomScale="70" zoomScaleNormal="70" workbookViewId="0">
      <selection activeCell="A14" sqref="A14"/>
    </sheetView>
  </sheetViews>
  <sheetFormatPr baseColWidth="10" defaultRowHeight="12" x14ac:dyDescent="0.2"/>
  <cols>
    <col min="1" max="1" width="24" style="3" customWidth="1"/>
    <col min="2" max="2" width="19.42578125" style="4" customWidth="1"/>
    <col min="3" max="3" width="6.42578125" style="4" customWidth="1"/>
    <col min="4" max="4" width="14.140625" style="4" customWidth="1"/>
    <col min="5" max="5" width="12.140625" style="4" customWidth="1"/>
    <col min="6" max="6" width="12.85546875" style="3" customWidth="1"/>
    <col min="7" max="7" width="14.42578125" style="3" customWidth="1"/>
    <col min="8" max="16384" width="11.42578125" style="3"/>
  </cols>
  <sheetData>
    <row r="6" spans="1:12" s="5" customFormat="1" ht="16.5" x14ac:dyDescent="0.2">
      <c r="A6" s="320" t="s">
        <v>282</v>
      </c>
      <c r="B6" s="320"/>
      <c r="C6" s="320"/>
      <c r="D6" s="320"/>
      <c r="E6" s="320"/>
      <c r="F6" s="320"/>
      <c r="G6" s="320"/>
      <c r="H6" s="320"/>
      <c r="I6" s="320"/>
      <c r="J6" s="320"/>
      <c r="K6" s="320"/>
      <c r="L6" s="320"/>
    </row>
    <row r="7" spans="1:12" ht="15" customHeight="1" x14ac:dyDescent="0.2">
      <c r="A7" s="50" t="s">
        <v>329</v>
      </c>
      <c r="B7" s="50"/>
      <c r="C7" s="50"/>
      <c r="D7" s="50"/>
      <c r="E7" s="50"/>
      <c r="F7" s="50"/>
      <c r="G7" s="50"/>
      <c r="H7" s="50"/>
      <c r="I7" s="50"/>
      <c r="J7" s="50"/>
      <c r="K7" s="235"/>
      <c r="L7" s="235"/>
    </row>
    <row r="8" spans="1:12" ht="15" customHeight="1" x14ac:dyDescent="0.2">
      <c r="A8" s="50" t="s">
        <v>349</v>
      </c>
      <c r="B8" s="50"/>
      <c r="C8" s="50"/>
      <c r="D8" s="50"/>
      <c r="E8" s="50"/>
      <c r="F8" s="50"/>
      <c r="G8" s="50"/>
      <c r="H8" s="50"/>
      <c r="I8" s="50"/>
      <c r="J8" s="50"/>
      <c r="K8" s="235"/>
      <c r="L8" s="235"/>
    </row>
    <row r="9" spans="1:12" ht="15" customHeight="1" x14ac:dyDescent="0.2">
      <c r="A9" s="50" t="s">
        <v>346</v>
      </c>
      <c r="B9" s="50"/>
      <c r="C9" s="50"/>
      <c r="D9" s="50"/>
      <c r="E9" s="50"/>
      <c r="F9" s="50"/>
      <c r="G9" s="50"/>
      <c r="H9" s="50"/>
      <c r="I9" s="50"/>
      <c r="J9" s="50"/>
      <c r="K9" s="235"/>
      <c r="L9" s="235"/>
    </row>
    <row r="10" spans="1:12" ht="15" customHeight="1" x14ac:dyDescent="0.2">
      <c r="A10" s="51"/>
      <c r="B10" s="51"/>
      <c r="C10" s="51"/>
      <c r="D10" s="51"/>
      <c r="E10" s="51"/>
      <c r="F10" s="51"/>
      <c r="G10" s="51"/>
      <c r="H10" s="50"/>
      <c r="I10" s="50"/>
      <c r="J10" s="50"/>
      <c r="K10" s="235"/>
      <c r="L10" s="235"/>
    </row>
    <row r="11" spans="1:12" ht="14.25" x14ac:dyDescent="0.25">
      <c r="A11" s="312" t="s">
        <v>6</v>
      </c>
      <c r="B11" s="319"/>
      <c r="C11" s="319"/>
      <c r="D11" s="319"/>
      <c r="E11" s="319"/>
      <c r="F11" s="319"/>
      <c r="G11" s="319"/>
      <c r="H11" s="319"/>
      <c r="I11" s="319"/>
      <c r="J11" s="319"/>
      <c r="K11" s="319"/>
      <c r="L11" s="319"/>
    </row>
    <row r="12" spans="1:12" ht="20.25" customHeight="1" x14ac:dyDescent="0.2">
      <c r="A12" s="313"/>
      <c r="B12" s="306" t="s">
        <v>330</v>
      </c>
      <c r="C12" s="307"/>
      <c r="D12" s="321" t="s">
        <v>331</v>
      </c>
      <c r="E12" s="307"/>
      <c r="F12" s="306" t="s">
        <v>332</v>
      </c>
      <c r="G12" s="307"/>
      <c r="H12" s="306" t="s">
        <v>333</v>
      </c>
      <c r="I12" s="307"/>
      <c r="J12" s="306" t="s">
        <v>33</v>
      </c>
      <c r="K12" s="307"/>
      <c r="L12" s="317" t="s">
        <v>4</v>
      </c>
    </row>
    <row r="13" spans="1:12" ht="17.25" customHeight="1" x14ac:dyDescent="0.2">
      <c r="A13" s="314"/>
      <c r="B13" s="83" t="s">
        <v>20</v>
      </c>
      <c r="C13" s="84" t="s">
        <v>5</v>
      </c>
      <c r="D13" s="83" t="s">
        <v>20</v>
      </c>
      <c r="E13" s="84" t="s">
        <v>5</v>
      </c>
      <c r="F13" s="83" t="s">
        <v>20</v>
      </c>
      <c r="G13" s="84" t="s">
        <v>5</v>
      </c>
      <c r="H13" s="83" t="s">
        <v>20</v>
      </c>
      <c r="I13" s="84" t="s">
        <v>5</v>
      </c>
      <c r="J13" s="83" t="s">
        <v>20</v>
      </c>
      <c r="K13" s="84" t="s">
        <v>5</v>
      </c>
      <c r="L13" s="318"/>
    </row>
    <row r="14" spans="1:12" x14ac:dyDescent="0.2">
      <c r="A14" s="85" t="s">
        <v>423</v>
      </c>
      <c r="B14" s="48">
        <v>4927</v>
      </c>
      <c r="C14" s="47">
        <v>5.1069960767241426E-3</v>
      </c>
      <c r="D14" s="48">
        <v>127567</v>
      </c>
      <c r="E14" s="47">
        <v>0.13222735305854855</v>
      </c>
      <c r="F14" s="48">
        <v>277900</v>
      </c>
      <c r="G14" s="47">
        <v>0.28805240708780988</v>
      </c>
      <c r="H14" s="48">
        <v>392166</v>
      </c>
      <c r="I14" s="47">
        <v>0.40649284015112647</v>
      </c>
      <c r="J14" s="48">
        <v>162194</v>
      </c>
      <c r="K14" s="47">
        <v>0.16811936709319983</v>
      </c>
      <c r="L14" s="30">
        <v>964755</v>
      </c>
    </row>
    <row r="15" spans="1:12" x14ac:dyDescent="0.2">
      <c r="A15" s="11" t="s">
        <v>2</v>
      </c>
      <c r="B15" s="13">
        <v>2352</v>
      </c>
      <c r="C15" s="27">
        <v>4.6087283671933784E-3</v>
      </c>
      <c r="D15" s="13">
        <v>77821</v>
      </c>
      <c r="E15" s="27">
        <v>0.1524897322548282</v>
      </c>
      <c r="F15" s="13">
        <v>152210</v>
      </c>
      <c r="G15" s="27">
        <v>0.29825448332079257</v>
      </c>
      <c r="H15" s="13">
        <v>201114</v>
      </c>
      <c r="I15" s="27">
        <v>0.39408154627539504</v>
      </c>
      <c r="J15" s="13">
        <v>76838</v>
      </c>
      <c r="K15" s="27">
        <v>0.15056355028843743</v>
      </c>
      <c r="L15" s="14">
        <v>510336</v>
      </c>
    </row>
    <row r="16" spans="1:12" x14ac:dyDescent="0.2">
      <c r="A16" s="45" t="s">
        <v>3</v>
      </c>
      <c r="B16" s="44">
        <v>2576</v>
      </c>
      <c r="C16" s="43">
        <v>5.6687770537763608E-3</v>
      </c>
      <c r="D16" s="44">
        <v>49745</v>
      </c>
      <c r="E16" s="43">
        <v>0.1094694544022147</v>
      </c>
      <c r="F16" s="44">
        <v>125690</v>
      </c>
      <c r="G16" s="43">
        <v>0.27659494871473245</v>
      </c>
      <c r="H16" s="44">
        <v>191052</v>
      </c>
      <c r="I16" s="43">
        <v>0.42043136400546632</v>
      </c>
      <c r="J16" s="44">
        <v>85355</v>
      </c>
      <c r="K16" s="43">
        <v>0.18783325521159985</v>
      </c>
      <c r="L16" s="42">
        <v>454419</v>
      </c>
    </row>
    <row r="17" spans="1:12" x14ac:dyDescent="0.2">
      <c r="A17" s="3" t="s">
        <v>93</v>
      </c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2" x14ac:dyDescent="0.2">
      <c r="B18" s="8"/>
      <c r="C18" s="8"/>
      <c r="D18" s="8"/>
      <c r="E18" s="8"/>
      <c r="F18" s="8"/>
      <c r="G18" s="8"/>
      <c r="H18" s="8"/>
      <c r="I18" s="8"/>
      <c r="J18" s="8"/>
      <c r="K18" s="8"/>
    </row>
    <row r="19" spans="1:12" ht="12" customHeight="1" x14ac:dyDescent="0.2">
      <c r="A19" s="315" t="s">
        <v>7</v>
      </c>
      <c r="B19" s="306" t="s">
        <v>330</v>
      </c>
      <c r="C19" s="307"/>
      <c r="D19" s="321" t="s">
        <v>331</v>
      </c>
      <c r="E19" s="307"/>
      <c r="F19" s="306" t="s">
        <v>332</v>
      </c>
      <c r="G19" s="307"/>
      <c r="H19" s="306" t="s">
        <v>333</v>
      </c>
      <c r="I19" s="307"/>
      <c r="J19" s="306" t="s">
        <v>33</v>
      </c>
      <c r="K19" s="307"/>
      <c r="L19" s="317" t="s">
        <v>4</v>
      </c>
    </row>
    <row r="20" spans="1:12" x14ac:dyDescent="0.2">
      <c r="A20" s="316"/>
      <c r="B20" s="83" t="s">
        <v>20</v>
      </c>
      <c r="C20" s="84" t="s">
        <v>5</v>
      </c>
      <c r="D20" s="83" t="s">
        <v>20</v>
      </c>
      <c r="E20" s="84" t="s">
        <v>5</v>
      </c>
      <c r="F20" s="83" t="s">
        <v>20</v>
      </c>
      <c r="G20" s="84" t="s">
        <v>5</v>
      </c>
      <c r="H20" s="83" t="s">
        <v>20</v>
      </c>
      <c r="I20" s="84" t="s">
        <v>5</v>
      </c>
      <c r="J20" s="83" t="s">
        <v>20</v>
      </c>
      <c r="K20" s="84" t="s">
        <v>5</v>
      </c>
      <c r="L20" s="318"/>
    </row>
    <row r="21" spans="1:12" x14ac:dyDescent="0.2">
      <c r="A21" s="98" t="s">
        <v>347</v>
      </c>
      <c r="B21" s="40">
        <v>41</v>
      </c>
      <c r="C21" s="31">
        <v>2.2387855953258525E-4</v>
      </c>
      <c r="D21" s="40">
        <v>26530</v>
      </c>
      <c r="E21" s="31">
        <v>0.14486580937559723</v>
      </c>
      <c r="F21" s="40">
        <v>43316</v>
      </c>
      <c r="G21" s="31">
        <v>0.23652496791984057</v>
      </c>
      <c r="H21" s="40">
        <v>80511</v>
      </c>
      <c r="I21" s="31">
        <v>0.43962650503726758</v>
      </c>
      <c r="J21" s="40">
        <v>32738</v>
      </c>
      <c r="K21" s="31">
        <v>0.17876429956043355</v>
      </c>
      <c r="L21" s="30">
        <v>183135</v>
      </c>
    </row>
    <row r="22" spans="1:12" x14ac:dyDescent="0.2">
      <c r="A22" s="11" t="s">
        <v>8</v>
      </c>
      <c r="B22" s="13">
        <v>4887</v>
      </c>
      <c r="C22" s="27">
        <v>6.5419584912934526E-3</v>
      </c>
      <c r="D22" s="13">
        <v>97640</v>
      </c>
      <c r="E22" s="27">
        <v>0.13070530531816915</v>
      </c>
      <c r="F22" s="13">
        <v>227840</v>
      </c>
      <c r="G22" s="27">
        <v>0.30499689434342137</v>
      </c>
      <c r="H22" s="13">
        <v>296724</v>
      </c>
      <c r="I22" s="27">
        <v>0.39720812182741116</v>
      </c>
      <c r="J22" s="13">
        <v>119934</v>
      </c>
      <c r="K22" s="27">
        <v>0.16054905866478186</v>
      </c>
      <c r="L22" s="14">
        <v>747024</v>
      </c>
    </row>
    <row r="23" spans="1:12" x14ac:dyDescent="0.2">
      <c r="A23" s="45" t="s">
        <v>9</v>
      </c>
      <c r="B23" s="44">
        <v>0</v>
      </c>
      <c r="C23" s="43">
        <v>0</v>
      </c>
      <c r="D23" s="44">
        <v>3396</v>
      </c>
      <c r="E23" s="43">
        <v>9.8161637183489414E-2</v>
      </c>
      <c r="F23" s="44">
        <v>6744</v>
      </c>
      <c r="G23" s="43">
        <v>0.19493583073187651</v>
      </c>
      <c r="H23" s="44">
        <v>14932</v>
      </c>
      <c r="I23" s="43">
        <v>0.43161059081974795</v>
      </c>
      <c r="J23" s="44">
        <v>9522</v>
      </c>
      <c r="K23" s="43">
        <v>0.27523413111342354</v>
      </c>
      <c r="L23" s="42">
        <v>34596</v>
      </c>
    </row>
    <row r="24" spans="1:12" x14ac:dyDescent="0.2">
      <c r="A24" s="3" t="s">
        <v>93</v>
      </c>
      <c r="F24" s="4"/>
      <c r="G24" s="4"/>
      <c r="H24" s="4"/>
      <c r="I24" s="4"/>
      <c r="J24" s="4"/>
      <c r="K24" s="4"/>
    </row>
    <row r="25" spans="1:12" x14ac:dyDescent="0.2">
      <c r="F25" s="4"/>
      <c r="G25" s="4"/>
      <c r="H25" s="4"/>
      <c r="I25" s="4"/>
      <c r="J25" s="4"/>
      <c r="K25" s="4"/>
    </row>
    <row r="26" spans="1:12" ht="12" customHeight="1" x14ac:dyDescent="0.2">
      <c r="A26" s="315" t="s">
        <v>10</v>
      </c>
      <c r="B26" s="342" t="s">
        <v>330</v>
      </c>
      <c r="C26" s="307"/>
      <c r="D26" s="321" t="s">
        <v>331</v>
      </c>
      <c r="E26" s="307"/>
      <c r="F26" s="306" t="s">
        <v>332</v>
      </c>
      <c r="G26" s="307"/>
      <c r="H26" s="306" t="s">
        <v>333</v>
      </c>
      <c r="I26" s="307"/>
      <c r="J26" s="306" t="s">
        <v>33</v>
      </c>
      <c r="K26" s="307"/>
      <c r="L26" s="317" t="s">
        <v>4</v>
      </c>
    </row>
    <row r="27" spans="1:12" x14ac:dyDescent="0.2">
      <c r="A27" s="316"/>
      <c r="B27" s="241" t="s">
        <v>20</v>
      </c>
      <c r="C27" s="84" t="s">
        <v>5</v>
      </c>
      <c r="D27" s="83" t="s">
        <v>20</v>
      </c>
      <c r="E27" s="84" t="s">
        <v>5</v>
      </c>
      <c r="F27" s="83" t="s">
        <v>20</v>
      </c>
      <c r="G27" s="84" t="s">
        <v>5</v>
      </c>
      <c r="H27" s="83" t="s">
        <v>20</v>
      </c>
      <c r="I27" s="84" t="s">
        <v>5</v>
      </c>
      <c r="J27" s="83" t="s">
        <v>20</v>
      </c>
      <c r="K27" s="84" t="s">
        <v>5</v>
      </c>
      <c r="L27" s="318"/>
    </row>
    <row r="28" spans="1:12" x14ac:dyDescent="0.2">
      <c r="A28" s="98" t="s">
        <v>11</v>
      </c>
      <c r="B28" s="40">
        <v>0</v>
      </c>
      <c r="C28" s="31">
        <v>0</v>
      </c>
      <c r="D28" s="40">
        <v>1852</v>
      </c>
      <c r="E28" s="31">
        <v>0.10125751776927283</v>
      </c>
      <c r="F28" s="40">
        <v>1146</v>
      </c>
      <c r="G28" s="31">
        <v>6.2657189721159107E-2</v>
      </c>
      <c r="H28" s="40">
        <v>9320</v>
      </c>
      <c r="I28" s="31">
        <v>0.5095680699835976</v>
      </c>
      <c r="J28" s="40">
        <v>5973</v>
      </c>
      <c r="K28" s="31">
        <v>0.32657189721159102</v>
      </c>
      <c r="L28" s="30">
        <v>18290</v>
      </c>
    </row>
    <row r="29" spans="1:12" x14ac:dyDescent="0.2">
      <c r="A29" s="11" t="s">
        <v>200</v>
      </c>
      <c r="B29" s="13">
        <v>0</v>
      </c>
      <c r="C29" s="27">
        <v>0</v>
      </c>
      <c r="D29" s="13">
        <v>27989</v>
      </c>
      <c r="E29" s="27">
        <v>0.15328459158246394</v>
      </c>
      <c r="F29" s="13">
        <v>41621</v>
      </c>
      <c r="G29" s="27">
        <v>0.22794161943098112</v>
      </c>
      <c r="H29" s="13">
        <v>68353</v>
      </c>
      <c r="I29" s="27">
        <v>0.37434212327829347</v>
      </c>
      <c r="J29" s="13">
        <v>44632</v>
      </c>
      <c r="K29" s="27">
        <v>0.24443166570826144</v>
      </c>
      <c r="L29" s="14">
        <v>182595</v>
      </c>
    </row>
    <row r="30" spans="1:12" x14ac:dyDescent="0.2">
      <c r="A30" s="240" t="s">
        <v>201</v>
      </c>
      <c r="B30" s="239">
        <v>663</v>
      </c>
      <c r="C30" s="38">
        <v>1.2937898089171974E-3</v>
      </c>
      <c r="D30" s="34">
        <v>58113</v>
      </c>
      <c r="E30" s="38">
        <v>0.11340272573997752</v>
      </c>
      <c r="F30" s="34">
        <v>159423</v>
      </c>
      <c r="G30" s="38">
        <v>0.31110083364556013</v>
      </c>
      <c r="H30" s="34">
        <v>213182</v>
      </c>
      <c r="I30" s="38">
        <v>0.41600708754839516</v>
      </c>
      <c r="J30" s="34">
        <v>81066</v>
      </c>
      <c r="K30" s="38">
        <v>0.15819361183964031</v>
      </c>
      <c r="L30" s="37">
        <v>512448</v>
      </c>
    </row>
    <row r="31" spans="1:12" x14ac:dyDescent="0.2">
      <c r="A31" s="11" t="s">
        <v>13</v>
      </c>
      <c r="B31" s="13">
        <v>2393</v>
      </c>
      <c r="C31" s="27">
        <v>2.1155274231762083E-2</v>
      </c>
      <c r="D31" s="13">
        <v>18814</v>
      </c>
      <c r="E31" s="27">
        <v>0.16632483468298032</v>
      </c>
      <c r="F31" s="13">
        <v>31393</v>
      </c>
      <c r="G31" s="27">
        <v>0.27752926199653455</v>
      </c>
      <c r="H31" s="13">
        <v>48390</v>
      </c>
      <c r="I31" s="27">
        <v>0.42779094027370135</v>
      </c>
      <c r="J31" s="13">
        <v>12126</v>
      </c>
      <c r="K31" s="27">
        <v>0.10719968881502175</v>
      </c>
      <c r="L31" s="14">
        <v>113116</v>
      </c>
    </row>
    <row r="32" spans="1:12" x14ac:dyDescent="0.2">
      <c r="A32" s="45" t="s">
        <v>14</v>
      </c>
      <c r="B32" s="44">
        <v>1872</v>
      </c>
      <c r="C32" s="43">
        <v>1.4782876501385895E-2</v>
      </c>
      <c r="D32" s="44">
        <v>18987</v>
      </c>
      <c r="E32" s="43">
        <v>0.14993722015588354</v>
      </c>
      <c r="F32" s="44">
        <v>38683</v>
      </c>
      <c r="G32" s="43">
        <v>0.30547329684995222</v>
      </c>
      <c r="H32" s="44">
        <v>51561</v>
      </c>
      <c r="I32" s="43">
        <v>0.40716874748288362</v>
      </c>
      <c r="J32" s="44">
        <v>15530</v>
      </c>
      <c r="K32" s="43">
        <v>0.12263785900989474</v>
      </c>
      <c r="L32" s="42">
        <v>126633</v>
      </c>
    </row>
    <row r="33" spans="1:14" x14ac:dyDescent="0.2">
      <c r="A33" s="3" t="s">
        <v>93</v>
      </c>
      <c r="F33" s="4"/>
      <c r="G33" s="4"/>
      <c r="H33" s="4"/>
      <c r="I33" s="4"/>
      <c r="J33" s="4"/>
      <c r="K33" s="4"/>
    </row>
    <row r="34" spans="1:14" x14ac:dyDescent="0.2">
      <c r="F34" s="4"/>
      <c r="G34" s="4"/>
      <c r="H34" s="4"/>
      <c r="I34" s="4"/>
      <c r="J34" s="4"/>
      <c r="K34" s="4"/>
    </row>
    <row r="35" spans="1:14" ht="12" customHeight="1" x14ac:dyDescent="0.2">
      <c r="A35" s="315" t="s">
        <v>15</v>
      </c>
      <c r="B35" s="306" t="s">
        <v>330</v>
      </c>
      <c r="C35" s="307"/>
      <c r="D35" s="321" t="s">
        <v>331</v>
      </c>
      <c r="E35" s="307"/>
      <c r="F35" s="306" t="s">
        <v>332</v>
      </c>
      <c r="G35" s="307"/>
      <c r="H35" s="306" t="s">
        <v>333</v>
      </c>
      <c r="I35" s="307"/>
      <c r="J35" s="306" t="s">
        <v>33</v>
      </c>
      <c r="K35" s="307"/>
      <c r="L35" s="317" t="s">
        <v>4</v>
      </c>
    </row>
    <row r="36" spans="1:14" x14ac:dyDescent="0.2">
      <c r="A36" s="316"/>
      <c r="B36" s="83" t="s">
        <v>20</v>
      </c>
      <c r="C36" s="84" t="s">
        <v>5</v>
      </c>
      <c r="D36" s="83" t="s">
        <v>20</v>
      </c>
      <c r="E36" s="84" t="s">
        <v>5</v>
      </c>
      <c r="F36" s="83" t="s">
        <v>20</v>
      </c>
      <c r="G36" s="84" t="s">
        <v>5</v>
      </c>
      <c r="H36" s="83" t="s">
        <v>20</v>
      </c>
      <c r="I36" s="84" t="s">
        <v>5</v>
      </c>
      <c r="J36" s="83" t="s">
        <v>20</v>
      </c>
      <c r="K36" s="84" t="s">
        <v>5</v>
      </c>
      <c r="L36" s="318"/>
    </row>
    <row r="37" spans="1:14" x14ac:dyDescent="0.2">
      <c r="A37" s="98" t="s">
        <v>16</v>
      </c>
      <c r="B37" s="32">
        <v>0</v>
      </c>
      <c r="C37" s="31">
        <v>0</v>
      </c>
      <c r="D37" s="32">
        <v>4004</v>
      </c>
      <c r="E37" s="31">
        <v>0.12045003309066843</v>
      </c>
      <c r="F37" s="32">
        <v>9457</v>
      </c>
      <c r="G37" s="31">
        <v>0.28448950123337946</v>
      </c>
      <c r="H37" s="32">
        <v>16492</v>
      </c>
      <c r="I37" s="31">
        <v>0.49611936706576021</v>
      </c>
      <c r="J37" s="32">
        <v>3289</v>
      </c>
      <c r="K37" s="31">
        <v>9.894109861019193E-2</v>
      </c>
      <c r="L37" s="30">
        <v>33242</v>
      </c>
    </row>
    <row r="38" spans="1:14" x14ac:dyDescent="0.2">
      <c r="A38" s="11" t="s">
        <v>17</v>
      </c>
      <c r="B38" s="35">
        <v>1209</v>
      </c>
      <c r="C38" s="27">
        <v>1.1941684281227159E-2</v>
      </c>
      <c r="D38" s="35">
        <v>15920</v>
      </c>
      <c r="E38" s="27">
        <v>0.15724699235495151</v>
      </c>
      <c r="F38" s="35">
        <v>32575</v>
      </c>
      <c r="G38" s="27">
        <v>0.32175381758558702</v>
      </c>
      <c r="H38" s="35">
        <v>39255</v>
      </c>
      <c r="I38" s="27">
        <v>0.38773433950336816</v>
      </c>
      <c r="J38" s="35">
        <v>12283</v>
      </c>
      <c r="K38" s="27">
        <v>0.12132316627486617</v>
      </c>
      <c r="L38" s="14">
        <v>101242</v>
      </c>
    </row>
    <row r="39" spans="1:14" x14ac:dyDescent="0.2">
      <c r="A39" s="39" t="s">
        <v>18</v>
      </c>
      <c r="B39" s="34">
        <v>0</v>
      </c>
      <c r="C39" s="38">
        <v>0</v>
      </c>
      <c r="D39" s="34">
        <v>14277</v>
      </c>
      <c r="E39" s="38">
        <v>7.9929906672862344E-2</v>
      </c>
      <c r="F39" s="34">
        <v>58336</v>
      </c>
      <c r="G39" s="38">
        <v>0.32659459519983874</v>
      </c>
      <c r="H39" s="34">
        <v>79530</v>
      </c>
      <c r="I39" s="38">
        <v>0.44524938556368582</v>
      </c>
      <c r="J39" s="34">
        <v>26475</v>
      </c>
      <c r="K39" s="38">
        <v>0.14822051405505574</v>
      </c>
      <c r="L39" s="37">
        <v>178619</v>
      </c>
    </row>
    <row r="40" spans="1:14" x14ac:dyDescent="0.2">
      <c r="A40" s="12" t="s">
        <v>19</v>
      </c>
      <c r="B40" s="17">
        <v>3719</v>
      </c>
      <c r="C40" s="28">
        <v>5.7070338155948263E-3</v>
      </c>
      <c r="D40" s="17">
        <v>93365</v>
      </c>
      <c r="E40" s="28">
        <v>0.14327432433261925</v>
      </c>
      <c r="F40" s="17">
        <v>177532</v>
      </c>
      <c r="G40" s="28">
        <v>0.27243375298472189</v>
      </c>
      <c r="H40" s="17">
        <v>256889</v>
      </c>
      <c r="I40" s="28">
        <v>0.39421194134292536</v>
      </c>
      <c r="J40" s="17">
        <v>120146</v>
      </c>
      <c r="K40" s="28">
        <v>0.18437141296274698</v>
      </c>
      <c r="L40" s="15">
        <v>651652</v>
      </c>
    </row>
    <row r="41" spans="1:14" x14ac:dyDescent="0.2">
      <c r="A41" s="3" t="s">
        <v>93</v>
      </c>
    </row>
    <row r="43" spans="1:14" x14ac:dyDescent="0.2">
      <c r="K43" s="20"/>
      <c r="M43" s="19"/>
      <c r="N43" s="20"/>
    </row>
    <row r="45" spans="1:14" x14ac:dyDescent="0.2">
      <c r="B45" s="3"/>
      <c r="C45" s="3"/>
      <c r="D45" s="3"/>
      <c r="E45" s="3"/>
    </row>
    <row r="46" spans="1:14" x14ac:dyDescent="0.2">
      <c r="B46" s="3"/>
      <c r="C46" s="3"/>
      <c r="D46" s="3"/>
      <c r="E46" s="3"/>
    </row>
    <row r="47" spans="1:14" x14ac:dyDescent="0.2">
      <c r="B47" s="3"/>
      <c r="C47" s="3"/>
      <c r="D47" s="3"/>
      <c r="E47" s="3"/>
    </row>
    <row r="48" spans="1:14" x14ac:dyDescent="0.2">
      <c r="B48" s="3"/>
      <c r="C48" s="3"/>
      <c r="D48" s="3"/>
      <c r="E48" s="3"/>
    </row>
    <row r="49" spans="2:7" x14ac:dyDescent="0.2">
      <c r="B49" s="3"/>
      <c r="C49" s="3"/>
      <c r="D49" s="3"/>
      <c r="E49" s="3"/>
    </row>
    <row r="55" spans="2:7" x14ac:dyDescent="0.2">
      <c r="C55" s="21"/>
      <c r="D55" s="22"/>
      <c r="G55" s="19"/>
    </row>
    <row r="56" spans="2:7" x14ac:dyDescent="0.2">
      <c r="C56" s="21"/>
      <c r="E56" s="21"/>
      <c r="F56" s="19"/>
      <c r="G56" s="19"/>
    </row>
    <row r="58" spans="2:7" x14ac:dyDescent="0.2">
      <c r="C58" s="21"/>
      <c r="G58" s="19"/>
    </row>
  </sheetData>
  <mergeCells count="30">
    <mergeCell ref="H26:I26"/>
    <mergeCell ref="J26:K26"/>
    <mergeCell ref="L26:L27"/>
    <mergeCell ref="H35:I35"/>
    <mergeCell ref="J35:K35"/>
    <mergeCell ref="L35:L36"/>
    <mergeCell ref="J12:K12"/>
    <mergeCell ref="L12:L13"/>
    <mergeCell ref="A6:L6"/>
    <mergeCell ref="B11:L11"/>
    <mergeCell ref="A35:A36"/>
    <mergeCell ref="B35:C35"/>
    <mergeCell ref="D35:E35"/>
    <mergeCell ref="F35:G35"/>
    <mergeCell ref="A11:A13"/>
    <mergeCell ref="B12:C12"/>
    <mergeCell ref="D12:E12"/>
    <mergeCell ref="F12:G12"/>
    <mergeCell ref="H12:I12"/>
    <mergeCell ref="H19:I19"/>
    <mergeCell ref="J19:K19"/>
    <mergeCell ref="L19:L20"/>
    <mergeCell ref="A19:A20"/>
    <mergeCell ref="B19:C19"/>
    <mergeCell ref="D19:E19"/>
    <mergeCell ref="F19:G19"/>
    <mergeCell ref="A26:A27"/>
    <mergeCell ref="B26:C26"/>
    <mergeCell ref="D26:E26"/>
    <mergeCell ref="F26:G26"/>
  </mergeCells>
  <pageMargins left="0.75" right="0.75" top="1" bottom="1" header="0" footer="0"/>
  <pageSetup orientation="portrait"/>
  <headerFooter alignWithMargins="0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7FDAC-38C8-4FAC-81F6-4345C6C622D3}">
  <dimension ref="A6:N58"/>
  <sheetViews>
    <sheetView showGridLines="0" zoomScale="70" zoomScaleNormal="70" workbookViewId="0">
      <selection activeCell="A14" sqref="A14"/>
    </sheetView>
  </sheetViews>
  <sheetFormatPr baseColWidth="10" defaultRowHeight="12" x14ac:dyDescent="0.2"/>
  <cols>
    <col min="1" max="1" width="24" style="3" customWidth="1"/>
    <col min="2" max="2" width="19.42578125" style="4" customWidth="1"/>
    <col min="3" max="3" width="6.42578125" style="4" customWidth="1"/>
    <col min="4" max="4" width="14.140625" style="4" customWidth="1"/>
    <col min="5" max="5" width="12.140625" style="4" customWidth="1"/>
    <col min="6" max="6" width="12.85546875" style="3" customWidth="1"/>
    <col min="7" max="7" width="14.42578125" style="3" customWidth="1"/>
    <col min="8" max="16384" width="11.42578125" style="3"/>
  </cols>
  <sheetData>
    <row r="6" spans="1:14" s="5" customFormat="1" ht="16.5" x14ac:dyDescent="0.2">
      <c r="A6" s="320" t="s">
        <v>282</v>
      </c>
      <c r="B6" s="320"/>
      <c r="C6" s="320"/>
      <c r="D6" s="320"/>
      <c r="E6" s="320"/>
      <c r="F6" s="320"/>
      <c r="G6" s="320"/>
      <c r="H6" s="320"/>
      <c r="I6" s="320"/>
      <c r="J6" s="320"/>
      <c r="K6" s="320"/>
      <c r="L6" s="320"/>
      <c r="M6" s="320"/>
      <c r="N6" s="320"/>
    </row>
    <row r="7" spans="1:14" ht="15" customHeight="1" x14ac:dyDescent="0.2">
      <c r="A7" s="50" t="s">
        <v>345</v>
      </c>
      <c r="B7" s="50"/>
      <c r="C7" s="50"/>
      <c r="D7" s="50"/>
      <c r="E7" s="50"/>
      <c r="F7" s="50"/>
      <c r="G7" s="50"/>
      <c r="H7" s="50"/>
      <c r="I7" s="50"/>
      <c r="J7" s="50"/>
      <c r="K7" s="235"/>
      <c r="L7" s="235"/>
      <c r="M7" s="235"/>
      <c r="N7" s="235"/>
    </row>
    <row r="8" spans="1:14" ht="15" customHeight="1" x14ac:dyDescent="0.2">
      <c r="A8" s="50" t="s">
        <v>349</v>
      </c>
      <c r="B8" s="50"/>
      <c r="C8" s="50"/>
      <c r="D8" s="50"/>
      <c r="E8" s="50"/>
      <c r="F8" s="50"/>
      <c r="G8" s="50"/>
      <c r="H8" s="50"/>
      <c r="I8" s="50"/>
      <c r="J8" s="50"/>
      <c r="K8" s="235"/>
      <c r="L8" s="235"/>
      <c r="M8" s="235"/>
      <c r="N8" s="235"/>
    </row>
    <row r="9" spans="1:14" ht="15" customHeight="1" x14ac:dyDescent="0.2">
      <c r="A9" s="50" t="s">
        <v>346</v>
      </c>
      <c r="B9" s="50"/>
      <c r="C9" s="50"/>
      <c r="D9" s="50"/>
      <c r="E9" s="50"/>
      <c r="F9" s="50"/>
      <c r="G9" s="50"/>
      <c r="H9" s="50"/>
      <c r="I9" s="50"/>
      <c r="J9" s="50"/>
      <c r="K9" s="235"/>
      <c r="L9" s="235"/>
      <c r="M9" s="235"/>
      <c r="N9" s="235"/>
    </row>
    <row r="10" spans="1:14" ht="15" customHeight="1" x14ac:dyDescent="0.2">
      <c r="A10" s="51"/>
      <c r="B10" s="51"/>
      <c r="C10" s="51"/>
      <c r="D10" s="51"/>
      <c r="E10" s="51"/>
      <c r="F10" s="51"/>
      <c r="G10" s="51"/>
      <c r="H10" s="50"/>
      <c r="I10" s="50"/>
      <c r="J10" s="50"/>
      <c r="K10" s="235"/>
      <c r="L10" s="235"/>
      <c r="M10" s="235"/>
      <c r="N10" s="235"/>
    </row>
    <row r="11" spans="1:14" ht="14.25" x14ac:dyDescent="0.25">
      <c r="A11" s="312" t="s">
        <v>6</v>
      </c>
      <c r="B11" s="319"/>
      <c r="C11" s="319"/>
      <c r="D11" s="319"/>
      <c r="E11" s="319"/>
      <c r="F11" s="319"/>
      <c r="G11" s="319"/>
      <c r="H11" s="319"/>
      <c r="I11" s="319"/>
      <c r="J11" s="319"/>
      <c r="K11" s="319"/>
      <c r="L11" s="319"/>
      <c r="M11" s="319"/>
      <c r="N11" s="319"/>
    </row>
    <row r="12" spans="1:14" ht="20.25" customHeight="1" x14ac:dyDescent="0.2">
      <c r="A12" s="313"/>
      <c r="B12" s="306" t="s">
        <v>334</v>
      </c>
      <c r="C12" s="307"/>
      <c r="D12" s="321" t="s">
        <v>132</v>
      </c>
      <c r="E12" s="307"/>
      <c r="F12" s="321" t="s">
        <v>335</v>
      </c>
      <c r="G12" s="307"/>
      <c r="H12" s="321" t="s">
        <v>336</v>
      </c>
      <c r="I12" s="323"/>
      <c r="J12" s="306" t="s">
        <v>337</v>
      </c>
      <c r="K12" s="307"/>
      <c r="L12" s="306" t="s">
        <v>33</v>
      </c>
      <c r="M12" s="307"/>
      <c r="N12" s="317" t="s">
        <v>4</v>
      </c>
    </row>
    <row r="13" spans="1:14" ht="17.25" customHeight="1" x14ac:dyDescent="0.2">
      <c r="A13" s="314"/>
      <c r="B13" s="83" t="s">
        <v>20</v>
      </c>
      <c r="C13" s="84" t="s">
        <v>5</v>
      </c>
      <c r="D13" s="83" t="s">
        <v>20</v>
      </c>
      <c r="E13" s="84" t="s">
        <v>5</v>
      </c>
      <c r="F13" s="83" t="s">
        <v>20</v>
      </c>
      <c r="G13" s="84" t="s">
        <v>5</v>
      </c>
      <c r="H13" s="83" t="s">
        <v>20</v>
      </c>
      <c r="I13" s="84" t="s">
        <v>5</v>
      </c>
      <c r="J13" s="83" t="s">
        <v>20</v>
      </c>
      <c r="K13" s="84" t="s">
        <v>5</v>
      </c>
      <c r="L13" s="83" t="s">
        <v>20</v>
      </c>
      <c r="M13" s="84" t="s">
        <v>5</v>
      </c>
      <c r="N13" s="318"/>
    </row>
    <row r="14" spans="1:14" x14ac:dyDescent="0.2">
      <c r="A14" s="85" t="s">
        <v>423</v>
      </c>
      <c r="B14" s="48">
        <v>93969</v>
      </c>
      <c r="C14" s="47">
        <v>9.7401931060217356E-2</v>
      </c>
      <c r="D14" s="48">
        <v>77538</v>
      </c>
      <c r="E14" s="47">
        <v>8.0370664054604538E-2</v>
      </c>
      <c r="F14" s="48">
        <v>47645</v>
      </c>
      <c r="G14" s="47">
        <v>4.9385595306580425E-2</v>
      </c>
      <c r="H14" s="48">
        <v>52023</v>
      </c>
      <c r="I14" s="47">
        <v>5.3923534990748943E-2</v>
      </c>
      <c r="J14" s="48">
        <v>676601</v>
      </c>
      <c r="K14" s="47">
        <v>0.70131898772227141</v>
      </c>
      <c r="L14" s="48">
        <v>16978</v>
      </c>
      <c r="M14" s="47">
        <v>1.7598250332986096E-2</v>
      </c>
      <c r="N14" s="30">
        <v>964755</v>
      </c>
    </row>
    <row r="15" spans="1:14" x14ac:dyDescent="0.2">
      <c r="A15" s="11" t="s">
        <v>2</v>
      </c>
      <c r="B15" s="13">
        <v>47763</v>
      </c>
      <c r="C15" s="27">
        <v>9.3591281038374718E-2</v>
      </c>
      <c r="D15" s="13">
        <v>35257</v>
      </c>
      <c r="E15" s="27">
        <v>6.9085857160772507E-2</v>
      </c>
      <c r="F15" s="13">
        <v>22126</v>
      </c>
      <c r="G15" s="27">
        <v>4.3355749937296212E-2</v>
      </c>
      <c r="H15" s="13">
        <v>29344</v>
      </c>
      <c r="I15" s="27">
        <v>5.7499372962126913E-2</v>
      </c>
      <c r="J15" s="13">
        <v>366881</v>
      </c>
      <c r="K15" s="27">
        <v>0.7189008809882117</v>
      </c>
      <c r="L15" s="13">
        <v>8965</v>
      </c>
      <c r="M15" s="27">
        <v>1.7566857913217958E-2</v>
      </c>
      <c r="N15" s="14">
        <v>510336</v>
      </c>
    </row>
    <row r="16" spans="1:14" x14ac:dyDescent="0.2">
      <c r="A16" s="45" t="s">
        <v>3</v>
      </c>
      <c r="B16" s="44">
        <v>46206</v>
      </c>
      <c r="C16" s="43">
        <v>0.10168148778990316</v>
      </c>
      <c r="D16" s="44">
        <v>42281</v>
      </c>
      <c r="E16" s="43">
        <v>9.3044084864409279E-2</v>
      </c>
      <c r="F16" s="44">
        <v>25520</v>
      </c>
      <c r="G16" s="43">
        <v>5.6159623607287545E-2</v>
      </c>
      <c r="H16" s="44">
        <v>22679</v>
      </c>
      <c r="I16" s="43">
        <v>4.9907684317777208E-2</v>
      </c>
      <c r="J16" s="44">
        <v>309721</v>
      </c>
      <c r="K16" s="43">
        <v>0.68157581439156378</v>
      </c>
      <c r="L16" s="44">
        <v>8013</v>
      </c>
      <c r="M16" s="43">
        <v>1.7633505641269403E-2</v>
      </c>
      <c r="N16" s="42">
        <v>454419</v>
      </c>
    </row>
    <row r="17" spans="1:14" x14ac:dyDescent="0.2">
      <c r="A17" s="3" t="s">
        <v>93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4" x14ac:dyDescent="0.2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4" ht="12" customHeight="1" x14ac:dyDescent="0.2">
      <c r="A19" s="315" t="s">
        <v>7</v>
      </c>
      <c r="B19" s="306" t="s">
        <v>334</v>
      </c>
      <c r="C19" s="307"/>
      <c r="D19" s="321" t="s">
        <v>132</v>
      </c>
      <c r="E19" s="307"/>
      <c r="F19" s="321" t="s">
        <v>335</v>
      </c>
      <c r="G19" s="307"/>
      <c r="H19" s="321" t="s">
        <v>336</v>
      </c>
      <c r="I19" s="323"/>
      <c r="J19" s="306" t="s">
        <v>337</v>
      </c>
      <c r="K19" s="307"/>
      <c r="L19" s="306" t="s">
        <v>33</v>
      </c>
      <c r="M19" s="307"/>
      <c r="N19" s="317" t="s">
        <v>4</v>
      </c>
    </row>
    <row r="20" spans="1:14" x14ac:dyDescent="0.2">
      <c r="A20" s="316"/>
      <c r="B20" s="83" t="s">
        <v>20</v>
      </c>
      <c r="C20" s="84" t="s">
        <v>5</v>
      </c>
      <c r="D20" s="83" t="s">
        <v>20</v>
      </c>
      <c r="E20" s="84" t="s">
        <v>5</v>
      </c>
      <c r="F20" s="83" t="s">
        <v>20</v>
      </c>
      <c r="G20" s="84" t="s">
        <v>5</v>
      </c>
      <c r="H20" s="83" t="s">
        <v>20</v>
      </c>
      <c r="I20" s="84" t="s">
        <v>5</v>
      </c>
      <c r="J20" s="83" t="s">
        <v>20</v>
      </c>
      <c r="K20" s="84" t="s">
        <v>5</v>
      </c>
      <c r="L20" s="83" t="s">
        <v>20</v>
      </c>
      <c r="M20" s="84" t="s">
        <v>5</v>
      </c>
      <c r="N20" s="318"/>
    </row>
    <row r="21" spans="1:14" x14ac:dyDescent="0.2">
      <c r="A21" s="98" t="s">
        <v>347</v>
      </c>
      <c r="B21" s="40">
        <v>16431</v>
      </c>
      <c r="C21" s="31">
        <v>8.9720697845851419E-2</v>
      </c>
      <c r="D21" s="40">
        <v>15968</v>
      </c>
      <c r="E21" s="31">
        <v>8.7192508258934667E-2</v>
      </c>
      <c r="F21" s="40">
        <v>11498</v>
      </c>
      <c r="G21" s="31">
        <v>6.278428481721135E-2</v>
      </c>
      <c r="H21" s="40">
        <v>8645</v>
      </c>
      <c r="I21" s="31">
        <v>4.7205613345346328E-2</v>
      </c>
      <c r="J21" s="40">
        <v>127146</v>
      </c>
      <c r="K21" s="31">
        <v>0.69427471537390451</v>
      </c>
      <c r="L21" s="40">
        <v>3446</v>
      </c>
      <c r="M21" s="31">
        <v>1.8816719906080213E-2</v>
      </c>
      <c r="N21" s="30">
        <v>183135</v>
      </c>
    </row>
    <row r="22" spans="1:14" x14ac:dyDescent="0.2">
      <c r="A22" s="11" t="s">
        <v>8</v>
      </c>
      <c r="B22" s="13">
        <v>70766</v>
      </c>
      <c r="C22" s="27">
        <v>9.4730557518901665E-2</v>
      </c>
      <c r="D22" s="13">
        <v>57981</v>
      </c>
      <c r="E22" s="27">
        <v>7.7615980209471178E-2</v>
      </c>
      <c r="F22" s="13">
        <v>34813</v>
      </c>
      <c r="G22" s="27">
        <v>4.6602251065561484E-2</v>
      </c>
      <c r="H22" s="13">
        <v>42521</v>
      </c>
      <c r="I22" s="27">
        <v>5.6920527319068728E-2</v>
      </c>
      <c r="J22" s="13">
        <v>527889</v>
      </c>
      <c r="K22" s="27">
        <v>0.70665601105185372</v>
      </c>
      <c r="L22" s="13">
        <v>13054</v>
      </c>
      <c r="M22" s="27">
        <v>1.747467283514318E-2</v>
      </c>
      <c r="N22" s="14">
        <v>747024</v>
      </c>
    </row>
    <row r="23" spans="1:14" x14ac:dyDescent="0.2">
      <c r="A23" s="45" t="s">
        <v>9</v>
      </c>
      <c r="B23" s="44">
        <v>6772</v>
      </c>
      <c r="C23" s="43">
        <v>0.19574517285235288</v>
      </c>
      <c r="D23" s="44">
        <v>3588</v>
      </c>
      <c r="E23" s="43">
        <v>0.10371141172389872</v>
      </c>
      <c r="F23" s="44">
        <v>1335</v>
      </c>
      <c r="G23" s="43">
        <v>3.8588276101283382E-2</v>
      </c>
      <c r="H23" s="44">
        <v>857</v>
      </c>
      <c r="I23" s="43">
        <v>2.4771649901722741E-2</v>
      </c>
      <c r="J23" s="44">
        <v>21567</v>
      </c>
      <c r="K23" s="43">
        <v>0.6233957682969129</v>
      </c>
      <c r="L23" s="44">
        <v>477</v>
      </c>
      <c r="M23" s="43">
        <v>1.3787721123829344E-2</v>
      </c>
      <c r="N23" s="42">
        <v>34596</v>
      </c>
    </row>
    <row r="24" spans="1:14" x14ac:dyDescent="0.2">
      <c r="A24" s="3" t="s">
        <v>93</v>
      </c>
      <c r="F24" s="4"/>
      <c r="G24" s="4"/>
      <c r="H24" s="4"/>
      <c r="I24" s="4"/>
      <c r="J24" s="4"/>
      <c r="K24" s="4"/>
      <c r="L24" s="4"/>
      <c r="M24" s="4"/>
    </row>
    <row r="25" spans="1:14" x14ac:dyDescent="0.2">
      <c r="F25" s="4"/>
      <c r="G25" s="4"/>
      <c r="H25" s="4"/>
      <c r="I25" s="4"/>
      <c r="J25" s="4"/>
      <c r="K25" s="4"/>
      <c r="L25" s="4"/>
      <c r="M25" s="4"/>
    </row>
    <row r="26" spans="1:14" ht="12" customHeight="1" x14ac:dyDescent="0.2">
      <c r="A26" s="315" t="s">
        <v>10</v>
      </c>
      <c r="B26" s="306" t="s">
        <v>334</v>
      </c>
      <c r="C26" s="307"/>
      <c r="D26" s="321" t="s">
        <v>132</v>
      </c>
      <c r="E26" s="307"/>
      <c r="F26" s="321" t="s">
        <v>335</v>
      </c>
      <c r="G26" s="307"/>
      <c r="H26" s="321" t="s">
        <v>336</v>
      </c>
      <c r="I26" s="323"/>
      <c r="J26" s="306" t="s">
        <v>337</v>
      </c>
      <c r="K26" s="307"/>
      <c r="L26" s="306" t="s">
        <v>33</v>
      </c>
      <c r="M26" s="307"/>
      <c r="N26" s="317" t="s">
        <v>4</v>
      </c>
    </row>
    <row r="27" spans="1:14" x14ac:dyDescent="0.2">
      <c r="A27" s="316"/>
      <c r="B27" s="83" t="s">
        <v>20</v>
      </c>
      <c r="C27" s="84" t="s">
        <v>5</v>
      </c>
      <c r="D27" s="83" t="s">
        <v>20</v>
      </c>
      <c r="E27" s="84" t="s">
        <v>5</v>
      </c>
      <c r="F27" s="83" t="s">
        <v>20</v>
      </c>
      <c r="G27" s="84" t="s">
        <v>5</v>
      </c>
      <c r="H27" s="83" t="s">
        <v>20</v>
      </c>
      <c r="I27" s="84" t="s">
        <v>5</v>
      </c>
      <c r="J27" s="83" t="s">
        <v>20</v>
      </c>
      <c r="K27" s="84" t="s">
        <v>5</v>
      </c>
      <c r="L27" s="83" t="s">
        <v>20</v>
      </c>
      <c r="M27" s="84" t="s">
        <v>5</v>
      </c>
      <c r="N27" s="318"/>
    </row>
    <row r="28" spans="1:14" x14ac:dyDescent="0.2">
      <c r="A28" s="98" t="s">
        <v>11</v>
      </c>
      <c r="B28" s="40">
        <v>3398</v>
      </c>
      <c r="C28" s="31">
        <v>0.185784581738655</v>
      </c>
      <c r="D28" s="40">
        <v>1561</v>
      </c>
      <c r="E28" s="31">
        <v>8.5347184253690547E-2</v>
      </c>
      <c r="F28" s="40">
        <v>795</v>
      </c>
      <c r="G28" s="31">
        <v>4.346637506834336E-2</v>
      </c>
      <c r="H28" s="40">
        <v>1033</v>
      </c>
      <c r="I28" s="31">
        <v>5.6478950246036087E-2</v>
      </c>
      <c r="J28" s="40">
        <v>10278</v>
      </c>
      <c r="K28" s="31">
        <v>0.56194641880809182</v>
      </c>
      <c r="L28" s="40">
        <v>1226</v>
      </c>
      <c r="M28" s="31">
        <v>6.7031164570803714E-2</v>
      </c>
      <c r="N28" s="30">
        <v>18290</v>
      </c>
    </row>
    <row r="29" spans="1:14" x14ac:dyDescent="0.2">
      <c r="A29" s="11" t="s">
        <v>200</v>
      </c>
      <c r="B29" s="13">
        <v>25340</v>
      </c>
      <c r="C29" s="27">
        <v>0.13877707494728772</v>
      </c>
      <c r="D29" s="13">
        <v>17670</v>
      </c>
      <c r="E29" s="27">
        <v>9.6771543580054215E-2</v>
      </c>
      <c r="F29" s="13">
        <v>7950</v>
      </c>
      <c r="G29" s="27">
        <v>4.3538979709192474E-2</v>
      </c>
      <c r="H29" s="13">
        <v>6583</v>
      </c>
      <c r="I29" s="27">
        <v>3.6052465839699885E-2</v>
      </c>
      <c r="J29" s="13">
        <v>121604</v>
      </c>
      <c r="K29" s="27">
        <v>0.66597661491278515</v>
      </c>
      <c r="L29" s="13">
        <v>3447</v>
      </c>
      <c r="M29" s="27">
        <v>1.8877844409759304E-2</v>
      </c>
      <c r="N29" s="14">
        <v>182595</v>
      </c>
    </row>
    <row r="30" spans="1:14" x14ac:dyDescent="0.2">
      <c r="A30" s="240" t="s">
        <v>201</v>
      </c>
      <c r="B30" s="239">
        <v>44593</v>
      </c>
      <c r="C30" s="38">
        <v>8.7019561009117022E-2</v>
      </c>
      <c r="D30" s="34">
        <v>34523</v>
      </c>
      <c r="E30" s="38">
        <v>6.7368786686649182E-2</v>
      </c>
      <c r="F30" s="34">
        <v>26701</v>
      </c>
      <c r="G30" s="38">
        <v>5.2104798925939805E-2</v>
      </c>
      <c r="H30" s="34">
        <v>31821</v>
      </c>
      <c r="I30" s="38">
        <v>6.2096056575496439E-2</v>
      </c>
      <c r="J30" s="34">
        <v>367928</v>
      </c>
      <c r="K30" s="38">
        <v>0.71798114150118642</v>
      </c>
      <c r="L30" s="34">
        <v>6883</v>
      </c>
      <c r="M30" s="38">
        <v>1.3431606719120769E-2</v>
      </c>
      <c r="N30" s="37">
        <v>512448</v>
      </c>
    </row>
    <row r="31" spans="1:14" x14ac:dyDescent="0.2">
      <c r="A31" s="11" t="s">
        <v>13</v>
      </c>
      <c r="B31" s="13">
        <v>9351</v>
      </c>
      <c r="C31" s="27">
        <v>8.2667350330634035E-2</v>
      </c>
      <c r="D31" s="13">
        <v>11480</v>
      </c>
      <c r="E31" s="27">
        <v>0.10148873722550303</v>
      </c>
      <c r="F31" s="13">
        <v>4060</v>
      </c>
      <c r="G31" s="27">
        <v>3.5892358287068139E-2</v>
      </c>
      <c r="H31" s="13">
        <v>5753</v>
      </c>
      <c r="I31" s="27">
        <v>5.0859294883128826E-2</v>
      </c>
      <c r="J31" s="13">
        <v>78991</v>
      </c>
      <c r="K31" s="27">
        <v>0.69831854025955653</v>
      </c>
      <c r="L31" s="13">
        <v>3482</v>
      </c>
      <c r="M31" s="27">
        <v>3.0782559496446125E-2</v>
      </c>
      <c r="N31" s="14">
        <v>113116</v>
      </c>
    </row>
    <row r="32" spans="1:14" x14ac:dyDescent="0.2">
      <c r="A32" s="45" t="s">
        <v>14</v>
      </c>
      <c r="B32" s="44">
        <v>10113</v>
      </c>
      <c r="C32" s="43">
        <v>7.9860699817583092E-2</v>
      </c>
      <c r="D32" s="44">
        <v>12304</v>
      </c>
      <c r="E32" s="43">
        <v>9.7162666919365412E-2</v>
      </c>
      <c r="F32" s="44">
        <v>7510</v>
      </c>
      <c r="G32" s="43">
        <v>5.9305236391777816E-2</v>
      </c>
      <c r="H32" s="44">
        <v>6147</v>
      </c>
      <c r="I32" s="43">
        <v>4.8541849280993109E-2</v>
      </c>
      <c r="J32" s="44">
        <v>88619</v>
      </c>
      <c r="K32" s="43">
        <v>0.69980968625871609</v>
      </c>
      <c r="L32" s="44">
        <v>1940</v>
      </c>
      <c r="M32" s="43">
        <v>1.5319861331564441E-2</v>
      </c>
      <c r="N32" s="42">
        <v>126633</v>
      </c>
    </row>
    <row r="33" spans="1:14" x14ac:dyDescent="0.2">
      <c r="A33" s="3" t="s">
        <v>93</v>
      </c>
      <c r="F33" s="4"/>
      <c r="G33" s="4"/>
      <c r="H33" s="4"/>
      <c r="I33" s="4"/>
      <c r="J33" s="4"/>
      <c r="K33" s="4"/>
      <c r="L33" s="4"/>
      <c r="M33" s="4"/>
    </row>
    <row r="34" spans="1:14" x14ac:dyDescent="0.2">
      <c r="F34" s="4"/>
      <c r="G34" s="4"/>
      <c r="H34" s="4"/>
      <c r="I34" s="4"/>
      <c r="J34" s="4"/>
      <c r="K34" s="4"/>
      <c r="L34" s="4"/>
      <c r="M34" s="4"/>
    </row>
    <row r="35" spans="1:14" ht="12" customHeight="1" x14ac:dyDescent="0.2">
      <c r="A35" s="315" t="s">
        <v>15</v>
      </c>
      <c r="B35" s="306" t="s">
        <v>334</v>
      </c>
      <c r="C35" s="307"/>
      <c r="D35" s="321" t="s">
        <v>132</v>
      </c>
      <c r="E35" s="307"/>
      <c r="F35" s="321" t="s">
        <v>335</v>
      </c>
      <c r="G35" s="307"/>
      <c r="H35" s="321" t="s">
        <v>336</v>
      </c>
      <c r="I35" s="323"/>
      <c r="J35" s="306" t="s">
        <v>337</v>
      </c>
      <c r="K35" s="307"/>
      <c r="L35" s="306" t="s">
        <v>33</v>
      </c>
      <c r="M35" s="307"/>
      <c r="N35" s="317" t="s">
        <v>4</v>
      </c>
    </row>
    <row r="36" spans="1:14" x14ac:dyDescent="0.2">
      <c r="A36" s="316"/>
      <c r="B36" s="83" t="s">
        <v>20</v>
      </c>
      <c r="C36" s="84" t="s">
        <v>5</v>
      </c>
      <c r="D36" s="83" t="s">
        <v>20</v>
      </c>
      <c r="E36" s="84" t="s">
        <v>5</v>
      </c>
      <c r="F36" s="83" t="s">
        <v>20</v>
      </c>
      <c r="G36" s="84" t="s">
        <v>5</v>
      </c>
      <c r="H36" s="83" t="s">
        <v>20</v>
      </c>
      <c r="I36" s="84" t="s">
        <v>5</v>
      </c>
      <c r="J36" s="83" t="s">
        <v>20</v>
      </c>
      <c r="K36" s="84" t="s">
        <v>5</v>
      </c>
      <c r="L36" s="83" t="s">
        <v>20</v>
      </c>
      <c r="M36" s="84" t="s">
        <v>5</v>
      </c>
      <c r="N36" s="318"/>
    </row>
    <row r="37" spans="1:14" x14ac:dyDescent="0.2">
      <c r="A37" s="98" t="s">
        <v>16</v>
      </c>
      <c r="B37" s="32">
        <v>3336</v>
      </c>
      <c r="C37" s="31">
        <v>0.10035497262499248</v>
      </c>
      <c r="D37" s="32">
        <v>1594</v>
      </c>
      <c r="E37" s="31">
        <v>4.795138679983154E-2</v>
      </c>
      <c r="F37" s="32">
        <v>1542</v>
      </c>
      <c r="G37" s="31">
        <v>4.6387100655796883E-2</v>
      </c>
      <c r="H37" s="32">
        <v>2328</v>
      </c>
      <c r="I37" s="31">
        <v>7.0031887371397636E-2</v>
      </c>
      <c r="J37" s="32">
        <v>22846</v>
      </c>
      <c r="K37" s="31">
        <v>0.68726310089645626</v>
      </c>
      <c r="L37" s="32">
        <v>1595</v>
      </c>
      <c r="M37" s="31">
        <v>4.7981469225678357E-2</v>
      </c>
      <c r="N37" s="30">
        <v>33242</v>
      </c>
    </row>
    <row r="38" spans="1:14" x14ac:dyDescent="0.2">
      <c r="A38" s="11" t="s">
        <v>17</v>
      </c>
      <c r="B38" s="35">
        <v>13590</v>
      </c>
      <c r="C38" s="27">
        <v>0.13423282827285118</v>
      </c>
      <c r="D38" s="35">
        <v>9596</v>
      </c>
      <c r="E38" s="27">
        <v>9.4782797653147899E-2</v>
      </c>
      <c r="F38" s="35">
        <v>5271</v>
      </c>
      <c r="G38" s="27">
        <v>5.2063372908476721E-2</v>
      </c>
      <c r="H38" s="35">
        <v>5370</v>
      </c>
      <c r="I38" s="27">
        <v>5.3041227948874975E-2</v>
      </c>
      <c r="J38" s="35">
        <v>65275</v>
      </c>
      <c r="K38" s="27">
        <v>0.64474230062622229</v>
      </c>
      <c r="L38" s="35">
        <v>2139</v>
      </c>
      <c r="M38" s="27">
        <v>2.1127595266786512E-2</v>
      </c>
      <c r="N38" s="14">
        <v>101242</v>
      </c>
    </row>
    <row r="39" spans="1:14" x14ac:dyDescent="0.2">
      <c r="A39" s="39" t="s">
        <v>18</v>
      </c>
      <c r="B39" s="34">
        <v>17838</v>
      </c>
      <c r="C39" s="38">
        <v>9.9866195645480049E-2</v>
      </c>
      <c r="D39" s="34">
        <v>13409</v>
      </c>
      <c r="E39" s="38">
        <v>7.5070401245108304E-2</v>
      </c>
      <c r="F39" s="34">
        <v>8566</v>
      </c>
      <c r="G39" s="38">
        <v>4.7956824302005943E-2</v>
      </c>
      <c r="H39" s="34">
        <v>9463</v>
      </c>
      <c r="I39" s="38">
        <v>5.2978686477922282E-2</v>
      </c>
      <c r="J39" s="34">
        <v>126487</v>
      </c>
      <c r="K39" s="38">
        <v>0.70813855188977659</v>
      </c>
      <c r="L39" s="34">
        <v>2857</v>
      </c>
      <c r="M39" s="38">
        <v>1.5994938948264183E-2</v>
      </c>
      <c r="N39" s="37">
        <v>178619</v>
      </c>
    </row>
    <row r="40" spans="1:14" x14ac:dyDescent="0.2">
      <c r="A40" s="12" t="s">
        <v>19</v>
      </c>
      <c r="B40" s="17">
        <v>59205</v>
      </c>
      <c r="C40" s="28">
        <v>9.0853707193409974E-2</v>
      </c>
      <c r="D40" s="17">
        <v>52938</v>
      </c>
      <c r="E40" s="28">
        <v>8.1236610951857746E-2</v>
      </c>
      <c r="F40" s="17">
        <v>32267</v>
      </c>
      <c r="G40" s="28">
        <v>4.9515692424791147E-2</v>
      </c>
      <c r="H40" s="17">
        <v>34862</v>
      </c>
      <c r="I40" s="28">
        <v>5.3497879236156724E-2</v>
      </c>
      <c r="J40" s="17">
        <v>461993</v>
      </c>
      <c r="K40" s="28">
        <v>0.70895662101858048</v>
      </c>
      <c r="L40" s="17">
        <v>10386</v>
      </c>
      <c r="M40" s="28">
        <v>1.5937954613812279E-2</v>
      </c>
      <c r="N40" s="15">
        <v>651652</v>
      </c>
    </row>
    <row r="41" spans="1:14" x14ac:dyDescent="0.2">
      <c r="A41" s="3" t="s">
        <v>93</v>
      </c>
    </row>
    <row r="43" spans="1:14" x14ac:dyDescent="0.2">
      <c r="K43" s="20"/>
      <c r="M43" s="19"/>
      <c r="N43" s="20"/>
    </row>
    <row r="45" spans="1:14" x14ac:dyDescent="0.2">
      <c r="B45" s="3"/>
      <c r="C45" s="3"/>
      <c r="D45" s="3"/>
      <c r="E45" s="3"/>
    </row>
    <row r="46" spans="1:14" x14ac:dyDescent="0.2">
      <c r="B46" s="3"/>
      <c r="C46" s="3"/>
      <c r="D46" s="3"/>
      <c r="E46" s="3"/>
    </row>
    <row r="47" spans="1:14" x14ac:dyDescent="0.2">
      <c r="B47" s="3"/>
      <c r="C47" s="3"/>
      <c r="D47" s="3"/>
      <c r="E47" s="3"/>
    </row>
    <row r="48" spans="1:14" x14ac:dyDescent="0.2">
      <c r="B48" s="3"/>
      <c r="C48" s="3"/>
      <c r="D48" s="3"/>
      <c r="E48" s="3"/>
    </row>
    <row r="49" spans="2:7" x14ac:dyDescent="0.2">
      <c r="B49" s="3"/>
      <c r="C49" s="3"/>
      <c r="D49" s="3"/>
      <c r="E49" s="3"/>
    </row>
    <row r="55" spans="2:7" x14ac:dyDescent="0.2">
      <c r="C55" s="21"/>
      <c r="D55" s="22"/>
      <c r="G55" s="19"/>
    </row>
    <row r="56" spans="2:7" x14ac:dyDescent="0.2">
      <c r="C56" s="21"/>
      <c r="E56" s="21"/>
      <c r="F56" s="19"/>
      <c r="G56" s="19"/>
    </row>
    <row r="58" spans="2:7" x14ac:dyDescent="0.2">
      <c r="C58" s="21"/>
      <c r="G58" s="19"/>
    </row>
  </sheetData>
  <mergeCells count="34">
    <mergeCell ref="A6:N6"/>
    <mergeCell ref="B11:N11"/>
    <mergeCell ref="J35:K35"/>
    <mergeCell ref="L35:M35"/>
    <mergeCell ref="L26:M26"/>
    <mergeCell ref="J19:K19"/>
    <mergeCell ref="L19:M19"/>
    <mergeCell ref="H35:I35"/>
    <mergeCell ref="H19:I19"/>
    <mergeCell ref="N12:N13"/>
    <mergeCell ref="N19:N20"/>
    <mergeCell ref="N26:N27"/>
    <mergeCell ref="N35:N36"/>
    <mergeCell ref="A35:A36"/>
    <mergeCell ref="B35:C35"/>
    <mergeCell ref="D35:E35"/>
    <mergeCell ref="F35:G35"/>
    <mergeCell ref="A26:A27"/>
    <mergeCell ref="B26:C26"/>
    <mergeCell ref="D26:E26"/>
    <mergeCell ref="F26:G26"/>
    <mergeCell ref="H26:I26"/>
    <mergeCell ref="J26:K26"/>
    <mergeCell ref="A19:A20"/>
    <mergeCell ref="B19:C19"/>
    <mergeCell ref="D19:E19"/>
    <mergeCell ref="F19:G19"/>
    <mergeCell ref="J12:K12"/>
    <mergeCell ref="L12:M12"/>
    <mergeCell ref="A11:A13"/>
    <mergeCell ref="B12:C12"/>
    <mergeCell ref="D12:E12"/>
    <mergeCell ref="F12:G12"/>
    <mergeCell ref="H12:I12"/>
  </mergeCells>
  <pageMargins left="0.75" right="0.75" top="1" bottom="1" header="0" footer="0"/>
  <pageSetup orientation="portrait"/>
  <headerFooter alignWithMargins="0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BF2CB-9859-4187-9280-4FF600EA8512}">
  <dimension ref="A6:F57"/>
  <sheetViews>
    <sheetView showGridLines="0" zoomScale="70" zoomScaleNormal="70" workbookViewId="0">
      <selection activeCell="A14" sqref="A14"/>
    </sheetView>
  </sheetViews>
  <sheetFormatPr baseColWidth="10" defaultRowHeight="12" x14ac:dyDescent="0.2"/>
  <cols>
    <col min="1" max="1" width="24" style="3" customWidth="1"/>
    <col min="2" max="2" width="19.42578125" style="4" customWidth="1"/>
    <col min="3" max="3" width="6.42578125" style="4" customWidth="1"/>
    <col min="4" max="4" width="14.140625" style="4" customWidth="1"/>
    <col min="5" max="5" width="12.140625" style="4" customWidth="1"/>
    <col min="6" max="16384" width="11.42578125" style="3"/>
  </cols>
  <sheetData>
    <row r="6" spans="1:6" s="5" customFormat="1" ht="16.5" x14ac:dyDescent="0.2">
      <c r="A6" s="320" t="s">
        <v>282</v>
      </c>
      <c r="B6" s="320"/>
      <c r="C6" s="320"/>
      <c r="D6" s="320"/>
      <c r="E6" s="320"/>
      <c r="F6" s="320"/>
    </row>
    <row r="7" spans="1:6" ht="15" customHeight="1" x14ac:dyDescent="0.2">
      <c r="A7" s="50" t="s">
        <v>338</v>
      </c>
      <c r="B7" s="50"/>
      <c r="C7" s="50"/>
      <c r="D7" s="50"/>
      <c r="E7" s="50"/>
      <c r="F7" s="50"/>
    </row>
    <row r="8" spans="1:6" ht="15" customHeight="1" x14ac:dyDescent="0.2">
      <c r="A8" s="50" t="s">
        <v>349</v>
      </c>
      <c r="B8" s="50"/>
      <c r="C8" s="50"/>
      <c r="D8" s="50"/>
      <c r="E8" s="50"/>
      <c r="F8" s="50"/>
    </row>
    <row r="9" spans="1:6" ht="15" customHeight="1" x14ac:dyDescent="0.2">
      <c r="A9" s="50" t="s">
        <v>346</v>
      </c>
      <c r="B9" s="50"/>
      <c r="C9" s="50"/>
      <c r="D9" s="50"/>
      <c r="E9" s="50"/>
      <c r="F9" s="50"/>
    </row>
    <row r="10" spans="1:6" ht="15" customHeight="1" x14ac:dyDescent="0.2">
      <c r="A10" s="51"/>
      <c r="B10" s="51"/>
      <c r="C10" s="51"/>
      <c r="D10" s="51"/>
      <c r="E10" s="51"/>
      <c r="F10" s="50"/>
    </row>
    <row r="11" spans="1:6" ht="14.25" x14ac:dyDescent="0.25">
      <c r="A11" s="312" t="s">
        <v>6</v>
      </c>
      <c r="B11" s="335"/>
      <c r="C11" s="335"/>
      <c r="D11" s="335"/>
      <c r="E11" s="335"/>
      <c r="F11" s="335"/>
    </row>
    <row r="12" spans="1:6" ht="20.25" customHeight="1" x14ac:dyDescent="0.2">
      <c r="A12" s="313"/>
      <c r="B12" s="306" t="s">
        <v>146</v>
      </c>
      <c r="C12" s="307"/>
      <c r="D12" s="321" t="s">
        <v>21</v>
      </c>
      <c r="E12" s="307"/>
      <c r="F12" s="336" t="s">
        <v>4</v>
      </c>
    </row>
    <row r="13" spans="1:6" ht="17.25" customHeight="1" x14ac:dyDescent="0.2">
      <c r="A13" s="314"/>
      <c r="B13" s="83" t="s">
        <v>20</v>
      </c>
      <c r="C13" s="84" t="s">
        <v>5</v>
      </c>
      <c r="D13" s="83" t="s">
        <v>20</v>
      </c>
      <c r="E13" s="84" t="s">
        <v>5</v>
      </c>
      <c r="F13" s="318"/>
    </row>
    <row r="14" spans="1:6" x14ac:dyDescent="0.2">
      <c r="A14" s="85" t="s">
        <v>423</v>
      </c>
      <c r="B14" s="48">
        <v>531872</v>
      </c>
      <c r="C14" s="47">
        <v>0.21518207894875249</v>
      </c>
      <c r="D14" s="48">
        <v>1939858</v>
      </c>
      <c r="E14" s="47">
        <v>0.78481792105124748</v>
      </c>
      <c r="F14" s="30">
        <v>2471730</v>
      </c>
    </row>
    <row r="15" spans="1:6" x14ac:dyDescent="0.2">
      <c r="A15" s="11" t="s">
        <v>2</v>
      </c>
      <c r="B15" s="13">
        <v>289784</v>
      </c>
      <c r="C15" s="27">
        <v>0.23790520210333602</v>
      </c>
      <c r="D15" s="13">
        <v>928280</v>
      </c>
      <c r="E15" s="27">
        <v>0.76209397692241387</v>
      </c>
      <c r="F15" s="14">
        <v>1218065</v>
      </c>
    </row>
    <row r="16" spans="1:6" x14ac:dyDescent="0.2">
      <c r="A16" s="45" t="s">
        <v>3</v>
      </c>
      <c r="B16" s="44">
        <v>242088</v>
      </c>
      <c r="C16" s="43">
        <v>0.19310421843155867</v>
      </c>
      <c r="D16" s="44">
        <v>1011577</v>
      </c>
      <c r="E16" s="43">
        <v>0.80689578156844133</v>
      </c>
      <c r="F16" s="42">
        <v>1253665</v>
      </c>
    </row>
    <row r="17" spans="1:6" x14ac:dyDescent="0.2">
      <c r="A17" s="3" t="s">
        <v>93</v>
      </c>
      <c r="B17" s="8"/>
      <c r="C17" s="8"/>
      <c r="D17" s="8"/>
      <c r="E17" s="8"/>
    </row>
    <row r="18" spans="1:6" x14ac:dyDescent="0.2">
      <c r="B18" s="8"/>
      <c r="C18" s="8"/>
      <c r="D18" s="8"/>
      <c r="E18" s="8"/>
    </row>
    <row r="19" spans="1:6" ht="12" customHeight="1" x14ac:dyDescent="0.2">
      <c r="A19" s="315" t="s">
        <v>7</v>
      </c>
      <c r="B19" s="306" t="s">
        <v>22</v>
      </c>
      <c r="C19" s="307"/>
      <c r="D19" s="306" t="s">
        <v>21</v>
      </c>
      <c r="E19" s="307"/>
      <c r="F19" s="308" t="s">
        <v>4</v>
      </c>
    </row>
    <row r="20" spans="1:6" x14ac:dyDescent="0.2">
      <c r="A20" s="316"/>
      <c r="B20" s="83" t="s">
        <v>20</v>
      </c>
      <c r="C20" s="84" t="s">
        <v>5</v>
      </c>
      <c r="D20" s="83" t="s">
        <v>20</v>
      </c>
      <c r="E20" s="84" t="s">
        <v>5</v>
      </c>
      <c r="F20" s="308"/>
    </row>
    <row r="21" spans="1:6" x14ac:dyDescent="0.2">
      <c r="A21" s="98" t="s">
        <v>347</v>
      </c>
      <c r="B21" s="40">
        <v>95585</v>
      </c>
      <c r="C21" s="31">
        <v>0.14103178877322928</v>
      </c>
      <c r="D21" s="40">
        <v>582171</v>
      </c>
      <c r="E21" s="31">
        <v>0.85896968668619189</v>
      </c>
      <c r="F21" s="30">
        <v>677755</v>
      </c>
    </row>
    <row r="22" spans="1:6" x14ac:dyDescent="0.2">
      <c r="A22" s="11" t="s">
        <v>8</v>
      </c>
      <c r="B22" s="13">
        <v>420363</v>
      </c>
      <c r="C22" s="27">
        <v>0.26486549835830686</v>
      </c>
      <c r="D22" s="13">
        <v>1166719</v>
      </c>
      <c r="E22" s="27">
        <v>0.73513513172925637</v>
      </c>
      <c r="F22" s="14">
        <v>1587081</v>
      </c>
    </row>
    <row r="23" spans="1:6" x14ac:dyDescent="0.2">
      <c r="A23" s="45" t="s">
        <v>9</v>
      </c>
      <c r="B23" s="44">
        <v>15925</v>
      </c>
      <c r="C23" s="43">
        <v>7.6972154688655495E-2</v>
      </c>
      <c r="D23" s="44">
        <v>190969</v>
      </c>
      <c r="E23" s="43">
        <v>0.92303267872765149</v>
      </c>
      <c r="F23" s="42">
        <v>206893</v>
      </c>
    </row>
    <row r="24" spans="1:6" x14ac:dyDescent="0.2">
      <c r="A24" s="3" t="s">
        <v>93</v>
      </c>
    </row>
    <row r="26" spans="1:6" ht="12" customHeight="1" x14ac:dyDescent="0.2">
      <c r="A26" s="315" t="s">
        <v>10</v>
      </c>
      <c r="B26" s="306" t="s">
        <v>22</v>
      </c>
      <c r="C26" s="307"/>
      <c r="D26" s="306" t="s">
        <v>21</v>
      </c>
      <c r="E26" s="307"/>
      <c r="F26" s="308" t="s">
        <v>4</v>
      </c>
    </row>
    <row r="27" spans="1:6" x14ac:dyDescent="0.2">
      <c r="A27" s="316"/>
      <c r="B27" s="83" t="s">
        <v>20</v>
      </c>
      <c r="C27" s="84" t="s">
        <v>5</v>
      </c>
      <c r="D27" s="83" t="s">
        <v>20</v>
      </c>
      <c r="E27" s="84" t="s">
        <v>5</v>
      </c>
      <c r="F27" s="308"/>
    </row>
    <row r="28" spans="1:6" x14ac:dyDescent="0.2">
      <c r="A28" s="98" t="s">
        <v>11</v>
      </c>
      <c r="B28" s="40">
        <v>8760</v>
      </c>
      <c r="C28" s="31">
        <v>0.13122415962610101</v>
      </c>
      <c r="D28" s="40">
        <v>57996</v>
      </c>
      <c r="E28" s="31">
        <v>0.86877584037389899</v>
      </c>
      <c r="F28" s="30">
        <v>66756</v>
      </c>
    </row>
    <row r="29" spans="1:6" x14ac:dyDescent="0.2">
      <c r="A29" s="11" t="s">
        <v>200</v>
      </c>
      <c r="B29" s="13">
        <v>93238</v>
      </c>
      <c r="C29" s="27">
        <v>0.14908562373780579</v>
      </c>
      <c r="D29" s="13">
        <v>532161</v>
      </c>
      <c r="E29" s="27">
        <v>0.85091437626219424</v>
      </c>
      <c r="F29" s="14">
        <v>625399</v>
      </c>
    </row>
    <row r="30" spans="1:6" x14ac:dyDescent="0.2">
      <c r="A30" s="39" t="s">
        <v>201</v>
      </c>
      <c r="B30" s="34">
        <v>284282</v>
      </c>
      <c r="C30" s="38">
        <v>0.21802422116403009</v>
      </c>
      <c r="D30" s="34">
        <v>1019618</v>
      </c>
      <c r="E30" s="38">
        <v>0.78197501190657881</v>
      </c>
      <c r="F30" s="37">
        <v>1303901</v>
      </c>
    </row>
    <row r="31" spans="1:6" x14ac:dyDescent="0.2">
      <c r="A31" s="11" t="s">
        <v>13</v>
      </c>
      <c r="B31" s="13">
        <v>70675</v>
      </c>
      <c r="C31" s="27">
        <v>0.29009272295170113</v>
      </c>
      <c r="D31" s="13">
        <v>172954</v>
      </c>
      <c r="E31" s="27">
        <v>0.70990727704829881</v>
      </c>
      <c r="F31" s="14">
        <v>243629</v>
      </c>
    </row>
    <row r="32" spans="1:6" x14ac:dyDescent="0.2">
      <c r="A32" s="45" t="s">
        <v>14</v>
      </c>
      <c r="B32" s="44">
        <v>71289</v>
      </c>
      <c r="C32" s="43">
        <v>0.34422168786395108</v>
      </c>
      <c r="D32" s="44">
        <v>135813</v>
      </c>
      <c r="E32" s="43">
        <v>0.65577831213604887</v>
      </c>
      <c r="F32" s="42">
        <v>207102</v>
      </c>
    </row>
    <row r="33" spans="1:6" x14ac:dyDescent="0.2">
      <c r="A33" s="3" t="s">
        <v>93</v>
      </c>
    </row>
    <row r="35" spans="1:6" ht="12" customHeight="1" x14ac:dyDescent="0.2">
      <c r="A35" s="315" t="s">
        <v>15</v>
      </c>
      <c r="B35" s="306" t="s">
        <v>22</v>
      </c>
      <c r="C35" s="307"/>
      <c r="D35" s="306" t="s">
        <v>21</v>
      </c>
      <c r="E35" s="307"/>
      <c r="F35" s="308" t="s">
        <v>4</v>
      </c>
    </row>
    <row r="36" spans="1:6" x14ac:dyDescent="0.2">
      <c r="A36" s="316"/>
      <c r="B36" s="83" t="s">
        <v>20</v>
      </c>
      <c r="C36" s="84" t="s">
        <v>5</v>
      </c>
      <c r="D36" s="83" t="s">
        <v>20</v>
      </c>
      <c r="E36" s="84" t="s">
        <v>5</v>
      </c>
      <c r="F36" s="308"/>
    </row>
    <row r="37" spans="1:6" x14ac:dyDescent="0.2">
      <c r="A37" s="98" t="s">
        <v>16</v>
      </c>
      <c r="B37" s="32">
        <v>24113</v>
      </c>
      <c r="C37" s="31">
        <v>0.41091665104548319</v>
      </c>
      <c r="D37" s="32">
        <v>34568</v>
      </c>
      <c r="E37" s="31">
        <v>0.58908334895451675</v>
      </c>
      <c r="F37" s="30">
        <v>58681</v>
      </c>
    </row>
    <row r="38" spans="1:6" x14ac:dyDescent="0.2">
      <c r="A38" s="11" t="s">
        <v>17</v>
      </c>
      <c r="B38" s="35">
        <v>67724</v>
      </c>
      <c r="C38" s="27">
        <v>0.32126677514077123</v>
      </c>
      <c r="D38" s="35">
        <v>143079</v>
      </c>
      <c r="E38" s="27">
        <v>0.67873322485922871</v>
      </c>
      <c r="F38" s="14">
        <v>210803</v>
      </c>
    </row>
    <row r="39" spans="1:6" x14ac:dyDescent="0.2">
      <c r="A39" s="39" t="s">
        <v>18</v>
      </c>
      <c r="B39" s="34">
        <v>94380</v>
      </c>
      <c r="C39" s="38">
        <v>0.2358485851084034</v>
      </c>
      <c r="D39" s="34">
        <v>305792</v>
      </c>
      <c r="E39" s="38">
        <v>0.76415141489159666</v>
      </c>
      <c r="F39" s="37">
        <v>400172</v>
      </c>
    </row>
    <row r="40" spans="1:6" x14ac:dyDescent="0.2">
      <c r="A40" s="12" t="s">
        <v>19</v>
      </c>
      <c r="B40" s="17">
        <v>345655</v>
      </c>
      <c r="C40" s="28">
        <v>0.19180954833153355</v>
      </c>
      <c r="D40" s="17">
        <v>1456419</v>
      </c>
      <c r="E40" s="28">
        <v>0.80819045166846648</v>
      </c>
      <c r="F40" s="15">
        <v>1802074</v>
      </c>
    </row>
    <row r="41" spans="1:6" x14ac:dyDescent="0.2">
      <c r="A41" s="3" t="s">
        <v>93</v>
      </c>
    </row>
    <row r="44" spans="1:6" x14ac:dyDescent="0.2">
      <c r="B44" s="3"/>
      <c r="C44" s="3"/>
      <c r="D44" s="3"/>
      <c r="E44" s="3"/>
    </row>
    <row r="45" spans="1:6" x14ac:dyDescent="0.2">
      <c r="B45" s="3"/>
      <c r="C45" s="3"/>
      <c r="D45" s="3"/>
      <c r="E45" s="3"/>
    </row>
    <row r="46" spans="1:6" x14ac:dyDescent="0.2">
      <c r="B46" s="3"/>
      <c r="C46" s="3"/>
      <c r="D46" s="3"/>
      <c r="E46" s="3"/>
    </row>
    <row r="47" spans="1:6" x14ac:dyDescent="0.2">
      <c r="B47" s="3"/>
      <c r="C47" s="3"/>
      <c r="D47" s="3"/>
      <c r="E47" s="3"/>
    </row>
    <row r="48" spans="1:6" x14ac:dyDescent="0.2">
      <c r="B48" s="3"/>
      <c r="C48" s="3"/>
      <c r="D48" s="3"/>
      <c r="E48" s="3"/>
    </row>
    <row r="54" spans="3:5" x14ac:dyDescent="0.2">
      <c r="C54" s="21"/>
      <c r="D54" s="22"/>
    </row>
    <row r="55" spans="3:5" x14ac:dyDescent="0.2">
      <c r="C55" s="21"/>
      <c r="E55" s="21"/>
    </row>
    <row r="57" spans="3:5" x14ac:dyDescent="0.2">
      <c r="C57" s="21"/>
    </row>
  </sheetData>
  <mergeCells count="18">
    <mergeCell ref="A35:A36"/>
    <mergeCell ref="B35:C35"/>
    <mergeCell ref="D35:E35"/>
    <mergeCell ref="F35:F36"/>
    <mergeCell ref="A19:A20"/>
    <mergeCell ref="B19:C19"/>
    <mergeCell ref="D19:E19"/>
    <mergeCell ref="F19:F20"/>
    <mergeCell ref="A26:A27"/>
    <mergeCell ref="B26:C26"/>
    <mergeCell ref="D26:E26"/>
    <mergeCell ref="F26:F27"/>
    <mergeCell ref="A6:F6"/>
    <mergeCell ref="A11:A13"/>
    <mergeCell ref="B11:F11"/>
    <mergeCell ref="B12:C12"/>
    <mergeCell ref="D12:E12"/>
    <mergeCell ref="F12:F13"/>
  </mergeCells>
  <pageMargins left="0.75" right="0.75" top="1" bottom="1" header="0" footer="0"/>
  <pageSetup orientation="portrait"/>
  <headerFooter alignWithMargins="0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254D2-720D-4A8E-8A50-A69BBE5837C8}">
  <dimension ref="A6:N59"/>
  <sheetViews>
    <sheetView showGridLines="0" zoomScale="70" zoomScaleNormal="70" workbookViewId="0">
      <selection activeCell="A14" sqref="A14"/>
    </sheetView>
  </sheetViews>
  <sheetFormatPr baseColWidth="10" defaultRowHeight="12" x14ac:dyDescent="0.2"/>
  <cols>
    <col min="1" max="1" width="24" style="3" customWidth="1"/>
    <col min="2" max="2" width="19.42578125" style="4" customWidth="1"/>
    <col min="3" max="3" width="6.42578125" style="4" customWidth="1"/>
    <col min="4" max="4" width="14.140625" style="4" customWidth="1"/>
    <col min="5" max="5" width="12.140625" style="4" customWidth="1"/>
    <col min="6" max="6" width="12.85546875" style="3" customWidth="1"/>
    <col min="7" max="7" width="14.42578125" style="3" customWidth="1"/>
    <col min="8" max="16384" width="11.42578125" style="3"/>
  </cols>
  <sheetData>
    <row r="6" spans="1:12" s="5" customFormat="1" ht="16.5" x14ac:dyDescent="0.2">
      <c r="A6" s="320" t="s">
        <v>282</v>
      </c>
      <c r="B6" s="320"/>
      <c r="C6" s="320"/>
      <c r="D6" s="320"/>
      <c r="E6" s="320"/>
      <c r="F6" s="320"/>
      <c r="G6" s="320"/>
      <c r="H6" s="320"/>
      <c r="I6" s="320"/>
      <c r="J6" s="320"/>
      <c r="K6" s="320"/>
      <c r="L6" s="320"/>
    </row>
    <row r="7" spans="1:12" ht="15" customHeight="1" x14ac:dyDescent="0.2">
      <c r="A7" s="50" t="s">
        <v>339</v>
      </c>
      <c r="B7" s="50"/>
      <c r="C7" s="50"/>
      <c r="D7" s="50"/>
      <c r="E7" s="50"/>
      <c r="F7" s="50"/>
      <c r="G7" s="50"/>
      <c r="H7" s="50"/>
      <c r="I7" s="50"/>
      <c r="J7" s="50"/>
      <c r="K7" s="235"/>
      <c r="L7" s="235"/>
    </row>
    <row r="8" spans="1:12" ht="15" customHeight="1" x14ac:dyDescent="0.2">
      <c r="A8" s="50" t="s">
        <v>349</v>
      </c>
      <c r="B8" s="50"/>
      <c r="C8" s="50"/>
      <c r="D8" s="50"/>
      <c r="E8" s="50"/>
      <c r="F8" s="50"/>
      <c r="G8" s="50"/>
      <c r="H8" s="50"/>
      <c r="I8" s="50"/>
      <c r="J8" s="50"/>
      <c r="K8" s="235"/>
      <c r="L8" s="235"/>
    </row>
    <row r="9" spans="1:12" ht="15" customHeight="1" x14ac:dyDescent="0.2">
      <c r="A9" s="50" t="s">
        <v>346</v>
      </c>
      <c r="B9" s="50"/>
      <c r="C9" s="50"/>
      <c r="D9" s="50"/>
      <c r="E9" s="50"/>
      <c r="F9" s="50"/>
      <c r="G9" s="50"/>
      <c r="H9" s="50"/>
      <c r="I9" s="50"/>
      <c r="J9" s="50"/>
      <c r="K9" s="235"/>
      <c r="L9" s="235"/>
    </row>
    <row r="10" spans="1:12" ht="15" customHeight="1" x14ac:dyDescent="0.2">
      <c r="A10" s="51"/>
      <c r="B10" s="51"/>
      <c r="C10" s="51"/>
      <c r="D10" s="51"/>
      <c r="E10" s="51"/>
      <c r="F10" s="51"/>
      <c r="G10" s="51"/>
      <c r="H10" s="50"/>
      <c r="I10" s="50"/>
      <c r="J10" s="50"/>
      <c r="K10" s="235"/>
      <c r="L10" s="235"/>
    </row>
    <row r="11" spans="1:12" ht="14.25" x14ac:dyDescent="0.25">
      <c r="A11" s="312" t="s">
        <v>6</v>
      </c>
      <c r="B11" s="319"/>
      <c r="C11" s="319"/>
      <c r="D11" s="319"/>
      <c r="E11" s="319"/>
      <c r="F11" s="319"/>
      <c r="G11" s="319"/>
      <c r="H11" s="319"/>
      <c r="I11" s="319"/>
      <c r="J11" s="319"/>
      <c r="K11" s="319"/>
      <c r="L11" s="319"/>
    </row>
    <row r="12" spans="1:12" ht="20.25" customHeight="1" x14ac:dyDescent="0.2">
      <c r="A12" s="313"/>
      <c r="B12" s="306" t="s">
        <v>330</v>
      </c>
      <c r="C12" s="307"/>
      <c r="D12" s="321" t="s">
        <v>331</v>
      </c>
      <c r="E12" s="307"/>
      <c r="F12" s="306" t="s">
        <v>332</v>
      </c>
      <c r="G12" s="307"/>
      <c r="H12" s="306" t="s">
        <v>333</v>
      </c>
      <c r="I12" s="307"/>
      <c r="J12" s="306" t="s">
        <v>33</v>
      </c>
      <c r="K12" s="307"/>
      <c r="L12" s="317" t="s">
        <v>4</v>
      </c>
    </row>
    <row r="13" spans="1:12" ht="17.25" customHeight="1" x14ac:dyDescent="0.2">
      <c r="A13" s="314"/>
      <c r="B13" s="83" t="s">
        <v>20</v>
      </c>
      <c r="C13" s="84" t="s">
        <v>5</v>
      </c>
      <c r="D13" s="83" t="s">
        <v>20</v>
      </c>
      <c r="E13" s="84" t="s">
        <v>5</v>
      </c>
      <c r="F13" s="83" t="s">
        <v>20</v>
      </c>
      <c r="G13" s="84" t="s">
        <v>5</v>
      </c>
      <c r="H13" s="83" t="s">
        <v>20</v>
      </c>
      <c r="I13" s="84" t="s">
        <v>5</v>
      </c>
      <c r="J13" s="83" t="s">
        <v>20</v>
      </c>
      <c r="K13" s="84" t="s">
        <v>5</v>
      </c>
      <c r="L13" s="318"/>
    </row>
    <row r="14" spans="1:12" x14ac:dyDescent="0.2">
      <c r="A14" s="85" t="s">
        <v>423</v>
      </c>
      <c r="B14" s="48">
        <v>3657</v>
      </c>
      <c r="C14" s="47">
        <v>6.8757144576138624E-3</v>
      </c>
      <c r="D14" s="48">
        <v>77083</v>
      </c>
      <c r="E14" s="47">
        <v>0.14492772697190301</v>
      </c>
      <c r="F14" s="48">
        <v>159443</v>
      </c>
      <c r="G14" s="47">
        <v>0.29977701401841045</v>
      </c>
      <c r="H14" s="48">
        <v>245004</v>
      </c>
      <c r="I14" s="47">
        <v>0.46064466638589735</v>
      </c>
      <c r="J14" s="48">
        <v>46686</v>
      </c>
      <c r="K14" s="47">
        <v>8.7776758317790748E-2</v>
      </c>
      <c r="L14" s="30">
        <v>531872</v>
      </c>
    </row>
    <row r="15" spans="1:12" x14ac:dyDescent="0.2">
      <c r="A15" s="11" t="s">
        <v>2</v>
      </c>
      <c r="B15" s="13">
        <v>1620</v>
      </c>
      <c r="C15" s="27">
        <v>5.5903707589100848E-3</v>
      </c>
      <c r="D15" s="13">
        <v>48133</v>
      </c>
      <c r="E15" s="27">
        <v>0.16609957761643154</v>
      </c>
      <c r="F15" s="13">
        <v>88648</v>
      </c>
      <c r="G15" s="27">
        <v>0.3059106092813958</v>
      </c>
      <c r="H15" s="13">
        <v>127933</v>
      </c>
      <c r="I15" s="27">
        <v>0.44147710018496533</v>
      </c>
      <c r="J15" s="13">
        <v>23451</v>
      </c>
      <c r="K15" s="27">
        <v>8.092579300444469E-2</v>
      </c>
      <c r="L15" s="14">
        <v>289784</v>
      </c>
    </row>
    <row r="16" spans="1:12" x14ac:dyDescent="0.2">
      <c r="A16" s="45" t="s">
        <v>3</v>
      </c>
      <c r="B16" s="44">
        <v>2037</v>
      </c>
      <c r="C16" s="43">
        <v>8.4142956280360854E-3</v>
      </c>
      <c r="D16" s="44">
        <v>28950</v>
      </c>
      <c r="E16" s="43">
        <v>0.11958461385942303</v>
      </c>
      <c r="F16" s="44">
        <v>70794</v>
      </c>
      <c r="G16" s="43">
        <v>0.29243085159115695</v>
      </c>
      <c r="H16" s="44">
        <v>117072</v>
      </c>
      <c r="I16" s="43">
        <v>0.48359274313472789</v>
      </c>
      <c r="J16" s="44">
        <v>23235</v>
      </c>
      <c r="K16" s="43">
        <v>9.5977495786656097E-2</v>
      </c>
      <c r="L16" s="42">
        <v>242088</v>
      </c>
    </row>
    <row r="17" spans="1:12" x14ac:dyDescent="0.2">
      <c r="A17" s="3" t="s">
        <v>93</v>
      </c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2" x14ac:dyDescent="0.2">
      <c r="B18" s="8"/>
      <c r="C18" s="8"/>
      <c r="D18" s="8"/>
      <c r="E18" s="8"/>
      <c r="F18" s="8"/>
      <c r="G18" s="8"/>
      <c r="H18" s="8"/>
      <c r="I18" s="8"/>
      <c r="J18" s="8"/>
      <c r="K18" s="8"/>
    </row>
    <row r="19" spans="1:12" ht="12" customHeight="1" x14ac:dyDescent="0.2">
      <c r="A19" s="315" t="s">
        <v>7</v>
      </c>
      <c r="B19" s="306" t="s">
        <v>330</v>
      </c>
      <c r="C19" s="307"/>
      <c r="D19" s="321" t="s">
        <v>331</v>
      </c>
      <c r="E19" s="307"/>
      <c r="F19" s="306" t="s">
        <v>332</v>
      </c>
      <c r="G19" s="307"/>
      <c r="H19" s="306" t="s">
        <v>333</v>
      </c>
      <c r="I19" s="307"/>
      <c r="J19" s="306" t="s">
        <v>33</v>
      </c>
      <c r="K19" s="307"/>
      <c r="L19" s="317" t="s">
        <v>4</v>
      </c>
    </row>
    <row r="20" spans="1:12" x14ac:dyDescent="0.2">
      <c r="A20" s="316"/>
      <c r="B20" s="83" t="s">
        <v>20</v>
      </c>
      <c r="C20" s="84" t="s">
        <v>5</v>
      </c>
      <c r="D20" s="83" t="s">
        <v>20</v>
      </c>
      <c r="E20" s="84" t="s">
        <v>5</v>
      </c>
      <c r="F20" s="83" t="s">
        <v>20</v>
      </c>
      <c r="G20" s="84" t="s">
        <v>5</v>
      </c>
      <c r="H20" s="83" t="s">
        <v>20</v>
      </c>
      <c r="I20" s="84" t="s">
        <v>5</v>
      </c>
      <c r="J20" s="83" t="s">
        <v>20</v>
      </c>
      <c r="K20" s="84" t="s">
        <v>5</v>
      </c>
      <c r="L20" s="318"/>
    </row>
    <row r="21" spans="1:12" x14ac:dyDescent="0.2">
      <c r="A21" s="98" t="s">
        <v>347</v>
      </c>
      <c r="B21" s="40">
        <v>2734</v>
      </c>
      <c r="C21" s="31">
        <v>2.8602814249097663E-2</v>
      </c>
      <c r="D21" s="40">
        <v>15565</v>
      </c>
      <c r="E21" s="31">
        <v>0.16283935763979704</v>
      </c>
      <c r="F21" s="40">
        <v>24295</v>
      </c>
      <c r="G21" s="31">
        <v>0.25417167965684995</v>
      </c>
      <c r="H21" s="40">
        <v>47894</v>
      </c>
      <c r="I21" s="31">
        <v>0.50106188209447089</v>
      </c>
      <c r="J21" s="40">
        <v>5096</v>
      </c>
      <c r="K21" s="31">
        <v>5.3313804467228124E-2</v>
      </c>
      <c r="L21" s="30">
        <v>95585</v>
      </c>
    </row>
    <row r="22" spans="1:12" x14ac:dyDescent="0.2">
      <c r="A22" s="11" t="s">
        <v>8</v>
      </c>
      <c r="B22" s="13">
        <v>922</v>
      </c>
      <c r="C22" s="27">
        <v>2.1933424207173325E-3</v>
      </c>
      <c r="D22" s="13">
        <v>59248</v>
      </c>
      <c r="E22" s="27">
        <v>0.14094485004626953</v>
      </c>
      <c r="F22" s="13">
        <v>132821</v>
      </c>
      <c r="G22" s="27">
        <v>0.31596739008904207</v>
      </c>
      <c r="H22" s="13">
        <v>189040</v>
      </c>
      <c r="I22" s="27">
        <v>0.44970656313709817</v>
      </c>
      <c r="J22" s="13">
        <v>38330</v>
      </c>
      <c r="K22" s="27">
        <v>9.1183096514203199E-2</v>
      </c>
      <c r="L22" s="14">
        <v>420363</v>
      </c>
    </row>
    <row r="23" spans="1:12" x14ac:dyDescent="0.2">
      <c r="A23" s="45" t="s">
        <v>9</v>
      </c>
      <c r="B23" s="44">
        <v>0</v>
      </c>
      <c r="C23" s="43">
        <v>0</v>
      </c>
      <c r="D23" s="44">
        <v>2270</v>
      </c>
      <c r="E23" s="43">
        <v>0.14254317111459969</v>
      </c>
      <c r="F23" s="44">
        <v>2326</v>
      </c>
      <c r="G23" s="43">
        <v>0.1460596546310832</v>
      </c>
      <c r="H23" s="44">
        <v>8070</v>
      </c>
      <c r="I23" s="43">
        <v>0.50675039246467823</v>
      </c>
      <c r="J23" s="44">
        <v>3259</v>
      </c>
      <c r="K23" s="43">
        <v>0.20464678178963894</v>
      </c>
      <c r="L23" s="42">
        <v>15925</v>
      </c>
    </row>
    <row r="24" spans="1:12" x14ac:dyDescent="0.2">
      <c r="A24" s="3" t="s">
        <v>93</v>
      </c>
      <c r="F24" s="4"/>
      <c r="G24" s="4"/>
      <c r="H24" s="4"/>
      <c r="I24" s="4"/>
      <c r="J24" s="4"/>
      <c r="K24" s="4"/>
    </row>
    <row r="25" spans="1:12" x14ac:dyDescent="0.2">
      <c r="F25" s="4"/>
      <c r="G25" s="4"/>
      <c r="H25" s="4"/>
      <c r="I25" s="4"/>
      <c r="J25" s="4"/>
      <c r="K25" s="4"/>
    </row>
    <row r="26" spans="1:12" ht="12" customHeight="1" x14ac:dyDescent="0.2">
      <c r="A26" s="315" t="s">
        <v>10</v>
      </c>
      <c r="B26" s="342" t="s">
        <v>330</v>
      </c>
      <c r="C26" s="307"/>
      <c r="D26" s="321" t="s">
        <v>331</v>
      </c>
      <c r="E26" s="307"/>
      <c r="F26" s="306" t="s">
        <v>332</v>
      </c>
      <c r="G26" s="307"/>
      <c r="H26" s="306" t="s">
        <v>333</v>
      </c>
      <c r="I26" s="307"/>
      <c r="J26" s="306" t="s">
        <v>33</v>
      </c>
      <c r="K26" s="307"/>
      <c r="L26" s="317" t="s">
        <v>4</v>
      </c>
    </row>
    <row r="27" spans="1:12" x14ac:dyDescent="0.2">
      <c r="A27" s="316"/>
      <c r="B27" s="241" t="s">
        <v>20</v>
      </c>
      <c r="C27" s="84" t="s">
        <v>5</v>
      </c>
      <c r="D27" s="83" t="s">
        <v>20</v>
      </c>
      <c r="E27" s="84" t="s">
        <v>5</v>
      </c>
      <c r="F27" s="83" t="s">
        <v>20</v>
      </c>
      <c r="G27" s="84" t="s">
        <v>5</v>
      </c>
      <c r="H27" s="83" t="s">
        <v>20</v>
      </c>
      <c r="I27" s="84" t="s">
        <v>5</v>
      </c>
      <c r="J27" s="83" t="s">
        <v>20</v>
      </c>
      <c r="K27" s="84" t="s">
        <v>5</v>
      </c>
      <c r="L27" s="318"/>
    </row>
    <row r="28" spans="1:12" x14ac:dyDescent="0.2">
      <c r="A28" s="98" t="s">
        <v>11</v>
      </c>
      <c r="B28" s="40">
        <v>0</v>
      </c>
      <c r="C28" s="31">
        <v>0</v>
      </c>
      <c r="D28" s="40">
        <v>501</v>
      </c>
      <c r="E28" s="31">
        <v>5.7191780821917809E-2</v>
      </c>
      <c r="F28" s="40">
        <v>1512</v>
      </c>
      <c r="G28" s="31">
        <v>0.17260273972602741</v>
      </c>
      <c r="H28" s="40">
        <v>6606</v>
      </c>
      <c r="I28" s="31">
        <v>0.75410958904109593</v>
      </c>
      <c r="J28" s="40">
        <v>141</v>
      </c>
      <c r="K28" s="31">
        <v>1.6095890410958904E-2</v>
      </c>
      <c r="L28" s="30">
        <v>8760</v>
      </c>
    </row>
    <row r="29" spans="1:12" x14ac:dyDescent="0.2">
      <c r="A29" s="11" t="s">
        <v>200</v>
      </c>
      <c r="B29" s="13">
        <v>0</v>
      </c>
      <c r="C29" s="27">
        <v>0</v>
      </c>
      <c r="D29" s="13">
        <v>12305</v>
      </c>
      <c r="E29" s="27">
        <v>0.13197408781827152</v>
      </c>
      <c r="F29" s="13">
        <v>25017</v>
      </c>
      <c r="G29" s="27">
        <v>0.26831334863467687</v>
      </c>
      <c r="H29" s="13">
        <v>47495</v>
      </c>
      <c r="I29" s="27">
        <v>0.50939531092473023</v>
      </c>
      <c r="J29" s="13">
        <v>8422</v>
      </c>
      <c r="K29" s="27">
        <v>9.0327977863103023E-2</v>
      </c>
      <c r="L29" s="14">
        <v>93238</v>
      </c>
    </row>
    <row r="30" spans="1:12" x14ac:dyDescent="0.2">
      <c r="A30" s="240" t="s">
        <v>201</v>
      </c>
      <c r="B30" s="239">
        <v>2828</v>
      </c>
      <c r="C30" s="38">
        <v>9.9478686656207568E-3</v>
      </c>
      <c r="D30" s="34">
        <v>40408</v>
      </c>
      <c r="E30" s="38">
        <v>0.14214055058005784</v>
      </c>
      <c r="F30" s="34">
        <v>82604</v>
      </c>
      <c r="G30" s="38">
        <v>0.2905706305710527</v>
      </c>
      <c r="H30" s="34">
        <v>133825</v>
      </c>
      <c r="I30" s="38">
        <v>0.4707473564981251</v>
      </c>
      <c r="J30" s="34">
        <v>24618</v>
      </c>
      <c r="K30" s="38">
        <v>8.6597111319042352E-2</v>
      </c>
      <c r="L30" s="37">
        <v>284282</v>
      </c>
    </row>
    <row r="31" spans="1:12" x14ac:dyDescent="0.2">
      <c r="A31" s="11" t="s">
        <v>13</v>
      </c>
      <c r="B31" s="13">
        <v>0</v>
      </c>
      <c r="C31" s="27">
        <v>0</v>
      </c>
      <c r="D31" s="13">
        <v>11768</v>
      </c>
      <c r="E31" s="27">
        <v>0.16650866643084541</v>
      </c>
      <c r="F31" s="13">
        <v>23035</v>
      </c>
      <c r="G31" s="27">
        <v>0.32592854616200917</v>
      </c>
      <c r="H31" s="13">
        <v>30504</v>
      </c>
      <c r="I31" s="27">
        <v>0.43160948001414928</v>
      </c>
      <c r="J31" s="13">
        <v>5368</v>
      </c>
      <c r="K31" s="27">
        <v>7.5953307392996106E-2</v>
      </c>
      <c r="L31" s="14">
        <v>70675</v>
      </c>
    </row>
    <row r="32" spans="1:12" x14ac:dyDescent="0.2">
      <c r="A32" s="45" t="s">
        <v>14</v>
      </c>
      <c r="B32" s="44">
        <v>828</v>
      </c>
      <c r="C32" s="43">
        <v>1.161469511425325E-2</v>
      </c>
      <c r="D32" s="44">
        <v>11605</v>
      </c>
      <c r="E32" s="43">
        <v>0.16278808792380312</v>
      </c>
      <c r="F32" s="44">
        <v>25364</v>
      </c>
      <c r="G32" s="43">
        <v>0.35579121603613462</v>
      </c>
      <c r="H32" s="44">
        <v>26347</v>
      </c>
      <c r="I32" s="43">
        <v>0.36958015963192076</v>
      </c>
      <c r="J32" s="44">
        <v>7146</v>
      </c>
      <c r="K32" s="43">
        <v>0.10023986870344653</v>
      </c>
      <c r="L32" s="42">
        <v>71289</v>
      </c>
    </row>
    <row r="33" spans="1:14" x14ac:dyDescent="0.2">
      <c r="A33" s="3" t="s">
        <v>93</v>
      </c>
      <c r="F33" s="4"/>
      <c r="G33" s="4"/>
      <c r="H33" s="4"/>
      <c r="I33" s="4"/>
      <c r="J33" s="4"/>
      <c r="K33" s="4"/>
    </row>
    <row r="34" spans="1:14" x14ac:dyDescent="0.2">
      <c r="F34" s="4"/>
      <c r="G34" s="4"/>
      <c r="H34" s="4"/>
      <c r="I34" s="4"/>
      <c r="J34" s="4"/>
      <c r="K34" s="4"/>
    </row>
    <row r="35" spans="1:14" ht="12" customHeight="1" x14ac:dyDescent="0.2">
      <c r="A35" s="315" t="s">
        <v>15</v>
      </c>
      <c r="B35" s="306" t="s">
        <v>330</v>
      </c>
      <c r="C35" s="307"/>
      <c r="D35" s="321" t="s">
        <v>331</v>
      </c>
      <c r="E35" s="307"/>
      <c r="F35" s="306" t="s">
        <v>332</v>
      </c>
      <c r="G35" s="307"/>
      <c r="H35" s="306" t="s">
        <v>333</v>
      </c>
      <c r="I35" s="307"/>
      <c r="J35" s="306" t="s">
        <v>33</v>
      </c>
      <c r="K35" s="307"/>
      <c r="L35" s="317" t="s">
        <v>4</v>
      </c>
    </row>
    <row r="36" spans="1:14" x14ac:dyDescent="0.2">
      <c r="A36" s="316"/>
      <c r="B36" s="83" t="s">
        <v>20</v>
      </c>
      <c r="C36" s="84" t="s">
        <v>5</v>
      </c>
      <c r="D36" s="83" t="s">
        <v>20</v>
      </c>
      <c r="E36" s="84" t="s">
        <v>5</v>
      </c>
      <c r="F36" s="83" t="s">
        <v>20</v>
      </c>
      <c r="G36" s="84" t="s">
        <v>5</v>
      </c>
      <c r="H36" s="83" t="s">
        <v>20</v>
      </c>
      <c r="I36" s="84" t="s">
        <v>5</v>
      </c>
      <c r="J36" s="83" t="s">
        <v>20</v>
      </c>
      <c r="K36" s="84" t="s">
        <v>5</v>
      </c>
      <c r="L36" s="318"/>
    </row>
    <row r="37" spans="1:14" x14ac:dyDescent="0.2">
      <c r="A37" s="98" t="s">
        <v>16</v>
      </c>
      <c r="B37" s="32">
        <v>0</v>
      </c>
      <c r="C37" s="31">
        <v>0</v>
      </c>
      <c r="D37" s="32">
        <v>6085</v>
      </c>
      <c r="E37" s="31">
        <v>0.2523535022601916</v>
      </c>
      <c r="F37" s="32">
        <v>4234</v>
      </c>
      <c r="G37" s="31">
        <v>0.17558993074275286</v>
      </c>
      <c r="H37" s="32">
        <v>12547</v>
      </c>
      <c r="I37" s="31">
        <v>0.52034172438103932</v>
      </c>
      <c r="J37" s="32">
        <v>1248</v>
      </c>
      <c r="K37" s="31">
        <v>5.1756314021482189E-2</v>
      </c>
      <c r="L37" s="30">
        <v>24113</v>
      </c>
    </row>
    <row r="38" spans="1:14" x14ac:dyDescent="0.2">
      <c r="A38" s="11" t="s">
        <v>17</v>
      </c>
      <c r="B38" s="35">
        <v>1209</v>
      </c>
      <c r="C38" s="27">
        <v>1.7851869352076073E-2</v>
      </c>
      <c r="D38" s="35">
        <v>9208</v>
      </c>
      <c r="E38" s="27">
        <v>0.13596361703384324</v>
      </c>
      <c r="F38" s="35">
        <v>20789</v>
      </c>
      <c r="G38" s="27">
        <v>0.30696651113342388</v>
      </c>
      <c r="H38" s="35">
        <v>33144</v>
      </c>
      <c r="I38" s="27">
        <v>0.48939814541373811</v>
      </c>
      <c r="J38" s="35">
        <v>3375</v>
      </c>
      <c r="K38" s="27">
        <v>4.9834622881105663E-2</v>
      </c>
      <c r="L38" s="14">
        <v>67724</v>
      </c>
    </row>
    <row r="39" spans="1:14" x14ac:dyDescent="0.2">
      <c r="A39" s="39" t="s">
        <v>18</v>
      </c>
      <c r="B39" s="34">
        <v>0</v>
      </c>
      <c r="C39" s="38">
        <v>0</v>
      </c>
      <c r="D39" s="34">
        <v>13155</v>
      </c>
      <c r="E39" s="38">
        <v>0.13938334392879848</v>
      </c>
      <c r="F39" s="34">
        <v>28916</v>
      </c>
      <c r="G39" s="38">
        <v>0.30637847001483365</v>
      </c>
      <c r="H39" s="34">
        <v>45058</v>
      </c>
      <c r="I39" s="38">
        <v>0.47741046831955924</v>
      </c>
      <c r="J39" s="34">
        <v>7252</v>
      </c>
      <c r="K39" s="38">
        <v>7.683831320194956E-2</v>
      </c>
      <c r="L39" s="37">
        <v>94380</v>
      </c>
    </row>
    <row r="40" spans="1:14" x14ac:dyDescent="0.2">
      <c r="A40" s="12" t="s">
        <v>19</v>
      </c>
      <c r="B40" s="17">
        <v>2448</v>
      </c>
      <c r="C40" s="28">
        <v>7.0822062461124531E-3</v>
      </c>
      <c r="D40" s="17">
        <v>48635</v>
      </c>
      <c r="E40" s="28">
        <v>0.14070388103745063</v>
      </c>
      <c r="F40" s="17">
        <v>105505</v>
      </c>
      <c r="G40" s="28">
        <v>0.30523209558663988</v>
      </c>
      <c r="H40" s="17">
        <v>154256</v>
      </c>
      <c r="I40" s="28">
        <v>0.44627157136451084</v>
      </c>
      <c r="J40" s="17">
        <v>34811</v>
      </c>
      <c r="K40" s="28">
        <v>0.1007102457652862</v>
      </c>
      <c r="L40" s="15">
        <v>345655</v>
      </c>
    </row>
    <row r="41" spans="1:14" x14ac:dyDescent="0.2">
      <c r="A41" s="3" t="s">
        <v>93</v>
      </c>
    </row>
    <row r="44" spans="1:14" x14ac:dyDescent="0.2">
      <c r="K44" s="20"/>
      <c r="M44" s="19"/>
      <c r="N44" s="20"/>
    </row>
    <row r="46" spans="1:14" x14ac:dyDescent="0.2">
      <c r="B46" s="3"/>
      <c r="C46" s="3"/>
      <c r="D46" s="3"/>
      <c r="E46" s="3"/>
    </row>
    <row r="47" spans="1:14" x14ac:dyDescent="0.2">
      <c r="B47" s="3"/>
      <c r="C47" s="3"/>
      <c r="D47" s="3"/>
      <c r="E47" s="3"/>
    </row>
    <row r="48" spans="1:14" x14ac:dyDescent="0.2">
      <c r="B48" s="3"/>
      <c r="C48" s="3"/>
      <c r="D48" s="3"/>
      <c r="E48" s="3"/>
    </row>
    <row r="49" spans="2:7" x14ac:dyDescent="0.2">
      <c r="B49" s="3"/>
      <c r="C49" s="3"/>
      <c r="D49" s="3"/>
      <c r="E49" s="3"/>
    </row>
    <row r="50" spans="2:7" x14ac:dyDescent="0.2">
      <c r="B50" s="3"/>
      <c r="C50" s="3"/>
      <c r="D50" s="3"/>
      <c r="E50" s="3"/>
    </row>
    <row r="56" spans="2:7" x14ac:dyDescent="0.2">
      <c r="C56" s="21"/>
      <c r="D56" s="22"/>
      <c r="G56" s="19"/>
    </row>
    <row r="57" spans="2:7" x14ac:dyDescent="0.2">
      <c r="C57" s="21"/>
      <c r="E57" s="21"/>
      <c r="F57" s="19"/>
      <c r="G57" s="19"/>
    </row>
    <row r="59" spans="2:7" x14ac:dyDescent="0.2">
      <c r="C59" s="21"/>
      <c r="G59" s="19"/>
    </row>
  </sheetData>
  <mergeCells count="30">
    <mergeCell ref="L35:L36"/>
    <mergeCell ref="A35:A36"/>
    <mergeCell ref="B35:C35"/>
    <mergeCell ref="D35:E35"/>
    <mergeCell ref="F35:G35"/>
    <mergeCell ref="H35:I35"/>
    <mergeCell ref="J35:K35"/>
    <mergeCell ref="L19:L20"/>
    <mergeCell ref="A26:A27"/>
    <mergeCell ref="B26:C26"/>
    <mergeCell ref="D26:E26"/>
    <mergeCell ref="F26:G26"/>
    <mergeCell ref="H26:I26"/>
    <mergeCell ref="J26:K26"/>
    <mergeCell ref="L26:L27"/>
    <mergeCell ref="A19:A20"/>
    <mergeCell ref="B19:C19"/>
    <mergeCell ref="D19:E19"/>
    <mergeCell ref="F19:G19"/>
    <mergeCell ref="H19:I19"/>
    <mergeCell ref="J19:K19"/>
    <mergeCell ref="A6:L6"/>
    <mergeCell ref="A11:A13"/>
    <mergeCell ref="B11:L11"/>
    <mergeCell ref="B12:C12"/>
    <mergeCell ref="D12:E12"/>
    <mergeCell ref="F12:G12"/>
    <mergeCell ref="H12:I12"/>
    <mergeCell ref="J12:K12"/>
    <mergeCell ref="L12:L13"/>
  </mergeCells>
  <pageMargins left="0.75" right="0.75" top="1" bottom="1" header="0" footer="0"/>
  <pageSetup orientation="portrait"/>
  <headerFooter alignWithMargins="0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357D4-DF88-49BA-83F7-2F15E6733CAE}">
  <dimension ref="A6:N58"/>
  <sheetViews>
    <sheetView showGridLines="0" zoomScale="70" zoomScaleNormal="70" workbookViewId="0">
      <selection activeCell="A14" sqref="A14"/>
    </sheetView>
  </sheetViews>
  <sheetFormatPr baseColWidth="10" defaultRowHeight="12" x14ac:dyDescent="0.2"/>
  <cols>
    <col min="1" max="1" width="24" style="3" customWidth="1"/>
    <col min="2" max="2" width="19.42578125" style="4" customWidth="1"/>
    <col min="3" max="3" width="6.42578125" style="4" customWidth="1"/>
    <col min="4" max="4" width="14.140625" style="4" customWidth="1"/>
    <col min="5" max="5" width="12.140625" style="4" customWidth="1"/>
    <col min="6" max="6" width="12.85546875" style="3" customWidth="1"/>
    <col min="7" max="7" width="14.42578125" style="3" customWidth="1"/>
    <col min="8" max="16384" width="11.42578125" style="3"/>
  </cols>
  <sheetData>
    <row r="6" spans="1:14" s="5" customFormat="1" ht="16.5" x14ac:dyDescent="0.2">
      <c r="A6" s="320" t="s">
        <v>282</v>
      </c>
      <c r="B6" s="320"/>
      <c r="C6" s="320"/>
      <c r="D6" s="320"/>
      <c r="E6" s="320"/>
      <c r="F6" s="320"/>
      <c r="G6" s="320"/>
      <c r="H6" s="320"/>
      <c r="I6" s="320"/>
      <c r="J6" s="320"/>
      <c r="K6" s="320"/>
      <c r="L6" s="320"/>
      <c r="M6" s="320"/>
      <c r="N6" s="320"/>
    </row>
    <row r="7" spans="1:14" ht="15" customHeight="1" x14ac:dyDescent="0.2">
      <c r="A7" s="50" t="s">
        <v>421</v>
      </c>
      <c r="B7" s="50"/>
      <c r="C7" s="50"/>
      <c r="D7" s="50"/>
      <c r="E7" s="50"/>
      <c r="F7" s="50"/>
      <c r="G7" s="50"/>
      <c r="H7" s="50"/>
      <c r="I7" s="50"/>
      <c r="J7" s="50"/>
      <c r="K7" s="235"/>
      <c r="L7" s="235"/>
      <c r="M7" s="235"/>
      <c r="N7" s="235"/>
    </row>
    <row r="8" spans="1:14" ht="15" customHeight="1" x14ac:dyDescent="0.2">
      <c r="A8" s="50" t="s">
        <v>349</v>
      </c>
      <c r="B8" s="50"/>
      <c r="C8" s="50"/>
      <c r="D8" s="50"/>
      <c r="E8" s="50"/>
      <c r="F8" s="50"/>
      <c r="G8" s="50"/>
      <c r="H8" s="50"/>
      <c r="I8" s="50"/>
      <c r="J8" s="50"/>
      <c r="K8" s="235"/>
      <c r="L8" s="235"/>
      <c r="M8" s="235"/>
      <c r="N8" s="235"/>
    </row>
    <row r="9" spans="1:14" ht="15" customHeight="1" x14ac:dyDescent="0.2">
      <c r="A9" s="50" t="s">
        <v>346</v>
      </c>
      <c r="B9" s="50"/>
      <c r="C9" s="50"/>
      <c r="D9" s="50"/>
      <c r="E9" s="50"/>
      <c r="F9" s="50"/>
      <c r="G9" s="50"/>
      <c r="H9" s="50"/>
      <c r="I9" s="50"/>
      <c r="J9" s="50"/>
      <c r="K9" s="235"/>
      <c r="L9" s="235"/>
      <c r="M9" s="235"/>
      <c r="N9" s="235"/>
    </row>
    <row r="10" spans="1:14" ht="15" customHeight="1" x14ac:dyDescent="0.2">
      <c r="A10" s="51"/>
      <c r="B10" s="51"/>
      <c r="C10" s="51"/>
      <c r="D10" s="51"/>
      <c r="E10" s="51"/>
      <c r="F10" s="51"/>
      <c r="G10" s="51"/>
      <c r="H10" s="50"/>
      <c r="I10" s="50"/>
      <c r="J10" s="50"/>
      <c r="K10" s="235"/>
      <c r="L10" s="235"/>
      <c r="M10" s="235"/>
      <c r="N10" s="235"/>
    </row>
    <row r="11" spans="1:14" ht="14.25" x14ac:dyDescent="0.25">
      <c r="A11" s="312" t="s">
        <v>6</v>
      </c>
      <c r="B11" s="319"/>
      <c r="C11" s="319"/>
      <c r="D11" s="319"/>
      <c r="E11" s="319"/>
      <c r="F11" s="319"/>
      <c r="G11" s="319"/>
      <c r="H11" s="319"/>
      <c r="I11" s="319"/>
      <c r="J11" s="319"/>
      <c r="K11" s="319"/>
      <c r="L11" s="319"/>
      <c r="M11" s="319"/>
      <c r="N11" s="319"/>
    </row>
    <row r="12" spans="1:14" ht="20.25" customHeight="1" x14ac:dyDescent="0.2">
      <c r="A12" s="313"/>
      <c r="B12" s="306" t="s">
        <v>334</v>
      </c>
      <c r="C12" s="307"/>
      <c r="D12" s="321" t="s">
        <v>132</v>
      </c>
      <c r="E12" s="307"/>
      <c r="F12" s="321" t="s">
        <v>335</v>
      </c>
      <c r="G12" s="307"/>
      <c r="H12" s="321" t="s">
        <v>336</v>
      </c>
      <c r="I12" s="323"/>
      <c r="J12" s="306" t="s">
        <v>337</v>
      </c>
      <c r="K12" s="307"/>
      <c r="L12" s="306" t="s">
        <v>33</v>
      </c>
      <c r="M12" s="307"/>
      <c r="N12" s="317" t="s">
        <v>4</v>
      </c>
    </row>
    <row r="13" spans="1:14" ht="17.25" customHeight="1" x14ac:dyDescent="0.2">
      <c r="A13" s="314"/>
      <c r="B13" s="83" t="s">
        <v>20</v>
      </c>
      <c r="C13" s="84" t="s">
        <v>5</v>
      </c>
      <c r="D13" s="83" t="s">
        <v>20</v>
      </c>
      <c r="E13" s="84" t="s">
        <v>5</v>
      </c>
      <c r="F13" s="83" t="s">
        <v>20</v>
      </c>
      <c r="G13" s="84" t="s">
        <v>5</v>
      </c>
      <c r="H13" s="83" t="s">
        <v>20</v>
      </c>
      <c r="I13" s="84" t="s">
        <v>5</v>
      </c>
      <c r="J13" s="83" t="s">
        <v>20</v>
      </c>
      <c r="K13" s="84" t="s">
        <v>5</v>
      </c>
      <c r="L13" s="83" t="s">
        <v>20</v>
      </c>
      <c r="M13" s="84" t="s">
        <v>5</v>
      </c>
      <c r="N13" s="318"/>
    </row>
    <row r="14" spans="1:14" x14ac:dyDescent="0.2">
      <c r="A14" s="85" t="s">
        <v>423</v>
      </c>
      <c r="B14" s="48">
        <v>45590</v>
      </c>
      <c r="C14" s="47">
        <v>8.5716112147283557E-2</v>
      </c>
      <c r="D14" s="48">
        <v>39039</v>
      </c>
      <c r="E14" s="47">
        <v>7.3399238914626075E-2</v>
      </c>
      <c r="F14" s="48">
        <v>24770</v>
      </c>
      <c r="G14" s="47">
        <v>4.657135551410866E-2</v>
      </c>
      <c r="H14" s="48">
        <v>25853</v>
      </c>
      <c r="I14" s="47">
        <v>4.8607559713615307E-2</v>
      </c>
      <c r="J14" s="48">
        <v>385504</v>
      </c>
      <c r="K14" s="47">
        <v>0.72480596835328803</v>
      </c>
      <c r="L14" s="48">
        <v>11047</v>
      </c>
      <c r="M14" s="47">
        <v>2.0770034895613982E-2</v>
      </c>
      <c r="N14" s="30">
        <v>531872</v>
      </c>
    </row>
    <row r="15" spans="1:14" x14ac:dyDescent="0.2">
      <c r="A15" s="11" t="s">
        <v>2</v>
      </c>
      <c r="B15" s="13">
        <v>21282</v>
      </c>
      <c r="C15" s="27">
        <v>7.344090771057063E-2</v>
      </c>
      <c r="D15" s="13">
        <v>22503</v>
      </c>
      <c r="E15" s="27">
        <v>7.7654390856638042E-2</v>
      </c>
      <c r="F15" s="13">
        <v>11773</v>
      </c>
      <c r="G15" s="27">
        <v>4.0626811694227424E-2</v>
      </c>
      <c r="H15" s="13">
        <v>17902</v>
      </c>
      <c r="I15" s="27">
        <v>6.1777047732103914E-2</v>
      </c>
      <c r="J15" s="13">
        <v>209860</v>
      </c>
      <c r="K15" s="27">
        <v>0.72419457250917929</v>
      </c>
      <c r="L15" s="13">
        <v>6465</v>
      </c>
      <c r="M15" s="27">
        <v>2.2309720343428208E-2</v>
      </c>
      <c r="N15" s="14">
        <v>289784</v>
      </c>
    </row>
    <row r="16" spans="1:14" x14ac:dyDescent="0.2">
      <c r="A16" s="45" t="s">
        <v>3</v>
      </c>
      <c r="B16" s="44">
        <v>24308</v>
      </c>
      <c r="C16" s="43">
        <v>0.10040976834869965</v>
      </c>
      <c r="D16" s="44">
        <v>16536</v>
      </c>
      <c r="E16" s="43">
        <v>6.8305740061465253E-2</v>
      </c>
      <c r="F16" s="44">
        <v>12997</v>
      </c>
      <c r="G16" s="43">
        <v>5.3687088992432505E-2</v>
      </c>
      <c r="H16" s="44">
        <v>7951</v>
      </c>
      <c r="I16" s="43">
        <v>3.2843428835795246E-2</v>
      </c>
      <c r="J16" s="44">
        <v>175644</v>
      </c>
      <c r="K16" s="43">
        <v>0.72553782095766828</v>
      </c>
      <c r="L16" s="44">
        <v>4582</v>
      </c>
      <c r="M16" s="43">
        <v>1.8927001751429234E-2</v>
      </c>
      <c r="N16" s="42">
        <v>242088</v>
      </c>
    </row>
    <row r="17" spans="1:14" x14ac:dyDescent="0.2">
      <c r="A17" s="3" t="s">
        <v>93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4" x14ac:dyDescent="0.2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4" ht="12" customHeight="1" x14ac:dyDescent="0.2">
      <c r="A19" s="315" t="s">
        <v>7</v>
      </c>
      <c r="B19" s="306" t="s">
        <v>334</v>
      </c>
      <c r="C19" s="307"/>
      <c r="D19" s="321" t="s">
        <v>132</v>
      </c>
      <c r="E19" s="307"/>
      <c r="F19" s="321" t="s">
        <v>335</v>
      </c>
      <c r="G19" s="307"/>
      <c r="H19" s="321" t="s">
        <v>336</v>
      </c>
      <c r="I19" s="323"/>
      <c r="J19" s="306" t="s">
        <v>337</v>
      </c>
      <c r="K19" s="307"/>
      <c r="L19" s="306" t="s">
        <v>33</v>
      </c>
      <c r="M19" s="307"/>
      <c r="N19" s="317" t="s">
        <v>4</v>
      </c>
    </row>
    <row r="20" spans="1:14" x14ac:dyDescent="0.2">
      <c r="A20" s="316"/>
      <c r="B20" s="83" t="s">
        <v>20</v>
      </c>
      <c r="C20" s="84" t="s">
        <v>5</v>
      </c>
      <c r="D20" s="83" t="s">
        <v>20</v>
      </c>
      <c r="E20" s="84" t="s">
        <v>5</v>
      </c>
      <c r="F20" s="83" t="s">
        <v>20</v>
      </c>
      <c r="G20" s="84" t="s">
        <v>5</v>
      </c>
      <c r="H20" s="83" t="s">
        <v>20</v>
      </c>
      <c r="I20" s="84" t="s">
        <v>5</v>
      </c>
      <c r="J20" s="83" t="s">
        <v>20</v>
      </c>
      <c r="K20" s="84" t="s">
        <v>5</v>
      </c>
      <c r="L20" s="83" t="s">
        <v>20</v>
      </c>
      <c r="M20" s="84" t="s">
        <v>5</v>
      </c>
      <c r="N20" s="318"/>
    </row>
    <row r="21" spans="1:14" x14ac:dyDescent="0.2">
      <c r="A21" s="98" t="s">
        <v>347</v>
      </c>
      <c r="B21" s="40">
        <v>6534</v>
      </c>
      <c r="C21" s="31">
        <v>6.8358005963278762E-2</v>
      </c>
      <c r="D21" s="40">
        <v>3937</v>
      </c>
      <c r="E21" s="31">
        <v>4.1188470994402884E-2</v>
      </c>
      <c r="F21" s="40">
        <v>7166</v>
      </c>
      <c r="G21" s="31">
        <v>7.4969922058900448E-2</v>
      </c>
      <c r="H21" s="40">
        <v>3782</v>
      </c>
      <c r="I21" s="31">
        <v>3.9566877648166555E-2</v>
      </c>
      <c r="J21" s="40">
        <v>71078</v>
      </c>
      <c r="K21" s="31">
        <v>0.74361039912120097</v>
      </c>
      <c r="L21" s="40">
        <v>3089</v>
      </c>
      <c r="M21" s="31">
        <v>3.2316786106606682E-2</v>
      </c>
      <c r="N21" s="30">
        <v>95585</v>
      </c>
    </row>
    <row r="22" spans="1:14" x14ac:dyDescent="0.2">
      <c r="A22" s="11" t="s">
        <v>8</v>
      </c>
      <c r="B22" s="13">
        <v>37717</v>
      </c>
      <c r="C22" s="27">
        <v>8.9724833060949707E-2</v>
      </c>
      <c r="D22" s="13">
        <v>33060</v>
      </c>
      <c r="E22" s="27">
        <v>7.8646312829625822E-2</v>
      </c>
      <c r="F22" s="13">
        <v>16845</v>
      </c>
      <c r="G22" s="27">
        <v>4.0072508760285751E-2</v>
      </c>
      <c r="H22" s="13">
        <v>21834</v>
      </c>
      <c r="I22" s="27">
        <v>5.1940822574774656E-2</v>
      </c>
      <c r="J22" s="13">
        <v>303256</v>
      </c>
      <c r="K22" s="27">
        <v>0.72141458691654592</v>
      </c>
      <c r="L22" s="13">
        <v>7581</v>
      </c>
      <c r="M22" s="27">
        <v>1.8034413114379713E-2</v>
      </c>
      <c r="N22" s="14">
        <v>420363</v>
      </c>
    </row>
    <row r="23" spans="1:14" x14ac:dyDescent="0.2">
      <c r="A23" s="45" t="s">
        <v>9</v>
      </c>
      <c r="B23" s="44">
        <v>1339</v>
      </c>
      <c r="C23" s="43">
        <v>8.408163265306122E-2</v>
      </c>
      <c r="D23" s="44">
        <v>2042</v>
      </c>
      <c r="E23" s="43">
        <v>0.12822605965463107</v>
      </c>
      <c r="F23" s="44">
        <v>759</v>
      </c>
      <c r="G23" s="43">
        <v>4.7660910518053372E-2</v>
      </c>
      <c r="H23" s="44">
        <v>238</v>
      </c>
      <c r="I23" s="43">
        <v>1.4945054945054945E-2</v>
      </c>
      <c r="J23" s="44">
        <v>11170</v>
      </c>
      <c r="K23" s="43">
        <v>0.70141287284144427</v>
      </c>
      <c r="L23" s="44">
        <v>378</v>
      </c>
      <c r="M23" s="43">
        <v>2.3736263736263738E-2</v>
      </c>
      <c r="N23" s="42">
        <v>15925</v>
      </c>
    </row>
    <row r="24" spans="1:14" x14ac:dyDescent="0.2">
      <c r="A24" s="3" t="s">
        <v>93</v>
      </c>
      <c r="F24" s="4"/>
      <c r="G24" s="4"/>
      <c r="H24" s="4"/>
      <c r="I24" s="4"/>
      <c r="J24" s="4"/>
      <c r="K24" s="4"/>
      <c r="L24" s="4"/>
      <c r="M24" s="4"/>
    </row>
    <row r="25" spans="1:14" x14ac:dyDescent="0.2">
      <c r="F25" s="4"/>
      <c r="G25" s="4"/>
      <c r="H25" s="4"/>
      <c r="I25" s="4"/>
      <c r="J25" s="4"/>
      <c r="K25" s="4"/>
      <c r="L25" s="4"/>
      <c r="M25" s="4"/>
    </row>
    <row r="26" spans="1:14" ht="12" customHeight="1" x14ac:dyDescent="0.2">
      <c r="A26" s="315" t="s">
        <v>10</v>
      </c>
      <c r="B26" s="342" t="s">
        <v>334</v>
      </c>
      <c r="C26" s="307"/>
      <c r="D26" s="321" t="s">
        <v>132</v>
      </c>
      <c r="E26" s="307"/>
      <c r="F26" s="321" t="s">
        <v>335</v>
      </c>
      <c r="G26" s="307"/>
      <c r="H26" s="321" t="s">
        <v>336</v>
      </c>
      <c r="I26" s="323"/>
      <c r="J26" s="306" t="s">
        <v>337</v>
      </c>
      <c r="K26" s="307"/>
      <c r="L26" s="306" t="s">
        <v>33</v>
      </c>
      <c r="M26" s="307"/>
      <c r="N26" s="317" t="s">
        <v>4</v>
      </c>
    </row>
    <row r="27" spans="1:14" x14ac:dyDescent="0.2">
      <c r="A27" s="316"/>
      <c r="B27" s="241" t="s">
        <v>20</v>
      </c>
      <c r="C27" s="84" t="s">
        <v>5</v>
      </c>
      <c r="D27" s="83" t="s">
        <v>20</v>
      </c>
      <c r="E27" s="84" t="s">
        <v>5</v>
      </c>
      <c r="F27" s="83" t="s">
        <v>20</v>
      </c>
      <c r="G27" s="84" t="s">
        <v>5</v>
      </c>
      <c r="H27" s="83" t="s">
        <v>20</v>
      </c>
      <c r="I27" s="84" t="s">
        <v>5</v>
      </c>
      <c r="J27" s="83" t="s">
        <v>20</v>
      </c>
      <c r="K27" s="84" t="s">
        <v>5</v>
      </c>
      <c r="L27" s="83" t="s">
        <v>20</v>
      </c>
      <c r="M27" s="84" t="s">
        <v>5</v>
      </c>
      <c r="N27" s="318"/>
    </row>
    <row r="28" spans="1:14" x14ac:dyDescent="0.2">
      <c r="A28" s="98" t="s">
        <v>11</v>
      </c>
      <c r="B28" s="40">
        <v>1466</v>
      </c>
      <c r="C28" s="31">
        <v>0.16735159817351597</v>
      </c>
      <c r="D28" s="40">
        <v>943</v>
      </c>
      <c r="E28" s="31">
        <v>0.10764840182648402</v>
      </c>
      <c r="F28" s="40">
        <v>932</v>
      </c>
      <c r="G28" s="31">
        <v>0.10639269406392694</v>
      </c>
      <c r="H28" s="40">
        <v>0</v>
      </c>
      <c r="I28" s="31">
        <v>0</v>
      </c>
      <c r="J28" s="40">
        <v>5419</v>
      </c>
      <c r="K28" s="31">
        <v>0.61860730593607305</v>
      </c>
      <c r="L28" s="40">
        <v>0</v>
      </c>
      <c r="M28" s="31">
        <v>0</v>
      </c>
      <c r="N28" s="30">
        <v>8760</v>
      </c>
    </row>
    <row r="29" spans="1:14" x14ac:dyDescent="0.2">
      <c r="A29" s="11" t="s">
        <v>200</v>
      </c>
      <c r="B29" s="13">
        <v>8713</v>
      </c>
      <c r="C29" s="27">
        <v>9.3449022930564785E-2</v>
      </c>
      <c r="D29" s="13">
        <v>8697</v>
      </c>
      <c r="E29" s="27">
        <v>9.3277419078058296E-2</v>
      </c>
      <c r="F29" s="13">
        <v>1530</v>
      </c>
      <c r="G29" s="27">
        <v>1.6409618395932989E-2</v>
      </c>
      <c r="H29" s="13">
        <v>2268</v>
      </c>
      <c r="I29" s="27">
        <v>2.4324846092794783E-2</v>
      </c>
      <c r="J29" s="13">
        <v>69656</v>
      </c>
      <c r="K29" s="27">
        <v>0.74707737188699885</v>
      </c>
      <c r="L29" s="13">
        <v>2304</v>
      </c>
      <c r="M29" s="27">
        <v>2.4710954760934382E-2</v>
      </c>
      <c r="N29" s="14">
        <v>93238</v>
      </c>
    </row>
    <row r="30" spans="1:14" x14ac:dyDescent="0.2">
      <c r="A30" s="240" t="s">
        <v>201</v>
      </c>
      <c r="B30" s="239">
        <v>21548</v>
      </c>
      <c r="C30" s="38">
        <v>7.5797975249927887E-2</v>
      </c>
      <c r="D30" s="34">
        <v>18231</v>
      </c>
      <c r="E30" s="38">
        <v>6.4129983607826027E-2</v>
      </c>
      <c r="F30" s="34">
        <v>14527</v>
      </c>
      <c r="G30" s="38">
        <v>5.1100667646913983E-2</v>
      </c>
      <c r="H30" s="34">
        <v>14916</v>
      </c>
      <c r="I30" s="38">
        <v>5.2469027233521641E-2</v>
      </c>
      <c r="J30" s="34">
        <v>210269</v>
      </c>
      <c r="K30" s="38">
        <v>0.73964936225297417</v>
      </c>
      <c r="L30" s="34">
        <v>4791</v>
      </c>
      <c r="M30" s="38">
        <v>1.6852984008836298E-2</v>
      </c>
      <c r="N30" s="37">
        <v>284282</v>
      </c>
    </row>
    <row r="31" spans="1:14" x14ac:dyDescent="0.2">
      <c r="A31" s="11" t="s">
        <v>13</v>
      </c>
      <c r="B31" s="13">
        <v>5594</v>
      </c>
      <c r="C31" s="27">
        <v>7.9151043509020164E-2</v>
      </c>
      <c r="D31" s="13">
        <v>4719</v>
      </c>
      <c r="E31" s="27">
        <v>6.6770428015564195E-2</v>
      </c>
      <c r="F31" s="13">
        <v>3296</v>
      </c>
      <c r="G31" s="27">
        <v>4.6636009904492397E-2</v>
      </c>
      <c r="H31" s="13">
        <v>3112</v>
      </c>
      <c r="I31" s="27">
        <v>4.4032543332154228E-2</v>
      </c>
      <c r="J31" s="13">
        <v>51224</v>
      </c>
      <c r="K31" s="27">
        <v>0.72478245489918647</v>
      </c>
      <c r="L31" s="13">
        <v>2730</v>
      </c>
      <c r="M31" s="27">
        <v>3.8627520339582597E-2</v>
      </c>
      <c r="N31" s="14">
        <v>70675</v>
      </c>
    </row>
    <row r="32" spans="1:14" x14ac:dyDescent="0.2">
      <c r="A32" s="45" t="s">
        <v>14</v>
      </c>
      <c r="B32" s="44">
        <v>7774</v>
      </c>
      <c r="C32" s="43">
        <v>0.10904908190604441</v>
      </c>
      <c r="D32" s="44">
        <v>6448</v>
      </c>
      <c r="E32" s="43">
        <v>9.044873683176928E-2</v>
      </c>
      <c r="F32" s="44">
        <v>3827</v>
      </c>
      <c r="G32" s="43">
        <v>5.3682896379525592E-2</v>
      </c>
      <c r="H32" s="44">
        <v>5556</v>
      </c>
      <c r="I32" s="43">
        <v>7.7936287505786309E-2</v>
      </c>
      <c r="J32" s="44">
        <v>46463</v>
      </c>
      <c r="K32" s="43">
        <v>0.65175553030621836</v>
      </c>
      <c r="L32" s="44">
        <v>1222</v>
      </c>
      <c r="M32" s="43">
        <v>1.7141494480214337E-2</v>
      </c>
      <c r="N32" s="42">
        <v>71289</v>
      </c>
    </row>
    <row r="33" spans="1:14" x14ac:dyDescent="0.2">
      <c r="A33" s="3" t="s">
        <v>93</v>
      </c>
      <c r="F33" s="4"/>
      <c r="G33" s="4"/>
      <c r="H33" s="4"/>
      <c r="I33" s="4"/>
      <c r="J33" s="4"/>
      <c r="K33" s="4"/>
      <c r="L33" s="4"/>
      <c r="M33" s="4"/>
    </row>
    <row r="34" spans="1:14" x14ac:dyDescent="0.2">
      <c r="F34" s="4"/>
      <c r="G34" s="4"/>
      <c r="H34" s="4"/>
      <c r="I34" s="4"/>
      <c r="J34" s="4"/>
      <c r="K34" s="4"/>
      <c r="L34" s="4"/>
      <c r="M34" s="4"/>
    </row>
    <row r="35" spans="1:14" ht="12" customHeight="1" x14ac:dyDescent="0.2">
      <c r="A35" s="315" t="s">
        <v>15</v>
      </c>
      <c r="B35" s="306" t="s">
        <v>334</v>
      </c>
      <c r="C35" s="307"/>
      <c r="D35" s="321" t="s">
        <v>132</v>
      </c>
      <c r="E35" s="307"/>
      <c r="F35" s="321" t="s">
        <v>335</v>
      </c>
      <c r="G35" s="307"/>
      <c r="H35" s="321" t="s">
        <v>336</v>
      </c>
      <c r="I35" s="323"/>
      <c r="J35" s="306" t="s">
        <v>337</v>
      </c>
      <c r="K35" s="307"/>
      <c r="L35" s="306" t="s">
        <v>33</v>
      </c>
      <c r="M35" s="307"/>
      <c r="N35" s="317" t="s">
        <v>4</v>
      </c>
    </row>
    <row r="36" spans="1:14" x14ac:dyDescent="0.2">
      <c r="A36" s="316"/>
      <c r="B36" s="83" t="s">
        <v>20</v>
      </c>
      <c r="C36" s="84" t="s">
        <v>5</v>
      </c>
      <c r="D36" s="83" t="s">
        <v>20</v>
      </c>
      <c r="E36" s="84" t="s">
        <v>5</v>
      </c>
      <c r="F36" s="83" t="s">
        <v>20</v>
      </c>
      <c r="G36" s="84" t="s">
        <v>5</v>
      </c>
      <c r="H36" s="83" t="s">
        <v>20</v>
      </c>
      <c r="I36" s="84" t="s">
        <v>5</v>
      </c>
      <c r="J36" s="83" t="s">
        <v>20</v>
      </c>
      <c r="K36" s="84" t="s">
        <v>5</v>
      </c>
      <c r="L36" s="83" t="s">
        <v>20</v>
      </c>
      <c r="M36" s="84" t="s">
        <v>5</v>
      </c>
      <c r="N36" s="318"/>
    </row>
    <row r="37" spans="1:14" x14ac:dyDescent="0.2">
      <c r="A37" s="98" t="s">
        <v>16</v>
      </c>
      <c r="B37" s="32">
        <v>1508</v>
      </c>
      <c r="C37" s="31">
        <v>6.2538879442624304E-2</v>
      </c>
      <c r="D37" s="32">
        <v>1080</v>
      </c>
      <c r="E37" s="31">
        <v>4.4789117903205743E-2</v>
      </c>
      <c r="F37" s="32">
        <v>1622</v>
      </c>
      <c r="G37" s="31">
        <v>6.7266619665740476E-2</v>
      </c>
      <c r="H37" s="32">
        <v>852</v>
      </c>
      <c r="I37" s="31">
        <v>3.5333637456973419E-2</v>
      </c>
      <c r="J37" s="32">
        <v>18967</v>
      </c>
      <c r="K37" s="31">
        <v>0.78658814747231787</v>
      </c>
      <c r="L37" s="32">
        <v>84</v>
      </c>
      <c r="M37" s="31">
        <v>3.4835980591382243E-3</v>
      </c>
      <c r="N37" s="30">
        <v>24113</v>
      </c>
    </row>
    <row r="38" spans="1:14" x14ac:dyDescent="0.2">
      <c r="A38" s="11" t="s">
        <v>17</v>
      </c>
      <c r="B38" s="35">
        <v>6376</v>
      </c>
      <c r="C38" s="27">
        <v>9.4146831256275473E-2</v>
      </c>
      <c r="D38" s="35">
        <v>5745</v>
      </c>
      <c r="E38" s="27">
        <v>8.4829602504282092E-2</v>
      </c>
      <c r="F38" s="35">
        <v>2871</v>
      </c>
      <c r="G38" s="27">
        <v>4.2392652530860553E-2</v>
      </c>
      <c r="H38" s="35">
        <v>4004</v>
      </c>
      <c r="I38" s="27">
        <v>5.912232000472506E-2</v>
      </c>
      <c r="J38" s="35">
        <v>45972</v>
      </c>
      <c r="K38" s="27">
        <v>0.67881400980450057</v>
      </c>
      <c r="L38" s="35">
        <v>2757</v>
      </c>
      <c r="M38" s="27">
        <v>4.0709349713543203E-2</v>
      </c>
      <c r="N38" s="14">
        <v>67724</v>
      </c>
    </row>
    <row r="39" spans="1:14" x14ac:dyDescent="0.2">
      <c r="A39" s="39" t="s">
        <v>18</v>
      </c>
      <c r="B39" s="34">
        <v>9598</v>
      </c>
      <c r="C39" s="38">
        <v>0.10169527442254715</v>
      </c>
      <c r="D39" s="34">
        <v>7337</v>
      </c>
      <c r="E39" s="38">
        <v>7.7738927738927738E-2</v>
      </c>
      <c r="F39" s="34">
        <v>2888</v>
      </c>
      <c r="G39" s="38">
        <v>3.0599703326976053E-2</v>
      </c>
      <c r="H39" s="34">
        <v>4565</v>
      </c>
      <c r="I39" s="38">
        <v>4.8368298368298368E-2</v>
      </c>
      <c r="J39" s="34">
        <v>67041</v>
      </c>
      <c r="K39" s="38">
        <v>0.71033057851239667</v>
      </c>
      <c r="L39" s="34">
        <v>2951</v>
      </c>
      <c r="M39" s="38">
        <v>3.1267217630853994E-2</v>
      </c>
      <c r="N39" s="37">
        <v>94380</v>
      </c>
    </row>
    <row r="40" spans="1:14" x14ac:dyDescent="0.2">
      <c r="A40" s="12" t="s">
        <v>19</v>
      </c>
      <c r="B40" s="17">
        <v>28108</v>
      </c>
      <c r="C40" s="28">
        <v>8.1318077273582035E-2</v>
      </c>
      <c r="D40" s="17">
        <v>24877</v>
      </c>
      <c r="E40" s="28">
        <v>7.197060652963215E-2</v>
      </c>
      <c r="F40" s="17">
        <v>17389</v>
      </c>
      <c r="G40" s="28">
        <v>5.0307387423876408E-2</v>
      </c>
      <c r="H40" s="17">
        <v>16432</v>
      </c>
      <c r="I40" s="28">
        <v>4.753873081540843E-2</v>
      </c>
      <c r="J40" s="17">
        <v>253524</v>
      </c>
      <c r="K40" s="28">
        <v>0.73345966353734215</v>
      </c>
      <c r="L40" s="17">
        <v>5256</v>
      </c>
      <c r="M40" s="28">
        <v>1.5205913410770855E-2</v>
      </c>
      <c r="N40" s="15">
        <v>345655</v>
      </c>
    </row>
    <row r="41" spans="1:14" x14ac:dyDescent="0.2">
      <c r="A41" s="3" t="s">
        <v>93</v>
      </c>
    </row>
    <row r="43" spans="1:14" x14ac:dyDescent="0.2">
      <c r="K43" s="20"/>
      <c r="M43" s="19"/>
      <c r="N43" s="20"/>
    </row>
    <row r="45" spans="1:14" x14ac:dyDescent="0.2">
      <c r="B45" s="3"/>
      <c r="C45" s="3"/>
      <c r="D45" s="3"/>
      <c r="E45" s="3"/>
    </row>
    <row r="46" spans="1:14" x14ac:dyDescent="0.2">
      <c r="B46" s="3"/>
      <c r="C46" s="3"/>
      <c r="D46" s="3"/>
      <c r="E46" s="3"/>
    </row>
    <row r="47" spans="1:14" x14ac:dyDescent="0.2">
      <c r="B47" s="3"/>
      <c r="C47" s="3"/>
      <c r="D47" s="3"/>
      <c r="E47" s="3"/>
    </row>
    <row r="48" spans="1:14" x14ac:dyDescent="0.2">
      <c r="B48" s="3"/>
      <c r="C48" s="3"/>
      <c r="D48" s="3"/>
      <c r="E48" s="3"/>
    </row>
    <row r="49" spans="2:7" x14ac:dyDescent="0.2">
      <c r="B49" s="3"/>
      <c r="C49" s="3"/>
      <c r="D49" s="3"/>
      <c r="E49" s="3"/>
    </row>
    <row r="55" spans="2:7" x14ac:dyDescent="0.2">
      <c r="C55" s="21"/>
      <c r="D55" s="22"/>
      <c r="G55" s="19"/>
    </row>
    <row r="56" spans="2:7" x14ac:dyDescent="0.2">
      <c r="C56" s="21"/>
      <c r="E56" s="21"/>
      <c r="F56" s="19"/>
      <c r="G56" s="19"/>
    </row>
    <row r="58" spans="2:7" x14ac:dyDescent="0.2">
      <c r="C58" s="21"/>
      <c r="G58" s="19"/>
    </row>
  </sheetData>
  <mergeCells count="34">
    <mergeCell ref="L35:M35"/>
    <mergeCell ref="N35:N36"/>
    <mergeCell ref="A35:A36"/>
    <mergeCell ref="B35:C35"/>
    <mergeCell ref="D35:E35"/>
    <mergeCell ref="F35:G35"/>
    <mergeCell ref="H35:I35"/>
    <mergeCell ref="J35:K35"/>
    <mergeCell ref="L19:M19"/>
    <mergeCell ref="N19:N20"/>
    <mergeCell ref="A26:A27"/>
    <mergeCell ref="B26:C26"/>
    <mergeCell ref="D26:E26"/>
    <mergeCell ref="F26:G26"/>
    <mergeCell ref="H26:I26"/>
    <mergeCell ref="J26:K26"/>
    <mergeCell ref="L26:M26"/>
    <mergeCell ref="N26:N27"/>
    <mergeCell ref="A19:A20"/>
    <mergeCell ref="B19:C19"/>
    <mergeCell ref="D19:E19"/>
    <mergeCell ref="F19:G19"/>
    <mergeCell ref="H19:I19"/>
    <mergeCell ref="J19:K19"/>
    <mergeCell ref="A6:N6"/>
    <mergeCell ref="A11:A13"/>
    <mergeCell ref="B11:N11"/>
    <mergeCell ref="B12:C12"/>
    <mergeCell ref="D12:E12"/>
    <mergeCell ref="F12:G12"/>
    <mergeCell ref="H12:I12"/>
    <mergeCell ref="J12:K12"/>
    <mergeCell ref="L12:M12"/>
    <mergeCell ref="N12:N13"/>
  </mergeCells>
  <pageMargins left="0.75" right="0.75" top="1" bottom="1" header="0" footer="0"/>
  <pageSetup orientation="portrait"/>
  <headerFooter alignWithMargins="0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Hoja58"/>
  <dimension ref="A6:X42"/>
  <sheetViews>
    <sheetView showGridLines="0" zoomScale="70" zoomScaleNormal="70" workbookViewId="0">
      <selection activeCell="A14" sqref="A14"/>
    </sheetView>
  </sheetViews>
  <sheetFormatPr baseColWidth="10" defaultRowHeight="12" x14ac:dyDescent="0.2"/>
  <cols>
    <col min="1" max="1" width="24" style="25" customWidth="1"/>
    <col min="2" max="24" width="21.140625" style="25" customWidth="1"/>
    <col min="25" max="241" width="11.42578125" style="25"/>
    <col min="242" max="242" width="24" style="25" customWidth="1"/>
    <col min="243" max="243" width="19.42578125" style="25" customWidth="1"/>
    <col min="244" max="244" width="6.42578125" style="25" customWidth="1"/>
    <col min="245" max="245" width="14.140625" style="25" customWidth="1"/>
    <col min="246" max="246" width="12.140625" style="25" customWidth="1"/>
    <col min="247" max="247" width="12.85546875" style="25" customWidth="1"/>
    <col min="248" max="248" width="14.42578125" style="25" customWidth="1"/>
    <col min="249" max="249" width="12.85546875" style="25" customWidth="1"/>
    <col min="250" max="250" width="14.42578125" style="25" customWidth="1"/>
    <col min="251" max="251" width="12.85546875" style="25" customWidth="1"/>
    <col min="252" max="252" width="14.42578125" style="25" customWidth="1"/>
    <col min="253" max="253" width="12.85546875" style="25" customWidth="1"/>
    <col min="254" max="254" width="14.42578125" style="25" customWidth="1"/>
    <col min="255" max="16384" width="11.42578125" style="25"/>
  </cols>
  <sheetData>
    <row r="6" spans="1:24" s="23" customFormat="1" ht="16.5" x14ac:dyDescent="0.2">
      <c r="A6" s="347" t="s">
        <v>282</v>
      </c>
      <c r="B6" s="347"/>
      <c r="C6" s="347"/>
      <c r="D6" s="347"/>
      <c r="E6" s="347"/>
      <c r="F6" s="347"/>
      <c r="G6" s="347"/>
      <c r="H6" s="347"/>
      <c r="I6" s="347"/>
      <c r="J6" s="347"/>
      <c r="K6" s="347"/>
      <c r="L6" s="347"/>
      <c r="M6" s="347"/>
      <c r="N6" s="347"/>
      <c r="O6" s="347"/>
      <c r="P6" s="347"/>
      <c r="Q6" s="347"/>
      <c r="R6" s="347"/>
      <c r="S6" s="347"/>
      <c r="T6" s="347"/>
      <c r="U6" s="347"/>
      <c r="V6" s="347"/>
      <c r="W6" s="347"/>
      <c r="X6" s="347"/>
    </row>
    <row r="7" spans="1:24" ht="15" customHeight="1" x14ac:dyDescent="0.2">
      <c r="A7" s="179" t="s">
        <v>68</v>
      </c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179"/>
      <c r="R7" s="179"/>
      <c r="S7" s="179"/>
      <c r="T7" s="179"/>
      <c r="U7" s="179"/>
      <c r="V7" s="179"/>
      <c r="W7" s="179"/>
      <c r="X7" s="179"/>
    </row>
    <row r="8" spans="1:24" ht="15" customHeight="1" x14ac:dyDescent="0.2">
      <c r="A8" s="179" t="s">
        <v>349</v>
      </c>
      <c r="B8" s="179"/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79"/>
    </row>
    <row r="9" spans="1:24" ht="15" customHeight="1" x14ac:dyDescent="0.2">
      <c r="A9" s="179" t="s">
        <v>346</v>
      </c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9"/>
    </row>
    <row r="10" spans="1:24" ht="15" customHeight="1" x14ac:dyDescent="0.2">
      <c r="A10" s="180"/>
      <c r="B10" s="181"/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79"/>
    </row>
    <row r="11" spans="1:24" s="114" customFormat="1" ht="14.25" x14ac:dyDescent="0.25">
      <c r="A11" s="348" t="s">
        <v>6</v>
      </c>
      <c r="B11" s="351"/>
      <c r="C11" s="351"/>
      <c r="D11" s="351"/>
      <c r="E11" s="351"/>
      <c r="F11" s="351"/>
      <c r="G11" s="351"/>
      <c r="H11" s="351"/>
      <c r="I11" s="351"/>
      <c r="J11" s="351"/>
      <c r="K11" s="351"/>
      <c r="L11" s="351"/>
      <c r="M11" s="351"/>
      <c r="N11" s="351"/>
      <c r="O11" s="351"/>
      <c r="P11" s="351"/>
      <c r="Q11" s="351"/>
      <c r="R11" s="351"/>
      <c r="S11" s="351"/>
      <c r="T11" s="351"/>
      <c r="U11" s="351"/>
      <c r="V11" s="351"/>
      <c r="W11" s="351"/>
      <c r="X11" s="351"/>
    </row>
    <row r="12" spans="1:24" s="114" customFormat="1" ht="32.1" customHeight="1" x14ac:dyDescent="0.2">
      <c r="A12" s="349"/>
      <c r="B12" s="346" t="s">
        <v>69</v>
      </c>
      <c r="C12" s="346"/>
      <c r="D12" s="346" t="s">
        <v>70</v>
      </c>
      <c r="E12" s="346"/>
      <c r="F12" s="346" t="s">
        <v>71</v>
      </c>
      <c r="G12" s="346"/>
      <c r="H12" s="346" t="s">
        <v>72</v>
      </c>
      <c r="I12" s="346"/>
      <c r="J12" s="346" t="s">
        <v>73</v>
      </c>
      <c r="K12" s="346"/>
      <c r="L12" s="346" t="s">
        <v>74</v>
      </c>
      <c r="M12" s="346"/>
      <c r="N12" s="346" t="s">
        <v>75</v>
      </c>
      <c r="O12" s="346"/>
      <c r="P12" s="346" t="s">
        <v>76</v>
      </c>
      <c r="Q12" s="346"/>
      <c r="R12" s="346" t="s">
        <v>77</v>
      </c>
      <c r="S12" s="346"/>
      <c r="T12" s="346" t="s">
        <v>78</v>
      </c>
      <c r="U12" s="346"/>
      <c r="V12" s="346" t="s">
        <v>79</v>
      </c>
      <c r="W12" s="346"/>
      <c r="X12" s="345" t="s">
        <v>4</v>
      </c>
    </row>
    <row r="13" spans="1:24" s="114" customFormat="1" ht="17.25" customHeight="1" x14ac:dyDescent="0.2">
      <c r="A13" s="350"/>
      <c r="B13" s="184" t="s">
        <v>80</v>
      </c>
      <c r="C13" s="185" t="s">
        <v>5</v>
      </c>
      <c r="D13" s="184" t="s">
        <v>80</v>
      </c>
      <c r="E13" s="185" t="s">
        <v>5</v>
      </c>
      <c r="F13" s="184" t="s">
        <v>80</v>
      </c>
      <c r="G13" s="185" t="s">
        <v>5</v>
      </c>
      <c r="H13" s="184" t="s">
        <v>80</v>
      </c>
      <c r="I13" s="185" t="s">
        <v>5</v>
      </c>
      <c r="J13" s="184" t="s">
        <v>80</v>
      </c>
      <c r="K13" s="185" t="s">
        <v>5</v>
      </c>
      <c r="L13" s="184" t="s">
        <v>80</v>
      </c>
      <c r="M13" s="185" t="s">
        <v>5</v>
      </c>
      <c r="N13" s="184" t="s">
        <v>80</v>
      </c>
      <c r="O13" s="185" t="s">
        <v>5</v>
      </c>
      <c r="P13" s="184" t="s">
        <v>80</v>
      </c>
      <c r="Q13" s="185" t="s">
        <v>5</v>
      </c>
      <c r="R13" s="184" t="s">
        <v>80</v>
      </c>
      <c r="S13" s="185" t="s">
        <v>5</v>
      </c>
      <c r="T13" s="184" t="s">
        <v>80</v>
      </c>
      <c r="U13" s="185" t="s">
        <v>5</v>
      </c>
      <c r="V13" s="184" t="s">
        <v>80</v>
      </c>
      <c r="W13" s="185" t="s">
        <v>5</v>
      </c>
      <c r="X13" s="345"/>
    </row>
    <row r="14" spans="1:24" s="114" customFormat="1" x14ac:dyDescent="0.2">
      <c r="A14" s="115" t="s">
        <v>423</v>
      </c>
      <c r="B14" s="116">
        <v>53204</v>
      </c>
      <c r="C14" s="149">
        <v>2.1525614364435237E-2</v>
      </c>
      <c r="D14" s="116">
        <v>80113</v>
      </c>
      <c r="E14" s="149">
        <v>3.2412629568791824E-2</v>
      </c>
      <c r="F14" s="116">
        <v>8310</v>
      </c>
      <c r="G14" s="149">
        <v>3.3621129119700928E-3</v>
      </c>
      <c r="H14" s="116">
        <v>9740</v>
      </c>
      <c r="I14" s="149">
        <v>3.9406714515750549E-3</v>
      </c>
      <c r="J14" s="116">
        <v>13406</v>
      </c>
      <c r="K14" s="149">
        <v>5.423885162198684E-3</v>
      </c>
      <c r="L14" s="116">
        <v>7431</v>
      </c>
      <c r="M14" s="149">
        <v>3.006481473989141E-3</v>
      </c>
      <c r="N14" s="116">
        <v>1511</v>
      </c>
      <c r="O14" s="149">
        <v>6.1133003730286532E-4</v>
      </c>
      <c r="P14" s="116">
        <v>3051</v>
      </c>
      <c r="Q14" s="149">
        <v>1.2343930799543627E-3</v>
      </c>
      <c r="R14" s="116">
        <v>2113</v>
      </c>
      <c r="S14" s="149">
        <v>8.5489104488481427E-4</v>
      </c>
      <c r="T14" s="116">
        <v>627</v>
      </c>
      <c r="U14" s="149">
        <v>2.536756673652525E-4</v>
      </c>
      <c r="V14" s="116">
        <v>2345174</v>
      </c>
      <c r="W14" s="149">
        <v>0.94882548570596281</v>
      </c>
      <c r="X14" s="117">
        <v>2471660</v>
      </c>
    </row>
    <row r="15" spans="1:24" s="114" customFormat="1" x14ac:dyDescent="0.2">
      <c r="A15" s="118" t="s">
        <v>2</v>
      </c>
      <c r="B15" s="119">
        <v>19919</v>
      </c>
      <c r="C15" s="221">
        <v>1.6352986088591332E-2</v>
      </c>
      <c r="D15" s="119">
        <v>39839</v>
      </c>
      <c r="E15" s="221">
        <v>3.2706793151432809E-2</v>
      </c>
      <c r="F15" s="119">
        <v>1219</v>
      </c>
      <c r="G15" s="221">
        <v>1.0007676109238834E-3</v>
      </c>
      <c r="H15" s="119">
        <v>6134</v>
      </c>
      <c r="I15" s="221">
        <v>5.0358560503749802E-3</v>
      </c>
      <c r="J15" s="119">
        <v>8734</v>
      </c>
      <c r="K15" s="221">
        <v>7.1703891007458553E-3</v>
      </c>
      <c r="L15" s="119">
        <v>3312</v>
      </c>
      <c r="M15" s="221">
        <v>2.7190667164724378E-3</v>
      </c>
      <c r="N15" s="119">
        <v>84</v>
      </c>
      <c r="O15" s="221">
        <v>6.8961837011982124E-5</v>
      </c>
      <c r="P15" s="119">
        <v>3051</v>
      </c>
      <c r="Q15" s="221">
        <v>2.5047924371852078E-3</v>
      </c>
      <c r="R15" s="119">
        <v>0</v>
      </c>
      <c r="S15" s="221">
        <v>0</v>
      </c>
      <c r="T15" s="119">
        <v>0</v>
      </c>
      <c r="U15" s="221">
        <v>0</v>
      </c>
      <c r="V15" s="119">
        <v>1154935</v>
      </c>
      <c r="W15" s="221">
        <v>0.94817189558849491</v>
      </c>
      <c r="X15" s="121">
        <v>1218065</v>
      </c>
    </row>
    <row r="16" spans="1:24" s="114" customFormat="1" x14ac:dyDescent="0.2">
      <c r="A16" s="122" t="s">
        <v>3</v>
      </c>
      <c r="B16" s="123">
        <v>33284</v>
      </c>
      <c r="C16" s="155">
        <v>2.6550839784778974E-2</v>
      </c>
      <c r="D16" s="123">
        <v>40274</v>
      </c>
      <c r="E16" s="155">
        <v>3.2126803313669884E-2</v>
      </c>
      <c r="F16" s="123">
        <v>7091</v>
      </c>
      <c r="G16" s="155">
        <v>5.6565318145014934E-3</v>
      </c>
      <c r="H16" s="123">
        <v>3606</v>
      </c>
      <c r="I16" s="155">
        <v>2.8765271080372847E-3</v>
      </c>
      <c r="J16" s="123">
        <v>4671</v>
      </c>
      <c r="K16" s="155">
        <v>3.7260837830399769E-3</v>
      </c>
      <c r="L16" s="123">
        <v>4119</v>
      </c>
      <c r="M16" s="155">
        <v>3.2857501824752012E-3</v>
      </c>
      <c r="N16" s="123">
        <v>1427</v>
      </c>
      <c r="O16" s="155">
        <v>1.1383261739237951E-3</v>
      </c>
      <c r="P16" s="123">
        <v>0</v>
      </c>
      <c r="Q16" s="155">
        <v>0</v>
      </c>
      <c r="R16" s="123">
        <v>2113</v>
      </c>
      <c r="S16" s="155">
        <v>1.6855523514372663E-3</v>
      </c>
      <c r="T16" s="123">
        <v>627</v>
      </c>
      <c r="U16" s="155">
        <v>5.0016153542412024E-4</v>
      </c>
      <c r="V16" s="123">
        <v>1190239</v>
      </c>
      <c r="W16" s="155">
        <v>0.9494605514540182</v>
      </c>
      <c r="X16" s="124">
        <v>1253595</v>
      </c>
    </row>
    <row r="17" spans="1:24" s="114" customFormat="1" x14ac:dyDescent="0.2">
      <c r="A17" s="114" t="s">
        <v>93</v>
      </c>
      <c r="B17" s="222"/>
      <c r="C17" s="222"/>
      <c r="D17" s="222"/>
      <c r="E17" s="222"/>
      <c r="F17" s="222"/>
      <c r="G17" s="222"/>
      <c r="H17" s="222"/>
      <c r="I17" s="222"/>
      <c r="J17" s="222"/>
      <c r="K17" s="222"/>
      <c r="L17" s="222"/>
      <c r="M17" s="222"/>
      <c r="N17" s="222"/>
      <c r="O17" s="222"/>
      <c r="P17" s="222"/>
      <c r="Q17" s="222"/>
      <c r="R17" s="222"/>
      <c r="S17" s="222"/>
      <c r="T17" s="222"/>
      <c r="U17" s="222"/>
      <c r="V17" s="222"/>
      <c r="W17" s="222"/>
      <c r="X17" s="222"/>
    </row>
    <row r="18" spans="1:24" s="114" customFormat="1" x14ac:dyDescent="0.2">
      <c r="B18" s="222"/>
      <c r="C18" s="222"/>
      <c r="D18" s="222"/>
      <c r="E18" s="222"/>
      <c r="F18" s="222"/>
      <c r="G18" s="222"/>
      <c r="H18" s="222"/>
      <c r="I18" s="222"/>
      <c r="J18" s="222"/>
      <c r="K18" s="222"/>
      <c r="L18" s="222"/>
      <c r="M18" s="222"/>
      <c r="N18" s="222"/>
      <c r="O18" s="222"/>
      <c r="P18" s="222"/>
      <c r="Q18" s="222"/>
      <c r="R18" s="222"/>
      <c r="S18" s="222"/>
      <c r="T18" s="222"/>
      <c r="U18" s="222"/>
      <c r="V18" s="222"/>
      <c r="W18" s="222"/>
      <c r="X18" s="222"/>
    </row>
    <row r="19" spans="1:24" s="114" customFormat="1" ht="26.1" customHeight="1" x14ac:dyDescent="0.2">
      <c r="A19" s="344" t="s">
        <v>7</v>
      </c>
      <c r="B19" s="346" t="s">
        <v>69</v>
      </c>
      <c r="C19" s="346"/>
      <c r="D19" s="346" t="s">
        <v>70</v>
      </c>
      <c r="E19" s="346"/>
      <c r="F19" s="346" t="s">
        <v>71</v>
      </c>
      <c r="G19" s="346"/>
      <c r="H19" s="346" t="s">
        <v>72</v>
      </c>
      <c r="I19" s="346"/>
      <c r="J19" s="346" t="s">
        <v>73</v>
      </c>
      <c r="K19" s="346"/>
      <c r="L19" s="346" t="s">
        <v>74</v>
      </c>
      <c r="M19" s="346"/>
      <c r="N19" s="346" t="s">
        <v>75</v>
      </c>
      <c r="O19" s="346"/>
      <c r="P19" s="346" t="s">
        <v>76</v>
      </c>
      <c r="Q19" s="346"/>
      <c r="R19" s="346" t="s">
        <v>77</v>
      </c>
      <c r="S19" s="346"/>
      <c r="T19" s="346" t="s">
        <v>78</v>
      </c>
      <c r="U19" s="346"/>
      <c r="V19" s="346" t="s">
        <v>79</v>
      </c>
      <c r="W19" s="346"/>
      <c r="X19" s="345" t="s">
        <v>4</v>
      </c>
    </row>
    <row r="20" spans="1:24" s="114" customFormat="1" x14ac:dyDescent="0.2">
      <c r="A20" s="344"/>
      <c r="B20" s="184" t="s">
        <v>80</v>
      </c>
      <c r="C20" s="185" t="s">
        <v>5</v>
      </c>
      <c r="D20" s="184" t="s">
        <v>80</v>
      </c>
      <c r="E20" s="185" t="s">
        <v>5</v>
      </c>
      <c r="F20" s="184" t="s">
        <v>80</v>
      </c>
      <c r="G20" s="185" t="s">
        <v>5</v>
      </c>
      <c r="H20" s="184" t="s">
        <v>80</v>
      </c>
      <c r="I20" s="185" t="s">
        <v>5</v>
      </c>
      <c r="J20" s="184" t="s">
        <v>80</v>
      </c>
      <c r="K20" s="185" t="s">
        <v>5</v>
      </c>
      <c r="L20" s="184" t="s">
        <v>80</v>
      </c>
      <c r="M20" s="185" t="s">
        <v>5</v>
      </c>
      <c r="N20" s="184" t="s">
        <v>80</v>
      </c>
      <c r="O20" s="185" t="s">
        <v>5</v>
      </c>
      <c r="P20" s="184" t="s">
        <v>80</v>
      </c>
      <c r="Q20" s="185" t="s">
        <v>5</v>
      </c>
      <c r="R20" s="184" t="s">
        <v>80</v>
      </c>
      <c r="S20" s="185" t="s">
        <v>5</v>
      </c>
      <c r="T20" s="184" t="s">
        <v>80</v>
      </c>
      <c r="U20" s="185" t="s">
        <v>5</v>
      </c>
      <c r="V20" s="184" t="s">
        <v>80</v>
      </c>
      <c r="W20" s="185" t="s">
        <v>5</v>
      </c>
      <c r="X20" s="345"/>
    </row>
    <row r="21" spans="1:24" s="114" customFormat="1" x14ac:dyDescent="0.2">
      <c r="A21" s="126" t="s">
        <v>347</v>
      </c>
      <c r="B21" s="223">
        <v>11124</v>
      </c>
      <c r="C21" s="224">
        <v>1.6413010601175941E-2</v>
      </c>
      <c r="D21" s="223">
        <v>21205</v>
      </c>
      <c r="E21" s="224">
        <v>3.1287117026063987E-2</v>
      </c>
      <c r="F21" s="223">
        <v>1443</v>
      </c>
      <c r="G21" s="224">
        <v>2.1290879447587994E-3</v>
      </c>
      <c r="H21" s="223">
        <v>4407</v>
      </c>
      <c r="I21" s="224">
        <v>6.5023496691282252E-3</v>
      </c>
      <c r="J21" s="223">
        <v>3500</v>
      </c>
      <c r="K21" s="224">
        <v>5.1641079741204417E-3</v>
      </c>
      <c r="L21" s="223">
        <v>2985</v>
      </c>
      <c r="M21" s="224">
        <v>4.4042463722141481E-3</v>
      </c>
      <c r="N21" s="223">
        <v>84</v>
      </c>
      <c r="O21" s="224">
        <v>1.2393859137889061E-4</v>
      </c>
      <c r="P21" s="223">
        <v>1526</v>
      </c>
      <c r="Q21" s="224">
        <v>2.2515510767165126E-3</v>
      </c>
      <c r="R21" s="223">
        <v>830</v>
      </c>
      <c r="S21" s="224">
        <v>1.2246313195771333E-3</v>
      </c>
      <c r="T21" s="223">
        <v>495</v>
      </c>
      <c r="U21" s="224">
        <v>7.3035241348274823E-4</v>
      </c>
      <c r="V21" s="223">
        <v>640419</v>
      </c>
      <c r="W21" s="224">
        <v>0.94491224705092547</v>
      </c>
      <c r="X21" s="225">
        <v>677755</v>
      </c>
    </row>
    <row r="22" spans="1:24" s="114" customFormat="1" x14ac:dyDescent="0.2">
      <c r="A22" s="118" t="s">
        <v>8</v>
      </c>
      <c r="B22" s="119">
        <v>39539</v>
      </c>
      <c r="C22" s="120">
        <v>2.4914131029967656E-2</v>
      </c>
      <c r="D22" s="119">
        <v>55186</v>
      </c>
      <c r="E22" s="120">
        <v>3.4773545993064953E-2</v>
      </c>
      <c r="F22" s="119">
        <v>5658</v>
      </c>
      <c r="G22" s="120">
        <v>3.5651926798238955E-3</v>
      </c>
      <c r="H22" s="119">
        <v>5168</v>
      </c>
      <c r="I22" s="120">
        <v>3.2564361557670361E-3</v>
      </c>
      <c r="J22" s="119">
        <v>9905</v>
      </c>
      <c r="K22" s="120">
        <v>6.2412925934350804E-3</v>
      </c>
      <c r="L22" s="119">
        <v>4446</v>
      </c>
      <c r="M22" s="120">
        <v>2.8014928692995829E-3</v>
      </c>
      <c r="N22" s="119">
        <v>1427</v>
      </c>
      <c r="O22" s="120">
        <v>8.9917461189619981E-4</v>
      </c>
      <c r="P22" s="119">
        <v>1526</v>
      </c>
      <c r="Q22" s="120">
        <v>9.6155603206278973E-4</v>
      </c>
      <c r="R22" s="119">
        <v>1283</v>
      </c>
      <c r="S22" s="120">
        <v>8.0843800074479634E-4</v>
      </c>
      <c r="T22" s="119">
        <v>132</v>
      </c>
      <c r="U22" s="120">
        <v>8.3175226888786529E-5</v>
      </c>
      <c r="V22" s="119">
        <v>1502828</v>
      </c>
      <c r="W22" s="120">
        <v>0.94695499905167635</v>
      </c>
      <c r="X22" s="121">
        <v>1587011</v>
      </c>
    </row>
    <row r="23" spans="1:24" s="114" customFormat="1" x14ac:dyDescent="0.2">
      <c r="A23" s="122" t="s">
        <v>9</v>
      </c>
      <c r="B23" s="226">
        <v>2541</v>
      </c>
      <c r="C23" s="227">
        <v>1.2281710836036019E-2</v>
      </c>
      <c r="D23" s="226">
        <v>3722</v>
      </c>
      <c r="E23" s="227">
        <v>1.7989975494579324E-2</v>
      </c>
      <c r="F23" s="226">
        <v>1209</v>
      </c>
      <c r="G23" s="227">
        <v>5.8436003151387432E-3</v>
      </c>
      <c r="H23" s="226">
        <v>165</v>
      </c>
      <c r="I23" s="227">
        <v>7.975136906516895E-4</v>
      </c>
      <c r="J23" s="226">
        <v>0</v>
      </c>
      <c r="K23" s="227">
        <v>0</v>
      </c>
      <c r="L23" s="226">
        <v>0</v>
      </c>
      <c r="M23" s="227">
        <v>0</v>
      </c>
      <c r="N23" s="226">
        <v>0</v>
      </c>
      <c r="O23" s="227">
        <v>0</v>
      </c>
      <c r="P23" s="226">
        <v>0</v>
      </c>
      <c r="Q23" s="227">
        <v>0</v>
      </c>
      <c r="R23" s="226">
        <v>0</v>
      </c>
      <c r="S23" s="227">
        <v>0</v>
      </c>
      <c r="T23" s="226">
        <v>0</v>
      </c>
      <c r="U23" s="227">
        <v>0</v>
      </c>
      <c r="V23" s="226">
        <v>201928</v>
      </c>
      <c r="W23" s="227">
        <v>0.97600208803584465</v>
      </c>
      <c r="X23" s="228">
        <v>206893</v>
      </c>
    </row>
    <row r="24" spans="1:24" s="114" customFormat="1" x14ac:dyDescent="0.2">
      <c r="A24" s="114" t="s">
        <v>93</v>
      </c>
    </row>
    <row r="25" spans="1:24" s="114" customFormat="1" x14ac:dyDescent="0.2"/>
    <row r="26" spans="1:24" s="114" customFormat="1" ht="27" customHeight="1" x14ac:dyDescent="0.2">
      <c r="A26" s="344" t="s">
        <v>10</v>
      </c>
      <c r="B26" s="346" t="s">
        <v>69</v>
      </c>
      <c r="C26" s="346"/>
      <c r="D26" s="346" t="s">
        <v>70</v>
      </c>
      <c r="E26" s="346"/>
      <c r="F26" s="346" t="s">
        <v>71</v>
      </c>
      <c r="G26" s="346"/>
      <c r="H26" s="346" t="s">
        <v>72</v>
      </c>
      <c r="I26" s="346"/>
      <c r="J26" s="346" t="s">
        <v>73</v>
      </c>
      <c r="K26" s="346"/>
      <c r="L26" s="346" t="s">
        <v>74</v>
      </c>
      <c r="M26" s="346"/>
      <c r="N26" s="346" t="s">
        <v>75</v>
      </c>
      <c r="O26" s="346"/>
      <c r="P26" s="346" t="s">
        <v>76</v>
      </c>
      <c r="Q26" s="346"/>
      <c r="R26" s="346" t="s">
        <v>77</v>
      </c>
      <c r="S26" s="346"/>
      <c r="T26" s="346" t="s">
        <v>78</v>
      </c>
      <c r="U26" s="346"/>
      <c r="V26" s="346" t="s">
        <v>79</v>
      </c>
      <c r="W26" s="346"/>
      <c r="X26" s="345" t="s">
        <v>4</v>
      </c>
    </row>
    <row r="27" spans="1:24" s="114" customFormat="1" x14ac:dyDescent="0.2">
      <c r="A27" s="344"/>
      <c r="B27" s="184" t="s">
        <v>80</v>
      </c>
      <c r="C27" s="185" t="s">
        <v>5</v>
      </c>
      <c r="D27" s="184" t="s">
        <v>80</v>
      </c>
      <c r="E27" s="185" t="s">
        <v>5</v>
      </c>
      <c r="F27" s="184" t="s">
        <v>80</v>
      </c>
      <c r="G27" s="185" t="s">
        <v>5</v>
      </c>
      <c r="H27" s="184" t="s">
        <v>80</v>
      </c>
      <c r="I27" s="185" t="s">
        <v>5</v>
      </c>
      <c r="J27" s="184" t="s">
        <v>80</v>
      </c>
      <c r="K27" s="185" t="s">
        <v>5</v>
      </c>
      <c r="L27" s="184" t="s">
        <v>80</v>
      </c>
      <c r="M27" s="185" t="s">
        <v>5</v>
      </c>
      <c r="N27" s="184" t="s">
        <v>80</v>
      </c>
      <c r="O27" s="185" t="s">
        <v>5</v>
      </c>
      <c r="P27" s="184" t="s">
        <v>80</v>
      </c>
      <c r="Q27" s="185" t="s">
        <v>5</v>
      </c>
      <c r="R27" s="184" t="s">
        <v>80</v>
      </c>
      <c r="S27" s="185" t="s">
        <v>5</v>
      </c>
      <c r="T27" s="184" t="s">
        <v>80</v>
      </c>
      <c r="U27" s="185" t="s">
        <v>5</v>
      </c>
      <c r="V27" s="184" t="s">
        <v>80</v>
      </c>
      <c r="W27" s="185" t="s">
        <v>5</v>
      </c>
      <c r="X27" s="345"/>
    </row>
    <row r="28" spans="1:24" s="114" customFormat="1" x14ac:dyDescent="0.2">
      <c r="A28" s="126" t="s">
        <v>11</v>
      </c>
      <c r="B28" s="223">
        <v>37</v>
      </c>
      <c r="C28" s="224">
        <v>5.5425729522439935E-4</v>
      </c>
      <c r="D28" s="223">
        <v>790</v>
      </c>
      <c r="E28" s="224">
        <v>1.1834142249385823E-2</v>
      </c>
      <c r="F28" s="223">
        <v>0</v>
      </c>
      <c r="G28" s="224">
        <v>0</v>
      </c>
      <c r="H28" s="223">
        <v>729</v>
      </c>
      <c r="I28" s="224">
        <v>1.0920366708610463E-2</v>
      </c>
      <c r="J28" s="223">
        <v>92</v>
      </c>
      <c r="K28" s="224">
        <v>1.37815327461202E-3</v>
      </c>
      <c r="L28" s="223">
        <v>83</v>
      </c>
      <c r="M28" s="224">
        <v>1.2433339325304093E-3</v>
      </c>
      <c r="N28" s="223">
        <v>0</v>
      </c>
      <c r="O28" s="224">
        <v>0</v>
      </c>
      <c r="P28" s="223">
        <v>0</v>
      </c>
      <c r="Q28" s="224">
        <v>0</v>
      </c>
      <c r="R28" s="223">
        <v>0</v>
      </c>
      <c r="S28" s="224">
        <v>0</v>
      </c>
      <c r="T28" s="223">
        <v>0</v>
      </c>
      <c r="U28" s="224">
        <v>0</v>
      </c>
      <c r="V28" s="223">
        <v>65118</v>
      </c>
      <c r="W28" s="224">
        <v>0.97546287974114687</v>
      </c>
      <c r="X28" s="225">
        <v>66756</v>
      </c>
    </row>
    <row r="29" spans="1:24" s="114" customFormat="1" x14ac:dyDescent="0.2">
      <c r="A29" s="118" t="s">
        <v>200</v>
      </c>
      <c r="B29" s="119">
        <v>12079</v>
      </c>
      <c r="C29" s="120">
        <v>1.9316231935509149E-2</v>
      </c>
      <c r="D29" s="119">
        <v>20991</v>
      </c>
      <c r="E29" s="120">
        <v>3.3567929841731313E-2</v>
      </c>
      <c r="F29" s="119">
        <v>750</v>
      </c>
      <c r="G29" s="120">
        <v>1.1993686523414076E-3</v>
      </c>
      <c r="H29" s="119">
        <v>3425</v>
      </c>
      <c r="I29" s="120">
        <v>5.4771168456924273E-3</v>
      </c>
      <c r="J29" s="119">
        <v>2008</v>
      </c>
      <c r="K29" s="120">
        <v>3.2111096718687284E-3</v>
      </c>
      <c r="L29" s="119">
        <v>2407</v>
      </c>
      <c r="M29" s="120">
        <v>3.849173794914357E-3</v>
      </c>
      <c r="N29" s="119">
        <v>528</v>
      </c>
      <c r="O29" s="120">
        <v>8.4435553124835084E-4</v>
      </c>
      <c r="P29" s="119">
        <v>0</v>
      </c>
      <c r="Q29" s="120">
        <v>0</v>
      </c>
      <c r="R29" s="119">
        <v>538</v>
      </c>
      <c r="S29" s="120">
        <v>8.6034711327956967E-4</v>
      </c>
      <c r="T29" s="119">
        <v>0</v>
      </c>
      <c r="U29" s="120">
        <v>0</v>
      </c>
      <c r="V29" s="119">
        <v>592088</v>
      </c>
      <c r="W29" s="120">
        <v>0.9468423821700257</v>
      </c>
      <c r="X29" s="121">
        <v>625329</v>
      </c>
    </row>
    <row r="30" spans="1:24" s="114" customFormat="1" x14ac:dyDescent="0.2">
      <c r="A30" s="128" t="s">
        <v>201</v>
      </c>
      <c r="B30" s="129">
        <v>29893</v>
      </c>
      <c r="C30" s="130">
        <v>2.2925820288503498E-2</v>
      </c>
      <c r="D30" s="129">
        <v>36829</v>
      </c>
      <c r="E30" s="130">
        <v>2.8245242545254585E-2</v>
      </c>
      <c r="F30" s="129">
        <v>3123</v>
      </c>
      <c r="G30" s="130">
        <v>2.3951204884419906E-3</v>
      </c>
      <c r="H30" s="129">
        <v>3031</v>
      </c>
      <c r="I30" s="130">
        <v>2.3245629844597096E-3</v>
      </c>
      <c r="J30" s="129">
        <v>8603</v>
      </c>
      <c r="K30" s="130">
        <v>6.5978935517343722E-3</v>
      </c>
      <c r="L30" s="129">
        <v>3202</v>
      </c>
      <c r="M30" s="130">
        <v>2.4557079103398188E-3</v>
      </c>
      <c r="N30" s="129">
        <v>913</v>
      </c>
      <c r="O30" s="130">
        <v>7.0020653408502641E-4</v>
      </c>
      <c r="P30" s="129">
        <v>3051</v>
      </c>
      <c r="Q30" s="130">
        <v>2.3399015722819446E-3</v>
      </c>
      <c r="R30" s="129">
        <v>983</v>
      </c>
      <c r="S30" s="130">
        <v>7.5389159146284877E-4</v>
      </c>
      <c r="T30" s="129">
        <v>627</v>
      </c>
      <c r="U30" s="130">
        <v>4.8086472822706633E-4</v>
      </c>
      <c r="V30" s="129">
        <v>1240729</v>
      </c>
      <c r="W30" s="130">
        <v>0.9515515365046886</v>
      </c>
      <c r="X30" s="135">
        <v>1303901</v>
      </c>
    </row>
    <row r="31" spans="1:24" s="114" customFormat="1" x14ac:dyDescent="0.2">
      <c r="A31" s="118" t="s">
        <v>13</v>
      </c>
      <c r="B31" s="119">
        <v>4360</v>
      </c>
      <c r="C31" s="120">
        <v>1.789606327653933E-2</v>
      </c>
      <c r="D31" s="119">
        <v>10529</v>
      </c>
      <c r="E31" s="120">
        <v>4.3217350972174905E-2</v>
      </c>
      <c r="F31" s="119">
        <v>1672</v>
      </c>
      <c r="G31" s="120">
        <v>6.8628939904526965E-3</v>
      </c>
      <c r="H31" s="119">
        <v>629</v>
      </c>
      <c r="I31" s="120">
        <v>2.5817944497576232E-3</v>
      </c>
      <c r="J31" s="119">
        <v>1306</v>
      </c>
      <c r="K31" s="120">
        <v>5.3606097796239363E-3</v>
      </c>
      <c r="L31" s="119">
        <v>1658</v>
      </c>
      <c r="M31" s="120">
        <v>6.8054295670876624E-3</v>
      </c>
      <c r="N31" s="119">
        <v>0</v>
      </c>
      <c r="O31" s="120">
        <v>0</v>
      </c>
      <c r="P31" s="119">
        <v>0</v>
      </c>
      <c r="Q31" s="120">
        <v>0</v>
      </c>
      <c r="R31" s="119">
        <v>132</v>
      </c>
      <c r="S31" s="120">
        <v>5.4180742029889708E-4</v>
      </c>
      <c r="T31" s="119">
        <v>0</v>
      </c>
      <c r="U31" s="120">
        <v>0</v>
      </c>
      <c r="V31" s="119">
        <v>229800</v>
      </c>
      <c r="W31" s="120">
        <v>0.94323746352035265</v>
      </c>
      <c r="X31" s="121">
        <v>243629</v>
      </c>
    </row>
    <row r="32" spans="1:24" s="114" customFormat="1" x14ac:dyDescent="0.2">
      <c r="A32" s="122" t="s">
        <v>14</v>
      </c>
      <c r="B32" s="123">
        <v>6835</v>
      </c>
      <c r="C32" s="192">
        <v>3.3003061293468916E-2</v>
      </c>
      <c r="D32" s="123">
        <v>10338</v>
      </c>
      <c r="E32" s="192">
        <v>4.9917431990033893E-2</v>
      </c>
      <c r="F32" s="123">
        <v>2764</v>
      </c>
      <c r="G32" s="192">
        <v>1.3346080675222837E-2</v>
      </c>
      <c r="H32" s="123">
        <v>1927</v>
      </c>
      <c r="I32" s="192">
        <v>9.3045938716188152E-3</v>
      </c>
      <c r="J32" s="123">
        <v>1397</v>
      </c>
      <c r="K32" s="192">
        <v>6.7454684165290536E-3</v>
      </c>
      <c r="L32" s="123">
        <v>81</v>
      </c>
      <c r="M32" s="192">
        <v>3.9111162615522785E-4</v>
      </c>
      <c r="N32" s="123">
        <v>70</v>
      </c>
      <c r="O32" s="192">
        <v>3.3799770161562902E-4</v>
      </c>
      <c r="P32" s="123">
        <v>0</v>
      </c>
      <c r="Q32" s="192">
        <v>0</v>
      </c>
      <c r="R32" s="123">
        <v>460</v>
      </c>
      <c r="S32" s="192">
        <v>2.2211277534741336E-3</v>
      </c>
      <c r="T32" s="123">
        <v>0</v>
      </c>
      <c r="U32" s="192">
        <v>0</v>
      </c>
      <c r="V32" s="123">
        <v>193132</v>
      </c>
      <c r="W32" s="192">
        <v>0.93254531583470945</v>
      </c>
      <c r="X32" s="124">
        <v>207102</v>
      </c>
    </row>
    <row r="33" spans="1:24" s="114" customFormat="1" x14ac:dyDescent="0.2">
      <c r="A33" s="114" t="s">
        <v>93</v>
      </c>
      <c r="B33" s="127"/>
      <c r="C33" s="157"/>
      <c r="D33" s="127"/>
      <c r="E33" s="157"/>
      <c r="F33" s="127"/>
      <c r="G33" s="157"/>
      <c r="H33" s="127"/>
      <c r="I33" s="157"/>
      <c r="J33" s="127"/>
      <c r="K33" s="157"/>
      <c r="L33" s="127"/>
      <c r="M33" s="157"/>
      <c r="N33" s="127"/>
      <c r="O33" s="157"/>
      <c r="P33" s="127"/>
      <c r="Q33" s="157"/>
      <c r="R33" s="127"/>
      <c r="S33" s="157"/>
      <c r="T33" s="127"/>
      <c r="U33" s="157"/>
      <c r="V33" s="127"/>
      <c r="W33" s="157"/>
      <c r="X33" s="127"/>
    </row>
    <row r="34" spans="1:24" s="114" customFormat="1" x14ac:dyDescent="0.2"/>
    <row r="35" spans="1:24" s="114" customFormat="1" ht="24" customHeight="1" x14ac:dyDescent="0.2">
      <c r="A35" s="344" t="s">
        <v>15</v>
      </c>
      <c r="B35" s="346" t="s">
        <v>69</v>
      </c>
      <c r="C35" s="346"/>
      <c r="D35" s="346" t="s">
        <v>70</v>
      </c>
      <c r="E35" s="346"/>
      <c r="F35" s="346" t="s">
        <v>71</v>
      </c>
      <c r="G35" s="346"/>
      <c r="H35" s="346" t="s">
        <v>72</v>
      </c>
      <c r="I35" s="346"/>
      <c r="J35" s="346" t="s">
        <v>73</v>
      </c>
      <c r="K35" s="346"/>
      <c r="L35" s="346" t="s">
        <v>74</v>
      </c>
      <c r="M35" s="346"/>
      <c r="N35" s="346" t="s">
        <v>75</v>
      </c>
      <c r="O35" s="346"/>
      <c r="P35" s="346" t="s">
        <v>76</v>
      </c>
      <c r="Q35" s="346"/>
      <c r="R35" s="346" t="s">
        <v>77</v>
      </c>
      <c r="S35" s="346"/>
      <c r="T35" s="346" t="s">
        <v>78</v>
      </c>
      <c r="U35" s="346"/>
      <c r="V35" s="346" t="s">
        <v>79</v>
      </c>
      <c r="W35" s="346"/>
      <c r="X35" s="345" t="s">
        <v>4</v>
      </c>
    </row>
    <row r="36" spans="1:24" s="114" customFormat="1" x14ac:dyDescent="0.2">
      <c r="A36" s="344"/>
      <c r="B36" s="184" t="s">
        <v>80</v>
      </c>
      <c r="C36" s="185" t="s">
        <v>5</v>
      </c>
      <c r="D36" s="184" t="s">
        <v>80</v>
      </c>
      <c r="E36" s="185" t="s">
        <v>5</v>
      </c>
      <c r="F36" s="184" t="s">
        <v>80</v>
      </c>
      <c r="G36" s="185" t="s">
        <v>5</v>
      </c>
      <c r="H36" s="184" t="s">
        <v>80</v>
      </c>
      <c r="I36" s="185" t="s">
        <v>5</v>
      </c>
      <c r="J36" s="184" t="s">
        <v>80</v>
      </c>
      <c r="K36" s="185" t="s">
        <v>5</v>
      </c>
      <c r="L36" s="184" t="s">
        <v>80</v>
      </c>
      <c r="M36" s="185" t="s">
        <v>5</v>
      </c>
      <c r="N36" s="184" t="s">
        <v>80</v>
      </c>
      <c r="O36" s="185" t="s">
        <v>5</v>
      </c>
      <c r="P36" s="184" t="s">
        <v>80</v>
      </c>
      <c r="Q36" s="185" t="s">
        <v>5</v>
      </c>
      <c r="R36" s="184" t="s">
        <v>80</v>
      </c>
      <c r="S36" s="185" t="s">
        <v>5</v>
      </c>
      <c r="T36" s="184" t="s">
        <v>80</v>
      </c>
      <c r="U36" s="185" t="s">
        <v>5</v>
      </c>
      <c r="V36" s="184" t="s">
        <v>80</v>
      </c>
      <c r="W36" s="185" t="s">
        <v>5</v>
      </c>
      <c r="X36" s="345"/>
    </row>
    <row r="37" spans="1:24" s="114" customFormat="1" x14ac:dyDescent="0.2">
      <c r="A37" s="118" t="s">
        <v>16</v>
      </c>
      <c r="B37" s="119">
        <v>2281</v>
      </c>
      <c r="C37" s="120">
        <v>3.8871184880966581E-2</v>
      </c>
      <c r="D37" s="119">
        <v>5251</v>
      </c>
      <c r="E37" s="120">
        <v>8.9483819294149725E-2</v>
      </c>
      <c r="F37" s="119">
        <v>165</v>
      </c>
      <c r="G37" s="120">
        <v>2.8118130229546189E-3</v>
      </c>
      <c r="H37" s="119">
        <v>0</v>
      </c>
      <c r="I37" s="120">
        <v>0</v>
      </c>
      <c r="J37" s="119">
        <v>0</v>
      </c>
      <c r="K37" s="120">
        <v>0</v>
      </c>
      <c r="L37" s="119">
        <v>166</v>
      </c>
      <c r="M37" s="120">
        <v>2.828854314002829E-3</v>
      </c>
      <c r="N37" s="119">
        <v>84</v>
      </c>
      <c r="O37" s="120">
        <v>1.4314684480496243E-3</v>
      </c>
      <c r="P37" s="119">
        <v>0</v>
      </c>
      <c r="Q37" s="120">
        <v>0</v>
      </c>
      <c r="R37" s="119">
        <v>160</v>
      </c>
      <c r="S37" s="120">
        <v>2.7266065677135701E-3</v>
      </c>
      <c r="T37" s="119">
        <v>0</v>
      </c>
      <c r="U37" s="120">
        <v>0</v>
      </c>
      <c r="V37" s="119">
        <v>53007</v>
      </c>
      <c r="W37" s="120">
        <v>0.90330771459245751</v>
      </c>
      <c r="X37" s="121">
        <v>58681</v>
      </c>
    </row>
    <row r="38" spans="1:24" s="114" customFormat="1" x14ac:dyDescent="0.2">
      <c r="A38" s="213" t="s">
        <v>17</v>
      </c>
      <c r="B38" s="229">
        <v>2770</v>
      </c>
      <c r="C38" s="163">
        <v>1.3140230452128291E-2</v>
      </c>
      <c r="D38" s="229">
        <v>4737</v>
      </c>
      <c r="E38" s="163">
        <v>2.247121720279123E-2</v>
      </c>
      <c r="F38" s="229">
        <v>463</v>
      </c>
      <c r="G38" s="163">
        <v>2.1963634293629599E-3</v>
      </c>
      <c r="H38" s="229">
        <v>1006</v>
      </c>
      <c r="I38" s="163">
        <v>4.7722280992205995E-3</v>
      </c>
      <c r="J38" s="229">
        <v>92</v>
      </c>
      <c r="K38" s="163">
        <v>4.3642642656888185E-4</v>
      </c>
      <c r="L38" s="229">
        <v>99</v>
      </c>
      <c r="M38" s="163">
        <v>4.6963278511216635E-4</v>
      </c>
      <c r="N38" s="229">
        <v>0</v>
      </c>
      <c r="O38" s="163">
        <v>0</v>
      </c>
      <c r="P38" s="229">
        <v>0</v>
      </c>
      <c r="Q38" s="163">
        <v>0</v>
      </c>
      <c r="R38" s="229">
        <v>97</v>
      </c>
      <c r="S38" s="163">
        <v>4.6014525409979933E-4</v>
      </c>
      <c r="T38" s="229">
        <v>0</v>
      </c>
      <c r="U38" s="163">
        <v>0</v>
      </c>
      <c r="V38" s="229">
        <v>205058</v>
      </c>
      <c r="W38" s="163">
        <v>0.97274706716697579</v>
      </c>
      <c r="X38" s="230">
        <v>210803</v>
      </c>
    </row>
    <row r="39" spans="1:24" s="114" customFormat="1" x14ac:dyDescent="0.2">
      <c r="A39" s="118" t="s">
        <v>18</v>
      </c>
      <c r="B39" s="119">
        <v>6251</v>
      </c>
      <c r="C39" s="120">
        <v>1.5620783063282788E-2</v>
      </c>
      <c r="D39" s="119">
        <v>13572</v>
      </c>
      <c r="E39" s="120">
        <v>3.3915416370960488E-2</v>
      </c>
      <c r="F39" s="119">
        <v>1637</v>
      </c>
      <c r="G39" s="120">
        <v>4.0907409813780073E-3</v>
      </c>
      <c r="H39" s="119">
        <v>2450</v>
      </c>
      <c r="I39" s="120">
        <v>6.1223673820257288E-3</v>
      </c>
      <c r="J39" s="119">
        <v>2424</v>
      </c>
      <c r="K39" s="120">
        <v>6.0573953200123943E-3</v>
      </c>
      <c r="L39" s="119">
        <v>1484</v>
      </c>
      <c r="M39" s="120">
        <v>3.7084053856841557E-3</v>
      </c>
      <c r="N39" s="119">
        <v>0</v>
      </c>
      <c r="O39" s="120">
        <v>0</v>
      </c>
      <c r="P39" s="119">
        <v>1526</v>
      </c>
      <c r="Q39" s="120">
        <v>3.8133602550903113E-3</v>
      </c>
      <c r="R39" s="119">
        <v>363</v>
      </c>
      <c r="S39" s="120">
        <v>9.0710994272462841E-4</v>
      </c>
      <c r="T39" s="119">
        <v>0</v>
      </c>
      <c r="U39" s="120">
        <v>0</v>
      </c>
      <c r="V39" s="119">
        <v>379690</v>
      </c>
      <c r="W39" s="120">
        <v>0.94881700868626495</v>
      </c>
      <c r="X39" s="121">
        <v>400172</v>
      </c>
    </row>
    <row r="40" spans="1:24" s="114" customFormat="1" x14ac:dyDescent="0.2">
      <c r="A40" s="218" t="s">
        <v>19</v>
      </c>
      <c r="B40" s="226">
        <v>41901</v>
      </c>
      <c r="C40" s="227">
        <v>2.3252445610553583E-2</v>
      </c>
      <c r="D40" s="226">
        <v>56553</v>
      </c>
      <c r="E40" s="227">
        <v>3.1383393155620075E-2</v>
      </c>
      <c r="F40" s="226">
        <v>6044</v>
      </c>
      <c r="G40" s="227">
        <v>3.3540436092261727E-3</v>
      </c>
      <c r="H40" s="226">
        <v>6284</v>
      </c>
      <c r="I40" s="227">
        <v>3.4872286631994157E-3</v>
      </c>
      <c r="J40" s="226">
        <v>10889</v>
      </c>
      <c r="K40" s="227">
        <v>6.0427168863110186E-3</v>
      </c>
      <c r="L40" s="226">
        <v>5682</v>
      </c>
      <c r="M40" s="227">
        <v>3.153156152816531E-3</v>
      </c>
      <c r="N40" s="226">
        <v>1427</v>
      </c>
      <c r="O40" s="227">
        <v>7.9189613341590804E-4</v>
      </c>
      <c r="P40" s="226">
        <v>1526</v>
      </c>
      <c r="Q40" s="227">
        <v>8.4683496817987089E-4</v>
      </c>
      <c r="R40" s="226">
        <v>1493</v>
      </c>
      <c r="S40" s="227">
        <v>8.2852202325854997E-4</v>
      </c>
      <c r="T40" s="226">
        <v>627</v>
      </c>
      <c r="U40" s="227">
        <v>3.4794595350509764E-4</v>
      </c>
      <c r="V40" s="226">
        <v>1707417</v>
      </c>
      <c r="W40" s="227">
        <v>0.94751010541597025</v>
      </c>
      <c r="X40" s="228">
        <v>1802004</v>
      </c>
    </row>
    <row r="41" spans="1:24" x14ac:dyDescent="0.2">
      <c r="A41" s="114" t="s">
        <v>93</v>
      </c>
      <c r="B41" s="114"/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</row>
    <row r="42" spans="1:24" x14ac:dyDescent="0.2">
      <c r="A42" s="114"/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114"/>
      <c r="W42" s="114"/>
      <c r="X42" s="114"/>
    </row>
  </sheetData>
  <mergeCells count="54">
    <mergeCell ref="A35:A36"/>
    <mergeCell ref="B35:C35"/>
    <mergeCell ref="D35:E35"/>
    <mergeCell ref="R35:S35"/>
    <mergeCell ref="T35:U35"/>
    <mergeCell ref="J35:K35"/>
    <mergeCell ref="L35:M35"/>
    <mergeCell ref="N35:O35"/>
    <mergeCell ref="P35:Q35"/>
    <mergeCell ref="F35:G35"/>
    <mergeCell ref="H35:I35"/>
    <mergeCell ref="V35:W35"/>
    <mergeCell ref="P19:Q19"/>
    <mergeCell ref="P26:Q26"/>
    <mergeCell ref="R26:S26"/>
    <mergeCell ref="T26:U26"/>
    <mergeCell ref="R19:S19"/>
    <mergeCell ref="V19:W19"/>
    <mergeCell ref="V26:W26"/>
    <mergeCell ref="T19:U19"/>
    <mergeCell ref="N26:O26"/>
    <mergeCell ref="J12:K12"/>
    <mergeCell ref="L12:M12"/>
    <mergeCell ref="N12:O12"/>
    <mergeCell ref="L19:M19"/>
    <mergeCell ref="N19:O19"/>
    <mergeCell ref="A6:X6"/>
    <mergeCell ref="A11:A13"/>
    <mergeCell ref="B11:X11"/>
    <mergeCell ref="B12:C12"/>
    <mergeCell ref="D12:E12"/>
    <mergeCell ref="F12:G12"/>
    <mergeCell ref="H12:I12"/>
    <mergeCell ref="T12:U12"/>
    <mergeCell ref="V12:W12"/>
    <mergeCell ref="X12:X13"/>
    <mergeCell ref="P12:Q12"/>
    <mergeCell ref="R12:S12"/>
    <mergeCell ref="A19:A20"/>
    <mergeCell ref="A26:A27"/>
    <mergeCell ref="X19:X20"/>
    <mergeCell ref="X26:X27"/>
    <mergeCell ref="X35:X36"/>
    <mergeCell ref="B26:C26"/>
    <mergeCell ref="D26:E26"/>
    <mergeCell ref="F26:G26"/>
    <mergeCell ref="H26:I26"/>
    <mergeCell ref="J19:K19"/>
    <mergeCell ref="B19:C19"/>
    <mergeCell ref="D19:E19"/>
    <mergeCell ref="F19:G19"/>
    <mergeCell ref="H19:I19"/>
    <mergeCell ref="J26:K26"/>
    <mergeCell ref="L26:M26"/>
  </mergeCells>
  <phoneticPr fontId="0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A6:N58"/>
  <sheetViews>
    <sheetView showGridLines="0" zoomScale="70" zoomScaleNormal="70" workbookViewId="0">
      <selection activeCell="A14" sqref="A14"/>
    </sheetView>
  </sheetViews>
  <sheetFormatPr baseColWidth="10" defaultRowHeight="12" x14ac:dyDescent="0.2"/>
  <cols>
    <col min="1" max="1" width="24" style="81" customWidth="1"/>
    <col min="2" max="2" width="19.42578125" style="81" customWidth="1"/>
    <col min="3" max="3" width="6.42578125" style="81" customWidth="1"/>
    <col min="4" max="4" width="14.140625" style="81" customWidth="1"/>
    <col min="5" max="5" width="12.140625" style="81" customWidth="1"/>
    <col min="6" max="6" width="12.85546875" style="81" customWidth="1"/>
    <col min="7" max="7" width="14.42578125" style="81" customWidth="1"/>
    <col min="8" max="16384" width="11.42578125" style="81"/>
  </cols>
  <sheetData>
    <row r="6" spans="1:8" s="79" customFormat="1" ht="16.5" x14ac:dyDescent="0.2">
      <c r="A6" s="328" t="s">
        <v>282</v>
      </c>
      <c r="B6" s="328"/>
      <c r="C6" s="328"/>
      <c r="D6" s="328"/>
      <c r="E6" s="328"/>
      <c r="F6" s="328"/>
      <c r="G6" s="328"/>
      <c r="H6" s="328"/>
    </row>
    <row r="7" spans="1:8" ht="15" customHeight="1" x14ac:dyDescent="0.2">
      <c r="A7" s="259" t="s">
        <v>343</v>
      </c>
      <c r="B7" s="259"/>
      <c r="C7" s="259"/>
      <c r="D7" s="259"/>
      <c r="E7" s="259"/>
      <c r="F7" s="259"/>
      <c r="G7" s="259"/>
      <c r="H7" s="259"/>
    </row>
    <row r="8" spans="1:8" ht="15" customHeight="1" x14ac:dyDescent="0.2">
      <c r="A8" s="259" t="s">
        <v>349</v>
      </c>
      <c r="B8" s="259"/>
      <c r="C8" s="259"/>
      <c r="D8" s="259"/>
      <c r="E8" s="259"/>
      <c r="F8" s="259"/>
      <c r="G8" s="259"/>
      <c r="H8" s="259"/>
    </row>
    <row r="9" spans="1:8" ht="15" customHeight="1" x14ac:dyDescent="0.2">
      <c r="A9" s="259" t="s">
        <v>346</v>
      </c>
      <c r="B9" s="259"/>
      <c r="C9" s="259"/>
      <c r="D9" s="259"/>
      <c r="E9" s="259"/>
      <c r="F9" s="259"/>
      <c r="G9" s="259"/>
      <c r="H9" s="259"/>
    </row>
    <row r="10" spans="1:8" ht="15" customHeight="1" x14ac:dyDescent="0.2">
      <c r="A10" s="260"/>
      <c r="B10" s="260"/>
      <c r="C10" s="260"/>
      <c r="D10" s="260"/>
      <c r="E10" s="260"/>
      <c r="F10" s="260"/>
      <c r="G10" s="260"/>
      <c r="H10" s="259"/>
    </row>
    <row r="11" spans="1:8" ht="14.25" x14ac:dyDescent="0.25">
      <c r="A11" s="329" t="s">
        <v>6</v>
      </c>
      <c r="B11" s="332"/>
      <c r="C11" s="332"/>
      <c r="D11" s="332"/>
      <c r="E11" s="332"/>
      <c r="F11" s="332"/>
      <c r="G11" s="332"/>
      <c r="H11" s="332"/>
    </row>
    <row r="12" spans="1:8" ht="20.25" customHeight="1" x14ac:dyDescent="0.2">
      <c r="A12" s="330"/>
      <c r="B12" s="306" t="s">
        <v>103</v>
      </c>
      <c r="C12" s="307"/>
      <c r="D12" s="321" t="s">
        <v>104</v>
      </c>
      <c r="E12" s="307"/>
      <c r="F12" s="306" t="s">
        <v>105</v>
      </c>
      <c r="G12" s="307"/>
      <c r="H12" s="333" t="s">
        <v>4</v>
      </c>
    </row>
    <row r="13" spans="1:8" ht="17.25" customHeight="1" x14ac:dyDescent="0.2">
      <c r="A13" s="331"/>
      <c r="B13" s="83" t="s">
        <v>20</v>
      </c>
      <c r="C13" s="84" t="s">
        <v>5</v>
      </c>
      <c r="D13" s="83" t="s">
        <v>20</v>
      </c>
      <c r="E13" s="84" t="s">
        <v>5</v>
      </c>
      <c r="F13" s="83" t="s">
        <v>20</v>
      </c>
      <c r="G13" s="84" t="s">
        <v>5</v>
      </c>
      <c r="H13" s="334"/>
    </row>
    <row r="14" spans="1:8" x14ac:dyDescent="0.2">
      <c r="A14" s="85" t="s">
        <v>423</v>
      </c>
      <c r="B14" s="86">
        <v>1682473</v>
      </c>
      <c r="C14" s="87">
        <v>0.67890298814916983</v>
      </c>
      <c r="D14" s="86">
        <v>128560</v>
      </c>
      <c r="E14" s="87">
        <v>5.1875880419155175E-2</v>
      </c>
      <c r="F14" s="86">
        <v>667191</v>
      </c>
      <c r="G14" s="87">
        <v>0.26922153494661294</v>
      </c>
      <c r="H14" s="100">
        <v>2478223</v>
      </c>
    </row>
    <row r="15" spans="1:8" x14ac:dyDescent="0.2">
      <c r="A15" s="89" t="s">
        <v>2</v>
      </c>
      <c r="B15" s="90">
        <v>714612</v>
      </c>
      <c r="C15" s="91">
        <v>0.58446793945386777</v>
      </c>
      <c r="D15" s="90">
        <v>78379</v>
      </c>
      <c r="E15" s="91">
        <v>6.4104734634255658E-2</v>
      </c>
      <c r="F15" s="90">
        <v>429680</v>
      </c>
      <c r="G15" s="91">
        <v>0.35142732591187653</v>
      </c>
      <c r="H15" s="92">
        <v>1222671</v>
      </c>
    </row>
    <row r="16" spans="1:8" x14ac:dyDescent="0.2">
      <c r="A16" s="93" t="s">
        <v>3</v>
      </c>
      <c r="B16" s="94">
        <v>967860</v>
      </c>
      <c r="C16" s="95">
        <v>0.77086412988072184</v>
      </c>
      <c r="D16" s="94">
        <v>50181</v>
      </c>
      <c r="E16" s="95">
        <v>3.9967281323274546E-2</v>
      </c>
      <c r="F16" s="94">
        <v>237511</v>
      </c>
      <c r="G16" s="95">
        <v>0.18916858879600368</v>
      </c>
      <c r="H16" s="96">
        <v>1255552</v>
      </c>
    </row>
    <row r="17" spans="1:8" x14ac:dyDescent="0.2">
      <c r="A17" s="81" t="s">
        <v>93</v>
      </c>
      <c r="B17" s="97"/>
      <c r="C17" s="97"/>
      <c r="D17" s="97"/>
      <c r="E17" s="97"/>
      <c r="F17" s="97"/>
      <c r="G17" s="97"/>
    </row>
    <row r="18" spans="1:8" x14ac:dyDescent="0.2">
      <c r="B18" s="97"/>
      <c r="C18" s="97"/>
      <c r="D18" s="97"/>
      <c r="E18" s="97"/>
      <c r="F18" s="97"/>
      <c r="G18" s="97"/>
    </row>
    <row r="19" spans="1:8" x14ac:dyDescent="0.2">
      <c r="A19" s="325" t="s">
        <v>7</v>
      </c>
      <c r="B19" s="306" t="s">
        <v>103</v>
      </c>
      <c r="C19" s="307"/>
      <c r="D19" s="321" t="s">
        <v>104</v>
      </c>
      <c r="E19" s="307"/>
      <c r="F19" s="306" t="s">
        <v>105</v>
      </c>
      <c r="G19" s="307"/>
      <c r="H19" s="327" t="s">
        <v>4</v>
      </c>
    </row>
    <row r="20" spans="1:8" x14ac:dyDescent="0.2">
      <c r="A20" s="326"/>
      <c r="B20" s="83" t="s">
        <v>20</v>
      </c>
      <c r="C20" s="84" t="s">
        <v>5</v>
      </c>
      <c r="D20" s="83" t="s">
        <v>20</v>
      </c>
      <c r="E20" s="84" t="s">
        <v>5</v>
      </c>
      <c r="F20" s="83" t="s">
        <v>20</v>
      </c>
      <c r="G20" s="84" t="s">
        <v>5</v>
      </c>
      <c r="H20" s="327"/>
    </row>
    <row r="21" spans="1:8" x14ac:dyDescent="0.2">
      <c r="A21" s="98" t="s">
        <v>347</v>
      </c>
      <c r="B21" s="99">
        <v>493279</v>
      </c>
      <c r="C21" s="101">
        <v>0.72569950671517625</v>
      </c>
      <c r="D21" s="99">
        <v>36521</v>
      </c>
      <c r="E21" s="101">
        <v>5.372876543445991E-2</v>
      </c>
      <c r="F21" s="99">
        <v>149929</v>
      </c>
      <c r="G21" s="101">
        <v>0.22057172785036389</v>
      </c>
      <c r="H21" s="100">
        <v>679729</v>
      </c>
    </row>
    <row r="22" spans="1:8" x14ac:dyDescent="0.2">
      <c r="A22" s="89" t="s">
        <v>8</v>
      </c>
      <c r="B22" s="90">
        <v>1033985</v>
      </c>
      <c r="C22" s="91">
        <v>0.64985381219580873</v>
      </c>
      <c r="D22" s="90">
        <v>89011</v>
      </c>
      <c r="E22" s="91">
        <v>5.59429176219782E-2</v>
      </c>
      <c r="F22" s="90">
        <v>468108</v>
      </c>
      <c r="G22" s="91">
        <v>0.29420327018221309</v>
      </c>
      <c r="H22" s="92">
        <v>1591104</v>
      </c>
    </row>
    <row r="23" spans="1:8" x14ac:dyDescent="0.2">
      <c r="A23" s="93" t="s">
        <v>9</v>
      </c>
      <c r="B23" s="94">
        <v>155208</v>
      </c>
      <c r="C23" s="95">
        <v>0.74839070538938901</v>
      </c>
      <c r="D23" s="94">
        <v>3028</v>
      </c>
      <c r="E23" s="95">
        <v>1.460058151589525E-2</v>
      </c>
      <c r="F23" s="94">
        <v>49153</v>
      </c>
      <c r="G23" s="95">
        <v>0.23700871309471572</v>
      </c>
      <c r="H23" s="96">
        <v>207389</v>
      </c>
    </row>
    <row r="24" spans="1:8" x14ac:dyDescent="0.2">
      <c r="A24" s="81" t="s">
        <v>93</v>
      </c>
    </row>
    <row r="26" spans="1:8" x14ac:dyDescent="0.2">
      <c r="A26" s="325" t="s">
        <v>10</v>
      </c>
      <c r="B26" s="306" t="s">
        <v>103</v>
      </c>
      <c r="C26" s="307"/>
      <c r="D26" s="321" t="s">
        <v>104</v>
      </c>
      <c r="E26" s="307"/>
      <c r="F26" s="306" t="s">
        <v>105</v>
      </c>
      <c r="G26" s="307"/>
      <c r="H26" s="327" t="s">
        <v>4</v>
      </c>
    </row>
    <row r="27" spans="1:8" x14ac:dyDescent="0.2">
      <c r="A27" s="326"/>
      <c r="B27" s="83" t="s">
        <v>20</v>
      </c>
      <c r="C27" s="84" t="s">
        <v>5</v>
      </c>
      <c r="D27" s="83" t="s">
        <v>20</v>
      </c>
      <c r="E27" s="84" t="s">
        <v>5</v>
      </c>
      <c r="F27" s="83" t="s">
        <v>20</v>
      </c>
      <c r="G27" s="84" t="s">
        <v>5</v>
      </c>
      <c r="H27" s="327"/>
    </row>
    <row r="28" spans="1:8" x14ac:dyDescent="0.2">
      <c r="A28" s="98" t="s">
        <v>11</v>
      </c>
      <c r="B28" s="99">
        <v>54202</v>
      </c>
      <c r="C28" s="101">
        <v>0.81194199772305109</v>
      </c>
      <c r="D28" s="99">
        <v>3437</v>
      </c>
      <c r="E28" s="101">
        <v>5.1486008748277308E-2</v>
      </c>
      <c r="F28" s="99">
        <v>9118</v>
      </c>
      <c r="G28" s="101">
        <v>0.13658697345556953</v>
      </c>
      <c r="H28" s="100">
        <v>66756</v>
      </c>
    </row>
    <row r="29" spans="1:8" x14ac:dyDescent="0.2">
      <c r="A29" s="89" t="s">
        <v>200</v>
      </c>
      <c r="B29" s="90">
        <v>455558</v>
      </c>
      <c r="C29" s="91">
        <v>0.72815997979633296</v>
      </c>
      <c r="D29" s="90">
        <v>31183</v>
      </c>
      <c r="E29" s="91">
        <v>4.9842638368745695E-2</v>
      </c>
      <c r="F29" s="90">
        <v>138888</v>
      </c>
      <c r="G29" s="91">
        <v>0.22199738183492135</v>
      </c>
      <c r="H29" s="92">
        <v>625629</v>
      </c>
    </row>
    <row r="30" spans="1:8" x14ac:dyDescent="0.2">
      <c r="A30" s="104" t="s">
        <v>201</v>
      </c>
      <c r="B30" s="105">
        <v>883881</v>
      </c>
      <c r="C30" s="106">
        <v>0.67712858824962441</v>
      </c>
      <c r="D30" s="105">
        <v>71661</v>
      </c>
      <c r="E30" s="106">
        <v>5.4898466832702976E-2</v>
      </c>
      <c r="F30" s="105">
        <v>349795</v>
      </c>
      <c r="G30" s="106">
        <v>0.2679729449176726</v>
      </c>
      <c r="H30" s="261">
        <v>1305337</v>
      </c>
    </row>
    <row r="31" spans="1:8" x14ac:dyDescent="0.2">
      <c r="A31" s="89" t="s">
        <v>13</v>
      </c>
      <c r="B31" s="90">
        <v>145058</v>
      </c>
      <c r="C31" s="91">
        <v>0.59523428491704933</v>
      </c>
      <c r="D31" s="90">
        <v>9869</v>
      </c>
      <c r="E31" s="91">
        <v>4.0496678279352806E-2</v>
      </c>
      <c r="F31" s="90">
        <v>88773</v>
      </c>
      <c r="G31" s="91">
        <v>0.36427314022626273</v>
      </c>
      <c r="H31" s="92">
        <v>243699</v>
      </c>
    </row>
    <row r="32" spans="1:8" x14ac:dyDescent="0.2">
      <c r="A32" s="93" t="s">
        <v>14</v>
      </c>
      <c r="B32" s="94">
        <v>120777</v>
      </c>
      <c r="C32" s="95">
        <v>0.58317640582901176</v>
      </c>
      <c r="D32" s="94">
        <v>11228</v>
      </c>
      <c r="E32" s="95">
        <v>5.4214831339146896E-2</v>
      </c>
      <c r="F32" s="94">
        <v>75097</v>
      </c>
      <c r="G32" s="95">
        <v>0.36260876283184129</v>
      </c>
      <c r="H32" s="96">
        <v>207102</v>
      </c>
    </row>
    <row r="33" spans="1:14" x14ac:dyDescent="0.2">
      <c r="A33" s="81" t="s">
        <v>93</v>
      </c>
    </row>
    <row r="35" spans="1:14" x14ac:dyDescent="0.2">
      <c r="A35" s="325" t="s">
        <v>15</v>
      </c>
      <c r="B35" s="306" t="s">
        <v>103</v>
      </c>
      <c r="C35" s="307"/>
      <c r="D35" s="321" t="s">
        <v>104</v>
      </c>
      <c r="E35" s="307"/>
      <c r="F35" s="306" t="s">
        <v>105</v>
      </c>
      <c r="G35" s="307"/>
      <c r="H35" s="327" t="s">
        <v>4</v>
      </c>
    </row>
    <row r="36" spans="1:14" x14ac:dyDescent="0.2">
      <c r="A36" s="326"/>
      <c r="B36" s="83" t="s">
        <v>20</v>
      </c>
      <c r="C36" s="84" t="s">
        <v>5</v>
      </c>
      <c r="D36" s="83" t="s">
        <v>20</v>
      </c>
      <c r="E36" s="84" t="s">
        <v>5</v>
      </c>
      <c r="F36" s="83" t="s">
        <v>20</v>
      </c>
      <c r="G36" s="84" t="s">
        <v>5</v>
      </c>
      <c r="H36" s="327"/>
    </row>
    <row r="37" spans="1:14" x14ac:dyDescent="0.2">
      <c r="A37" s="98" t="s">
        <v>16</v>
      </c>
      <c r="B37" s="262">
        <v>11891</v>
      </c>
      <c r="C37" s="101">
        <v>0.20263799185426287</v>
      </c>
      <c r="D37" s="262">
        <v>6121</v>
      </c>
      <c r="E37" s="101">
        <v>0.10430974250609226</v>
      </c>
      <c r="F37" s="262">
        <v>40669</v>
      </c>
      <c r="G37" s="101">
        <v>0.69305226563964484</v>
      </c>
      <c r="H37" s="100">
        <v>58681</v>
      </c>
    </row>
    <row r="38" spans="1:14" x14ac:dyDescent="0.2">
      <c r="A38" s="89" t="s">
        <v>17</v>
      </c>
      <c r="B38" s="263">
        <v>118867</v>
      </c>
      <c r="C38" s="91">
        <v>0.56387717442351393</v>
      </c>
      <c r="D38" s="263">
        <v>13354</v>
      </c>
      <c r="E38" s="91">
        <v>6.3348244569574441E-2</v>
      </c>
      <c r="F38" s="263">
        <v>78582</v>
      </c>
      <c r="G38" s="91">
        <v>0.37277458100691169</v>
      </c>
      <c r="H38" s="92">
        <v>210803</v>
      </c>
    </row>
    <row r="39" spans="1:14" x14ac:dyDescent="0.2">
      <c r="A39" s="104" t="s">
        <v>18</v>
      </c>
      <c r="B39" s="105">
        <v>259356</v>
      </c>
      <c r="C39" s="106">
        <v>0.64485458473916757</v>
      </c>
      <c r="D39" s="105">
        <v>22938</v>
      </c>
      <c r="E39" s="106">
        <v>5.7032320303933681E-2</v>
      </c>
      <c r="F39" s="105">
        <v>119900</v>
      </c>
      <c r="G39" s="106">
        <v>0.29811558132538357</v>
      </c>
      <c r="H39" s="261">
        <v>402193</v>
      </c>
    </row>
    <row r="40" spans="1:14" x14ac:dyDescent="0.2">
      <c r="A40" s="107" t="s">
        <v>19</v>
      </c>
      <c r="B40" s="108">
        <v>1292358</v>
      </c>
      <c r="C40" s="109">
        <v>0.71537508593747401</v>
      </c>
      <c r="D40" s="108">
        <v>86147</v>
      </c>
      <c r="E40" s="109">
        <v>4.7686026262270656E-2</v>
      </c>
      <c r="F40" s="108">
        <v>428040</v>
      </c>
      <c r="G40" s="109">
        <v>0.23693833425774932</v>
      </c>
      <c r="H40" s="110">
        <v>1806546</v>
      </c>
    </row>
    <row r="41" spans="1:14" x14ac:dyDescent="0.2">
      <c r="A41" s="81" t="s">
        <v>93</v>
      </c>
    </row>
    <row r="43" spans="1:14" x14ac:dyDescent="0.2">
      <c r="K43" s="264"/>
      <c r="M43" s="265"/>
      <c r="N43" s="264"/>
    </row>
    <row r="55" spans="3:7" x14ac:dyDescent="0.2">
      <c r="C55" s="265"/>
      <c r="D55" s="264"/>
      <c r="G55" s="265"/>
    </row>
    <row r="56" spans="3:7" x14ac:dyDescent="0.2">
      <c r="C56" s="265"/>
      <c r="E56" s="265"/>
      <c r="F56" s="265"/>
      <c r="G56" s="265"/>
    </row>
    <row r="58" spans="3:7" x14ac:dyDescent="0.2">
      <c r="C58" s="265"/>
      <c r="G58" s="265"/>
    </row>
  </sheetData>
  <mergeCells count="22">
    <mergeCell ref="H19:H20"/>
    <mergeCell ref="H35:H36"/>
    <mergeCell ref="F26:G26"/>
    <mergeCell ref="H26:H27"/>
    <mergeCell ref="A6:H6"/>
    <mergeCell ref="A11:A13"/>
    <mergeCell ref="B11:H11"/>
    <mergeCell ref="B12:C12"/>
    <mergeCell ref="D12:E12"/>
    <mergeCell ref="F12:G12"/>
    <mergeCell ref="H12:H13"/>
    <mergeCell ref="A19:A20"/>
    <mergeCell ref="B19:C19"/>
    <mergeCell ref="D19:E19"/>
    <mergeCell ref="F19:G19"/>
    <mergeCell ref="B26:C26"/>
    <mergeCell ref="D26:E26"/>
    <mergeCell ref="A35:A36"/>
    <mergeCell ref="B35:C35"/>
    <mergeCell ref="D35:E35"/>
    <mergeCell ref="F35:G35"/>
    <mergeCell ref="A26:A27"/>
  </mergeCells>
  <phoneticPr fontId="0" type="noConversion"/>
  <pageMargins left="0.75" right="0.75" top="1" bottom="1" header="0" footer="0"/>
  <pageSetup orientation="portrait"/>
  <headerFooter alignWithMargins="0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Hoja59"/>
  <dimension ref="A6:N42"/>
  <sheetViews>
    <sheetView showGridLines="0" zoomScale="80" zoomScaleNormal="80" workbookViewId="0">
      <selection activeCell="A14" sqref="A14"/>
    </sheetView>
  </sheetViews>
  <sheetFormatPr baseColWidth="10" defaultRowHeight="12" x14ac:dyDescent="0.2"/>
  <cols>
    <col min="1" max="1" width="24" style="114" customWidth="1"/>
    <col min="2" max="2" width="19.42578125" style="114" customWidth="1"/>
    <col min="3" max="3" width="9.85546875" style="114" customWidth="1"/>
    <col min="4" max="4" width="14.140625" style="114" customWidth="1"/>
    <col min="5" max="5" width="12.140625" style="114" customWidth="1"/>
    <col min="6" max="6" width="12.85546875" style="156" customWidth="1"/>
    <col min="7" max="7" width="8.140625" style="114" customWidth="1"/>
    <col min="8" max="16384" width="11.42578125" style="114"/>
  </cols>
  <sheetData>
    <row r="6" spans="1:14" s="113" customFormat="1" ht="16.5" x14ac:dyDescent="0.2">
      <c r="A6" s="360" t="s">
        <v>282</v>
      </c>
      <c r="B6" s="360"/>
      <c r="C6" s="360"/>
      <c r="D6" s="360"/>
      <c r="E6" s="360"/>
      <c r="F6" s="360"/>
      <c r="G6" s="360"/>
      <c r="H6" s="360"/>
      <c r="I6" s="360"/>
      <c r="J6" s="360"/>
      <c r="K6" s="360"/>
      <c r="L6" s="360"/>
      <c r="M6" s="360"/>
      <c r="N6" s="360"/>
    </row>
    <row r="7" spans="1:14" ht="15" customHeight="1" x14ac:dyDescent="0.2">
      <c r="A7" s="142" t="s">
        <v>43</v>
      </c>
      <c r="B7" s="142"/>
      <c r="C7" s="142"/>
      <c r="D7" s="142"/>
      <c r="E7" s="142"/>
      <c r="F7" s="143"/>
      <c r="G7" s="142"/>
      <c r="H7" s="142"/>
      <c r="I7" s="144"/>
      <c r="J7" s="144"/>
      <c r="K7" s="144"/>
      <c r="L7" s="144"/>
      <c r="M7" s="144"/>
      <c r="N7" s="144"/>
    </row>
    <row r="8" spans="1:14" ht="15" customHeight="1" x14ac:dyDescent="0.2">
      <c r="A8" s="142" t="s">
        <v>349</v>
      </c>
      <c r="B8" s="142"/>
      <c r="C8" s="142"/>
      <c r="D8" s="142"/>
      <c r="E8" s="142"/>
      <c r="F8" s="143"/>
      <c r="G8" s="142"/>
      <c r="H8" s="142"/>
      <c r="I8" s="144"/>
      <c r="J8" s="144"/>
      <c r="K8" s="144"/>
      <c r="L8" s="144"/>
      <c r="M8" s="144"/>
      <c r="N8" s="144"/>
    </row>
    <row r="9" spans="1:14" ht="15" customHeight="1" x14ac:dyDescent="0.2">
      <c r="A9" s="142" t="s">
        <v>346</v>
      </c>
      <c r="B9" s="142"/>
      <c r="C9" s="142"/>
      <c r="D9" s="142"/>
      <c r="E9" s="142"/>
      <c r="F9" s="143"/>
      <c r="G9" s="142"/>
      <c r="H9" s="142"/>
      <c r="I9" s="144"/>
      <c r="J9" s="144"/>
      <c r="K9" s="144"/>
      <c r="L9" s="144"/>
      <c r="M9" s="144"/>
      <c r="N9" s="144"/>
    </row>
    <row r="10" spans="1:14" ht="15" customHeight="1" x14ac:dyDescent="0.2">
      <c r="A10" s="145"/>
      <c r="B10" s="145"/>
      <c r="C10" s="145"/>
      <c r="D10" s="145"/>
      <c r="E10" s="145"/>
      <c r="F10" s="146"/>
      <c r="G10" s="145"/>
      <c r="H10" s="142"/>
      <c r="I10" s="144"/>
      <c r="J10" s="144"/>
      <c r="K10" s="144"/>
      <c r="L10" s="144"/>
      <c r="M10" s="144"/>
      <c r="N10" s="144"/>
    </row>
    <row r="11" spans="1:14" ht="14.25" x14ac:dyDescent="0.25">
      <c r="A11" s="348" t="s">
        <v>6</v>
      </c>
      <c r="B11" s="361"/>
      <c r="C11" s="361"/>
      <c r="D11" s="361"/>
      <c r="E11" s="361"/>
      <c r="F11" s="361"/>
      <c r="G11" s="361"/>
      <c r="H11" s="361"/>
      <c r="I11" s="147"/>
      <c r="J11" s="147"/>
      <c r="K11" s="147"/>
      <c r="L11" s="147"/>
      <c r="M11" s="147"/>
      <c r="N11" s="147"/>
    </row>
    <row r="12" spans="1:14" ht="33.75" customHeight="1" x14ac:dyDescent="0.2">
      <c r="A12" s="349"/>
      <c r="B12" s="358" t="s">
        <v>44</v>
      </c>
      <c r="C12" s="359"/>
      <c r="D12" s="358" t="s">
        <v>45</v>
      </c>
      <c r="E12" s="359"/>
      <c r="F12" s="352" t="s">
        <v>46</v>
      </c>
      <c r="G12" s="353"/>
      <c r="H12" s="352" t="s">
        <v>47</v>
      </c>
      <c r="I12" s="353"/>
      <c r="J12" s="352" t="s">
        <v>48</v>
      </c>
      <c r="K12" s="353"/>
      <c r="L12" s="352" t="s">
        <v>49</v>
      </c>
      <c r="M12" s="353"/>
      <c r="N12" s="354" t="s">
        <v>4</v>
      </c>
    </row>
    <row r="13" spans="1:14" ht="17.25" customHeight="1" x14ac:dyDescent="0.2">
      <c r="A13" s="350"/>
      <c r="B13" s="184" t="s">
        <v>80</v>
      </c>
      <c r="C13" s="185" t="s">
        <v>5</v>
      </c>
      <c r="D13" s="184" t="s">
        <v>80</v>
      </c>
      <c r="E13" s="185" t="s">
        <v>5</v>
      </c>
      <c r="F13" s="184" t="s">
        <v>80</v>
      </c>
      <c r="G13" s="185" t="s">
        <v>5</v>
      </c>
      <c r="H13" s="184" t="s">
        <v>80</v>
      </c>
      <c r="I13" s="185" t="s">
        <v>5</v>
      </c>
      <c r="J13" s="184" t="s">
        <v>80</v>
      </c>
      <c r="K13" s="185" t="s">
        <v>5</v>
      </c>
      <c r="L13" s="184" t="s">
        <v>80</v>
      </c>
      <c r="M13" s="185" t="s">
        <v>5</v>
      </c>
      <c r="N13" s="355"/>
    </row>
    <row r="14" spans="1:14" x14ac:dyDescent="0.2">
      <c r="A14" s="115" t="s">
        <v>423</v>
      </c>
      <c r="B14" s="186">
        <v>11700</v>
      </c>
      <c r="C14" s="187">
        <v>9.2621179376350726E-2</v>
      </c>
      <c r="D14" s="186">
        <v>24446</v>
      </c>
      <c r="E14" s="187">
        <v>0.19352285051574955</v>
      </c>
      <c r="F14" s="186">
        <v>8059</v>
      </c>
      <c r="G14" s="187">
        <v>6.3797785008035082E-2</v>
      </c>
      <c r="H14" s="186">
        <v>34648</v>
      </c>
      <c r="I14" s="187">
        <v>0.27428535239588031</v>
      </c>
      <c r="J14" s="186">
        <v>31200</v>
      </c>
      <c r="K14" s="187">
        <v>0.24698981167026859</v>
      </c>
      <c r="L14" s="186">
        <v>36742</v>
      </c>
      <c r="M14" s="187">
        <v>0.29086216860221181</v>
      </c>
      <c r="N14" s="188">
        <v>126321</v>
      </c>
    </row>
    <row r="15" spans="1:14" x14ac:dyDescent="0.2">
      <c r="A15" s="118" t="s">
        <v>2</v>
      </c>
      <c r="B15" s="189">
        <v>5776</v>
      </c>
      <c r="C15" s="120">
        <v>9.1734959659487955E-2</v>
      </c>
      <c r="D15" s="189">
        <v>8715</v>
      </c>
      <c r="E15" s="120">
        <v>0.1384124261482752</v>
      </c>
      <c r="F15" s="189">
        <v>3388</v>
      </c>
      <c r="G15" s="120">
        <v>5.3808525506638713E-2</v>
      </c>
      <c r="H15" s="189">
        <v>14631</v>
      </c>
      <c r="I15" s="120">
        <v>0.23237087859729369</v>
      </c>
      <c r="J15" s="189">
        <v>22041</v>
      </c>
      <c r="K15" s="120">
        <v>0.35005717552887367</v>
      </c>
      <c r="L15" s="189">
        <v>17238</v>
      </c>
      <c r="M15" s="120">
        <v>0.27377549075662283</v>
      </c>
      <c r="N15" s="190">
        <v>62964</v>
      </c>
    </row>
    <row r="16" spans="1:14" x14ac:dyDescent="0.2">
      <c r="A16" s="122" t="s">
        <v>3</v>
      </c>
      <c r="B16" s="191">
        <v>5924</v>
      </c>
      <c r="C16" s="192">
        <v>9.3503377738493598E-2</v>
      </c>
      <c r="D16" s="191">
        <v>15732</v>
      </c>
      <c r="E16" s="192">
        <v>0.24831113075320413</v>
      </c>
      <c r="F16" s="191">
        <v>4672</v>
      </c>
      <c r="G16" s="192">
        <v>7.3742029168508111E-2</v>
      </c>
      <c r="H16" s="191">
        <v>20017</v>
      </c>
      <c r="I16" s="192">
        <v>0.31594481974872152</v>
      </c>
      <c r="J16" s="191">
        <v>9159</v>
      </c>
      <c r="K16" s="192">
        <v>0.14456405076078035</v>
      </c>
      <c r="L16" s="191">
        <v>19504</v>
      </c>
      <c r="M16" s="192">
        <v>0.30784771765894309</v>
      </c>
      <c r="N16" s="193">
        <v>63356</v>
      </c>
    </row>
    <row r="17" spans="1:14" x14ac:dyDescent="0.2">
      <c r="A17" s="114" t="s">
        <v>93</v>
      </c>
      <c r="B17" s="194"/>
      <c r="C17" s="194"/>
      <c r="D17" s="194"/>
      <c r="E17" s="194"/>
      <c r="F17" s="194"/>
      <c r="G17" s="194"/>
      <c r="H17" s="194"/>
      <c r="I17" s="194"/>
      <c r="J17" s="194"/>
      <c r="K17" s="194"/>
      <c r="L17" s="194"/>
      <c r="M17" s="194"/>
      <c r="N17" s="195"/>
    </row>
    <row r="18" spans="1:14" x14ac:dyDescent="0.2">
      <c r="B18" s="194"/>
      <c r="C18" s="194"/>
      <c r="D18" s="194"/>
      <c r="E18" s="194"/>
      <c r="F18" s="194"/>
      <c r="G18" s="194"/>
      <c r="H18" s="194"/>
      <c r="I18" s="194"/>
      <c r="J18" s="194"/>
      <c r="K18" s="194"/>
      <c r="L18" s="194"/>
      <c r="M18" s="194"/>
      <c r="N18" s="195"/>
    </row>
    <row r="19" spans="1:14" ht="27" customHeight="1" x14ac:dyDescent="0.2">
      <c r="A19" s="356" t="s">
        <v>7</v>
      </c>
      <c r="B19" s="358" t="s">
        <v>44</v>
      </c>
      <c r="C19" s="359"/>
      <c r="D19" s="358" t="s">
        <v>45</v>
      </c>
      <c r="E19" s="359"/>
      <c r="F19" s="352" t="s">
        <v>46</v>
      </c>
      <c r="G19" s="353"/>
      <c r="H19" s="352" t="s">
        <v>47</v>
      </c>
      <c r="I19" s="353"/>
      <c r="J19" s="352" t="s">
        <v>48</v>
      </c>
      <c r="K19" s="353"/>
      <c r="L19" s="352" t="s">
        <v>49</v>
      </c>
      <c r="M19" s="353"/>
      <c r="N19" s="354" t="s">
        <v>4</v>
      </c>
    </row>
    <row r="20" spans="1:14" x14ac:dyDescent="0.2">
      <c r="A20" s="357"/>
      <c r="B20" s="184" t="s">
        <v>80</v>
      </c>
      <c r="C20" s="185" t="s">
        <v>5</v>
      </c>
      <c r="D20" s="184" t="s">
        <v>80</v>
      </c>
      <c r="E20" s="185" t="s">
        <v>5</v>
      </c>
      <c r="F20" s="184" t="s">
        <v>80</v>
      </c>
      <c r="G20" s="185" t="s">
        <v>5</v>
      </c>
      <c r="H20" s="184" t="s">
        <v>80</v>
      </c>
      <c r="I20" s="185" t="s">
        <v>5</v>
      </c>
      <c r="J20" s="184" t="s">
        <v>80</v>
      </c>
      <c r="K20" s="185" t="s">
        <v>5</v>
      </c>
      <c r="L20" s="184" t="s">
        <v>80</v>
      </c>
      <c r="M20" s="185" t="s">
        <v>5</v>
      </c>
      <c r="N20" s="355"/>
    </row>
    <row r="21" spans="1:14" x14ac:dyDescent="0.2">
      <c r="A21" s="126" t="s">
        <v>347</v>
      </c>
      <c r="B21" s="196">
        <v>2986</v>
      </c>
      <c r="C21" s="197">
        <v>7.99742882395479E-2</v>
      </c>
      <c r="D21" s="196">
        <v>6069</v>
      </c>
      <c r="E21" s="197">
        <v>0.16254653560810992</v>
      </c>
      <c r="F21" s="196">
        <v>3113</v>
      </c>
      <c r="G21" s="197">
        <v>8.3375739882690092E-2</v>
      </c>
      <c r="H21" s="196">
        <v>8656</v>
      </c>
      <c r="I21" s="197">
        <v>0.23183437340975441</v>
      </c>
      <c r="J21" s="196">
        <v>11535</v>
      </c>
      <c r="K21" s="197">
        <v>0.30894287168224549</v>
      </c>
      <c r="L21" s="196">
        <v>9387</v>
      </c>
      <c r="M21" s="197">
        <v>0.2514128076706752</v>
      </c>
      <c r="N21" s="198">
        <v>37337</v>
      </c>
    </row>
    <row r="22" spans="1:14" x14ac:dyDescent="0.2">
      <c r="A22" s="118" t="s">
        <v>8</v>
      </c>
      <c r="B22" s="189">
        <v>8714</v>
      </c>
      <c r="C22" s="120">
        <v>0.10371587040872195</v>
      </c>
      <c r="D22" s="189">
        <v>15684</v>
      </c>
      <c r="E22" s="120">
        <v>0.18667428408198244</v>
      </c>
      <c r="F22" s="189">
        <v>4946</v>
      </c>
      <c r="G22" s="120">
        <v>5.8868337737151562E-2</v>
      </c>
      <c r="H22" s="189">
        <v>24155</v>
      </c>
      <c r="I22" s="120">
        <v>0.2874979171129996</v>
      </c>
      <c r="J22" s="189">
        <v>19170</v>
      </c>
      <c r="K22" s="120">
        <v>0.22816539313004355</v>
      </c>
      <c r="L22" s="189">
        <v>26449</v>
      </c>
      <c r="M22" s="120">
        <v>0.31480159013544717</v>
      </c>
      <c r="N22" s="190">
        <v>84018</v>
      </c>
    </row>
    <row r="23" spans="1:14" x14ac:dyDescent="0.2">
      <c r="A23" s="122" t="s">
        <v>9</v>
      </c>
      <c r="B23" s="191">
        <v>0</v>
      </c>
      <c r="C23" s="192">
        <v>0</v>
      </c>
      <c r="D23" s="191">
        <v>2694</v>
      </c>
      <c r="E23" s="192">
        <v>0.54248892468787757</v>
      </c>
      <c r="F23" s="191">
        <v>0</v>
      </c>
      <c r="G23" s="192">
        <v>0</v>
      </c>
      <c r="H23" s="191">
        <v>1838</v>
      </c>
      <c r="I23" s="192">
        <v>0.37011679420056381</v>
      </c>
      <c r="J23" s="191">
        <v>495</v>
      </c>
      <c r="K23" s="192">
        <v>9.9677809101892875E-2</v>
      </c>
      <c r="L23" s="191">
        <v>907</v>
      </c>
      <c r="M23" s="192">
        <v>0.18264196536447846</v>
      </c>
      <c r="N23" s="193">
        <v>4966</v>
      </c>
    </row>
    <row r="24" spans="1:14" x14ac:dyDescent="0.2">
      <c r="A24" s="114" t="s">
        <v>93</v>
      </c>
      <c r="B24" s="195"/>
      <c r="C24" s="195"/>
      <c r="D24" s="195"/>
      <c r="E24" s="195"/>
      <c r="F24" s="195"/>
      <c r="G24" s="195"/>
      <c r="H24" s="195"/>
      <c r="I24" s="195"/>
      <c r="J24" s="195"/>
      <c r="K24" s="195"/>
      <c r="L24" s="195"/>
      <c r="M24" s="195"/>
      <c r="N24" s="195"/>
    </row>
    <row r="25" spans="1:14" x14ac:dyDescent="0.2">
      <c r="B25" s="195"/>
      <c r="C25" s="195"/>
      <c r="D25" s="195"/>
      <c r="E25" s="195"/>
      <c r="F25" s="195"/>
      <c r="G25" s="195"/>
      <c r="H25" s="195"/>
      <c r="I25" s="195"/>
      <c r="J25" s="195"/>
      <c r="K25" s="195"/>
      <c r="L25" s="195"/>
      <c r="M25" s="195"/>
      <c r="N25" s="195"/>
    </row>
    <row r="26" spans="1:14" ht="36" customHeight="1" x14ac:dyDescent="0.2">
      <c r="A26" s="356" t="s">
        <v>10</v>
      </c>
      <c r="B26" s="358" t="s">
        <v>44</v>
      </c>
      <c r="C26" s="359"/>
      <c r="D26" s="358" t="s">
        <v>45</v>
      </c>
      <c r="E26" s="359"/>
      <c r="F26" s="352" t="s">
        <v>46</v>
      </c>
      <c r="G26" s="353"/>
      <c r="H26" s="352" t="s">
        <v>47</v>
      </c>
      <c r="I26" s="353"/>
      <c r="J26" s="352" t="s">
        <v>48</v>
      </c>
      <c r="K26" s="353"/>
      <c r="L26" s="352" t="s">
        <v>49</v>
      </c>
      <c r="M26" s="353"/>
      <c r="N26" s="354" t="s">
        <v>4</v>
      </c>
    </row>
    <row r="27" spans="1:14" x14ac:dyDescent="0.2">
      <c r="A27" s="357"/>
      <c r="B27" s="184" t="s">
        <v>80</v>
      </c>
      <c r="C27" s="185" t="s">
        <v>5</v>
      </c>
      <c r="D27" s="184" t="s">
        <v>80</v>
      </c>
      <c r="E27" s="185" t="s">
        <v>5</v>
      </c>
      <c r="F27" s="184" t="s">
        <v>80</v>
      </c>
      <c r="G27" s="185" t="s">
        <v>5</v>
      </c>
      <c r="H27" s="184" t="s">
        <v>80</v>
      </c>
      <c r="I27" s="185" t="s">
        <v>5</v>
      </c>
      <c r="J27" s="184" t="s">
        <v>80</v>
      </c>
      <c r="K27" s="185" t="s">
        <v>5</v>
      </c>
      <c r="L27" s="184" t="s">
        <v>80</v>
      </c>
      <c r="M27" s="185" t="s">
        <v>5</v>
      </c>
      <c r="N27" s="355"/>
    </row>
    <row r="28" spans="1:14" x14ac:dyDescent="0.2">
      <c r="A28" s="126" t="s">
        <v>11</v>
      </c>
      <c r="B28" s="196">
        <v>0</v>
      </c>
      <c r="C28" s="197">
        <v>0</v>
      </c>
      <c r="D28" s="196">
        <v>244</v>
      </c>
      <c r="E28" s="197">
        <v>0.14887126296522268</v>
      </c>
      <c r="F28" s="196">
        <v>500</v>
      </c>
      <c r="G28" s="197">
        <v>0.30506406345332521</v>
      </c>
      <c r="H28" s="196">
        <v>0</v>
      </c>
      <c r="I28" s="197">
        <v>0</v>
      </c>
      <c r="J28" s="196">
        <v>166</v>
      </c>
      <c r="K28" s="197">
        <v>0.10128126906650396</v>
      </c>
      <c r="L28" s="196">
        <v>729</v>
      </c>
      <c r="M28" s="197">
        <v>0.44478340451494813</v>
      </c>
      <c r="N28" s="198">
        <v>1639</v>
      </c>
    </row>
    <row r="29" spans="1:14" x14ac:dyDescent="0.2">
      <c r="A29" s="118" t="s">
        <v>200</v>
      </c>
      <c r="B29" s="189">
        <v>2542</v>
      </c>
      <c r="C29" s="120">
        <v>7.66632486880994E-2</v>
      </c>
      <c r="D29" s="189">
        <v>7164</v>
      </c>
      <c r="E29" s="120">
        <v>0.21605645696362868</v>
      </c>
      <c r="F29" s="189">
        <v>2213</v>
      </c>
      <c r="G29" s="120">
        <v>6.6741057964895351E-2</v>
      </c>
      <c r="H29" s="189">
        <v>6122</v>
      </c>
      <c r="I29" s="120">
        <v>0.18463115990107967</v>
      </c>
      <c r="J29" s="189">
        <v>7158</v>
      </c>
      <c r="K29" s="120">
        <v>0.21587550515712647</v>
      </c>
      <c r="L29" s="189">
        <v>10769</v>
      </c>
      <c r="M29" s="120">
        <v>0.32477833403703482</v>
      </c>
      <c r="N29" s="190">
        <v>33158</v>
      </c>
    </row>
    <row r="30" spans="1:14" x14ac:dyDescent="0.2">
      <c r="A30" s="128" t="s">
        <v>201</v>
      </c>
      <c r="B30" s="199">
        <v>6901</v>
      </c>
      <c r="C30" s="130">
        <v>0.10938515430582194</v>
      </c>
      <c r="D30" s="199">
        <v>13354</v>
      </c>
      <c r="E30" s="130">
        <v>0.21166922918416839</v>
      </c>
      <c r="F30" s="199">
        <v>4363</v>
      </c>
      <c r="G30" s="130">
        <v>6.9156271299275623E-2</v>
      </c>
      <c r="H30" s="199">
        <v>17551</v>
      </c>
      <c r="I30" s="130">
        <v>0.27819429694558478</v>
      </c>
      <c r="J30" s="199">
        <v>16369</v>
      </c>
      <c r="K30" s="130">
        <v>0.25945885970612942</v>
      </c>
      <c r="L30" s="199">
        <v>16174</v>
      </c>
      <c r="M30" s="130">
        <v>0.25636798808033096</v>
      </c>
      <c r="N30" s="200">
        <v>63089</v>
      </c>
    </row>
    <row r="31" spans="1:14" x14ac:dyDescent="0.2">
      <c r="A31" s="118" t="s">
        <v>13</v>
      </c>
      <c r="B31" s="189">
        <v>0</v>
      </c>
      <c r="C31" s="120">
        <v>0</v>
      </c>
      <c r="D31" s="189">
        <v>1551</v>
      </c>
      <c r="E31" s="120">
        <v>0.11215561501193144</v>
      </c>
      <c r="F31" s="189">
        <v>629</v>
      </c>
      <c r="G31" s="120">
        <v>4.5484127558030225E-2</v>
      </c>
      <c r="H31" s="189">
        <v>8517</v>
      </c>
      <c r="I31" s="120">
        <v>0.61587967315062553</v>
      </c>
      <c r="J31" s="189">
        <v>5516</v>
      </c>
      <c r="K31" s="120">
        <v>0.39887193578711405</v>
      </c>
      <c r="L31" s="189">
        <v>1525</v>
      </c>
      <c r="M31" s="120">
        <v>0.11027550799045484</v>
      </c>
      <c r="N31" s="190">
        <v>13829</v>
      </c>
    </row>
    <row r="32" spans="1:14" x14ac:dyDescent="0.2">
      <c r="A32" s="122" t="s">
        <v>14</v>
      </c>
      <c r="B32" s="191">
        <v>2257</v>
      </c>
      <c r="C32" s="192">
        <v>0.16156048675733714</v>
      </c>
      <c r="D32" s="191">
        <v>2133</v>
      </c>
      <c r="E32" s="192">
        <v>0.1526843235504653</v>
      </c>
      <c r="F32" s="191">
        <v>354</v>
      </c>
      <c r="G32" s="192">
        <v>2.5340014316392268E-2</v>
      </c>
      <c r="H32" s="191">
        <v>1822</v>
      </c>
      <c r="I32" s="192">
        <v>0.13042233357193986</v>
      </c>
      <c r="J32" s="191">
        <v>1992</v>
      </c>
      <c r="K32" s="192">
        <v>0.14259126700071581</v>
      </c>
      <c r="L32" s="191">
        <v>7546</v>
      </c>
      <c r="M32" s="192">
        <v>0.54015748031496058</v>
      </c>
      <c r="N32" s="193">
        <v>13970</v>
      </c>
    </row>
    <row r="33" spans="1:14" x14ac:dyDescent="0.2">
      <c r="A33" s="114" t="s">
        <v>93</v>
      </c>
      <c r="B33" s="195"/>
      <c r="C33" s="195"/>
      <c r="D33" s="195"/>
      <c r="E33" s="195"/>
      <c r="F33" s="195"/>
      <c r="G33" s="195"/>
      <c r="H33" s="195"/>
      <c r="I33" s="195"/>
      <c r="J33" s="195"/>
      <c r="K33" s="195"/>
      <c r="L33" s="195"/>
      <c r="M33" s="195"/>
      <c r="N33" s="195"/>
    </row>
    <row r="34" spans="1:14" x14ac:dyDescent="0.2">
      <c r="B34" s="195"/>
      <c r="C34" s="195"/>
      <c r="D34" s="195"/>
      <c r="E34" s="195"/>
      <c r="F34" s="195"/>
      <c r="G34" s="195"/>
      <c r="H34" s="195"/>
      <c r="I34" s="195"/>
      <c r="J34" s="195"/>
      <c r="K34" s="195"/>
      <c r="L34" s="195"/>
      <c r="M34" s="195"/>
      <c r="N34" s="195"/>
    </row>
    <row r="35" spans="1:14" ht="24" customHeight="1" x14ac:dyDescent="0.2">
      <c r="A35" s="356" t="s">
        <v>15</v>
      </c>
      <c r="B35" s="358" t="s">
        <v>44</v>
      </c>
      <c r="C35" s="359"/>
      <c r="D35" s="358" t="s">
        <v>45</v>
      </c>
      <c r="E35" s="359"/>
      <c r="F35" s="352" t="s">
        <v>46</v>
      </c>
      <c r="G35" s="353"/>
      <c r="H35" s="352" t="s">
        <v>47</v>
      </c>
      <c r="I35" s="353"/>
      <c r="J35" s="352" t="s">
        <v>48</v>
      </c>
      <c r="K35" s="353"/>
      <c r="L35" s="352" t="s">
        <v>49</v>
      </c>
      <c r="M35" s="353"/>
      <c r="N35" s="354" t="s">
        <v>4</v>
      </c>
    </row>
    <row r="36" spans="1:14" x14ac:dyDescent="0.2">
      <c r="A36" s="357"/>
      <c r="B36" s="184" t="s">
        <v>80</v>
      </c>
      <c r="C36" s="185" t="s">
        <v>5</v>
      </c>
      <c r="D36" s="184" t="s">
        <v>80</v>
      </c>
      <c r="E36" s="185" t="s">
        <v>5</v>
      </c>
      <c r="F36" s="184" t="s">
        <v>80</v>
      </c>
      <c r="G36" s="185" t="s">
        <v>5</v>
      </c>
      <c r="H36" s="184" t="s">
        <v>80</v>
      </c>
      <c r="I36" s="185" t="s">
        <v>5</v>
      </c>
      <c r="J36" s="184" t="s">
        <v>80</v>
      </c>
      <c r="K36" s="185" t="s">
        <v>5</v>
      </c>
      <c r="L36" s="184" t="s">
        <v>80</v>
      </c>
      <c r="M36" s="185" t="s">
        <v>5</v>
      </c>
      <c r="N36" s="355"/>
    </row>
    <row r="37" spans="1:14" x14ac:dyDescent="0.2">
      <c r="A37" s="126" t="s">
        <v>16</v>
      </c>
      <c r="B37" s="201">
        <v>1737</v>
      </c>
      <c r="C37" s="197">
        <v>0.30618720253833948</v>
      </c>
      <c r="D37" s="196">
        <v>0</v>
      </c>
      <c r="E37" s="197">
        <v>0</v>
      </c>
      <c r="F37" s="196">
        <v>431</v>
      </c>
      <c r="G37" s="197">
        <v>7.5973911510664557E-2</v>
      </c>
      <c r="H37" s="196">
        <v>331</v>
      </c>
      <c r="I37" s="197">
        <v>5.8346553851577651E-2</v>
      </c>
      <c r="J37" s="196">
        <v>2036</v>
      </c>
      <c r="K37" s="197">
        <v>0.35889300193900936</v>
      </c>
      <c r="L37" s="196">
        <v>1800</v>
      </c>
      <c r="M37" s="197">
        <v>0.31729243786356426</v>
      </c>
      <c r="N37" s="198">
        <v>5673</v>
      </c>
    </row>
    <row r="38" spans="1:14" x14ac:dyDescent="0.2">
      <c r="A38" s="118" t="s">
        <v>17</v>
      </c>
      <c r="B38" s="202">
        <v>827</v>
      </c>
      <c r="C38" s="120">
        <v>0.14395126196692776</v>
      </c>
      <c r="D38" s="189">
        <v>363</v>
      </c>
      <c r="E38" s="120">
        <v>6.3185378590078334E-2</v>
      </c>
      <c r="F38" s="189">
        <v>629</v>
      </c>
      <c r="G38" s="120">
        <v>0.10948651000870321</v>
      </c>
      <c r="H38" s="189">
        <v>1358</v>
      </c>
      <c r="I38" s="120">
        <v>0.23637946040034813</v>
      </c>
      <c r="J38" s="189">
        <v>1287</v>
      </c>
      <c r="K38" s="120">
        <v>0.22402088772845952</v>
      </c>
      <c r="L38" s="189">
        <v>3026</v>
      </c>
      <c r="M38" s="120">
        <v>0.52671888598781547</v>
      </c>
      <c r="N38" s="190">
        <v>5745</v>
      </c>
    </row>
    <row r="39" spans="1:14" x14ac:dyDescent="0.2">
      <c r="A39" s="203" t="s">
        <v>18</v>
      </c>
      <c r="B39" s="199">
        <v>741</v>
      </c>
      <c r="C39" s="130">
        <v>3.6179874029588402E-2</v>
      </c>
      <c r="D39" s="199">
        <v>4069</v>
      </c>
      <c r="E39" s="130">
        <v>0.19867193984668718</v>
      </c>
      <c r="F39" s="199">
        <v>2022</v>
      </c>
      <c r="G39" s="130">
        <v>9.8725648161710852E-2</v>
      </c>
      <c r="H39" s="199">
        <v>5297</v>
      </c>
      <c r="I39" s="130">
        <v>0.25862994970948683</v>
      </c>
      <c r="J39" s="199">
        <v>7491</v>
      </c>
      <c r="K39" s="130">
        <v>0.3657536253112641</v>
      </c>
      <c r="L39" s="199">
        <v>3766</v>
      </c>
      <c r="M39" s="130">
        <v>0.18387774034470974</v>
      </c>
      <c r="N39" s="200">
        <v>20481</v>
      </c>
    </row>
    <row r="40" spans="1:14" s="158" customFormat="1" x14ac:dyDescent="0.2">
      <c r="A40" s="131" t="s">
        <v>19</v>
      </c>
      <c r="B40" s="204">
        <v>8396</v>
      </c>
      <c r="C40" s="205">
        <v>8.8920896834390653E-2</v>
      </c>
      <c r="D40" s="204">
        <v>20015</v>
      </c>
      <c r="E40" s="205">
        <v>0.21197614937355039</v>
      </c>
      <c r="F40" s="204">
        <v>4978</v>
      </c>
      <c r="G40" s="205">
        <v>5.2721322587136334E-2</v>
      </c>
      <c r="H40" s="204">
        <v>27662</v>
      </c>
      <c r="I40" s="205">
        <v>0.2929644888319336</v>
      </c>
      <c r="J40" s="204">
        <v>20386</v>
      </c>
      <c r="K40" s="205">
        <v>0.21590536003643257</v>
      </c>
      <c r="L40" s="204">
        <v>28150</v>
      </c>
      <c r="M40" s="205">
        <v>0.29813283062030693</v>
      </c>
      <c r="N40" s="206">
        <v>94421</v>
      </c>
    </row>
    <row r="41" spans="1:14" x14ac:dyDescent="0.2">
      <c r="A41" s="114" t="s">
        <v>93</v>
      </c>
      <c r="B41" s="127"/>
      <c r="C41" s="207"/>
      <c r="D41" s="127"/>
      <c r="E41" s="207"/>
      <c r="F41" s="127"/>
      <c r="G41" s="207"/>
      <c r="H41" s="127"/>
      <c r="I41" s="207"/>
      <c r="J41" s="127"/>
      <c r="K41" s="207"/>
      <c r="L41" s="127"/>
      <c r="M41" s="207"/>
      <c r="N41" s="127"/>
    </row>
    <row r="42" spans="1:14" x14ac:dyDescent="0.2">
      <c r="B42" s="127"/>
      <c r="C42" s="207"/>
      <c r="D42" s="127"/>
      <c r="E42" s="207"/>
      <c r="F42" s="127"/>
      <c r="G42" s="207"/>
      <c r="H42" s="127"/>
      <c r="I42" s="207"/>
      <c r="J42" s="127"/>
      <c r="K42" s="207"/>
      <c r="L42" s="127"/>
      <c r="M42" s="207"/>
      <c r="N42" s="127"/>
    </row>
  </sheetData>
  <mergeCells count="34">
    <mergeCell ref="A11:A13"/>
    <mergeCell ref="B12:C12"/>
    <mergeCell ref="D12:E12"/>
    <mergeCell ref="A6:N6"/>
    <mergeCell ref="B11:H11"/>
    <mergeCell ref="F12:G12"/>
    <mergeCell ref="H12:I12"/>
    <mergeCell ref="J12:K12"/>
    <mergeCell ref="L12:M12"/>
    <mergeCell ref="N12:N13"/>
    <mergeCell ref="A19:A20"/>
    <mergeCell ref="B19:C19"/>
    <mergeCell ref="D19:E19"/>
    <mergeCell ref="A26:A27"/>
    <mergeCell ref="B26:C26"/>
    <mergeCell ref="D26:E26"/>
    <mergeCell ref="A35:A36"/>
    <mergeCell ref="B35:C35"/>
    <mergeCell ref="D35:E35"/>
    <mergeCell ref="F26:G26"/>
    <mergeCell ref="F35:G35"/>
    <mergeCell ref="F19:G19"/>
    <mergeCell ref="N19:N20"/>
    <mergeCell ref="N26:N27"/>
    <mergeCell ref="N35:N36"/>
    <mergeCell ref="H19:I19"/>
    <mergeCell ref="J19:K19"/>
    <mergeCell ref="L19:M19"/>
    <mergeCell ref="H26:I26"/>
    <mergeCell ref="J26:K26"/>
    <mergeCell ref="L26:M26"/>
    <mergeCell ref="L35:M35"/>
    <mergeCell ref="H35:I35"/>
    <mergeCell ref="J35:K35"/>
  </mergeCells>
  <phoneticPr fontId="0" type="noConversion"/>
  <pageMargins left="0.75" right="0.75" top="1" bottom="1" header="0" footer="0"/>
  <pageSetup orientation="portrait"/>
  <headerFooter alignWithMargins="0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Hoja60"/>
  <dimension ref="A6:H43"/>
  <sheetViews>
    <sheetView showGridLines="0" zoomScale="70" zoomScaleNormal="70" workbookViewId="0">
      <selection activeCell="A14" sqref="A14"/>
    </sheetView>
  </sheetViews>
  <sheetFormatPr baseColWidth="10" defaultRowHeight="12" x14ac:dyDescent="0.2"/>
  <cols>
    <col min="1" max="1" width="24" style="114" customWidth="1"/>
    <col min="2" max="2" width="19.42578125" style="114" customWidth="1"/>
    <col min="3" max="3" width="9.85546875" style="114" customWidth="1"/>
    <col min="4" max="4" width="14.140625" style="114" customWidth="1"/>
    <col min="5" max="5" width="12.140625" style="114" customWidth="1"/>
    <col min="6" max="6" width="12.85546875" style="114" customWidth="1"/>
    <col min="7" max="7" width="14.42578125" style="114" customWidth="1"/>
    <col min="8" max="16384" width="11.42578125" style="114"/>
  </cols>
  <sheetData>
    <row r="6" spans="1:8" s="113" customFormat="1" ht="16.5" x14ac:dyDescent="0.2">
      <c r="A6" s="360" t="s">
        <v>282</v>
      </c>
      <c r="B6" s="360"/>
      <c r="C6" s="360"/>
      <c r="D6" s="360"/>
      <c r="E6" s="360"/>
      <c r="F6" s="360"/>
      <c r="G6" s="360"/>
      <c r="H6" s="360"/>
    </row>
    <row r="7" spans="1:8" ht="15" customHeight="1" x14ac:dyDescent="0.2">
      <c r="A7" s="142" t="s">
        <v>81</v>
      </c>
      <c r="B7" s="142"/>
      <c r="C7" s="142"/>
      <c r="D7" s="142"/>
      <c r="E7" s="142"/>
      <c r="F7" s="142"/>
      <c r="G7" s="142"/>
      <c r="H7" s="142"/>
    </row>
    <row r="8" spans="1:8" ht="15" customHeight="1" x14ac:dyDescent="0.2">
      <c r="A8" s="142" t="s">
        <v>349</v>
      </c>
      <c r="B8" s="142"/>
      <c r="C8" s="142"/>
      <c r="D8" s="142"/>
      <c r="E8" s="142"/>
      <c r="F8" s="142"/>
      <c r="G8" s="142"/>
      <c r="H8" s="142"/>
    </row>
    <row r="9" spans="1:8" ht="15" customHeight="1" x14ac:dyDescent="0.2">
      <c r="A9" s="142" t="s">
        <v>346</v>
      </c>
      <c r="B9" s="142"/>
      <c r="C9" s="142"/>
      <c r="D9" s="142"/>
      <c r="E9" s="142"/>
      <c r="F9" s="142"/>
      <c r="G9" s="142"/>
      <c r="H9" s="142"/>
    </row>
    <row r="10" spans="1:8" ht="15" customHeight="1" x14ac:dyDescent="0.2">
      <c r="A10" s="145"/>
      <c r="B10" s="145"/>
      <c r="C10" s="145"/>
      <c r="D10" s="145"/>
      <c r="E10" s="145"/>
      <c r="F10" s="145"/>
      <c r="G10" s="145"/>
      <c r="H10" s="142"/>
    </row>
    <row r="11" spans="1:8" ht="14.25" x14ac:dyDescent="0.25">
      <c r="A11" s="348" t="s">
        <v>6</v>
      </c>
      <c r="B11" s="351"/>
      <c r="C11" s="351"/>
      <c r="D11" s="351"/>
      <c r="E11" s="351"/>
      <c r="F11" s="351"/>
      <c r="G11" s="351"/>
      <c r="H11" s="351"/>
    </row>
    <row r="12" spans="1:8" ht="33.75" customHeight="1" x14ac:dyDescent="0.2">
      <c r="A12" s="349"/>
      <c r="B12" s="358" t="s">
        <v>50</v>
      </c>
      <c r="C12" s="359"/>
      <c r="D12" s="358" t="s">
        <v>51</v>
      </c>
      <c r="E12" s="359"/>
      <c r="F12" s="352" t="s">
        <v>23</v>
      </c>
      <c r="G12" s="353"/>
      <c r="H12" s="363" t="s">
        <v>4</v>
      </c>
    </row>
    <row r="13" spans="1:8" ht="17.25" customHeight="1" x14ac:dyDescent="0.2">
      <c r="A13" s="350"/>
      <c r="B13" s="184" t="s">
        <v>80</v>
      </c>
      <c r="C13" s="185" t="s">
        <v>5</v>
      </c>
      <c r="D13" s="184" t="s">
        <v>80</v>
      </c>
      <c r="E13" s="185" t="s">
        <v>5</v>
      </c>
      <c r="F13" s="184" t="s">
        <v>80</v>
      </c>
      <c r="G13" s="185" t="s">
        <v>5</v>
      </c>
      <c r="H13" s="364"/>
    </row>
    <row r="14" spans="1:8" x14ac:dyDescent="0.2">
      <c r="A14" s="115" t="s">
        <v>423</v>
      </c>
      <c r="B14" s="86">
        <v>30603</v>
      </c>
      <c r="C14" s="87">
        <v>0.24226375662003943</v>
      </c>
      <c r="D14" s="86">
        <v>62172</v>
      </c>
      <c r="E14" s="87">
        <v>0.49217469779371603</v>
      </c>
      <c r="F14" s="86">
        <v>33545</v>
      </c>
      <c r="G14" s="87">
        <v>0.26555362924612691</v>
      </c>
      <c r="H14" s="88">
        <v>126321</v>
      </c>
    </row>
    <row r="15" spans="1:8" x14ac:dyDescent="0.2">
      <c r="A15" s="118" t="s">
        <v>2</v>
      </c>
      <c r="B15" s="90">
        <v>18122</v>
      </c>
      <c r="C15" s="91">
        <v>0.28781525951337272</v>
      </c>
      <c r="D15" s="90">
        <v>29134</v>
      </c>
      <c r="E15" s="91">
        <v>0.46270884950130231</v>
      </c>
      <c r="F15" s="90">
        <v>15709</v>
      </c>
      <c r="G15" s="91">
        <v>0.24949177307667875</v>
      </c>
      <c r="H15" s="92">
        <v>62964</v>
      </c>
    </row>
    <row r="16" spans="1:8" x14ac:dyDescent="0.2">
      <c r="A16" s="122" t="s">
        <v>3</v>
      </c>
      <c r="B16" s="94">
        <v>12482</v>
      </c>
      <c r="C16" s="95">
        <v>0.1970137003598712</v>
      </c>
      <c r="D16" s="94">
        <v>33038</v>
      </c>
      <c r="E16" s="95">
        <v>0.5214660016415178</v>
      </c>
      <c r="F16" s="94">
        <v>17837</v>
      </c>
      <c r="G16" s="95">
        <v>0.28153608182334744</v>
      </c>
      <c r="H16" s="96">
        <v>63356</v>
      </c>
    </row>
    <row r="17" spans="1:8" x14ac:dyDescent="0.2">
      <c r="A17" s="114" t="s">
        <v>93</v>
      </c>
      <c r="B17" s="97"/>
      <c r="C17" s="97"/>
      <c r="D17" s="97"/>
      <c r="E17" s="97"/>
      <c r="F17" s="97"/>
      <c r="G17" s="97"/>
      <c r="H17" s="81"/>
    </row>
    <row r="18" spans="1:8" x14ac:dyDescent="0.2">
      <c r="B18" s="97"/>
      <c r="C18" s="97"/>
      <c r="D18" s="97"/>
      <c r="E18" s="97"/>
      <c r="F18" s="97"/>
      <c r="G18" s="97"/>
      <c r="H18" s="81"/>
    </row>
    <row r="19" spans="1:8" ht="27" customHeight="1" x14ac:dyDescent="0.2">
      <c r="A19" s="344" t="s">
        <v>7</v>
      </c>
      <c r="B19" s="358" t="s">
        <v>50</v>
      </c>
      <c r="C19" s="359"/>
      <c r="D19" s="358" t="s">
        <v>51</v>
      </c>
      <c r="E19" s="359"/>
      <c r="F19" s="352" t="s">
        <v>23</v>
      </c>
      <c r="G19" s="353"/>
      <c r="H19" s="327" t="s">
        <v>4</v>
      </c>
    </row>
    <row r="20" spans="1:8" x14ac:dyDescent="0.2">
      <c r="A20" s="344"/>
      <c r="B20" s="184" t="s">
        <v>80</v>
      </c>
      <c r="C20" s="185" t="s">
        <v>5</v>
      </c>
      <c r="D20" s="184" t="s">
        <v>80</v>
      </c>
      <c r="E20" s="185" t="s">
        <v>5</v>
      </c>
      <c r="F20" s="184" t="s">
        <v>80</v>
      </c>
      <c r="G20" s="185" t="s">
        <v>5</v>
      </c>
      <c r="H20" s="327"/>
    </row>
    <row r="21" spans="1:8" x14ac:dyDescent="0.2">
      <c r="A21" s="126" t="s">
        <v>347</v>
      </c>
      <c r="B21" s="99">
        <v>8513</v>
      </c>
      <c r="C21" s="87">
        <v>0.22800439242574391</v>
      </c>
      <c r="D21" s="99">
        <v>19481</v>
      </c>
      <c r="E21" s="87">
        <v>0.52176125559096875</v>
      </c>
      <c r="F21" s="99">
        <v>9344</v>
      </c>
      <c r="G21" s="87">
        <v>0.25026113506709163</v>
      </c>
      <c r="H21" s="100">
        <v>37337</v>
      </c>
    </row>
    <row r="22" spans="1:8" x14ac:dyDescent="0.2">
      <c r="A22" s="118" t="s">
        <v>8</v>
      </c>
      <c r="B22" s="90">
        <v>19369</v>
      </c>
      <c r="C22" s="91">
        <v>0.23053393320478946</v>
      </c>
      <c r="D22" s="90">
        <v>42476</v>
      </c>
      <c r="E22" s="91">
        <v>0.50555833273822282</v>
      </c>
      <c r="F22" s="90">
        <v>22173</v>
      </c>
      <c r="G22" s="91">
        <v>0.26390773405698781</v>
      </c>
      <c r="H22" s="92">
        <v>84018</v>
      </c>
    </row>
    <row r="23" spans="1:8" x14ac:dyDescent="0.2">
      <c r="A23" s="122" t="s">
        <v>9</v>
      </c>
      <c r="B23" s="94">
        <v>2721</v>
      </c>
      <c r="C23" s="95">
        <v>0.54792589609343534</v>
      </c>
      <c r="D23" s="94">
        <v>215</v>
      </c>
      <c r="E23" s="95">
        <v>4.3294401933145391E-2</v>
      </c>
      <c r="F23" s="94">
        <v>2029</v>
      </c>
      <c r="G23" s="95">
        <v>0.40857833266210231</v>
      </c>
      <c r="H23" s="96">
        <v>4966</v>
      </c>
    </row>
    <row r="24" spans="1:8" x14ac:dyDescent="0.2">
      <c r="A24" s="114" t="s">
        <v>93</v>
      </c>
      <c r="B24" s="81"/>
      <c r="C24" s="81"/>
      <c r="D24" s="81"/>
      <c r="E24" s="81"/>
      <c r="F24" s="81"/>
      <c r="G24" s="81"/>
      <c r="H24" s="81"/>
    </row>
    <row r="25" spans="1:8" x14ac:dyDescent="0.2">
      <c r="B25" s="81"/>
      <c r="C25" s="81"/>
      <c r="D25" s="81"/>
      <c r="E25" s="81"/>
      <c r="F25" s="81"/>
      <c r="G25" s="81"/>
      <c r="H25" s="81"/>
    </row>
    <row r="26" spans="1:8" ht="36" customHeight="1" x14ac:dyDescent="0.2">
      <c r="A26" s="344" t="s">
        <v>10</v>
      </c>
      <c r="B26" s="358" t="s">
        <v>50</v>
      </c>
      <c r="C26" s="359"/>
      <c r="D26" s="358" t="s">
        <v>51</v>
      </c>
      <c r="E26" s="359"/>
      <c r="F26" s="352" t="s">
        <v>23</v>
      </c>
      <c r="G26" s="353"/>
      <c r="H26" s="327" t="s">
        <v>4</v>
      </c>
    </row>
    <row r="27" spans="1:8" x14ac:dyDescent="0.2">
      <c r="A27" s="344"/>
      <c r="B27" s="184" t="s">
        <v>80</v>
      </c>
      <c r="C27" s="185" t="s">
        <v>5</v>
      </c>
      <c r="D27" s="184" t="s">
        <v>80</v>
      </c>
      <c r="E27" s="185" t="s">
        <v>5</v>
      </c>
      <c r="F27" s="184" t="s">
        <v>80</v>
      </c>
      <c r="G27" s="185" t="s">
        <v>5</v>
      </c>
      <c r="H27" s="327"/>
    </row>
    <row r="28" spans="1:8" x14ac:dyDescent="0.2">
      <c r="A28" s="126" t="s">
        <v>11</v>
      </c>
      <c r="B28" s="99">
        <v>623</v>
      </c>
      <c r="C28" s="101">
        <v>0.38010982306284319</v>
      </c>
      <c r="D28" s="99">
        <v>850</v>
      </c>
      <c r="E28" s="101">
        <v>0.51860890787065284</v>
      </c>
      <c r="F28" s="99">
        <v>166</v>
      </c>
      <c r="G28" s="101">
        <v>0.10128126906650396</v>
      </c>
      <c r="H28" s="102">
        <v>1639</v>
      </c>
    </row>
    <row r="29" spans="1:8" x14ac:dyDescent="0.2">
      <c r="A29" s="118" t="s">
        <v>200</v>
      </c>
      <c r="B29" s="90">
        <v>5766</v>
      </c>
      <c r="C29" s="91">
        <v>0.17389468604861572</v>
      </c>
      <c r="D29" s="90">
        <v>17454</v>
      </c>
      <c r="E29" s="91">
        <v>0.52638880511490438</v>
      </c>
      <c r="F29" s="90">
        <v>9938</v>
      </c>
      <c r="G29" s="91">
        <v>0.29971650883647988</v>
      </c>
      <c r="H29" s="103">
        <v>33158</v>
      </c>
    </row>
    <row r="30" spans="1:8" x14ac:dyDescent="0.2">
      <c r="A30" s="128" t="s">
        <v>201</v>
      </c>
      <c r="B30" s="105">
        <v>15613</v>
      </c>
      <c r="C30" s="106">
        <v>0.24747578817226457</v>
      </c>
      <c r="D30" s="105">
        <v>29724</v>
      </c>
      <c r="E30" s="106">
        <v>0.47114393951401989</v>
      </c>
      <c r="F30" s="105">
        <v>17752</v>
      </c>
      <c r="G30" s="106">
        <v>0.28138027231371554</v>
      </c>
      <c r="H30" s="102">
        <v>63089</v>
      </c>
    </row>
    <row r="31" spans="1:8" x14ac:dyDescent="0.2">
      <c r="A31" s="118" t="s">
        <v>13</v>
      </c>
      <c r="B31" s="90">
        <v>4107</v>
      </c>
      <c r="C31" s="91">
        <v>0.29698459758478557</v>
      </c>
      <c r="D31" s="90">
        <v>6057</v>
      </c>
      <c r="E31" s="91">
        <v>0.43799262419553114</v>
      </c>
      <c r="F31" s="90">
        <v>3665</v>
      </c>
      <c r="G31" s="91">
        <v>0.26502277821968329</v>
      </c>
      <c r="H31" s="103">
        <v>13829</v>
      </c>
    </row>
    <row r="32" spans="1:8" x14ac:dyDescent="0.2">
      <c r="A32" s="122" t="s">
        <v>14</v>
      </c>
      <c r="B32" s="94">
        <v>4494</v>
      </c>
      <c r="C32" s="95">
        <v>0.32168933428775948</v>
      </c>
      <c r="D32" s="94">
        <v>7451</v>
      </c>
      <c r="E32" s="95">
        <v>0.53335719398711523</v>
      </c>
      <c r="F32" s="94">
        <v>2025</v>
      </c>
      <c r="G32" s="95">
        <v>0.14495347172512527</v>
      </c>
      <c r="H32" s="96">
        <v>13970</v>
      </c>
    </row>
    <row r="33" spans="1:8" x14ac:dyDescent="0.2">
      <c r="A33" s="114" t="s">
        <v>93</v>
      </c>
      <c r="B33" s="81"/>
      <c r="C33" s="81"/>
      <c r="D33" s="81"/>
      <c r="E33" s="81"/>
      <c r="F33" s="81"/>
      <c r="G33" s="81"/>
      <c r="H33" s="81"/>
    </row>
    <row r="34" spans="1:8" x14ac:dyDescent="0.2">
      <c r="B34" s="81"/>
      <c r="C34" s="81"/>
      <c r="D34" s="81"/>
      <c r="E34" s="81"/>
      <c r="F34" s="81"/>
      <c r="G34" s="81"/>
      <c r="H34" s="81"/>
    </row>
    <row r="35" spans="1:8" ht="24" customHeight="1" x14ac:dyDescent="0.2">
      <c r="A35" s="362" t="s">
        <v>15</v>
      </c>
      <c r="B35" s="358" t="s">
        <v>50</v>
      </c>
      <c r="C35" s="359"/>
      <c r="D35" s="358" t="s">
        <v>51</v>
      </c>
      <c r="E35" s="359"/>
      <c r="F35" s="352" t="s">
        <v>23</v>
      </c>
      <c r="G35" s="353"/>
      <c r="H35" s="327" t="s">
        <v>4</v>
      </c>
    </row>
    <row r="36" spans="1:8" x14ac:dyDescent="0.2">
      <c r="A36" s="362"/>
      <c r="B36" s="184" t="s">
        <v>80</v>
      </c>
      <c r="C36" s="185" t="s">
        <v>5</v>
      </c>
      <c r="D36" s="184" t="s">
        <v>80</v>
      </c>
      <c r="E36" s="185" t="s">
        <v>5</v>
      </c>
      <c r="F36" s="184" t="s">
        <v>80</v>
      </c>
      <c r="G36" s="185" t="s">
        <v>5</v>
      </c>
      <c r="H36" s="327"/>
    </row>
    <row r="37" spans="1:8" x14ac:dyDescent="0.2">
      <c r="A37" s="98" t="s">
        <v>16</v>
      </c>
      <c r="B37" s="99">
        <v>1633</v>
      </c>
      <c r="C37" s="101">
        <v>0.28785475057288912</v>
      </c>
      <c r="D37" s="99">
        <v>2817</v>
      </c>
      <c r="E37" s="101">
        <v>0.49656266525647808</v>
      </c>
      <c r="F37" s="99">
        <v>1224</v>
      </c>
      <c r="G37" s="101">
        <v>0.2157588577472237</v>
      </c>
      <c r="H37" s="102">
        <v>5673</v>
      </c>
    </row>
    <row r="38" spans="1:8" x14ac:dyDescent="0.2">
      <c r="A38" s="89" t="s">
        <v>17</v>
      </c>
      <c r="B38" s="90">
        <v>723</v>
      </c>
      <c r="C38" s="91">
        <v>0.12584856396866842</v>
      </c>
      <c r="D38" s="90">
        <v>3309</v>
      </c>
      <c r="E38" s="91">
        <v>0.57597911227154042</v>
      </c>
      <c r="F38" s="90">
        <v>1713</v>
      </c>
      <c r="G38" s="91">
        <v>0.29817232375979114</v>
      </c>
      <c r="H38" s="103">
        <v>5745</v>
      </c>
    </row>
    <row r="39" spans="1:8" x14ac:dyDescent="0.2">
      <c r="A39" s="104" t="s">
        <v>18</v>
      </c>
      <c r="B39" s="105">
        <v>3325</v>
      </c>
      <c r="C39" s="106">
        <v>0.16234558859430692</v>
      </c>
      <c r="D39" s="105">
        <v>11552</v>
      </c>
      <c r="E39" s="106">
        <v>0.56403495923050628</v>
      </c>
      <c r="F39" s="105">
        <v>5605</v>
      </c>
      <c r="G39" s="106">
        <v>0.27366827791611736</v>
      </c>
      <c r="H39" s="102">
        <v>20481</v>
      </c>
    </row>
    <row r="40" spans="1:8" x14ac:dyDescent="0.2">
      <c r="A40" s="107" t="s">
        <v>19</v>
      </c>
      <c r="B40" s="108">
        <v>24924</v>
      </c>
      <c r="C40" s="109">
        <v>0.26396670232257652</v>
      </c>
      <c r="D40" s="108">
        <v>44494</v>
      </c>
      <c r="E40" s="109">
        <v>0.47122991707353235</v>
      </c>
      <c r="F40" s="108">
        <v>25003</v>
      </c>
      <c r="G40" s="109">
        <v>0.26480338060389108</v>
      </c>
      <c r="H40" s="110">
        <v>94421</v>
      </c>
    </row>
    <row r="41" spans="1:8" x14ac:dyDescent="0.2">
      <c r="A41" s="114" t="s">
        <v>93</v>
      </c>
      <c r="B41" s="81"/>
      <c r="C41" s="81"/>
      <c r="D41" s="81"/>
      <c r="E41" s="81"/>
      <c r="F41" s="81"/>
      <c r="G41" s="81"/>
      <c r="H41" s="81"/>
    </row>
    <row r="42" spans="1:8" x14ac:dyDescent="0.2">
      <c r="B42" s="81"/>
      <c r="C42" s="81"/>
      <c r="D42" s="81"/>
      <c r="E42" s="81"/>
      <c r="F42" s="81"/>
      <c r="G42" s="81"/>
      <c r="H42" s="81"/>
    </row>
    <row r="43" spans="1:8" x14ac:dyDescent="0.2">
      <c r="A43" s="137"/>
    </row>
  </sheetData>
  <mergeCells count="22">
    <mergeCell ref="A6:H6"/>
    <mergeCell ref="A11:A13"/>
    <mergeCell ref="B11:H11"/>
    <mergeCell ref="B12:C12"/>
    <mergeCell ref="D12:E12"/>
    <mergeCell ref="F12:G12"/>
    <mergeCell ref="H12:H13"/>
    <mergeCell ref="A26:A27"/>
    <mergeCell ref="B26:C26"/>
    <mergeCell ref="D26:E26"/>
    <mergeCell ref="F26:G26"/>
    <mergeCell ref="H26:H27"/>
    <mergeCell ref="A19:A20"/>
    <mergeCell ref="B19:C19"/>
    <mergeCell ref="D19:E19"/>
    <mergeCell ref="F19:G19"/>
    <mergeCell ref="H19:H20"/>
    <mergeCell ref="A35:A36"/>
    <mergeCell ref="B35:C35"/>
    <mergeCell ref="D35:E35"/>
    <mergeCell ref="F35:G35"/>
    <mergeCell ref="H35:H36"/>
  </mergeCells>
  <phoneticPr fontId="0" type="noConversion"/>
  <pageMargins left="0.75" right="0.75" top="1" bottom="1" header="0" footer="0"/>
  <pageSetup orientation="portrait"/>
  <headerFooter alignWithMargins="0"/>
  <drawing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Hoja61"/>
  <dimension ref="A6:P42"/>
  <sheetViews>
    <sheetView showGridLines="0" zoomScale="60" zoomScaleNormal="60" workbookViewId="0">
      <selection activeCell="A14" sqref="A14"/>
    </sheetView>
  </sheetViews>
  <sheetFormatPr baseColWidth="10" defaultColWidth="13.140625" defaultRowHeight="12" x14ac:dyDescent="0.2"/>
  <cols>
    <col min="1" max="1" width="22.140625" style="114" customWidth="1"/>
    <col min="2" max="11" width="13.140625" style="114"/>
    <col min="12" max="12" width="13.140625" style="156"/>
    <col min="13" max="16384" width="13.140625" style="114"/>
  </cols>
  <sheetData>
    <row r="6" spans="1:16" s="113" customFormat="1" ht="16.5" x14ac:dyDescent="0.2">
      <c r="A6" s="360" t="s">
        <v>282</v>
      </c>
      <c r="B6" s="360"/>
      <c r="C6" s="360"/>
      <c r="D6" s="360"/>
      <c r="E6" s="360"/>
      <c r="F6" s="360"/>
      <c r="G6" s="360"/>
      <c r="H6" s="360"/>
      <c r="I6" s="360"/>
      <c r="J6" s="360"/>
      <c r="K6" s="360"/>
      <c r="L6" s="360"/>
      <c r="M6" s="360"/>
      <c r="N6" s="360"/>
      <c r="O6" s="360"/>
      <c r="P6" s="360"/>
    </row>
    <row r="7" spans="1:16" ht="15" customHeight="1" x14ac:dyDescent="0.2">
      <c r="A7" s="142" t="s">
        <v>52</v>
      </c>
      <c r="B7" s="142"/>
      <c r="C7" s="142"/>
      <c r="D7" s="142"/>
      <c r="E7" s="142"/>
      <c r="F7" s="142"/>
      <c r="G7" s="142"/>
      <c r="H7" s="142"/>
      <c r="I7" s="167"/>
      <c r="J7" s="167"/>
      <c r="K7" s="167"/>
      <c r="L7" s="168"/>
      <c r="M7" s="167"/>
      <c r="N7" s="167"/>
      <c r="O7" s="167"/>
      <c r="P7" s="167"/>
    </row>
    <row r="8" spans="1:16" ht="15" customHeight="1" x14ac:dyDescent="0.2">
      <c r="A8" s="142" t="s">
        <v>349</v>
      </c>
      <c r="B8" s="142"/>
      <c r="C8" s="142"/>
      <c r="D8" s="142"/>
      <c r="E8" s="142"/>
      <c r="F8" s="142"/>
      <c r="G8" s="142"/>
      <c r="H8" s="142"/>
      <c r="I8" s="167"/>
      <c r="J8" s="167"/>
      <c r="K8" s="167"/>
      <c r="L8" s="168"/>
      <c r="M8" s="167"/>
      <c r="N8" s="167"/>
      <c r="O8" s="167"/>
      <c r="P8" s="167"/>
    </row>
    <row r="9" spans="1:16" ht="15" customHeight="1" x14ac:dyDescent="0.2">
      <c r="A9" s="142" t="s">
        <v>346</v>
      </c>
      <c r="B9" s="142"/>
      <c r="C9" s="142"/>
      <c r="D9" s="142"/>
      <c r="E9" s="142"/>
      <c r="F9" s="142"/>
      <c r="G9" s="142"/>
      <c r="H9" s="142"/>
      <c r="I9" s="167"/>
      <c r="J9" s="167"/>
      <c r="K9" s="167"/>
      <c r="L9" s="168"/>
      <c r="M9" s="167"/>
      <c r="N9" s="167"/>
      <c r="O9" s="167"/>
      <c r="P9" s="167"/>
    </row>
    <row r="10" spans="1:16" ht="15" customHeight="1" x14ac:dyDescent="0.2">
      <c r="A10" s="145"/>
      <c r="B10" s="145"/>
      <c r="C10" s="145"/>
      <c r="D10" s="145"/>
      <c r="E10" s="145"/>
      <c r="F10" s="145"/>
      <c r="G10" s="145"/>
      <c r="H10" s="142"/>
      <c r="I10" s="167"/>
      <c r="J10" s="167"/>
      <c r="K10" s="167"/>
      <c r="L10" s="168"/>
      <c r="M10" s="167"/>
      <c r="N10" s="167"/>
      <c r="O10" s="167"/>
      <c r="P10" s="167"/>
    </row>
    <row r="11" spans="1:16" ht="14.25" x14ac:dyDescent="0.25">
      <c r="A11" s="348" t="s">
        <v>6</v>
      </c>
      <c r="B11" s="361"/>
      <c r="C11" s="361"/>
      <c r="D11" s="361"/>
      <c r="E11" s="361"/>
      <c r="F11" s="361"/>
      <c r="G11" s="361"/>
      <c r="H11" s="361"/>
      <c r="I11" s="147"/>
      <c r="J11" s="147"/>
      <c r="K11" s="147"/>
      <c r="L11" s="169"/>
      <c r="M11" s="147"/>
      <c r="N11" s="147"/>
      <c r="O11" s="147"/>
      <c r="P11" s="147"/>
    </row>
    <row r="12" spans="1:16" ht="33.75" customHeight="1" x14ac:dyDescent="0.2">
      <c r="A12" s="349"/>
      <c r="B12" s="352" t="s">
        <v>53</v>
      </c>
      <c r="C12" s="359"/>
      <c r="D12" s="366" t="s">
        <v>54</v>
      </c>
      <c r="E12" s="367"/>
      <c r="F12" s="368" t="s">
        <v>55</v>
      </c>
      <c r="G12" s="369"/>
      <c r="H12" s="352" t="s">
        <v>56</v>
      </c>
      <c r="I12" s="353"/>
      <c r="J12" s="352" t="s">
        <v>57</v>
      </c>
      <c r="K12" s="353"/>
      <c r="L12" s="352" t="s">
        <v>33</v>
      </c>
      <c r="M12" s="353"/>
      <c r="N12" s="352" t="s">
        <v>58</v>
      </c>
      <c r="O12" s="353"/>
      <c r="P12" s="354" t="s">
        <v>4</v>
      </c>
    </row>
    <row r="13" spans="1:16" ht="17.25" customHeight="1" x14ac:dyDescent="0.2">
      <c r="A13" s="350"/>
      <c r="B13" s="184" t="s">
        <v>80</v>
      </c>
      <c r="C13" s="185" t="s">
        <v>5</v>
      </c>
      <c r="D13" s="184" t="s">
        <v>80</v>
      </c>
      <c r="E13" s="185" t="s">
        <v>5</v>
      </c>
      <c r="F13" s="184" t="s">
        <v>80</v>
      </c>
      <c r="G13" s="185" t="s">
        <v>5</v>
      </c>
      <c r="H13" s="184" t="s">
        <v>80</v>
      </c>
      <c r="I13" s="185" t="s">
        <v>5</v>
      </c>
      <c r="J13" s="184" t="s">
        <v>80</v>
      </c>
      <c r="K13" s="185" t="s">
        <v>5</v>
      </c>
      <c r="L13" s="184" t="s">
        <v>80</v>
      </c>
      <c r="M13" s="185" t="s">
        <v>5</v>
      </c>
      <c r="N13" s="184" t="s">
        <v>80</v>
      </c>
      <c r="O13" s="185" t="s">
        <v>5</v>
      </c>
      <c r="P13" s="355"/>
    </row>
    <row r="14" spans="1:16" x14ac:dyDescent="0.2">
      <c r="A14" s="115" t="s">
        <v>423</v>
      </c>
      <c r="B14" s="66">
        <v>371605</v>
      </c>
      <c r="C14" s="242">
        <v>0.15045388605903171</v>
      </c>
      <c r="D14" s="66">
        <v>32945</v>
      </c>
      <c r="E14" s="242">
        <v>1.3338634507648712E-2</v>
      </c>
      <c r="F14" s="66">
        <v>664994</v>
      </c>
      <c r="G14" s="242">
        <v>0.26924000351432226</v>
      </c>
      <c r="H14" s="66">
        <v>399924</v>
      </c>
      <c r="I14" s="242">
        <v>0.16191956493661872</v>
      </c>
      <c r="J14" s="66">
        <v>17920</v>
      </c>
      <c r="K14" s="242">
        <v>7.2553750304162976E-3</v>
      </c>
      <c r="L14" s="66">
        <v>15669</v>
      </c>
      <c r="M14" s="242">
        <v>6.343999517388E-3</v>
      </c>
      <c r="N14" s="66">
        <v>1015973</v>
      </c>
      <c r="O14" s="242">
        <v>0.41134292052327776</v>
      </c>
      <c r="P14" s="67">
        <v>2469893</v>
      </c>
    </row>
    <row r="15" spans="1:16" x14ac:dyDescent="0.2">
      <c r="A15" s="118" t="s">
        <v>2</v>
      </c>
      <c r="B15" s="60">
        <v>271507</v>
      </c>
      <c r="C15" s="71">
        <v>0.22322426183736374</v>
      </c>
      <c r="D15" s="60">
        <v>19591</v>
      </c>
      <c r="E15" s="71">
        <v>1.6107085687130693E-2</v>
      </c>
      <c r="F15" s="60">
        <v>269538</v>
      </c>
      <c r="G15" s="71">
        <v>0.22160541380929163</v>
      </c>
      <c r="H15" s="60">
        <v>133317</v>
      </c>
      <c r="I15" s="71">
        <v>0.10960891953198931</v>
      </c>
      <c r="J15" s="60">
        <v>5341</v>
      </c>
      <c r="K15" s="71">
        <v>4.391197215811599E-3</v>
      </c>
      <c r="L15" s="60">
        <v>5875</v>
      </c>
      <c r="M15" s="71">
        <v>4.8302347206315563E-3</v>
      </c>
      <c r="N15" s="60">
        <v>533871</v>
      </c>
      <c r="O15" s="71">
        <v>0.43893144519800675</v>
      </c>
      <c r="P15" s="64">
        <v>1216297</v>
      </c>
    </row>
    <row r="16" spans="1:16" x14ac:dyDescent="0.2">
      <c r="A16" s="122" t="s">
        <v>3</v>
      </c>
      <c r="B16" s="63">
        <v>100098</v>
      </c>
      <c r="C16" s="72">
        <v>7.9848754980675576E-2</v>
      </c>
      <c r="D16" s="63">
        <v>13354</v>
      </c>
      <c r="E16" s="72">
        <v>1.0652563228155824E-2</v>
      </c>
      <c r="F16" s="63">
        <v>395456</v>
      </c>
      <c r="G16" s="72">
        <v>0.31545754410315929</v>
      </c>
      <c r="H16" s="63">
        <v>266607</v>
      </c>
      <c r="I16" s="72">
        <v>0.21267394972060355</v>
      </c>
      <c r="J16" s="63">
        <v>12579</v>
      </c>
      <c r="K16" s="72">
        <v>1.0034341234609263E-2</v>
      </c>
      <c r="L16" s="63">
        <v>9794</v>
      </c>
      <c r="M16" s="72">
        <v>7.8127305868322706E-3</v>
      </c>
      <c r="N16" s="63">
        <v>482102</v>
      </c>
      <c r="O16" s="72">
        <v>0.38457556068746285</v>
      </c>
      <c r="P16" s="62">
        <v>1253595</v>
      </c>
    </row>
    <row r="17" spans="1:16" x14ac:dyDescent="0.2">
      <c r="A17" s="114" t="s">
        <v>93</v>
      </c>
      <c r="B17" s="97"/>
      <c r="C17" s="243"/>
      <c r="D17" s="97"/>
      <c r="E17" s="243"/>
      <c r="F17" s="97"/>
      <c r="G17" s="243"/>
      <c r="H17" s="97"/>
      <c r="I17" s="243"/>
      <c r="J17" s="97"/>
      <c r="K17" s="243"/>
      <c r="L17" s="97"/>
      <c r="M17" s="243"/>
      <c r="N17" s="97"/>
      <c r="O17" s="243"/>
      <c r="P17" s="81"/>
    </row>
    <row r="18" spans="1:16" x14ac:dyDescent="0.2">
      <c r="B18" s="97"/>
      <c r="C18" s="243"/>
      <c r="D18" s="97"/>
      <c r="E18" s="243"/>
      <c r="F18" s="97"/>
      <c r="G18" s="243"/>
      <c r="H18" s="97"/>
      <c r="I18" s="243"/>
      <c r="J18" s="97"/>
      <c r="K18" s="243"/>
      <c r="L18" s="97"/>
      <c r="M18" s="243"/>
      <c r="N18" s="97"/>
      <c r="O18" s="243"/>
      <c r="P18" s="81"/>
    </row>
    <row r="19" spans="1:16" ht="27" customHeight="1" x14ac:dyDescent="0.2">
      <c r="A19" s="344" t="s">
        <v>7</v>
      </c>
      <c r="B19" s="352" t="s">
        <v>53</v>
      </c>
      <c r="C19" s="359"/>
      <c r="D19" s="366" t="s">
        <v>54</v>
      </c>
      <c r="E19" s="367"/>
      <c r="F19" s="368" t="s">
        <v>55</v>
      </c>
      <c r="G19" s="369"/>
      <c r="H19" s="352" t="s">
        <v>56</v>
      </c>
      <c r="I19" s="353"/>
      <c r="J19" s="352" t="s">
        <v>57</v>
      </c>
      <c r="K19" s="353"/>
      <c r="L19" s="352" t="s">
        <v>33</v>
      </c>
      <c r="M19" s="353"/>
      <c r="N19" s="352" t="s">
        <v>58</v>
      </c>
      <c r="O19" s="353"/>
      <c r="P19" s="354" t="s">
        <v>4</v>
      </c>
    </row>
    <row r="20" spans="1:16" x14ac:dyDescent="0.2">
      <c r="A20" s="344"/>
      <c r="B20" s="184" t="s">
        <v>80</v>
      </c>
      <c r="C20" s="185" t="s">
        <v>5</v>
      </c>
      <c r="D20" s="184" t="s">
        <v>80</v>
      </c>
      <c r="E20" s="185" t="s">
        <v>5</v>
      </c>
      <c r="F20" s="184" t="s">
        <v>80</v>
      </c>
      <c r="G20" s="185" t="s">
        <v>5</v>
      </c>
      <c r="H20" s="184" t="s">
        <v>80</v>
      </c>
      <c r="I20" s="185" t="s">
        <v>5</v>
      </c>
      <c r="J20" s="184" t="s">
        <v>80</v>
      </c>
      <c r="K20" s="185" t="s">
        <v>5</v>
      </c>
      <c r="L20" s="184" t="s">
        <v>80</v>
      </c>
      <c r="M20" s="185" t="s">
        <v>5</v>
      </c>
      <c r="N20" s="184" t="s">
        <v>80</v>
      </c>
      <c r="O20" s="185" t="s">
        <v>5</v>
      </c>
      <c r="P20" s="355"/>
    </row>
    <row r="21" spans="1:16" x14ac:dyDescent="0.2">
      <c r="A21" s="126" t="s">
        <v>347</v>
      </c>
      <c r="B21" s="61">
        <v>136431</v>
      </c>
      <c r="C21" s="74">
        <v>0.20163696744243789</v>
      </c>
      <c r="D21" s="61">
        <v>6697</v>
      </c>
      <c r="E21" s="74">
        <v>9.8977708216021771E-3</v>
      </c>
      <c r="F21" s="61">
        <v>182048</v>
      </c>
      <c r="G21" s="74">
        <v>0.26905620166209243</v>
      </c>
      <c r="H21" s="61">
        <v>12677</v>
      </c>
      <c r="I21" s="74">
        <v>1.8735857952135403E-2</v>
      </c>
      <c r="J21" s="61">
        <v>8282</v>
      </c>
      <c r="K21" s="74">
        <v>1.2240307293490999E-2</v>
      </c>
      <c r="L21" s="61">
        <v>4037</v>
      </c>
      <c r="M21" s="74">
        <v>5.966447783605792E-3</v>
      </c>
      <c r="N21" s="61">
        <v>342337</v>
      </c>
      <c r="O21" s="74">
        <v>0.50595388528517615</v>
      </c>
      <c r="P21" s="65">
        <v>676617</v>
      </c>
    </row>
    <row r="22" spans="1:16" x14ac:dyDescent="0.2">
      <c r="A22" s="118" t="s">
        <v>8</v>
      </c>
      <c r="B22" s="60">
        <v>229228</v>
      </c>
      <c r="C22" s="71">
        <v>0.14449735309654296</v>
      </c>
      <c r="D22" s="60">
        <v>26182</v>
      </c>
      <c r="E22" s="71">
        <v>1.6504221555716087E-2</v>
      </c>
      <c r="F22" s="60">
        <v>481133</v>
      </c>
      <c r="G22" s="71">
        <v>0.30328949773761932</v>
      </c>
      <c r="H22" s="60">
        <v>339584</v>
      </c>
      <c r="I22" s="71">
        <v>0.21406193464121503</v>
      </c>
      <c r="J22" s="60">
        <v>8969</v>
      </c>
      <c r="K22" s="71">
        <v>5.6537454408837218E-3</v>
      </c>
      <c r="L22" s="60">
        <v>10229</v>
      </c>
      <c r="M22" s="71">
        <v>6.4480055875570956E-3</v>
      </c>
      <c r="N22" s="60">
        <v>524307</v>
      </c>
      <c r="O22" s="71">
        <v>0.33050488469990202</v>
      </c>
      <c r="P22" s="138">
        <v>1586382</v>
      </c>
    </row>
    <row r="23" spans="1:16" x14ac:dyDescent="0.2">
      <c r="A23" s="122" t="s">
        <v>9</v>
      </c>
      <c r="B23" s="63">
        <v>5947</v>
      </c>
      <c r="C23" s="72">
        <v>2.8744326777609682E-2</v>
      </c>
      <c r="D23" s="63">
        <v>67</v>
      </c>
      <c r="E23" s="72">
        <v>3.2383889256765576E-4</v>
      </c>
      <c r="F23" s="63">
        <v>1814</v>
      </c>
      <c r="G23" s="72">
        <v>8.7678171808616041E-3</v>
      </c>
      <c r="H23" s="63">
        <v>47663</v>
      </c>
      <c r="I23" s="72">
        <v>0.23037512143958472</v>
      </c>
      <c r="J23" s="63">
        <v>670</v>
      </c>
      <c r="K23" s="72">
        <v>3.2383889256765576E-3</v>
      </c>
      <c r="L23" s="63">
        <v>1403</v>
      </c>
      <c r="M23" s="72">
        <v>6.7812830786928508E-3</v>
      </c>
      <c r="N23" s="63">
        <v>149329</v>
      </c>
      <c r="O23" s="72">
        <v>0.72176922370500696</v>
      </c>
      <c r="P23" s="62">
        <v>206893</v>
      </c>
    </row>
    <row r="24" spans="1:16" x14ac:dyDescent="0.2">
      <c r="A24" s="114" t="s">
        <v>93</v>
      </c>
      <c r="B24" s="81"/>
      <c r="C24" s="243"/>
      <c r="D24" s="81"/>
      <c r="E24" s="243"/>
      <c r="F24" s="81"/>
      <c r="G24" s="243"/>
      <c r="H24" s="81"/>
      <c r="I24" s="243"/>
      <c r="J24" s="81"/>
      <c r="K24" s="243"/>
      <c r="L24" s="81"/>
      <c r="M24" s="243"/>
      <c r="N24" s="81"/>
      <c r="O24" s="243"/>
      <c r="P24" s="81"/>
    </row>
    <row r="25" spans="1:16" x14ac:dyDescent="0.2">
      <c r="B25" s="81"/>
      <c r="C25" s="243"/>
      <c r="D25" s="81"/>
      <c r="E25" s="243"/>
      <c r="F25" s="81"/>
      <c r="G25" s="243"/>
      <c r="H25" s="81"/>
      <c r="I25" s="243"/>
      <c r="J25" s="81"/>
      <c r="K25" s="243"/>
      <c r="L25" s="81"/>
      <c r="M25" s="243"/>
      <c r="N25" s="81"/>
      <c r="O25" s="243"/>
      <c r="P25" s="81"/>
    </row>
    <row r="26" spans="1:16" ht="36" customHeight="1" x14ac:dyDescent="0.2">
      <c r="A26" s="344" t="s">
        <v>10</v>
      </c>
      <c r="B26" s="352" t="s">
        <v>53</v>
      </c>
      <c r="C26" s="359"/>
      <c r="D26" s="366" t="s">
        <v>54</v>
      </c>
      <c r="E26" s="367"/>
      <c r="F26" s="368" t="s">
        <v>55</v>
      </c>
      <c r="G26" s="369"/>
      <c r="H26" s="352" t="s">
        <v>56</v>
      </c>
      <c r="I26" s="353"/>
      <c r="J26" s="352" t="s">
        <v>57</v>
      </c>
      <c r="K26" s="353"/>
      <c r="L26" s="352" t="s">
        <v>33</v>
      </c>
      <c r="M26" s="353"/>
      <c r="N26" s="352" t="s">
        <v>58</v>
      </c>
      <c r="O26" s="353"/>
      <c r="P26" s="354" t="s">
        <v>4</v>
      </c>
    </row>
    <row r="27" spans="1:16" x14ac:dyDescent="0.2">
      <c r="A27" s="344"/>
      <c r="B27" s="184" t="s">
        <v>80</v>
      </c>
      <c r="C27" s="185" t="s">
        <v>5</v>
      </c>
      <c r="D27" s="184" t="s">
        <v>80</v>
      </c>
      <c r="E27" s="185" t="s">
        <v>5</v>
      </c>
      <c r="F27" s="184" t="s">
        <v>80</v>
      </c>
      <c r="G27" s="185" t="s">
        <v>5</v>
      </c>
      <c r="H27" s="184" t="s">
        <v>80</v>
      </c>
      <c r="I27" s="185" t="s">
        <v>5</v>
      </c>
      <c r="J27" s="184" t="s">
        <v>80</v>
      </c>
      <c r="K27" s="185" t="s">
        <v>5</v>
      </c>
      <c r="L27" s="184" t="s">
        <v>80</v>
      </c>
      <c r="M27" s="185" t="s">
        <v>5</v>
      </c>
      <c r="N27" s="184" t="s">
        <v>80</v>
      </c>
      <c r="O27" s="185" t="s">
        <v>5</v>
      </c>
      <c r="P27" s="355"/>
    </row>
    <row r="28" spans="1:16" x14ac:dyDescent="0.2">
      <c r="A28" s="126" t="s">
        <v>11</v>
      </c>
      <c r="B28" s="61">
        <v>4812</v>
      </c>
      <c r="C28" s="75">
        <v>7.2083408232967827E-2</v>
      </c>
      <c r="D28" s="61">
        <v>446</v>
      </c>
      <c r="E28" s="75">
        <v>6.6810473964887054E-3</v>
      </c>
      <c r="F28" s="61">
        <v>6794</v>
      </c>
      <c r="G28" s="75">
        <v>0.10177362334471808</v>
      </c>
      <c r="H28" s="61">
        <v>12194</v>
      </c>
      <c r="I28" s="75">
        <v>0.18266522859368448</v>
      </c>
      <c r="J28" s="61">
        <v>0</v>
      </c>
      <c r="K28" s="75">
        <v>0</v>
      </c>
      <c r="L28" s="61">
        <v>236</v>
      </c>
      <c r="M28" s="75">
        <v>3.5352627479177902E-3</v>
      </c>
      <c r="N28" s="61">
        <v>42274</v>
      </c>
      <c r="O28" s="75">
        <v>0.63326142968422316</v>
      </c>
      <c r="P28" s="57">
        <v>66756</v>
      </c>
    </row>
    <row r="29" spans="1:16" x14ac:dyDescent="0.2">
      <c r="A29" s="118" t="s">
        <v>200</v>
      </c>
      <c r="B29" s="60">
        <v>74346</v>
      </c>
      <c r="C29" s="71">
        <v>0.11912361322078871</v>
      </c>
      <c r="D29" s="60">
        <v>5446</v>
      </c>
      <c r="E29" s="71">
        <v>8.7260538240176381E-3</v>
      </c>
      <c r="F29" s="60">
        <v>93432</v>
      </c>
      <c r="G29" s="71">
        <v>0.14970485877444289</v>
      </c>
      <c r="H29" s="60">
        <v>117376</v>
      </c>
      <c r="I29" s="71">
        <v>0.18807001352330047</v>
      </c>
      <c r="J29" s="60">
        <v>1220</v>
      </c>
      <c r="K29" s="71">
        <v>1.9547898761111859E-3</v>
      </c>
      <c r="L29" s="60">
        <v>3257</v>
      </c>
      <c r="M29" s="71">
        <v>5.2186480545033873E-3</v>
      </c>
      <c r="N29" s="60">
        <v>335824</v>
      </c>
      <c r="O29" s="71">
        <v>0.53808635684849415</v>
      </c>
      <c r="P29" s="59">
        <v>624108</v>
      </c>
    </row>
    <row r="30" spans="1:16" x14ac:dyDescent="0.2">
      <c r="A30" s="128" t="s">
        <v>201</v>
      </c>
      <c r="B30" s="58">
        <v>216960</v>
      </c>
      <c r="C30" s="76">
        <v>0.16646270586294601</v>
      </c>
      <c r="D30" s="58">
        <v>16670</v>
      </c>
      <c r="E30" s="76">
        <v>1.2790068707297705E-2</v>
      </c>
      <c r="F30" s="58">
        <v>401695</v>
      </c>
      <c r="G30" s="76">
        <v>0.30820075881091491</v>
      </c>
      <c r="H30" s="58">
        <v>176720</v>
      </c>
      <c r="I30" s="76">
        <v>0.13558853880945712</v>
      </c>
      <c r="J30" s="58">
        <v>11702</v>
      </c>
      <c r="K30" s="76">
        <v>8.9783673672944059E-3</v>
      </c>
      <c r="L30" s="58">
        <v>9680</v>
      </c>
      <c r="M30" s="76">
        <v>7.4269865078969276E-3</v>
      </c>
      <c r="N30" s="58">
        <v>497076</v>
      </c>
      <c r="O30" s="76">
        <v>0.38138189518588567</v>
      </c>
      <c r="P30" s="57">
        <v>1303355</v>
      </c>
    </row>
    <row r="31" spans="1:16" x14ac:dyDescent="0.2">
      <c r="A31" s="118" t="s">
        <v>13</v>
      </c>
      <c r="B31" s="60">
        <v>39125</v>
      </c>
      <c r="C31" s="71">
        <v>0.16059254029692688</v>
      </c>
      <c r="D31" s="60">
        <v>5729</v>
      </c>
      <c r="E31" s="71">
        <v>2.3515262961305919E-2</v>
      </c>
      <c r="F31" s="60">
        <v>81737</v>
      </c>
      <c r="G31" s="71">
        <v>0.33549782661341632</v>
      </c>
      <c r="H31" s="60">
        <v>42943</v>
      </c>
      <c r="I31" s="71">
        <v>0.17626390946890558</v>
      </c>
      <c r="J31" s="60">
        <v>1110</v>
      </c>
      <c r="K31" s="71">
        <v>4.5561078525134524E-3</v>
      </c>
      <c r="L31" s="60">
        <v>494</v>
      </c>
      <c r="M31" s="71">
        <v>2.027673224451933E-3</v>
      </c>
      <c r="N31" s="60">
        <v>76841</v>
      </c>
      <c r="O31" s="71">
        <v>0.31540169684232994</v>
      </c>
      <c r="P31" s="59">
        <v>243629</v>
      </c>
    </row>
    <row r="32" spans="1:16" x14ac:dyDescent="0.2">
      <c r="A32" s="122" t="s">
        <v>14</v>
      </c>
      <c r="B32" s="63">
        <v>32993</v>
      </c>
      <c r="C32" s="72">
        <v>0.15930797384863496</v>
      </c>
      <c r="D32" s="63">
        <v>2661</v>
      </c>
      <c r="E32" s="72">
        <v>1.2848741199988412E-2</v>
      </c>
      <c r="F32" s="63">
        <v>76957</v>
      </c>
      <c r="G32" s="72">
        <v>0.37158984461762801</v>
      </c>
      <c r="H32" s="63">
        <v>45096</v>
      </c>
      <c r="I32" s="72">
        <v>0.21774777645797722</v>
      </c>
      <c r="J32" s="63">
        <v>3888</v>
      </c>
      <c r="K32" s="72">
        <v>1.8773358055450936E-2</v>
      </c>
      <c r="L32" s="63">
        <v>2002</v>
      </c>
      <c r="M32" s="72">
        <v>9.6667342662069902E-3</v>
      </c>
      <c r="N32" s="63">
        <v>53857</v>
      </c>
      <c r="O32" s="72">
        <v>0.26005060308447048</v>
      </c>
      <c r="P32" s="62">
        <v>207102</v>
      </c>
    </row>
    <row r="33" spans="1:16" x14ac:dyDescent="0.2">
      <c r="A33" s="114" t="s">
        <v>93</v>
      </c>
      <c r="B33" s="81"/>
      <c r="C33" s="243"/>
      <c r="D33" s="81"/>
      <c r="E33" s="243"/>
      <c r="F33" s="81"/>
      <c r="G33" s="243"/>
      <c r="H33" s="81"/>
      <c r="I33" s="243"/>
      <c r="J33" s="81"/>
      <c r="K33" s="243"/>
      <c r="L33" s="81"/>
      <c r="M33" s="243"/>
      <c r="N33" s="81"/>
      <c r="O33" s="243"/>
      <c r="P33" s="81"/>
    </row>
    <row r="34" spans="1:16" x14ac:dyDescent="0.2">
      <c r="B34" s="81"/>
      <c r="C34" s="243"/>
      <c r="D34" s="81"/>
      <c r="E34" s="243"/>
      <c r="F34" s="81"/>
      <c r="G34" s="243"/>
      <c r="H34" s="81"/>
      <c r="I34" s="243"/>
      <c r="J34" s="81"/>
      <c r="K34" s="243"/>
      <c r="L34" s="81"/>
      <c r="M34" s="243"/>
      <c r="N34" s="81"/>
      <c r="O34" s="243"/>
      <c r="P34" s="81"/>
    </row>
    <row r="35" spans="1:16" ht="24" customHeight="1" x14ac:dyDescent="0.2">
      <c r="A35" s="344" t="s">
        <v>15</v>
      </c>
      <c r="B35" s="365" t="s">
        <v>53</v>
      </c>
      <c r="C35" s="359"/>
      <c r="D35" s="366" t="s">
        <v>54</v>
      </c>
      <c r="E35" s="367"/>
      <c r="F35" s="368" t="s">
        <v>55</v>
      </c>
      <c r="G35" s="369"/>
      <c r="H35" s="352" t="s">
        <v>56</v>
      </c>
      <c r="I35" s="353"/>
      <c r="J35" s="352" t="s">
        <v>57</v>
      </c>
      <c r="K35" s="353"/>
      <c r="L35" s="352" t="s">
        <v>33</v>
      </c>
      <c r="M35" s="353"/>
      <c r="N35" s="352" t="s">
        <v>58</v>
      </c>
      <c r="O35" s="353"/>
      <c r="P35" s="354" t="s">
        <v>4</v>
      </c>
    </row>
    <row r="36" spans="1:16" x14ac:dyDescent="0.2">
      <c r="A36" s="344"/>
      <c r="B36" s="258" t="s">
        <v>80</v>
      </c>
      <c r="C36" s="185" t="s">
        <v>5</v>
      </c>
      <c r="D36" s="184" t="s">
        <v>80</v>
      </c>
      <c r="E36" s="185" t="s">
        <v>5</v>
      </c>
      <c r="F36" s="184" t="s">
        <v>80</v>
      </c>
      <c r="G36" s="185" t="s">
        <v>5</v>
      </c>
      <c r="H36" s="184" t="s">
        <v>80</v>
      </c>
      <c r="I36" s="185" t="s">
        <v>5</v>
      </c>
      <c r="J36" s="184" t="s">
        <v>80</v>
      </c>
      <c r="K36" s="185" t="s">
        <v>5</v>
      </c>
      <c r="L36" s="184" t="s">
        <v>80</v>
      </c>
      <c r="M36" s="185" t="s">
        <v>5</v>
      </c>
      <c r="N36" s="184" t="s">
        <v>80</v>
      </c>
      <c r="O36" s="185" t="s">
        <v>5</v>
      </c>
      <c r="P36" s="355"/>
    </row>
    <row r="37" spans="1:16" x14ac:dyDescent="0.2">
      <c r="A37" s="126" t="s">
        <v>16</v>
      </c>
      <c r="B37" s="61">
        <v>20269</v>
      </c>
      <c r="C37" s="75">
        <v>0.34540992825616468</v>
      </c>
      <c r="D37" s="61">
        <v>183</v>
      </c>
      <c r="E37" s="75">
        <v>3.1185562618223956E-3</v>
      </c>
      <c r="F37" s="61">
        <v>10239</v>
      </c>
      <c r="G37" s="75">
        <v>0.17448577904262028</v>
      </c>
      <c r="H37" s="61">
        <v>5668</v>
      </c>
      <c r="I37" s="75">
        <v>9.6590037661253222E-2</v>
      </c>
      <c r="J37" s="61">
        <v>0</v>
      </c>
      <c r="K37" s="75">
        <v>0</v>
      </c>
      <c r="L37" s="61">
        <v>0</v>
      </c>
      <c r="M37" s="75">
        <v>0</v>
      </c>
      <c r="N37" s="61">
        <v>22752</v>
      </c>
      <c r="O37" s="75">
        <v>0.38772345392886964</v>
      </c>
      <c r="P37" s="57">
        <v>58681</v>
      </c>
    </row>
    <row r="38" spans="1:16" x14ac:dyDescent="0.2">
      <c r="A38" s="118" t="s">
        <v>17</v>
      </c>
      <c r="B38" s="60">
        <v>34436</v>
      </c>
      <c r="C38" s="71">
        <v>0.16424295900603345</v>
      </c>
      <c r="D38" s="60">
        <v>3530</v>
      </c>
      <c r="E38" s="71">
        <v>1.683638184723249E-2</v>
      </c>
      <c r="F38" s="60">
        <v>58725</v>
      </c>
      <c r="G38" s="71">
        <v>0.28008966684949799</v>
      </c>
      <c r="H38" s="60">
        <v>31971</v>
      </c>
      <c r="I38" s="71">
        <v>0.15248610879259772</v>
      </c>
      <c r="J38" s="60">
        <v>2121</v>
      </c>
      <c r="K38" s="71">
        <v>1.0116137648153006E-2</v>
      </c>
      <c r="L38" s="60">
        <v>359</v>
      </c>
      <c r="M38" s="71">
        <v>1.712255264350273E-3</v>
      </c>
      <c r="N38" s="60">
        <v>82845</v>
      </c>
      <c r="O38" s="71">
        <v>0.39513032695013472</v>
      </c>
      <c r="P38" s="59">
        <v>209665</v>
      </c>
    </row>
    <row r="39" spans="1:16" x14ac:dyDescent="0.2">
      <c r="A39" s="203" t="s">
        <v>18</v>
      </c>
      <c r="B39" s="247">
        <v>56559</v>
      </c>
      <c r="C39" s="76">
        <v>0.14133672520816049</v>
      </c>
      <c r="D39" s="58">
        <v>7108</v>
      </c>
      <c r="E39" s="76">
        <v>1.7762362184260767E-2</v>
      </c>
      <c r="F39" s="58">
        <v>133434</v>
      </c>
      <c r="G39" s="76">
        <v>0.33344162010335554</v>
      </c>
      <c r="H39" s="58">
        <v>40670</v>
      </c>
      <c r="I39" s="76">
        <v>0.1016312985416271</v>
      </c>
      <c r="J39" s="58">
        <v>4522</v>
      </c>
      <c r="K39" s="76">
        <v>1.1300140939396059E-2</v>
      </c>
      <c r="L39" s="58">
        <v>2647</v>
      </c>
      <c r="M39" s="76">
        <v>6.614655698049839E-3</v>
      </c>
      <c r="N39" s="58">
        <v>164775</v>
      </c>
      <c r="O39" s="76">
        <v>0.41176044300950593</v>
      </c>
      <c r="P39" s="57">
        <v>400172</v>
      </c>
    </row>
    <row r="40" spans="1:16" s="158" customFormat="1" x14ac:dyDescent="0.2">
      <c r="A40" s="131" t="s">
        <v>19</v>
      </c>
      <c r="B40" s="141">
        <v>260341</v>
      </c>
      <c r="C40" s="77">
        <v>0.14452348900145723</v>
      </c>
      <c r="D40" s="56">
        <v>22125</v>
      </c>
      <c r="E40" s="77">
        <v>1.2282284366109222E-2</v>
      </c>
      <c r="F40" s="56">
        <v>462597</v>
      </c>
      <c r="G40" s="77">
        <v>0.25680216501283742</v>
      </c>
      <c r="H40" s="56">
        <v>321616</v>
      </c>
      <c r="I40" s="77">
        <v>0.17853917146624107</v>
      </c>
      <c r="J40" s="56">
        <v>11277</v>
      </c>
      <c r="K40" s="77">
        <v>6.2602178891124835E-3</v>
      </c>
      <c r="L40" s="56">
        <v>12664</v>
      </c>
      <c r="M40" s="77">
        <v>7.0301852751370481E-3</v>
      </c>
      <c r="N40" s="56">
        <v>745601</v>
      </c>
      <c r="O40" s="77">
        <v>0.41390659912566791</v>
      </c>
      <c r="P40" s="55">
        <v>1801375</v>
      </c>
    </row>
    <row r="41" spans="1:16" x14ac:dyDescent="0.2">
      <c r="A41" s="114" t="s">
        <v>93</v>
      </c>
      <c r="B41" s="4"/>
      <c r="C41" s="73"/>
      <c r="D41" s="4"/>
      <c r="E41" s="73"/>
      <c r="F41" s="4"/>
      <c r="G41" s="73"/>
      <c r="H41" s="4"/>
      <c r="I41" s="73"/>
      <c r="J41" s="4"/>
      <c r="K41" s="73"/>
      <c r="L41" s="4"/>
      <c r="M41" s="73"/>
      <c r="N41" s="4"/>
      <c r="O41" s="73"/>
      <c r="P41" s="3"/>
    </row>
    <row r="42" spans="1:16" x14ac:dyDescent="0.2">
      <c r="B42" s="4"/>
      <c r="C42" s="73"/>
      <c r="D42" s="4"/>
      <c r="E42" s="73"/>
      <c r="F42" s="4"/>
      <c r="G42" s="73"/>
      <c r="H42" s="4"/>
      <c r="I42" s="73"/>
      <c r="J42" s="4"/>
      <c r="K42" s="73"/>
      <c r="L42" s="4"/>
      <c r="M42" s="73"/>
      <c r="N42" s="4"/>
      <c r="O42" s="73"/>
      <c r="P42" s="3"/>
    </row>
  </sheetData>
  <mergeCells count="38">
    <mergeCell ref="A6:P6"/>
    <mergeCell ref="A11:A13"/>
    <mergeCell ref="B12:C12"/>
    <mergeCell ref="D12:E12"/>
    <mergeCell ref="F12:G12"/>
    <mergeCell ref="H12:I12"/>
    <mergeCell ref="J12:K12"/>
    <mergeCell ref="L12:M12"/>
    <mergeCell ref="N12:O12"/>
    <mergeCell ref="P12:P13"/>
    <mergeCell ref="B11:H11"/>
    <mergeCell ref="A19:A20"/>
    <mergeCell ref="B19:C19"/>
    <mergeCell ref="D19:E19"/>
    <mergeCell ref="F19:G19"/>
    <mergeCell ref="H19:I19"/>
    <mergeCell ref="A26:A27"/>
    <mergeCell ref="B26:C26"/>
    <mergeCell ref="D26:E26"/>
    <mergeCell ref="F26:G26"/>
    <mergeCell ref="H26:I26"/>
    <mergeCell ref="L19:M19"/>
    <mergeCell ref="N19:O19"/>
    <mergeCell ref="P19:P20"/>
    <mergeCell ref="J35:K35"/>
    <mergeCell ref="L35:M35"/>
    <mergeCell ref="J19:K19"/>
    <mergeCell ref="J26:K26"/>
    <mergeCell ref="L26:M26"/>
    <mergeCell ref="N26:O26"/>
    <mergeCell ref="P26:P27"/>
    <mergeCell ref="N35:O35"/>
    <mergeCell ref="P35:P36"/>
    <mergeCell ref="A35:A36"/>
    <mergeCell ref="B35:C35"/>
    <mergeCell ref="D35:E35"/>
    <mergeCell ref="F35:G35"/>
    <mergeCell ref="H35:I35"/>
  </mergeCells>
  <phoneticPr fontId="0" type="noConversion"/>
  <pageMargins left="0.75" right="0.75" top="1" bottom="1" header="0" footer="0"/>
  <pageSetup orientation="portrait"/>
  <headerFooter alignWithMargins="0"/>
  <drawing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Hoja62"/>
  <dimension ref="A6:Q42"/>
  <sheetViews>
    <sheetView showGridLines="0" zoomScale="60" zoomScaleNormal="60" workbookViewId="0">
      <selection activeCell="A14" sqref="A14"/>
    </sheetView>
  </sheetViews>
  <sheetFormatPr baseColWidth="10" defaultRowHeight="12" x14ac:dyDescent="0.2"/>
  <cols>
    <col min="1" max="1" width="24" style="114" customWidth="1"/>
    <col min="2" max="2" width="19.42578125" style="114" customWidth="1"/>
    <col min="3" max="3" width="9.85546875" style="114" customWidth="1"/>
    <col min="4" max="4" width="14.140625" style="114" customWidth="1"/>
    <col min="5" max="5" width="12.140625" style="114" customWidth="1"/>
    <col min="6" max="6" width="12.85546875" style="114" customWidth="1"/>
    <col min="7" max="7" width="14.42578125" style="114" customWidth="1"/>
    <col min="8" max="8" width="12.5703125" style="114" customWidth="1"/>
    <col min="9" max="11" width="11.42578125" style="114"/>
    <col min="12" max="12" width="11.42578125" style="156"/>
    <col min="13" max="13" width="11.42578125" style="114"/>
    <col min="14" max="14" width="13.140625" style="114" customWidth="1"/>
    <col min="15" max="15" width="11.42578125" style="114"/>
    <col min="16" max="16" width="16.42578125" style="114" customWidth="1"/>
    <col min="17" max="16384" width="11.42578125" style="114"/>
  </cols>
  <sheetData>
    <row r="6" spans="1:16" s="113" customFormat="1" ht="16.5" x14ac:dyDescent="0.2">
      <c r="A6" s="360" t="s">
        <v>282</v>
      </c>
      <c r="B6" s="360"/>
      <c r="C6" s="360"/>
      <c r="D6" s="360"/>
      <c r="E6" s="360"/>
      <c r="F6" s="360"/>
      <c r="G6" s="360"/>
      <c r="H6" s="360"/>
      <c r="I6" s="360"/>
      <c r="J6" s="360"/>
      <c r="K6" s="360"/>
      <c r="L6" s="360"/>
      <c r="M6" s="360"/>
      <c r="N6" s="360"/>
      <c r="O6" s="360"/>
      <c r="P6" s="360"/>
    </row>
    <row r="7" spans="1:16" ht="15" customHeight="1" x14ac:dyDescent="0.2">
      <c r="A7" s="142" t="s">
        <v>59</v>
      </c>
      <c r="B7" s="142"/>
      <c r="C7" s="142"/>
      <c r="D7" s="142"/>
      <c r="E7" s="142"/>
      <c r="F7" s="142"/>
      <c r="G7" s="142"/>
      <c r="H7" s="142"/>
      <c r="I7" s="167"/>
      <c r="J7" s="167"/>
      <c r="K7" s="167"/>
      <c r="L7" s="168"/>
      <c r="M7" s="167"/>
      <c r="N7" s="167"/>
      <c r="O7" s="167"/>
      <c r="P7" s="167"/>
    </row>
    <row r="8" spans="1:16" ht="15" customHeight="1" x14ac:dyDescent="0.2">
      <c r="A8" s="142" t="s">
        <v>349</v>
      </c>
      <c r="B8" s="142"/>
      <c r="C8" s="142"/>
      <c r="D8" s="142"/>
      <c r="E8" s="142"/>
      <c r="F8" s="142"/>
      <c r="G8" s="142"/>
      <c r="H8" s="142"/>
      <c r="I8" s="167"/>
      <c r="J8" s="167"/>
      <c r="K8" s="167"/>
      <c r="L8" s="168"/>
      <c r="M8" s="167"/>
      <c r="N8" s="167"/>
      <c r="O8" s="167"/>
      <c r="P8" s="167"/>
    </row>
    <row r="9" spans="1:16" ht="15" customHeight="1" x14ac:dyDescent="0.2">
      <c r="A9" s="142" t="s">
        <v>346</v>
      </c>
      <c r="B9" s="142"/>
      <c r="C9" s="142"/>
      <c r="D9" s="142"/>
      <c r="E9" s="142"/>
      <c r="F9" s="142"/>
      <c r="G9" s="142"/>
      <c r="H9" s="142"/>
      <c r="I9" s="167"/>
      <c r="J9" s="167"/>
      <c r="K9" s="167"/>
      <c r="L9" s="168"/>
      <c r="M9" s="167"/>
      <c r="N9" s="167"/>
      <c r="O9" s="167"/>
      <c r="P9" s="167"/>
    </row>
    <row r="10" spans="1:16" ht="15" customHeight="1" x14ac:dyDescent="0.2">
      <c r="A10" s="145"/>
      <c r="B10" s="145"/>
      <c r="C10" s="145"/>
      <c r="D10" s="145"/>
      <c r="E10" s="145"/>
      <c r="F10" s="145"/>
      <c r="G10" s="145"/>
      <c r="H10" s="142"/>
      <c r="I10" s="167"/>
      <c r="J10" s="167"/>
      <c r="K10" s="167"/>
      <c r="L10" s="168"/>
      <c r="M10" s="167"/>
      <c r="N10" s="167"/>
      <c r="O10" s="167"/>
      <c r="P10" s="167"/>
    </row>
    <row r="11" spans="1:16" ht="14.25" x14ac:dyDescent="0.25">
      <c r="A11" s="348" t="s">
        <v>6</v>
      </c>
      <c r="B11" s="361"/>
      <c r="C11" s="361"/>
      <c r="D11" s="361"/>
      <c r="E11" s="361"/>
      <c r="F11" s="361"/>
      <c r="G11" s="361"/>
      <c r="H11" s="361"/>
      <c r="I11" s="147"/>
      <c r="J11" s="147"/>
      <c r="K11" s="147"/>
      <c r="L11" s="169"/>
      <c r="M11" s="147"/>
      <c r="N11" s="147"/>
      <c r="O11" s="147"/>
      <c r="P11" s="147"/>
    </row>
    <row r="12" spans="1:16" ht="50.1" customHeight="1" x14ac:dyDescent="0.2">
      <c r="A12" s="349"/>
      <c r="B12" s="352" t="s">
        <v>53</v>
      </c>
      <c r="C12" s="353"/>
      <c r="D12" s="352" t="s">
        <v>54</v>
      </c>
      <c r="E12" s="353"/>
      <c r="F12" s="352" t="s">
        <v>55</v>
      </c>
      <c r="G12" s="353"/>
      <c r="H12" s="352" t="s">
        <v>56</v>
      </c>
      <c r="I12" s="353"/>
      <c r="J12" s="352" t="s">
        <v>57</v>
      </c>
      <c r="K12" s="353"/>
      <c r="L12" s="352" t="s">
        <v>33</v>
      </c>
      <c r="M12" s="353"/>
      <c r="N12" s="352" t="s">
        <v>58</v>
      </c>
      <c r="O12" s="353"/>
      <c r="P12" s="354" t="s">
        <v>4</v>
      </c>
    </row>
    <row r="13" spans="1:16" ht="17.25" customHeight="1" x14ac:dyDescent="0.2">
      <c r="A13" s="350"/>
      <c r="B13" s="83" t="s">
        <v>20</v>
      </c>
      <c r="C13" s="70" t="s">
        <v>5</v>
      </c>
      <c r="D13" s="83" t="s">
        <v>20</v>
      </c>
      <c r="E13" s="70" t="s">
        <v>5</v>
      </c>
      <c r="F13" s="83" t="s">
        <v>20</v>
      </c>
      <c r="G13" s="70" t="s">
        <v>5</v>
      </c>
      <c r="H13" s="83" t="s">
        <v>20</v>
      </c>
      <c r="I13" s="70" t="s">
        <v>5</v>
      </c>
      <c r="J13" s="83" t="s">
        <v>20</v>
      </c>
      <c r="K13" s="70" t="s">
        <v>5</v>
      </c>
      <c r="L13" s="83" t="s">
        <v>20</v>
      </c>
      <c r="M13" s="70" t="s">
        <v>5</v>
      </c>
      <c r="N13" s="83" t="s">
        <v>20</v>
      </c>
      <c r="O13" s="70" t="s">
        <v>5</v>
      </c>
      <c r="P13" s="355"/>
    </row>
    <row r="14" spans="1:16" x14ac:dyDescent="0.2">
      <c r="A14" s="115" t="s">
        <v>423</v>
      </c>
      <c r="B14" s="66">
        <v>341308</v>
      </c>
      <c r="C14" s="242">
        <v>0.13818736277239541</v>
      </c>
      <c r="D14" s="66">
        <v>37527</v>
      </c>
      <c r="E14" s="242">
        <v>1.5193775600805379E-2</v>
      </c>
      <c r="F14" s="66">
        <v>675353</v>
      </c>
      <c r="G14" s="242">
        <v>0.27343411232794296</v>
      </c>
      <c r="H14" s="66">
        <v>409097</v>
      </c>
      <c r="I14" s="242">
        <v>0.1656334910054808</v>
      </c>
      <c r="J14" s="66">
        <v>17582</v>
      </c>
      <c r="K14" s="242">
        <v>7.1185269969184896E-3</v>
      </c>
      <c r="L14" s="66">
        <v>16870</v>
      </c>
      <c r="M14" s="242">
        <v>6.8302553997278423E-3</v>
      </c>
      <c r="N14" s="66">
        <v>1017852</v>
      </c>
      <c r="O14" s="242">
        <v>0.41210368222429067</v>
      </c>
      <c r="P14" s="67">
        <v>2469893</v>
      </c>
    </row>
    <row r="15" spans="1:16" x14ac:dyDescent="0.2">
      <c r="A15" s="118" t="s">
        <v>2</v>
      </c>
      <c r="B15" s="60">
        <v>249942</v>
      </c>
      <c r="C15" s="71">
        <v>0.20549421728410083</v>
      </c>
      <c r="D15" s="60">
        <v>19250</v>
      </c>
      <c r="E15" s="71">
        <v>1.5826726531431058E-2</v>
      </c>
      <c r="F15" s="60">
        <v>271718</v>
      </c>
      <c r="G15" s="71">
        <v>0.22339773920350045</v>
      </c>
      <c r="H15" s="60">
        <v>136864</v>
      </c>
      <c r="I15" s="71">
        <v>0.11252514805183274</v>
      </c>
      <c r="J15" s="60">
        <v>5107</v>
      </c>
      <c r="K15" s="71">
        <v>4.1988099945983589E-3</v>
      </c>
      <c r="L15" s="60">
        <v>5794</v>
      </c>
      <c r="M15" s="71">
        <v>4.7636391440577424E-3</v>
      </c>
      <c r="N15" s="60">
        <v>549346</v>
      </c>
      <c r="O15" s="71">
        <v>0.45165448899405325</v>
      </c>
      <c r="P15" s="64">
        <v>1216297</v>
      </c>
    </row>
    <row r="16" spans="1:16" x14ac:dyDescent="0.2">
      <c r="A16" s="122" t="s">
        <v>3</v>
      </c>
      <c r="B16" s="63">
        <v>91366</v>
      </c>
      <c r="C16" s="72">
        <v>7.2883187951451628E-2</v>
      </c>
      <c r="D16" s="63">
        <v>18278</v>
      </c>
      <c r="E16" s="72">
        <v>1.4580466578121324E-2</v>
      </c>
      <c r="F16" s="63">
        <v>403635</v>
      </c>
      <c r="G16" s="72">
        <v>0.32198197982602039</v>
      </c>
      <c r="H16" s="63">
        <v>272234</v>
      </c>
      <c r="I16" s="72">
        <v>0.21716264024665063</v>
      </c>
      <c r="J16" s="63">
        <v>12475</v>
      </c>
      <c r="K16" s="72">
        <v>9.951379831604306E-3</v>
      </c>
      <c r="L16" s="63">
        <v>11076</v>
      </c>
      <c r="M16" s="72">
        <v>8.8353894200279993E-3</v>
      </c>
      <c r="N16" s="63">
        <v>468506</v>
      </c>
      <c r="O16" s="72">
        <v>0.37372995265616088</v>
      </c>
      <c r="P16" s="62">
        <v>1253595</v>
      </c>
    </row>
    <row r="17" spans="1:16" x14ac:dyDescent="0.2">
      <c r="A17" s="114" t="s">
        <v>93</v>
      </c>
      <c r="B17" s="97"/>
      <c r="C17" s="243"/>
      <c r="D17" s="97"/>
      <c r="E17" s="243"/>
      <c r="F17" s="97"/>
      <c r="G17" s="243"/>
      <c r="H17" s="97"/>
      <c r="I17" s="243"/>
      <c r="J17" s="97"/>
      <c r="K17" s="243"/>
      <c r="L17" s="97"/>
      <c r="M17" s="243"/>
      <c r="N17" s="97"/>
      <c r="O17" s="243"/>
      <c r="P17" s="81"/>
    </row>
    <row r="18" spans="1:16" x14ac:dyDescent="0.2">
      <c r="B18" s="97"/>
      <c r="C18" s="243"/>
      <c r="D18" s="97"/>
      <c r="E18" s="243"/>
      <c r="F18" s="97"/>
      <c r="G18" s="243"/>
      <c r="H18" s="97"/>
      <c r="I18" s="243"/>
      <c r="J18" s="97"/>
      <c r="K18" s="243"/>
      <c r="L18" s="97"/>
      <c r="M18" s="243"/>
      <c r="N18" s="97"/>
      <c r="O18" s="243"/>
      <c r="P18" s="81"/>
    </row>
    <row r="19" spans="1:16" ht="27" customHeight="1" x14ac:dyDescent="0.2">
      <c r="A19" s="344" t="s">
        <v>7</v>
      </c>
      <c r="B19" s="352" t="s">
        <v>53</v>
      </c>
      <c r="C19" s="353"/>
      <c r="D19" s="352" t="s">
        <v>54</v>
      </c>
      <c r="E19" s="353"/>
      <c r="F19" s="352" t="s">
        <v>55</v>
      </c>
      <c r="G19" s="353"/>
      <c r="H19" s="352" t="s">
        <v>56</v>
      </c>
      <c r="I19" s="353"/>
      <c r="J19" s="352" t="s">
        <v>57</v>
      </c>
      <c r="K19" s="353"/>
      <c r="L19" s="352" t="s">
        <v>33</v>
      </c>
      <c r="M19" s="353"/>
      <c r="N19" s="352" t="s">
        <v>58</v>
      </c>
      <c r="O19" s="353"/>
      <c r="P19" s="354" t="s">
        <v>4</v>
      </c>
    </row>
    <row r="20" spans="1:16" x14ac:dyDescent="0.2">
      <c r="A20" s="344"/>
      <c r="B20" s="83" t="s">
        <v>20</v>
      </c>
      <c r="C20" s="70" t="s">
        <v>5</v>
      </c>
      <c r="D20" s="83" t="s">
        <v>20</v>
      </c>
      <c r="E20" s="70" t="s">
        <v>5</v>
      </c>
      <c r="F20" s="83" t="s">
        <v>20</v>
      </c>
      <c r="G20" s="70" t="s">
        <v>5</v>
      </c>
      <c r="H20" s="83" t="s">
        <v>20</v>
      </c>
      <c r="I20" s="70" t="s">
        <v>5</v>
      </c>
      <c r="J20" s="83" t="s">
        <v>20</v>
      </c>
      <c r="K20" s="70" t="s">
        <v>5</v>
      </c>
      <c r="L20" s="83" t="s">
        <v>20</v>
      </c>
      <c r="M20" s="70" t="s">
        <v>5</v>
      </c>
      <c r="N20" s="83" t="s">
        <v>20</v>
      </c>
      <c r="O20" s="70" t="s">
        <v>5</v>
      </c>
      <c r="P20" s="355"/>
    </row>
    <row r="21" spans="1:16" x14ac:dyDescent="0.2">
      <c r="A21" s="126" t="s">
        <v>347</v>
      </c>
      <c r="B21" s="61">
        <v>136087</v>
      </c>
      <c r="C21" s="74">
        <v>0.20112855574128347</v>
      </c>
      <c r="D21" s="61">
        <v>9054</v>
      </c>
      <c r="E21" s="74">
        <v>1.3381277739104988E-2</v>
      </c>
      <c r="F21" s="61">
        <v>194778</v>
      </c>
      <c r="G21" s="74">
        <v>0.28787039048678942</v>
      </c>
      <c r="H21" s="61">
        <v>13512</v>
      </c>
      <c r="I21" s="74">
        <v>1.9969938680228252E-2</v>
      </c>
      <c r="J21" s="61">
        <v>7560</v>
      </c>
      <c r="K21" s="74">
        <v>1.117323389746341E-2</v>
      </c>
      <c r="L21" s="61">
        <v>4793</v>
      </c>
      <c r="M21" s="74">
        <v>7.083771173352133E-3</v>
      </c>
      <c r="N21" s="61">
        <v>324878</v>
      </c>
      <c r="O21" s="74">
        <v>0.48015051351059757</v>
      </c>
      <c r="P21" s="65">
        <v>676617</v>
      </c>
    </row>
    <row r="22" spans="1:16" x14ac:dyDescent="0.2">
      <c r="A22" s="118" t="s">
        <v>8</v>
      </c>
      <c r="B22" s="60">
        <v>200788</v>
      </c>
      <c r="C22" s="71">
        <v>0.1265697669287725</v>
      </c>
      <c r="D22" s="60">
        <v>28407</v>
      </c>
      <c r="E22" s="71">
        <v>1.7906784116309943E-2</v>
      </c>
      <c r="F22" s="60">
        <v>476587</v>
      </c>
      <c r="G22" s="71">
        <v>0.30042385755763745</v>
      </c>
      <c r="H22" s="60">
        <v>349108</v>
      </c>
      <c r="I22" s="71">
        <v>0.2200655327657525</v>
      </c>
      <c r="J22" s="60">
        <v>9353</v>
      </c>
      <c r="K22" s="71">
        <v>5.8958056760603688E-3</v>
      </c>
      <c r="L22" s="60">
        <v>10674</v>
      </c>
      <c r="M22" s="71">
        <v>6.7285180996758658E-3</v>
      </c>
      <c r="N22" s="60">
        <v>543119</v>
      </c>
      <c r="O22" s="71">
        <v>0.34236331476277465</v>
      </c>
      <c r="P22" s="138">
        <v>1586382</v>
      </c>
    </row>
    <row r="23" spans="1:16" x14ac:dyDescent="0.2">
      <c r="A23" s="122" t="s">
        <v>9</v>
      </c>
      <c r="B23" s="63">
        <v>4433</v>
      </c>
      <c r="C23" s="72">
        <v>2.1426534488842058E-2</v>
      </c>
      <c r="D23" s="63">
        <v>67</v>
      </c>
      <c r="E23" s="72">
        <v>3.2383889256765576E-4</v>
      </c>
      <c r="F23" s="63">
        <v>3988</v>
      </c>
      <c r="G23" s="72">
        <v>1.9275664232235985E-2</v>
      </c>
      <c r="H23" s="63">
        <v>46477</v>
      </c>
      <c r="I23" s="72">
        <v>0.22464268969950651</v>
      </c>
      <c r="J23" s="63">
        <v>670</v>
      </c>
      <c r="K23" s="72">
        <v>3.2383889256765576E-3</v>
      </c>
      <c r="L23" s="63">
        <v>1403</v>
      </c>
      <c r="M23" s="72">
        <v>6.7812830786928508E-3</v>
      </c>
      <c r="N23" s="63">
        <v>149855</v>
      </c>
      <c r="O23" s="72">
        <v>0.72431160068247835</v>
      </c>
      <c r="P23" s="62">
        <v>206893</v>
      </c>
    </row>
    <row r="24" spans="1:16" x14ac:dyDescent="0.2">
      <c r="A24" s="114" t="s">
        <v>93</v>
      </c>
      <c r="B24" s="81"/>
      <c r="C24" s="243"/>
      <c r="D24" s="81"/>
      <c r="E24" s="243"/>
      <c r="F24" s="81"/>
      <c r="G24" s="243"/>
      <c r="H24" s="81"/>
      <c r="I24" s="243"/>
      <c r="J24" s="81"/>
      <c r="K24" s="243"/>
      <c r="L24" s="81"/>
      <c r="M24" s="243"/>
      <c r="N24" s="81"/>
      <c r="O24" s="243"/>
      <c r="P24" s="81"/>
    </row>
    <row r="25" spans="1:16" x14ac:dyDescent="0.2">
      <c r="B25" s="81"/>
      <c r="C25" s="243"/>
      <c r="D25" s="81"/>
      <c r="E25" s="243"/>
      <c r="F25" s="81"/>
      <c r="G25" s="243"/>
      <c r="H25" s="81"/>
      <c r="I25" s="243"/>
      <c r="J25" s="81"/>
      <c r="K25" s="243"/>
      <c r="L25" s="81"/>
      <c r="M25" s="243"/>
      <c r="N25" s="81"/>
      <c r="O25" s="243"/>
      <c r="P25" s="81"/>
    </row>
    <row r="26" spans="1:16" ht="36" customHeight="1" x14ac:dyDescent="0.2">
      <c r="A26" s="344" t="s">
        <v>10</v>
      </c>
      <c r="B26" s="352" t="s">
        <v>53</v>
      </c>
      <c r="C26" s="353"/>
      <c r="D26" s="352" t="s">
        <v>54</v>
      </c>
      <c r="E26" s="353"/>
      <c r="F26" s="352" t="s">
        <v>55</v>
      </c>
      <c r="G26" s="353"/>
      <c r="H26" s="352" t="s">
        <v>56</v>
      </c>
      <c r="I26" s="353"/>
      <c r="J26" s="352" t="s">
        <v>57</v>
      </c>
      <c r="K26" s="353"/>
      <c r="L26" s="352" t="s">
        <v>33</v>
      </c>
      <c r="M26" s="353"/>
      <c r="N26" s="352" t="s">
        <v>58</v>
      </c>
      <c r="O26" s="353"/>
      <c r="P26" s="354" t="s">
        <v>4</v>
      </c>
    </row>
    <row r="27" spans="1:16" x14ac:dyDescent="0.2">
      <c r="A27" s="344"/>
      <c r="B27" s="83" t="s">
        <v>20</v>
      </c>
      <c r="C27" s="70" t="s">
        <v>5</v>
      </c>
      <c r="D27" s="83" t="s">
        <v>20</v>
      </c>
      <c r="E27" s="70" t="s">
        <v>5</v>
      </c>
      <c r="F27" s="83" t="s">
        <v>20</v>
      </c>
      <c r="G27" s="70" t="s">
        <v>5</v>
      </c>
      <c r="H27" s="83" t="s">
        <v>20</v>
      </c>
      <c r="I27" s="70" t="s">
        <v>5</v>
      </c>
      <c r="J27" s="83" t="s">
        <v>20</v>
      </c>
      <c r="K27" s="70" t="s">
        <v>5</v>
      </c>
      <c r="L27" s="83" t="s">
        <v>20</v>
      </c>
      <c r="M27" s="70" t="s">
        <v>5</v>
      </c>
      <c r="N27" s="83" t="s">
        <v>20</v>
      </c>
      <c r="O27" s="70" t="s">
        <v>5</v>
      </c>
      <c r="P27" s="355"/>
    </row>
    <row r="28" spans="1:16" x14ac:dyDescent="0.2">
      <c r="A28" s="126" t="s">
        <v>11</v>
      </c>
      <c r="B28" s="61">
        <v>3971</v>
      </c>
      <c r="C28" s="75">
        <v>5.9485289711786203E-2</v>
      </c>
      <c r="D28" s="61">
        <v>942</v>
      </c>
      <c r="E28" s="75">
        <v>1.4111091137875247E-2</v>
      </c>
      <c r="F28" s="61">
        <v>7939</v>
      </c>
      <c r="G28" s="75">
        <v>0.11892563964287854</v>
      </c>
      <c r="H28" s="61">
        <v>13364</v>
      </c>
      <c r="I28" s="75">
        <v>0.20019174306429385</v>
      </c>
      <c r="J28" s="61">
        <v>0</v>
      </c>
      <c r="K28" s="75">
        <v>0</v>
      </c>
      <c r="L28" s="61">
        <v>133</v>
      </c>
      <c r="M28" s="75">
        <v>1.9923302774282462E-3</v>
      </c>
      <c r="N28" s="61">
        <v>40408</v>
      </c>
      <c r="O28" s="75">
        <v>0.60530888609263589</v>
      </c>
      <c r="P28" s="57">
        <v>66756</v>
      </c>
    </row>
    <row r="29" spans="1:16" x14ac:dyDescent="0.2">
      <c r="A29" s="118" t="s">
        <v>200</v>
      </c>
      <c r="B29" s="60">
        <v>69108</v>
      </c>
      <c r="C29" s="71">
        <v>0.1107308350477802</v>
      </c>
      <c r="D29" s="60">
        <v>6316</v>
      </c>
      <c r="E29" s="71">
        <v>1.0120043325834631E-2</v>
      </c>
      <c r="F29" s="60">
        <v>99513</v>
      </c>
      <c r="G29" s="71">
        <v>0.15944836470610857</v>
      </c>
      <c r="H29" s="60">
        <v>117713</v>
      </c>
      <c r="I29" s="71">
        <v>0.18860998416940658</v>
      </c>
      <c r="J29" s="60">
        <v>1283</v>
      </c>
      <c r="K29" s="71">
        <v>2.0557339434841408E-3</v>
      </c>
      <c r="L29" s="60">
        <v>3723</v>
      </c>
      <c r="M29" s="71">
        <v>5.9653136957065122E-3</v>
      </c>
      <c r="N29" s="60">
        <v>330648</v>
      </c>
      <c r="O29" s="71">
        <v>0.52979292045607496</v>
      </c>
      <c r="P29" s="59">
        <v>624108</v>
      </c>
    </row>
    <row r="30" spans="1:16" x14ac:dyDescent="0.2">
      <c r="A30" s="128" t="s">
        <v>201</v>
      </c>
      <c r="B30" s="58">
        <v>202685</v>
      </c>
      <c r="C30" s="76">
        <v>0.15551020251581496</v>
      </c>
      <c r="D30" s="58">
        <v>18668</v>
      </c>
      <c r="E30" s="76">
        <v>1.4323035550559901E-2</v>
      </c>
      <c r="F30" s="58">
        <v>408659</v>
      </c>
      <c r="G30" s="76">
        <v>0.31354389249283582</v>
      </c>
      <c r="H30" s="58">
        <v>182846</v>
      </c>
      <c r="I30" s="76">
        <v>0.14028871642798776</v>
      </c>
      <c r="J30" s="58">
        <v>11479</v>
      </c>
      <c r="K30" s="76">
        <v>8.807270467370747E-3</v>
      </c>
      <c r="L30" s="58">
        <v>9570</v>
      </c>
      <c r="M30" s="76">
        <v>7.3425889339435533E-3</v>
      </c>
      <c r="N30" s="58">
        <v>495408</v>
      </c>
      <c r="O30" s="76">
        <v>0.3801021210644836</v>
      </c>
      <c r="P30" s="57">
        <v>1303355</v>
      </c>
    </row>
    <row r="31" spans="1:16" x14ac:dyDescent="0.2">
      <c r="A31" s="118" t="s">
        <v>13</v>
      </c>
      <c r="B31" s="60">
        <v>32629</v>
      </c>
      <c r="C31" s="71">
        <v>0.13392904785555085</v>
      </c>
      <c r="D31" s="60">
        <v>5378</v>
      </c>
      <c r="E31" s="71">
        <v>2.2074547775511124E-2</v>
      </c>
      <c r="F31" s="60">
        <v>84065</v>
      </c>
      <c r="G31" s="71">
        <v>0.34505333929868776</v>
      </c>
      <c r="H31" s="60">
        <v>44313</v>
      </c>
      <c r="I31" s="71">
        <v>0.18188721375534112</v>
      </c>
      <c r="J31" s="60">
        <v>1026</v>
      </c>
      <c r="K31" s="71">
        <v>4.2113213123232459E-3</v>
      </c>
      <c r="L31" s="60">
        <v>462</v>
      </c>
      <c r="M31" s="71">
        <v>1.8963259710461399E-3</v>
      </c>
      <c r="N31" s="60">
        <v>78961</v>
      </c>
      <c r="O31" s="71">
        <v>0.32410345238046373</v>
      </c>
      <c r="P31" s="59">
        <v>243629</v>
      </c>
    </row>
    <row r="32" spans="1:16" x14ac:dyDescent="0.2">
      <c r="A32" s="122" t="s">
        <v>14</v>
      </c>
      <c r="B32" s="63">
        <v>29767</v>
      </c>
      <c r="C32" s="72">
        <v>0.14373110834274899</v>
      </c>
      <c r="D32" s="63">
        <v>3594</v>
      </c>
      <c r="E32" s="72">
        <v>1.7353767708665296E-2</v>
      </c>
      <c r="F32" s="63">
        <v>72176</v>
      </c>
      <c r="G32" s="72">
        <v>0.34850460159728058</v>
      </c>
      <c r="H32" s="63">
        <v>45266</v>
      </c>
      <c r="I32" s="72">
        <v>0.21856862801904375</v>
      </c>
      <c r="J32" s="63">
        <v>3794</v>
      </c>
      <c r="K32" s="72">
        <v>1.8319475427567091E-2</v>
      </c>
      <c r="L32" s="63">
        <v>2982</v>
      </c>
      <c r="M32" s="72">
        <v>1.4398702088825797E-2</v>
      </c>
      <c r="N32" s="63">
        <v>61364</v>
      </c>
      <c r="O32" s="72">
        <v>0.29629844231344943</v>
      </c>
      <c r="P32" s="62">
        <v>207102</v>
      </c>
    </row>
    <row r="33" spans="1:17" x14ac:dyDescent="0.2">
      <c r="A33" s="114" t="s">
        <v>93</v>
      </c>
      <c r="B33" s="81"/>
      <c r="C33" s="243"/>
      <c r="D33" s="81"/>
      <c r="E33" s="243"/>
      <c r="F33" s="81"/>
      <c r="G33" s="243"/>
      <c r="H33" s="81"/>
      <c r="I33" s="243"/>
      <c r="J33" s="81"/>
      <c r="K33" s="243"/>
      <c r="L33" s="81"/>
      <c r="M33" s="243"/>
      <c r="N33" s="81"/>
      <c r="O33" s="243"/>
      <c r="P33" s="81"/>
      <c r="Q33" s="114" t="s">
        <v>0</v>
      </c>
    </row>
    <row r="34" spans="1:17" x14ac:dyDescent="0.2">
      <c r="B34" s="81"/>
      <c r="C34" s="243"/>
      <c r="D34" s="81"/>
      <c r="E34" s="243"/>
      <c r="F34" s="81"/>
      <c r="G34" s="243"/>
      <c r="H34" s="81"/>
      <c r="I34" s="243"/>
      <c r="J34" s="81"/>
      <c r="K34" s="243"/>
      <c r="L34" s="81"/>
      <c r="M34" s="243"/>
      <c r="N34" s="81"/>
      <c r="O34" s="243"/>
      <c r="P34" s="81"/>
    </row>
    <row r="35" spans="1:17" ht="24" customHeight="1" x14ac:dyDescent="0.2">
      <c r="A35" s="344" t="s">
        <v>15</v>
      </c>
      <c r="B35" s="365" t="s">
        <v>53</v>
      </c>
      <c r="C35" s="353"/>
      <c r="D35" s="352" t="s">
        <v>54</v>
      </c>
      <c r="E35" s="353"/>
      <c r="F35" s="352" t="s">
        <v>55</v>
      </c>
      <c r="G35" s="353"/>
      <c r="H35" s="352" t="s">
        <v>56</v>
      </c>
      <c r="I35" s="353"/>
      <c r="J35" s="352" t="s">
        <v>57</v>
      </c>
      <c r="K35" s="353"/>
      <c r="L35" s="352" t="s">
        <v>33</v>
      </c>
      <c r="M35" s="353"/>
      <c r="N35" s="352" t="s">
        <v>58</v>
      </c>
      <c r="O35" s="353"/>
      <c r="P35" s="354" t="s">
        <v>4</v>
      </c>
    </row>
    <row r="36" spans="1:17" x14ac:dyDescent="0.2">
      <c r="A36" s="344"/>
      <c r="B36" s="241" t="s">
        <v>20</v>
      </c>
      <c r="C36" s="70" t="s">
        <v>5</v>
      </c>
      <c r="D36" s="83" t="s">
        <v>20</v>
      </c>
      <c r="E36" s="70" t="s">
        <v>5</v>
      </c>
      <c r="F36" s="83" t="s">
        <v>20</v>
      </c>
      <c r="G36" s="70" t="s">
        <v>5</v>
      </c>
      <c r="H36" s="83" t="s">
        <v>20</v>
      </c>
      <c r="I36" s="70" t="s">
        <v>5</v>
      </c>
      <c r="J36" s="83" t="s">
        <v>20</v>
      </c>
      <c r="K36" s="70" t="s">
        <v>5</v>
      </c>
      <c r="L36" s="83" t="s">
        <v>20</v>
      </c>
      <c r="M36" s="70" t="s">
        <v>5</v>
      </c>
      <c r="N36" s="83" t="s">
        <v>20</v>
      </c>
      <c r="O36" s="70" t="s">
        <v>5</v>
      </c>
      <c r="P36" s="355"/>
    </row>
    <row r="37" spans="1:17" x14ac:dyDescent="0.2">
      <c r="A37" s="126" t="s">
        <v>16</v>
      </c>
      <c r="B37" s="61">
        <v>15301</v>
      </c>
      <c r="C37" s="75">
        <v>0.26074879432865833</v>
      </c>
      <c r="D37" s="61">
        <v>183</v>
      </c>
      <c r="E37" s="75">
        <v>3.1185562618223956E-3</v>
      </c>
      <c r="F37" s="61">
        <v>9331</v>
      </c>
      <c r="G37" s="75">
        <v>0.15901228677084575</v>
      </c>
      <c r="H37" s="61">
        <v>5031</v>
      </c>
      <c r="I37" s="75">
        <v>8.5734735263543568E-2</v>
      </c>
      <c r="J37" s="61">
        <v>0</v>
      </c>
      <c r="K37" s="75">
        <v>0</v>
      </c>
      <c r="L37" s="61">
        <v>0</v>
      </c>
      <c r="M37" s="75">
        <v>0</v>
      </c>
      <c r="N37" s="61">
        <v>29230</v>
      </c>
      <c r="O37" s="75">
        <v>0.49811693733917284</v>
      </c>
      <c r="P37" s="57">
        <v>58681</v>
      </c>
    </row>
    <row r="38" spans="1:17" x14ac:dyDescent="0.2">
      <c r="A38" s="118" t="s">
        <v>17</v>
      </c>
      <c r="B38" s="60">
        <v>32767</v>
      </c>
      <c r="C38" s="71">
        <v>0.15628264135644956</v>
      </c>
      <c r="D38" s="60">
        <v>3027</v>
      </c>
      <c r="E38" s="71">
        <v>1.4437316671833639E-2</v>
      </c>
      <c r="F38" s="60">
        <v>60943</v>
      </c>
      <c r="G38" s="71">
        <v>0.29066844728495456</v>
      </c>
      <c r="H38" s="60">
        <v>29876</v>
      </c>
      <c r="I38" s="71">
        <v>0.14249397848949516</v>
      </c>
      <c r="J38" s="60">
        <v>2121</v>
      </c>
      <c r="K38" s="71">
        <v>1.0116137648153006E-2</v>
      </c>
      <c r="L38" s="60">
        <v>705</v>
      </c>
      <c r="M38" s="71">
        <v>3.3625068561753272E-3</v>
      </c>
      <c r="N38" s="60">
        <v>86036</v>
      </c>
      <c r="O38" s="71">
        <v>0.41034984379844036</v>
      </c>
      <c r="P38" s="59">
        <v>209665</v>
      </c>
    </row>
    <row r="39" spans="1:17" x14ac:dyDescent="0.2">
      <c r="A39" s="203" t="s">
        <v>18</v>
      </c>
      <c r="B39" s="247">
        <v>57758</v>
      </c>
      <c r="C39" s="76">
        <v>0.14433293683716003</v>
      </c>
      <c r="D39" s="58">
        <v>8860</v>
      </c>
      <c r="E39" s="76">
        <v>2.2140479593774676E-2</v>
      </c>
      <c r="F39" s="58">
        <v>141170</v>
      </c>
      <c r="G39" s="76">
        <v>0.35277330747778457</v>
      </c>
      <c r="H39" s="58">
        <v>40310</v>
      </c>
      <c r="I39" s="76">
        <v>0.10073168537528862</v>
      </c>
      <c r="J39" s="58">
        <v>4429</v>
      </c>
      <c r="K39" s="76">
        <v>1.1067740871425287E-2</v>
      </c>
      <c r="L39" s="58">
        <v>2472</v>
      </c>
      <c r="M39" s="76">
        <v>6.1773437421908583E-3</v>
      </c>
      <c r="N39" s="58">
        <v>153878</v>
      </c>
      <c r="O39" s="76">
        <v>0.38452965224953273</v>
      </c>
      <c r="P39" s="57">
        <v>400172</v>
      </c>
    </row>
    <row r="40" spans="1:17" s="158" customFormat="1" x14ac:dyDescent="0.2">
      <c r="A40" s="131" t="s">
        <v>19</v>
      </c>
      <c r="B40" s="141">
        <v>235483</v>
      </c>
      <c r="C40" s="77">
        <v>0.13072403025466658</v>
      </c>
      <c r="D40" s="56">
        <v>25458</v>
      </c>
      <c r="E40" s="77">
        <v>1.4132537644854625E-2</v>
      </c>
      <c r="F40" s="56">
        <v>463909</v>
      </c>
      <c r="G40" s="77">
        <v>0.25753049753660401</v>
      </c>
      <c r="H40" s="56">
        <v>333880</v>
      </c>
      <c r="I40" s="77">
        <v>0.18534730414266878</v>
      </c>
      <c r="J40" s="56">
        <v>11032</v>
      </c>
      <c r="K40" s="77">
        <v>6.1242106724030253E-3</v>
      </c>
      <c r="L40" s="56">
        <v>13693</v>
      </c>
      <c r="M40" s="77">
        <v>7.6014155853167719E-3</v>
      </c>
      <c r="N40" s="56">
        <v>748708</v>
      </c>
      <c r="O40" s="77">
        <v>0.41563139268614252</v>
      </c>
      <c r="P40" s="55">
        <v>1801375</v>
      </c>
    </row>
    <row r="41" spans="1:17" x14ac:dyDescent="0.2">
      <c r="A41" s="114" t="s">
        <v>93</v>
      </c>
      <c r="B41" s="4"/>
      <c r="C41" s="73"/>
      <c r="D41" s="4"/>
      <c r="E41" s="73"/>
      <c r="F41" s="4"/>
      <c r="G41" s="73"/>
      <c r="H41" s="4"/>
      <c r="I41" s="73"/>
      <c r="J41" s="4"/>
      <c r="K41" s="73"/>
      <c r="L41" s="4"/>
      <c r="M41" s="73"/>
      <c r="N41" s="4"/>
      <c r="O41" s="73"/>
      <c r="P41" s="3"/>
    </row>
    <row r="42" spans="1:17" x14ac:dyDescent="0.2">
      <c r="B42" s="4"/>
      <c r="C42" s="73"/>
      <c r="D42" s="4"/>
      <c r="E42" s="73"/>
      <c r="F42" s="4"/>
      <c r="G42" s="73"/>
      <c r="H42" s="4"/>
      <c r="I42" s="73"/>
      <c r="J42" s="4"/>
      <c r="K42" s="73"/>
      <c r="L42" s="4"/>
      <c r="M42" s="73"/>
      <c r="N42" s="4"/>
      <c r="O42" s="73"/>
      <c r="P42" s="3"/>
    </row>
  </sheetData>
  <mergeCells count="38">
    <mergeCell ref="A35:A36"/>
    <mergeCell ref="D19:E19"/>
    <mergeCell ref="F19:G19"/>
    <mergeCell ref="H19:I19"/>
    <mergeCell ref="B35:C35"/>
    <mergeCell ref="D35:E35"/>
    <mergeCell ref="F26:G26"/>
    <mergeCell ref="A26:A27"/>
    <mergeCell ref="B26:C26"/>
    <mergeCell ref="D26:E26"/>
    <mergeCell ref="A6:P6"/>
    <mergeCell ref="B11:H11"/>
    <mergeCell ref="F12:G12"/>
    <mergeCell ref="H12:I12"/>
    <mergeCell ref="P12:P13"/>
    <mergeCell ref="J12:K12"/>
    <mergeCell ref="L12:M12"/>
    <mergeCell ref="P19:P20"/>
    <mergeCell ref="N12:O12"/>
    <mergeCell ref="A19:A20"/>
    <mergeCell ref="B19:C19"/>
    <mergeCell ref="A11:A13"/>
    <mergeCell ref="B12:C12"/>
    <mergeCell ref="L19:M19"/>
    <mergeCell ref="N19:O19"/>
    <mergeCell ref="D12:E12"/>
    <mergeCell ref="J19:K19"/>
    <mergeCell ref="P26:P27"/>
    <mergeCell ref="F35:G35"/>
    <mergeCell ref="H35:I35"/>
    <mergeCell ref="J35:K35"/>
    <mergeCell ref="L35:M35"/>
    <mergeCell ref="N35:O35"/>
    <mergeCell ref="P35:P36"/>
    <mergeCell ref="N26:O26"/>
    <mergeCell ref="H26:I26"/>
    <mergeCell ref="J26:K26"/>
    <mergeCell ref="L26:M26"/>
  </mergeCells>
  <phoneticPr fontId="0" type="noConversion"/>
  <pageMargins left="0.75" right="0.75" top="1" bottom="1" header="0" footer="0"/>
  <pageSetup orientation="portrait"/>
  <headerFooter alignWithMargins="0"/>
  <drawing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Hoja63"/>
  <dimension ref="A6:N42"/>
  <sheetViews>
    <sheetView showGridLines="0" topLeftCell="B1" zoomScale="60" zoomScaleNormal="60" workbookViewId="0">
      <selection activeCell="A14" sqref="A14"/>
    </sheetView>
  </sheetViews>
  <sheetFormatPr baseColWidth="10" defaultRowHeight="12" x14ac:dyDescent="0.2"/>
  <cols>
    <col min="1" max="1" width="24" style="114" customWidth="1"/>
    <col min="2" max="2" width="19.42578125" style="134" customWidth="1"/>
    <col min="3" max="3" width="9.85546875" style="175" customWidth="1"/>
    <col min="4" max="4" width="14.140625" style="175" customWidth="1"/>
    <col min="5" max="5" width="12.140625" style="175" customWidth="1"/>
    <col min="6" max="6" width="12.140625" style="174" customWidth="1"/>
    <col min="7" max="7" width="12.140625" style="175" customWidth="1"/>
    <col min="8" max="8" width="12.140625" style="174" customWidth="1"/>
    <col min="9" max="9" width="12.140625" style="175" customWidth="1"/>
    <col min="10" max="10" width="12.140625" style="174" customWidth="1"/>
    <col min="11" max="11" width="12.140625" style="175" customWidth="1"/>
    <col min="12" max="12" width="12.85546875" style="175" customWidth="1"/>
    <col min="13" max="13" width="14.42578125" style="175" customWidth="1"/>
    <col min="14" max="16384" width="11.42578125" style="114"/>
  </cols>
  <sheetData>
    <row r="6" spans="1:14" s="113" customFormat="1" ht="16.5" x14ac:dyDescent="0.2">
      <c r="A6" s="360" t="s">
        <v>282</v>
      </c>
      <c r="B6" s="360"/>
      <c r="C6" s="360"/>
      <c r="D6" s="360"/>
      <c r="E6" s="360"/>
      <c r="F6" s="360"/>
      <c r="G6" s="360"/>
      <c r="H6" s="360"/>
      <c r="I6" s="360"/>
      <c r="J6" s="360"/>
      <c r="K6" s="360"/>
      <c r="L6" s="360"/>
      <c r="M6" s="360"/>
      <c r="N6" s="360"/>
    </row>
    <row r="7" spans="1:14" ht="15" customHeight="1" x14ac:dyDescent="0.2">
      <c r="A7" s="142" t="s">
        <v>60</v>
      </c>
      <c r="B7" s="170"/>
      <c r="C7" s="170"/>
      <c r="D7" s="170"/>
      <c r="E7" s="170"/>
      <c r="F7" s="171"/>
      <c r="G7" s="170"/>
      <c r="H7" s="171"/>
      <c r="I7" s="170"/>
      <c r="J7" s="171"/>
      <c r="K7" s="170"/>
      <c r="L7" s="170"/>
      <c r="M7" s="170"/>
      <c r="N7" s="142"/>
    </row>
    <row r="8" spans="1:14" ht="15" customHeight="1" x14ac:dyDescent="0.2">
      <c r="A8" s="142" t="s">
        <v>349</v>
      </c>
      <c r="B8" s="170"/>
      <c r="C8" s="170"/>
      <c r="D8" s="170"/>
      <c r="E8" s="170"/>
      <c r="F8" s="171"/>
      <c r="G8" s="170"/>
      <c r="H8" s="171"/>
      <c r="I8" s="170"/>
      <c r="J8" s="171"/>
      <c r="K8" s="170"/>
      <c r="L8" s="170"/>
      <c r="M8" s="170"/>
      <c r="N8" s="142"/>
    </row>
    <row r="9" spans="1:14" ht="15" customHeight="1" x14ac:dyDescent="0.2">
      <c r="A9" s="142" t="s">
        <v>346</v>
      </c>
      <c r="B9" s="170"/>
      <c r="C9" s="170"/>
      <c r="D9" s="170"/>
      <c r="E9" s="170"/>
      <c r="F9" s="171"/>
      <c r="G9" s="170"/>
      <c r="H9" s="171"/>
      <c r="I9" s="170"/>
      <c r="J9" s="171"/>
      <c r="K9" s="170"/>
      <c r="L9" s="170"/>
      <c r="M9" s="170"/>
      <c r="N9" s="142"/>
    </row>
    <row r="10" spans="1:14" ht="15" customHeight="1" x14ac:dyDescent="0.2">
      <c r="A10" s="145"/>
      <c r="B10" s="172"/>
      <c r="C10" s="172"/>
      <c r="D10" s="172"/>
      <c r="E10" s="172"/>
      <c r="F10" s="173"/>
      <c r="G10" s="172"/>
      <c r="H10" s="173"/>
      <c r="I10" s="172"/>
      <c r="J10" s="173"/>
      <c r="K10" s="172"/>
      <c r="L10" s="172"/>
      <c r="M10" s="172"/>
      <c r="N10" s="142"/>
    </row>
    <row r="11" spans="1:14" ht="14.25" x14ac:dyDescent="0.25">
      <c r="A11" s="348" t="s">
        <v>6</v>
      </c>
      <c r="B11" s="351"/>
      <c r="C11" s="351"/>
      <c r="D11" s="351"/>
      <c r="E11" s="351"/>
      <c r="F11" s="351"/>
      <c r="G11" s="351"/>
      <c r="H11" s="351"/>
      <c r="I11" s="351"/>
      <c r="J11" s="351"/>
      <c r="K11" s="351"/>
      <c r="L11" s="351"/>
      <c r="M11" s="351"/>
      <c r="N11" s="351"/>
    </row>
    <row r="12" spans="1:14" ht="33.75" customHeight="1" x14ac:dyDescent="0.2">
      <c r="A12" s="349"/>
      <c r="B12" s="358" t="s">
        <v>61</v>
      </c>
      <c r="C12" s="359"/>
      <c r="D12" s="352" t="s">
        <v>62</v>
      </c>
      <c r="E12" s="359"/>
      <c r="F12" s="352" t="s">
        <v>63</v>
      </c>
      <c r="G12" s="359"/>
      <c r="H12" s="352" t="s">
        <v>64</v>
      </c>
      <c r="I12" s="359"/>
      <c r="J12" s="352" t="s">
        <v>65</v>
      </c>
      <c r="K12" s="359"/>
      <c r="L12" s="352" t="s">
        <v>33</v>
      </c>
      <c r="M12" s="353"/>
      <c r="N12" s="370" t="s">
        <v>4</v>
      </c>
    </row>
    <row r="13" spans="1:14" ht="17.25" customHeight="1" x14ac:dyDescent="0.2">
      <c r="A13" s="350"/>
      <c r="B13" s="83" t="s">
        <v>20</v>
      </c>
      <c r="C13" s="70" t="s">
        <v>5</v>
      </c>
      <c r="D13" s="83" t="s">
        <v>20</v>
      </c>
      <c r="E13" s="70" t="s">
        <v>5</v>
      </c>
      <c r="F13" s="83" t="s">
        <v>20</v>
      </c>
      <c r="G13" s="70" t="s">
        <v>5</v>
      </c>
      <c r="H13" s="83" t="s">
        <v>20</v>
      </c>
      <c r="I13" s="70" t="s">
        <v>5</v>
      </c>
      <c r="J13" s="83" t="s">
        <v>20</v>
      </c>
      <c r="K13" s="70" t="s">
        <v>5</v>
      </c>
      <c r="L13" s="83" t="s">
        <v>20</v>
      </c>
      <c r="M13" s="70" t="s">
        <v>5</v>
      </c>
      <c r="N13" s="370"/>
    </row>
    <row r="14" spans="1:14" x14ac:dyDescent="0.2">
      <c r="A14" s="115" t="s">
        <v>423</v>
      </c>
      <c r="B14" s="116">
        <v>41199</v>
      </c>
      <c r="C14" s="149">
        <v>0.74757757212847031</v>
      </c>
      <c r="D14" s="116">
        <v>0</v>
      </c>
      <c r="E14" s="149">
        <v>0</v>
      </c>
      <c r="F14" s="116">
        <v>7901</v>
      </c>
      <c r="G14" s="149">
        <v>0.14336780983487571</v>
      </c>
      <c r="H14" s="116">
        <v>0</v>
      </c>
      <c r="I14" s="149">
        <v>0</v>
      </c>
      <c r="J14" s="116">
        <v>595</v>
      </c>
      <c r="K14" s="149">
        <v>1.0796588640900018E-2</v>
      </c>
      <c r="L14" s="116">
        <v>4700</v>
      </c>
      <c r="M14" s="149">
        <v>8.528397749954636E-2</v>
      </c>
      <c r="N14" s="117">
        <v>55110</v>
      </c>
    </row>
    <row r="15" spans="1:14" x14ac:dyDescent="0.2">
      <c r="A15" s="118" t="s">
        <v>2</v>
      </c>
      <c r="B15" s="119">
        <v>16917</v>
      </c>
      <c r="C15" s="221">
        <v>0.69454366301268633</v>
      </c>
      <c r="D15" s="119">
        <v>0</v>
      </c>
      <c r="E15" s="221">
        <v>0</v>
      </c>
      <c r="F15" s="119">
        <v>5497</v>
      </c>
      <c r="G15" s="221">
        <v>0.22568460812086874</v>
      </c>
      <c r="H15" s="119">
        <v>0</v>
      </c>
      <c r="I15" s="221">
        <v>0</v>
      </c>
      <c r="J15" s="119">
        <v>0</v>
      </c>
      <c r="K15" s="221">
        <v>0</v>
      </c>
      <c r="L15" s="119">
        <v>1942</v>
      </c>
      <c r="M15" s="221">
        <v>7.9730672907172478E-2</v>
      </c>
      <c r="N15" s="121">
        <v>24357</v>
      </c>
    </row>
    <row r="16" spans="1:14" x14ac:dyDescent="0.2">
      <c r="A16" s="122" t="s">
        <v>3</v>
      </c>
      <c r="B16" s="123">
        <v>24282</v>
      </c>
      <c r="C16" s="155">
        <v>0.78958150424348839</v>
      </c>
      <c r="D16" s="123">
        <v>496.02742999999998</v>
      </c>
      <c r="E16" s="155">
        <v>1.6129399733359348E-2</v>
      </c>
      <c r="F16" s="123">
        <v>2403</v>
      </c>
      <c r="G16" s="155">
        <v>7.8138718173836705E-2</v>
      </c>
      <c r="H16" s="123">
        <v>0</v>
      </c>
      <c r="I16" s="155">
        <v>0</v>
      </c>
      <c r="J16" s="123">
        <v>595</v>
      </c>
      <c r="K16" s="155">
        <v>1.9347705914870093E-2</v>
      </c>
      <c r="L16" s="123">
        <v>4700</v>
      </c>
      <c r="M16" s="155">
        <v>0.15283061815107468</v>
      </c>
      <c r="N16" s="124">
        <v>30753</v>
      </c>
    </row>
    <row r="17" spans="1:14" x14ac:dyDescent="0.2">
      <c r="A17" s="114" t="s">
        <v>93</v>
      </c>
      <c r="B17" s="222"/>
      <c r="C17" s="222"/>
      <c r="D17" s="222"/>
      <c r="E17" s="222"/>
      <c r="F17" s="222"/>
      <c r="G17" s="222"/>
      <c r="H17" s="222"/>
      <c r="I17" s="222"/>
      <c r="J17" s="222"/>
      <c r="K17" s="222"/>
      <c r="L17" s="222"/>
      <c r="M17" s="222"/>
      <c r="N17" s="222"/>
    </row>
    <row r="18" spans="1:14" x14ac:dyDescent="0.2">
      <c r="B18" s="222"/>
      <c r="C18" s="222"/>
      <c r="D18" s="222"/>
      <c r="E18" s="222"/>
      <c r="F18" s="222"/>
      <c r="G18" s="222"/>
      <c r="H18" s="222"/>
      <c r="I18" s="222"/>
      <c r="J18" s="222"/>
      <c r="K18" s="222"/>
      <c r="L18" s="222"/>
      <c r="M18" s="222"/>
      <c r="N18" s="222"/>
    </row>
    <row r="19" spans="1:14" ht="27" customHeight="1" x14ac:dyDescent="0.2">
      <c r="A19" s="344" t="s">
        <v>7</v>
      </c>
      <c r="B19" s="358" t="s">
        <v>61</v>
      </c>
      <c r="C19" s="359"/>
      <c r="D19" s="352" t="s">
        <v>62</v>
      </c>
      <c r="E19" s="359"/>
      <c r="F19" s="352" t="s">
        <v>63</v>
      </c>
      <c r="G19" s="359"/>
      <c r="H19" s="352" t="s">
        <v>64</v>
      </c>
      <c r="I19" s="359"/>
      <c r="J19" s="352" t="s">
        <v>65</v>
      </c>
      <c r="K19" s="359"/>
      <c r="L19" s="352" t="s">
        <v>33</v>
      </c>
      <c r="M19" s="353"/>
      <c r="N19" s="354" t="s">
        <v>4</v>
      </c>
    </row>
    <row r="20" spans="1:14" x14ac:dyDescent="0.2">
      <c r="A20" s="344"/>
      <c r="B20" s="83" t="s">
        <v>20</v>
      </c>
      <c r="C20" s="70" t="s">
        <v>5</v>
      </c>
      <c r="D20" s="83" t="s">
        <v>20</v>
      </c>
      <c r="E20" s="70" t="s">
        <v>5</v>
      </c>
      <c r="F20" s="83" t="s">
        <v>20</v>
      </c>
      <c r="G20" s="70" t="s">
        <v>5</v>
      </c>
      <c r="H20" s="83" t="s">
        <v>20</v>
      </c>
      <c r="I20" s="70" t="s">
        <v>5</v>
      </c>
      <c r="J20" s="83" t="s">
        <v>20</v>
      </c>
      <c r="K20" s="70" t="s">
        <v>5</v>
      </c>
      <c r="L20" s="83" t="s">
        <v>20</v>
      </c>
      <c r="M20" s="70" t="s">
        <v>5</v>
      </c>
      <c r="N20" s="355"/>
    </row>
    <row r="21" spans="1:14" x14ac:dyDescent="0.2">
      <c r="A21" s="126" t="s">
        <v>347</v>
      </c>
      <c r="B21" s="223">
        <v>12233</v>
      </c>
      <c r="C21" s="224">
        <v>0.73635105038223081</v>
      </c>
      <c r="D21" s="223">
        <v>0</v>
      </c>
      <c r="E21" s="224">
        <v>0</v>
      </c>
      <c r="F21" s="223">
        <v>1989</v>
      </c>
      <c r="G21" s="224">
        <v>0.11972551616204177</v>
      </c>
      <c r="H21" s="223">
        <v>0</v>
      </c>
      <c r="I21" s="224">
        <v>0</v>
      </c>
      <c r="J21" s="223">
        <v>595</v>
      </c>
      <c r="K21" s="224">
        <v>3.5815325347619331E-2</v>
      </c>
      <c r="L21" s="223">
        <v>1578</v>
      </c>
      <c r="M21" s="224">
        <v>9.4985854451333299E-2</v>
      </c>
      <c r="N21" s="225">
        <v>16613</v>
      </c>
    </row>
    <row r="22" spans="1:14" x14ac:dyDescent="0.2">
      <c r="A22" s="118" t="s">
        <v>8</v>
      </c>
      <c r="B22" s="119">
        <v>28297</v>
      </c>
      <c r="C22" s="120">
        <v>0.7493908898305085</v>
      </c>
      <c r="D22" s="119">
        <v>496.02742999999998</v>
      </c>
      <c r="E22" s="120">
        <v>1.3136319650423727E-2</v>
      </c>
      <c r="F22" s="119">
        <v>5911</v>
      </c>
      <c r="G22" s="120">
        <v>0.15654131355932202</v>
      </c>
      <c r="H22" s="119">
        <v>0</v>
      </c>
      <c r="I22" s="120">
        <v>0</v>
      </c>
      <c r="J22" s="119">
        <v>0</v>
      </c>
      <c r="K22" s="120">
        <v>0</v>
      </c>
      <c r="L22" s="119">
        <v>3056</v>
      </c>
      <c r="M22" s="120">
        <v>8.0932203389830509E-2</v>
      </c>
      <c r="N22" s="121">
        <v>37760</v>
      </c>
    </row>
    <row r="23" spans="1:14" x14ac:dyDescent="0.2">
      <c r="A23" s="122" t="s">
        <v>9</v>
      </c>
      <c r="B23" s="226">
        <v>670</v>
      </c>
      <c r="C23" s="227">
        <v>0.91032608695652173</v>
      </c>
      <c r="D23" s="226">
        <v>0</v>
      </c>
      <c r="E23" s="227">
        <v>0</v>
      </c>
      <c r="F23" s="226">
        <v>0</v>
      </c>
      <c r="G23" s="227">
        <v>0</v>
      </c>
      <c r="H23" s="226">
        <v>0</v>
      </c>
      <c r="I23" s="227">
        <v>0</v>
      </c>
      <c r="J23" s="226">
        <v>0</v>
      </c>
      <c r="K23" s="227">
        <v>0</v>
      </c>
      <c r="L23" s="226">
        <v>67</v>
      </c>
      <c r="M23" s="227">
        <v>9.1032608695652176E-2</v>
      </c>
      <c r="N23" s="228">
        <v>736</v>
      </c>
    </row>
    <row r="24" spans="1:14" x14ac:dyDescent="0.2">
      <c r="A24" s="114" t="s">
        <v>93</v>
      </c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</row>
    <row r="25" spans="1:14" x14ac:dyDescent="0.2"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</row>
    <row r="26" spans="1:14" ht="36" customHeight="1" x14ac:dyDescent="0.2">
      <c r="A26" s="344" t="s">
        <v>10</v>
      </c>
      <c r="B26" s="358" t="s">
        <v>61</v>
      </c>
      <c r="C26" s="359"/>
      <c r="D26" s="352" t="s">
        <v>62</v>
      </c>
      <c r="E26" s="359"/>
      <c r="F26" s="352" t="s">
        <v>63</v>
      </c>
      <c r="G26" s="359"/>
      <c r="H26" s="352" t="s">
        <v>64</v>
      </c>
      <c r="I26" s="359"/>
      <c r="J26" s="352" t="s">
        <v>65</v>
      </c>
      <c r="K26" s="359"/>
      <c r="L26" s="352" t="s">
        <v>33</v>
      </c>
      <c r="M26" s="353"/>
      <c r="N26" s="354" t="s">
        <v>4</v>
      </c>
    </row>
    <row r="27" spans="1:14" x14ac:dyDescent="0.2">
      <c r="A27" s="344"/>
      <c r="B27" s="83" t="s">
        <v>20</v>
      </c>
      <c r="C27" s="70" t="s">
        <v>5</v>
      </c>
      <c r="D27" s="83" t="s">
        <v>20</v>
      </c>
      <c r="E27" s="70" t="s">
        <v>5</v>
      </c>
      <c r="F27" s="83" t="s">
        <v>20</v>
      </c>
      <c r="G27" s="70" t="s">
        <v>5</v>
      </c>
      <c r="H27" s="83" t="s">
        <v>20</v>
      </c>
      <c r="I27" s="70" t="s">
        <v>5</v>
      </c>
      <c r="J27" s="83" t="s">
        <v>20</v>
      </c>
      <c r="K27" s="70" t="s">
        <v>5</v>
      </c>
      <c r="L27" s="83" t="s">
        <v>20</v>
      </c>
      <c r="M27" s="70" t="s">
        <v>5</v>
      </c>
      <c r="N27" s="355"/>
    </row>
    <row r="28" spans="1:14" x14ac:dyDescent="0.2">
      <c r="A28" s="126" t="s">
        <v>11</v>
      </c>
      <c r="B28" s="223">
        <v>942</v>
      </c>
      <c r="C28" s="224">
        <v>1</v>
      </c>
      <c r="D28" s="223">
        <v>0</v>
      </c>
      <c r="E28" s="224">
        <v>0</v>
      </c>
      <c r="F28" s="223">
        <v>0</v>
      </c>
      <c r="G28" s="224">
        <v>0</v>
      </c>
      <c r="H28" s="223">
        <v>0</v>
      </c>
      <c r="I28" s="224">
        <v>0</v>
      </c>
      <c r="J28" s="223">
        <v>0</v>
      </c>
      <c r="K28" s="224">
        <v>0</v>
      </c>
      <c r="L28" s="223">
        <v>0</v>
      </c>
      <c r="M28" s="224">
        <v>0</v>
      </c>
      <c r="N28" s="225">
        <v>942</v>
      </c>
    </row>
    <row r="29" spans="1:14" x14ac:dyDescent="0.2">
      <c r="A29" s="118" t="s">
        <v>200</v>
      </c>
      <c r="B29" s="119">
        <v>5622</v>
      </c>
      <c r="C29" s="120">
        <v>0.73993156093708867</v>
      </c>
      <c r="D29" s="119">
        <v>0</v>
      </c>
      <c r="E29" s="120">
        <v>0</v>
      </c>
      <c r="F29" s="119">
        <v>1703</v>
      </c>
      <c r="G29" s="120">
        <v>0.22413793103448276</v>
      </c>
      <c r="H29" s="119">
        <v>0</v>
      </c>
      <c r="I29" s="120">
        <v>0</v>
      </c>
      <c r="J29" s="119">
        <v>0</v>
      </c>
      <c r="K29" s="120">
        <v>0</v>
      </c>
      <c r="L29" s="119">
        <v>433</v>
      </c>
      <c r="M29" s="120">
        <v>5.6988681231903135E-2</v>
      </c>
      <c r="N29" s="121">
        <v>7598</v>
      </c>
    </row>
    <row r="30" spans="1:14" x14ac:dyDescent="0.2">
      <c r="A30" s="128" t="s">
        <v>201</v>
      </c>
      <c r="B30" s="129">
        <v>22162</v>
      </c>
      <c r="C30" s="130">
        <v>0.73513119049988396</v>
      </c>
      <c r="D30" s="129">
        <v>496.02742999999998</v>
      </c>
      <c r="E30" s="130">
        <v>1.6453624904633958E-2</v>
      </c>
      <c r="F30" s="129">
        <v>4507</v>
      </c>
      <c r="G30" s="130">
        <v>0.14950077951371613</v>
      </c>
      <c r="H30" s="129">
        <v>0</v>
      </c>
      <c r="I30" s="130">
        <v>0</v>
      </c>
      <c r="J30" s="129">
        <v>99</v>
      </c>
      <c r="K30" s="130">
        <v>3.2839088466514081E-3</v>
      </c>
      <c r="L30" s="129">
        <v>2882</v>
      </c>
      <c r="M30" s="130">
        <v>9.5598235313629876E-2</v>
      </c>
      <c r="N30" s="135">
        <v>30147</v>
      </c>
    </row>
    <row r="31" spans="1:14" x14ac:dyDescent="0.2">
      <c r="A31" s="118" t="s">
        <v>13</v>
      </c>
      <c r="B31" s="119">
        <v>4053</v>
      </c>
      <c r="C31" s="120">
        <v>0.63288569643972514</v>
      </c>
      <c r="D31" s="119">
        <v>0</v>
      </c>
      <c r="E31" s="120">
        <v>0</v>
      </c>
      <c r="F31" s="119">
        <v>1608</v>
      </c>
      <c r="G31" s="120">
        <v>0.25109306683322924</v>
      </c>
      <c r="H31" s="119">
        <v>0</v>
      </c>
      <c r="I31" s="120">
        <v>0</v>
      </c>
      <c r="J31" s="119">
        <v>0</v>
      </c>
      <c r="K31" s="120">
        <v>0</v>
      </c>
      <c r="L31" s="119">
        <v>365</v>
      </c>
      <c r="M31" s="120">
        <v>5.699562773266708E-2</v>
      </c>
      <c r="N31" s="121">
        <v>6404</v>
      </c>
    </row>
    <row r="32" spans="1:14" x14ac:dyDescent="0.2">
      <c r="A32" s="122" t="s">
        <v>14</v>
      </c>
      <c r="B32" s="123">
        <v>6286</v>
      </c>
      <c r="C32" s="192">
        <v>0.85083919870059554</v>
      </c>
      <c r="D32" s="123">
        <v>0</v>
      </c>
      <c r="E32" s="192">
        <v>0</v>
      </c>
      <c r="F32" s="123">
        <v>83</v>
      </c>
      <c r="G32" s="192">
        <v>1.1234434217650243E-2</v>
      </c>
      <c r="H32" s="123">
        <v>0</v>
      </c>
      <c r="I32" s="192">
        <v>0</v>
      </c>
      <c r="J32" s="123">
        <v>0</v>
      </c>
      <c r="K32" s="192">
        <v>0</v>
      </c>
      <c r="L32" s="123">
        <v>1019</v>
      </c>
      <c r="M32" s="192">
        <v>0.13792636708175421</v>
      </c>
      <c r="N32" s="124">
        <v>7388</v>
      </c>
    </row>
    <row r="33" spans="1:14" x14ac:dyDescent="0.2">
      <c r="A33" s="114" t="s">
        <v>93</v>
      </c>
      <c r="B33" s="127"/>
      <c r="C33" s="157"/>
      <c r="D33" s="127"/>
      <c r="E33" s="157"/>
      <c r="F33" s="127"/>
      <c r="G33" s="157"/>
      <c r="H33" s="127"/>
      <c r="I33" s="157"/>
      <c r="J33" s="127"/>
      <c r="K33" s="157"/>
      <c r="L33" s="127"/>
      <c r="M33" s="157"/>
      <c r="N33" s="127"/>
    </row>
    <row r="34" spans="1:14" x14ac:dyDescent="0.2"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</row>
    <row r="35" spans="1:14" ht="24" customHeight="1" x14ac:dyDescent="0.2">
      <c r="A35" s="344" t="s">
        <v>15</v>
      </c>
      <c r="B35" s="358" t="s">
        <v>61</v>
      </c>
      <c r="C35" s="359"/>
      <c r="D35" s="352" t="s">
        <v>62</v>
      </c>
      <c r="E35" s="359"/>
      <c r="F35" s="352" t="s">
        <v>63</v>
      </c>
      <c r="G35" s="359"/>
      <c r="H35" s="352" t="s">
        <v>64</v>
      </c>
      <c r="I35" s="359"/>
      <c r="J35" s="352" t="s">
        <v>65</v>
      </c>
      <c r="K35" s="359"/>
      <c r="L35" s="352" t="s">
        <v>33</v>
      </c>
      <c r="M35" s="353"/>
      <c r="N35" s="354" t="s">
        <v>4</v>
      </c>
    </row>
    <row r="36" spans="1:14" x14ac:dyDescent="0.2">
      <c r="A36" s="344"/>
      <c r="B36" s="83" t="s">
        <v>20</v>
      </c>
      <c r="C36" s="70" t="s">
        <v>5</v>
      </c>
      <c r="D36" s="83" t="s">
        <v>20</v>
      </c>
      <c r="E36" s="70" t="s">
        <v>5</v>
      </c>
      <c r="F36" s="83" t="s">
        <v>20</v>
      </c>
      <c r="G36" s="70" t="s">
        <v>5</v>
      </c>
      <c r="H36" s="83" t="s">
        <v>20</v>
      </c>
      <c r="I36" s="70" t="s">
        <v>5</v>
      </c>
      <c r="J36" s="83" t="s">
        <v>20</v>
      </c>
      <c r="K36" s="70" t="s">
        <v>5</v>
      </c>
      <c r="L36" s="83" t="s">
        <v>20</v>
      </c>
      <c r="M36" s="70" t="s">
        <v>5</v>
      </c>
      <c r="N36" s="355"/>
    </row>
    <row r="37" spans="1:14" x14ac:dyDescent="0.2">
      <c r="A37" s="126" t="s">
        <v>16</v>
      </c>
      <c r="B37" s="164">
        <v>183</v>
      </c>
      <c r="C37" s="163">
        <v>1</v>
      </c>
      <c r="D37" s="164">
        <v>0</v>
      </c>
      <c r="E37" s="163">
        <v>0</v>
      </c>
      <c r="F37" s="164">
        <v>0</v>
      </c>
      <c r="G37" s="163">
        <v>0</v>
      </c>
      <c r="H37" s="164">
        <v>0</v>
      </c>
      <c r="I37" s="163">
        <v>0</v>
      </c>
      <c r="J37" s="164">
        <v>0</v>
      </c>
      <c r="K37" s="163">
        <v>0</v>
      </c>
      <c r="L37" s="164">
        <v>0</v>
      </c>
      <c r="M37" s="163">
        <v>0</v>
      </c>
      <c r="N37" s="135">
        <v>183</v>
      </c>
    </row>
    <row r="38" spans="1:14" x14ac:dyDescent="0.2">
      <c r="A38" s="118" t="s">
        <v>17</v>
      </c>
      <c r="B38" s="244">
        <v>5148</v>
      </c>
      <c r="C38" s="120">
        <v>1</v>
      </c>
      <c r="D38" s="244">
        <v>0</v>
      </c>
      <c r="E38" s="120">
        <v>0</v>
      </c>
      <c r="F38" s="244">
        <v>0</v>
      </c>
      <c r="G38" s="120">
        <v>0</v>
      </c>
      <c r="H38" s="244">
        <v>0</v>
      </c>
      <c r="I38" s="120">
        <v>0</v>
      </c>
      <c r="J38" s="244">
        <v>0</v>
      </c>
      <c r="K38" s="120">
        <v>0</v>
      </c>
      <c r="L38" s="244">
        <v>0</v>
      </c>
      <c r="M38" s="120">
        <v>0</v>
      </c>
      <c r="N38" s="245">
        <v>5148</v>
      </c>
    </row>
    <row r="39" spans="1:14" x14ac:dyDescent="0.2">
      <c r="A39" s="203" t="s">
        <v>18</v>
      </c>
      <c r="B39" s="164">
        <v>9627</v>
      </c>
      <c r="C39" s="163">
        <v>0.72448826008428657</v>
      </c>
      <c r="D39" s="164">
        <v>0</v>
      </c>
      <c r="E39" s="163">
        <v>0</v>
      </c>
      <c r="F39" s="164">
        <v>2621</v>
      </c>
      <c r="G39" s="163">
        <v>0.19724563515954244</v>
      </c>
      <c r="H39" s="164">
        <v>0</v>
      </c>
      <c r="I39" s="163">
        <v>0</v>
      </c>
      <c r="J39" s="164">
        <v>0</v>
      </c>
      <c r="K39" s="163">
        <v>0</v>
      </c>
      <c r="L39" s="164">
        <v>1040</v>
      </c>
      <c r="M39" s="163">
        <v>7.8266104756170976E-2</v>
      </c>
      <c r="N39" s="135">
        <v>13288</v>
      </c>
    </row>
    <row r="40" spans="1:14" x14ac:dyDescent="0.2">
      <c r="A40" s="131" t="s">
        <v>19</v>
      </c>
      <c r="B40" s="132">
        <v>26241</v>
      </c>
      <c r="C40" s="246">
        <v>0.71912852836393537</v>
      </c>
      <c r="D40" s="159">
        <v>496.02742999999998</v>
      </c>
      <c r="E40" s="246">
        <v>1.3593516853932584E-2</v>
      </c>
      <c r="F40" s="159">
        <v>5279</v>
      </c>
      <c r="G40" s="246">
        <v>0.14466977254042204</v>
      </c>
      <c r="H40" s="159">
        <v>0</v>
      </c>
      <c r="I40" s="246">
        <v>0</v>
      </c>
      <c r="J40" s="159">
        <v>595</v>
      </c>
      <c r="K40" s="246">
        <v>1.6305837215675526E-2</v>
      </c>
      <c r="L40" s="159">
        <v>3660</v>
      </c>
      <c r="M40" s="246">
        <v>0.10030145245272677</v>
      </c>
      <c r="N40" s="133">
        <v>36490</v>
      </c>
    </row>
    <row r="41" spans="1:14" x14ac:dyDescent="0.2">
      <c r="A41" s="114" t="s">
        <v>93</v>
      </c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</row>
    <row r="42" spans="1:14" x14ac:dyDescent="0.2"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</row>
  </sheetData>
  <mergeCells count="34">
    <mergeCell ref="A6:N6"/>
    <mergeCell ref="A11:A13"/>
    <mergeCell ref="B11:N11"/>
    <mergeCell ref="B12:C12"/>
    <mergeCell ref="D12:E12"/>
    <mergeCell ref="F12:G12"/>
    <mergeCell ref="H12:I12"/>
    <mergeCell ref="J12:K12"/>
    <mergeCell ref="L12:M12"/>
    <mergeCell ref="N12:N13"/>
    <mergeCell ref="L19:M19"/>
    <mergeCell ref="N19:N20"/>
    <mergeCell ref="A26:A27"/>
    <mergeCell ref="B26:C26"/>
    <mergeCell ref="D26:E26"/>
    <mergeCell ref="F26:G26"/>
    <mergeCell ref="H26:I26"/>
    <mergeCell ref="J26:K26"/>
    <mergeCell ref="L26:M26"/>
    <mergeCell ref="N26:N27"/>
    <mergeCell ref="A19:A20"/>
    <mergeCell ref="B19:C19"/>
    <mergeCell ref="D19:E19"/>
    <mergeCell ref="F19:G19"/>
    <mergeCell ref="H19:I19"/>
    <mergeCell ref="J19:K19"/>
    <mergeCell ref="L35:M35"/>
    <mergeCell ref="N35:N36"/>
    <mergeCell ref="A35:A36"/>
    <mergeCell ref="B35:C35"/>
    <mergeCell ref="D35:E35"/>
    <mergeCell ref="F35:G35"/>
    <mergeCell ref="H35:I35"/>
    <mergeCell ref="J35:K35"/>
  </mergeCells>
  <phoneticPr fontId="0" type="noConversion"/>
  <pageMargins left="0.75" right="0.75" top="1" bottom="1" header="0" footer="0"/>
  <pageSetup orientation="portrait" r:id="rId1"/>
  <headerFooter alignWithMargins="0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Hoja64"/>
  <dimension ref="A6:P42"/>
  <sheetViews>
    <sheetView showGridLines="0" topLeftCell="A5" zoomScale="60" zoomScaleNormal="60" workbookViewId="0">
      <selection activeCell="A14" sqref="A14"/>
    </sheetView>
  </sheetViews>
  <sheetFormatPr baseColWidth="10" defaultRowHeight="12" x14ac:dyDescent="0.2"/>
  <cols>
    <col min="1" max="1" width="24" style="114" customWidth="1"/>
    <col min="2" max="2" width="19.42578125" style="114" customWidth="1"/>
    <col min="3" max="3" width="9.85546875" style="114" customWidth="1"/>
    <col min="4" max="4" width="14.140625" style="175" customWidth="1"/>
    <col min="5" max="5" width="12.140625" style="178" customWidth="1"/>
    <col min="6" max="6" width="12.140625" style="156" customWidth="1"/>
    <col min="7" max="7" width="12.140625" style="175" customWidth="1"/>
    <col min="8" max="8" width="12.140625" style="156" customWidth="1"/>
    <col min="9" max="9" width="12.140625" style="175" customWidth="1"/>
    <col min="10" max="10" width="12.140625" style="156" customWidth="1"/>
    <col min="11" max="11" width="12.140625" style="114" customWidth="1"/>
    <col min="12" max="12" width="12.140625" style="156" customWidth="1"/>
    <col min="13" max="13" width="12.140625" style="114" customWidth="1"/>
    <col min="14" max="14" width="12.85546875" style="114" customWidth="1"/>
    <col min="15" max="15" width="14.42578125" style="114" customWidth="1"/>
    <col min="16" max="16" width="14" style="114" customWidth="1"/>
    <col min="17" max="16384" width="11.42578125" style="114"/>
  </cols>
  <sheetData>
    <row r="6" spans="1:16" s="113" customFormat="1" ht="16.5" x14ac:dyDescent="0.2">
      <c r="A6" s="360" t="s">
        <v>282</v>
      </c>
      <c r="B6" s="360"/>
      <c r="C6" s="360"/>
      <c r="D6" s="360"/>
      <c r="E6" s="360"/>
      <c r="F6" s="360"/>
      <c r="G6" s="360"/>
      <c r="H6" s="360"/>
      <c r="I6" s="360"/>
      <c r="J6" s="360"/>
      <c r="K6" s="360"/>
      <c r="L6" s="360"/>
      <c r="M6" s="360"/>
      <c r="N6" s="360"/>
      <c r="O6" s="360"/>
      <c r="P6" s="360"/>
    </row>
    <row r="7" spans="1:16" ht="15" customHeight="1" x14ac:dyDescent="0.2">
      <c r="A7" s="142" t="s">
        <v>66</v>
      </c>
      <c r="B7" s="142"/>
      <c r="C7" s="142"/>
      <c r="D7" s="170"/>
      <c r="E7" s="176"/>
      <c r="F7" s="143"/>
      <c r="G7" s="170"/>
      <c r="H7" s="143"/>
      <c r="I7" s="170"/>
      <c r="J7" s="143"/>
      <c r="K7" s="142"/>
      <c r="L7" s="143"/>
      <c r="M7" s="142"/>
      <c r="N7" s="142"/>
      <c r="O7" s="142"/>
      <c r="P7" s="142"/>
    </row>
    <row r="8" spans="1:16" ht="15" customHeight="1" x14ac:dyDescent="0.2">
      <c r="A8" s="142" t="s">
        <v>349</v>
      </c>
      <c r="B8" s="142"/>
      <c r="C8" s="142"/>
      <c r="D8" s="170"/>
      <c r="E8" s="176"/>
      <c r="F8" s="143"/>
      <c r="G8" s="170"/>
      <c r="H8" s="143"/>
      <c r="I8" s="170"/>
      <c r="J8" s="143"/>
      <c r="K8" s="142"/>
      <c r="L8" s="143"/>
      <c r="M8" s="142"/>
      <c r="N8" s="142"/>
      <c r="O8" s="142"/>
      <c r="P8" s="142"/>
    </row>
    <row r="9" spans="1:16" ht="15" customHeight="1" x14ac:dyDescent="0.2">
      <c r="A9" s="142" t="s">
        <v>346</v>
      </c>
      <c r="B9" s="142"/>
      <c r="C9" s="142"/>
      <c r="D9" s="170"/>
      <c r="E9" s="176"/>
      <c r="F9" s="143"/>
      <c r="G9" s="170"/>
      <c r="H9" s="143"/>
      <c r="I9" s="170"/>
      <c r="J9" s="143"/>
      <c r="K9" s="142"/>
      <c r="L9" s="143"/>
      <c r="M9" s="142"/>
      <c r="N9" s="142"/>
      <c r="O9" s="142"/>
      <c r="P9" s="142"/>
    </row>
    <row r="10" spans="1:16" ht="15" customHeight="1" x14ac:dyDescent="0.2">
      <c r="A10" s="145"/>
      <c r="B10" s="145"/>
      <c r="C10" s="145"/>
      <c r="D10" s="172"/>
      <c r="E10" s="177"/>
      <c r="F10" s="146"/>
      <c r="G10" s="172"/>
      <c r="H10" s="146"/>
      <c r="I10" s="172"/>
      <c r="J10" s="146"/>
      <c r="K10" s="145"/>
      <c r="L10" s="146"/>
      <c r="M10" s="145"/>
      <c r="N10" s="145"/>
      <c r="O10" s="145"/>
      <c r="P10" s="142"/>
    </row>
    <row r="11" spans="1:16" ht="14.25" x14ac:dyDescent="0.25">
      <c r="A11" s="348" t="s">
        <v>6</v>
      </c>
      <c r="B11" s="351"/>
      <c r="C11" s="351"/>
      <c r="D11" s="351"/>
      <c r="E11" s="351"/>
      <c r="F11" s="351"/>
      <c r="G11" s="351"/>
      <c r="H11" s="351"/>
      <c r="I11" s="351"/>
      <c r="J11" s="351"/>
      <c r="K11" s="351"/>
      <c r="L11" s="351"/>
      <c r="M11" s="351"/>
      <c r="N11" s="351"/>
      <c r="O11" s="351"/>
      <c r="P11" s="351"/>
    </row>
    <row r="12" spans="1:16" ht="33.75" customHeight="1" x14ac:dyDescent="0.2">
      <c r="A12" s="349"/>
      <c r="B12" s="358" t="s">
        <v>61</v>
      </c>
      <c r="C12" s="359"/>
      <c r="D12" s="352" t="s">
        <v>62</v>
      </c>
      <c r="E12" s="359"/>
      <c r="F12" s="352" t="s">
        <v>63</v>
      </c>
      <c r="G12" s="359"/>
      <c r="H12" s="352" t="s">
        <v>64</v>
      </c>
      <c r="I12" s="359"/>
      <c r="J12" s="352" t="s">
        <v>65</v>
      </c>
      <c r="K12" s="359"/>
      <c r="L12" s="352" t="s">
        <v>67</v>
      </c>
      <c r="M12" s="359"/>
      <c r="N12" s="352" t="s">
        <v>33</v>
      </c>
      <c r="O12" s="353"/>
      <c r="P12" s="370" t="s">
        <v>4</v>
      </c>
    </row>
    <row r="13" spans="1:16" ht="17.25" customHeight="1" x14ac:dyDescent="0.2">
      <c r="A13" s="350"/>
      <c r="B13" s="83" t="s">
        <v>20</v>
      </c>
      <c r="C13" s="70" t="s">
        <v>5</v>
      </c>
      <c r="D13" s="83" t="s">
        <v>20</v>
      </c>
      <c r="E13" s="70" t="s">
        <v>5</v>
      </c>
      <c r="F13" s="83" t="s">
        <v>20</v>
      </c>
      <c r="G13" s="70" t="s">
        <v>5</v>
      </c>
      <c r="H13" s="83" t="s">
        <v>20</v>
      </c>
      <c r="I13" s="70" t="s">
        <v>5</v>
      </c>
      <c r="J13" s="83" t="s">
        <v>20</v>
      </c>
      <c r="K13" s="70" t="s">
        <v>5</v>
      </c>
      <c r="L13" s="83" t="s">
        <v>20</v>
      </c>
      <c r="M13" s="70" t="s">
        <v>5</v>
      </c>
      <c r="N13" s="83" t="s">
        <v>20</v>
      </c>
      <c r="O13" s="70" t="s">
        <v>5</v>
      </c>
      <c r="P13" s="370"/>
    </row>
    <row r="14" spans="1:16" x14ac:dyDescent="0.2">
      <c r="A14" s="115" t="s">
        <v>423</v>
      </c>
      <c r="B14" s="66">
        <v>672519</v>
      </c>
      <c r="C14" s="242">
        <v>0.66168652982031173</v>
      </c>
      <c r="D14" s="66">
        <v>6205</v>
      </c>
      <c r="E14" s="242">
        <v>6.1050541583732715E-3</v>
      </c>
      <c r="F14" s="66">
        <v>33737</v>
      </c>
      <c r="G14" s="242">
        <v>3.3193587774542954E-2</v>
      </c>
      <c r="H14" s="66">
        <v>617</v>
      </c>
      <c r="I14" s="242">
        <v>6.0706179141278133E-4</v>
      </c>
      <c r="J14" s="66">
        <v>2602</v>
      </c>
      <c r="K14" s="242">
        <v>2.5600887864765916E-3</v>
      </c>
      <c r="L14" s="66">
        <v>297164</v>
      </c>
      <c r="M14" s="242">
        <v>0.29237748814163333</v>
      </c>
      <c r="N14" s="66">
        <v>45338</v>
      </c>
      <c r="O14" s="242">
        <v>4.4607726902873068E-2</v>
      </c>
      <c r="P14" s="67">
        <v>1016371</v>
      </c>
    </row>
    <row r="15" spans="1:16" x14ac:dyDescent="0.2">
      <c r="A15" s="118" t="s">
        <v>2</v>
      </c>
      <c r="B15" s="60">
        <v>365866</v>
      </c>
      <c r="C15" s="71">
        <v>0.66661929385355967</v>
      </c>
      <c r="D15" s="60">
        <v>720</v>
      </c>
      <c r="E15" s="71">
        <v>1.3118625168082386E-3</v>
      </c>
      <c r="F15" s="60">
        <v>16768</v>
      </c>
      <c r="G15" s="71">
        <v>3.05518203914452E-2</v>
      </c>
      <c r="H15" s="60">
        <v>94</v>
      </c>
      <c r="I15" s="71">
        <v>1.7127093969440891E-4</v>
      </c>
      <c r="J15" s="60">
        <v>1563</v>
      </c>
      <c r="K15" s="71">
        <v>2.8478348802378844E-3</v>
      </c>
      <c r="L15" s="60">
        <v>164369</v>
      </c>
      <c r="M15" s="71">
        <v>0.29948545836840745</v>
      </c>
      <c r="N15" s="60">
        <v>21625</v>
      </c>
      <c r="O15" s="71">
        <v>3.9401426286080773E-2</v>
      </c>
      <c r="P15" s="64">
        <v>548838</v>
      </c>
    </row>
    <row r="16" spans="1:16" x14ac:dyDescent="0.2">
      <c r="A16" s="122" t="s">
        <v>3</v>
      </c>
      <c r="B16" s="63">
        <v>306653</v>
      </c>
      <c r="C16" s="72">
        <v>0.65589594745183766</v>
      </c>
      <c r="D16" s="63">
        <v>5486</v>
      </c>
      <c r="E16" s="72">
        <v>1.1733931080800713E-2</v>
      </c>
      <c r="F16" s="63">
        <v>16969</v>
      </c>
      <c r="G16" s="72">
        <v>3.6294764219851859E-2</v>
      </c>
      <c r="H16" s="63">
        <v>523</v>
      </c>
      <c r="I16" s="72">
        <v>1.1186376148849386E-3</v>
      </c>
      <c r="J16" s="63">
        <v>1039</v>
      </c>
      <c r="K16" s="72">
        <v>2.2223030245993331E-3</v>
      </c>
      <c r="L16" s="63">
        <v>132795</v>
      </c>
      <c r="M16" s="72">
        <v>0.28403342651748648</v>
      </c>
      <c r="N16" s="63">
        <v>23713</v>
      </c>
      <c r="O16" s="72">
        <v>5.0719414458444648E-2</v>
      </c>
      <c r="P16" s="62">
        <v>467533</v>
      </c>
    </row>
    <row r="17" spans="1:16" x14ac:dyDescent="0.2">
      <c r="A17" s="114" t="s">
        <v>93</v>
      </c>
      <c r="B17" s="97"/>
      <c r="C17" s="243"/>
      <c r="D17" s="97"/>
      <c r="E17" s="243"/>
      <c r="F17" s="97"/>
      <c r="G17" s="243"/>
      <c r="H17" s="97"/>
      <c r="I17" s="243"/>
      <c r="J17" s="97"/>
      <c r="K17" s="243"/>
      <c r="L17" s="97"/>
      <c r="M17" s="243"/>
      <c r="N17" s="97"/>
      <c r="O17" s="243"/>
      <c r="P17" s="81"/>
    </row>
    <row r="18" spans="1:16" x14ac:dyDescent="0.2">
      <c r="B18" s="97"/>
      <c r="C18" s="243"/>
      <c r="D18" s="97"/>
      <c r="E18" s="243"/>
      <c r="F18" s="97"/>
      <c r="G18" s="243"/>
      <c r="H18" s="97"/>
      <c r="I18" s="243"/>
      <c r="J18" s="97"/>
      <c r="K18" s="243"/>
      <c r="L18" s="97"/>
      <c r="M18" s="243"/>
      <c r="N18" s="97"/>
      <c r="O18" s="243"/>
      <c r="P18" s="81"/>
    </row>
    <row r="19" spans="1:16" ht="27" customHeight="1" x14ac:dyDescent="0.2">
      <c r="A19" s="344" t="s">
        <v>7</v>
      </c>
      <c r="B19" s="358" t="s">
        <v>61</v>
      </c>
      <c r="C19" s="359"/>
      <c r="D19" s="352" t="s">
        <v>62</v>
      </c>
      <c r="E19" s="359"/>
      <c r="F19" s="352" t="s">
        <v>63</v>
      </c>
      <c r="G19" s="359"/>
      <c r="H19" s="352" t="s">
        <v>64</v>
      </c>
      <c r="I19" s="359"/>
      <c r="J19" s="352" t="s">
        <v>65</v>
      </c>
      <c r="K19" s="359"/>
      <c r="L19" s="352" t="s">
        <v>67</v>
      </c>
      <c r="M19" s="359"/>
      <c r="N19" s="352" t="s">
        <v>33</v>
      </c>
      <c r="O19" s="353"/>
      <c r="P19" s="354" t="s">
        <v>4</v>
      </c>
    </row>
    <row r="20" spans="1:16" x14ac:dyDescent="0.2">
      <c r="A20" s="344"/>
      <c r="B20" s="83" t="s">
        <v>20</v>
      </c>
      <c r="C20" s="70" t="s">
        <v>5</v>
      </c>
      <c r="D20" s="83" t="s">
        <v>20</v>
      </c>
      <c r="E20" s="70" t="s">
        <v>5</v>
      </c>
      <c r="F20" s="83" t="s">
        <v>20</v>
      </c>
      <c r="G20" s="70" t="s">
        <v>5</v>
      </c>
      <c r="H20" s="83" t="s">
        <v>20</v>
      </c>
      <c r="I20" s="70" t="s">
        <v>5</v>
      </c>
      <c r="J20" s="83" t="s">
        <v>20</v>
      </c>
      <c r="K20" s="70" t="s">
        <v>5</v>
      </c>
      <c r="L20" s="83" t="s">
        <v>20</v>
      </c>
      <c r="M20" s="70" t="s">
        <v>5</v>
      </c>
      <c r="N20" s="83" t="s">
        <v>20</v>
      </c>
      <c r="O20" s="70" t="s">
        <v>5</v>
      </c>
      <c r="P20" s="355"/>
    </row>
    <row r="21" spans="1:16" x14ac:dyDescent="0.2">
      <c r="A21" s="126" t="s">
        <v>347</v>
      </c>
      <c r="B21" s="61">
        <v>178089</v>
      </c>
      <c r="C21" s="74">
        <v>0.54873100044061418</v>
      </c>
      <c r="D21" s="61">
        <v>2011</v>
      </c>
      <c r="E21" s="74">
        <v>6.1963290370886191E-3</v>
      </c>
      <c r="F21" s="61">
        <v>16255</v>
      </c>
      <c r="G21" s="74">
        <v>5.0085195672737691E-2</v>
      </c>
      <c r="H21" s="61">
        <v>0</v>
      </c>
      <c r="I21" s="74">
        <v>0</v>
      </c>
      <c r="J21" s="61">
        <v>850</v>
      </c>
      <c r="K21" s="74">
        <v>2.6190351474516789E-3</v>
      </c>
      <c r="L21" s="61">
        <v>133081</v>
      </c>
      <c r="M21" s="74">
        <v>0.41005154877413746</v>
      </c>
      <c r="N21" s="61">
        <v>13211</v>
      </c>
      <c r="O21" s="74">
        <v>4.0705968627040151E-2</v>
      </c>
      <c r="P21" s="65">
        <v>324547</v>
      </c>
    </row>
    <row r="22" spans="1:16" x14ac:dyDescent="0.2">
      <c r="A22" s="118" t="s">
        <v>8</v>
      </c>
      <c r="B22" s="60">
        <v>391177</v>
      </c>
      <c r="C22" s="71">
        <v>0.72159564655967534</v>
      </c>
      <c r="D22" s="60">
        <v>4194</v>
      </c>
      <c r="E22" s="71">
        <v>7.736579966795794E-3</v>
      </c>
      <c r="F22" s="60">
        <v>16636</v>
      </c>
      <c r="G22" s="71">
        <v>3.0688064932669248E-2</v>
      </c>
      <c r="H22" s="60">
        <v>617</v>
      </c>
      <c r="I22" s="71">
        <v>1.1381663899649511E-3</v>
      </c>
      <c r="J22" s="60">
        <v>1751</v>
      </c>
      <c r="K22" s="71">
        <v>3.2300313595277626E-3</v>
      </c>
      <c r="L22" s="60">
        <v>118594</v>
      </c>
      <c r="M22" s="71">
        <v>0.21876775502674783</v>
      </c>
      <c r="N22" s="60">
        <v>26414</v>
      </c>
      <c r="O22" s="71">
        <v>4.8725327430363403E-2</v>
      </c>
      <c r="P22" s="138">
        <v>542100</v>
      </c>
    </row>
    <row r="23" spans="1:16" x14ac:dyDescent="0.2">
      <c r="A23" s="122" t="s">
        <v>9</v>
      </c>
      <c r="B23" s="63">
        <v>103253</v>
      </c>
      <c r="C23" s="72">
        <v>0.68962684423902809</v>
      </c>
      <c r="D23" s="63">
        <v>0</v>
      </c>
      <c r="E23" s="72">
        <v>0</v>
      </c>
      <c r="F23" s="63">
        <v>846</v>
      </c>
      <c r="G23" s="72">
        <v>5.6504344689860611E-3</v>
      </c>
      <c r="H23" s="63">
        <v>0</v>
      </c>
      <c r="I23" s="72">
        <v>0</v>
      </c>
      <c r="J23" s="63">
        <v>0</v>
      </c>
      <c r="K23" s="72">
        <v>0</v>
      </c>
      <c r="L23" s="63">
        <v>45489</v>
      </c>
      <c r="M23" s="72">
        <v>0.30382105621714767</v>
      </c>
      <c r="N23" s="63">
        <v>5713</v>
      </c>
      <c r="O23" s="72">
        <v>3.8157130167041801E-2</v>
      </c>
      <c r="P23" s="62">
        <v>149723</v>
      </c>
    </row>
    <row r="24" spans="1:16" x14ac:dyDescent="0.2">
      <c r="A24" s="114" t="s">
        <v>93</v>
      </c>
      <c r="B24" s="81"/>
      <c r="C24" s="243"/>
      <c r="D24" s="81"/>
      <c r="E24" s="243"/>
      <c r="F24" s="81"/>
      <c r="G24" s="243"/>
      <c r="H24" s="81"/>
      <c r="I24" s="243"/>
      <c r="J24" s="81"/>
      <c r="K24" s="243"/>
      <c r="L24" s="81"/>
      <c r="M24" s="243"/>
      <c r="N24" s="81"/>
      <c r="O24" s="243"/>
      <c r="P24" s="81"/>
    </row>
    <row r="25" spans="1:16" x14ac:dyDescent="0.2">
      <c r="B25" s="81"/>
      <c r="C25" s="243"/>
      <c r="D25" s="81"/>
      <c r="E25" s="243"/>
      <c r="F25" s="81"/>
      <c r="G25" s="243"/>
      <c r="H25" s="81"/>
      <c r="I25" s="243"/>
      <c r="J25" s="81"/>
      <c r="K25" s="243"/>
      <c r="L25" s="81"/>
      <c r="M25" s="243"/>
      <c r="N25" s="81"/>
      <c r="O25" s="243"/>
      <c r="P25" s="81"/>
    </row>
    <row r="26" spans="1:16" ht="36" customHeight="1" x14ac:dyDescent="0.2">
      <c r="A26" s="344" t="s">
        <v>10</v>
      </c>
      <c r="B26" s="358" t="s">
        <v>61</v>
      </c>
      <c r="C26" s="359"/>
      <c r="D26" s="352" t="s">
        <v>62</v>
      </c>
      <c r="E26" s="359"/>
      <c r="F26" s="352" t="s">
        <v>63</v>
      </c>
      <c r="G26" s="359"/>
      <c r="H26" s="352" t="s">
        <v>64</v>
      </c>
      <c r="I26" s="359"/>
      <c r="J26" s="352" t="s">
        <v>65</v>
      </c>
      <c r="K26" s="359"/>
      <c r="L26" s="352" t="s">
        <v>67</v>
      </c>
      <c r="M26" s="359"/>
      <c r="N26" s="352" t="s">
        <v>33</v>
      </c>
      <c r="O26" s="353"/>
      <c r="P26" s="354" t="s">
        <v>4</v>
      </c>
    </row>
    <row r="27" spans="1:16" x14ac:dyDescent="0.2">
      <c r="A27" s="344"/>
      <c r="B27" s="83" t="s">
        <v>20</v>
      </c>
      <c r="C27" s="70" t="s">
        <v>5</v>
      </c>
      <c r="D27" s="83" t="s">
        <v>20</v>
      </c>
      <c r="E27" s="70" t="s">
        <v>5</v>
      </c>
      <c r="F27" s="83" t="s">
        <v>20</v>
      </c>
      <c r="G27" s="70" t="s">
        <v>5</v>
      </c>
      <c r="H27" s="83" t="s">
        <v>20</v>
      </c>
      <c r="I27" s="70" t="s">
        <v>5</v>
      </c>
      <c r="J27" s="83" t="s">
        <v>20</v>
      </c>
      <c r="K27" s="70" t="s">
        <v>5</v>
      </c>
      <c r="L27" s="83" t="s">
        <v>20</v>
      </c>
      <c r="M27" s="70" t="s">
        <v>5</v>
      </c>
      <c r="N27" s="83" t="s">
        <v>20</v>
      </c>
      <c r="O27" s="70" t="s">
        <v>5</v>
      </c>
      <c r="P27" s="355"/>
    </row>
    <row r="28" spans="1:16" x14ac:dyDescent="0.2">
      <c r="A28" s="126" t="s">
        <v>11</v>
      </c>
      <c r="B28" s="61">
        <v>26006</v>
      </c>
      <c r="C28" s="75">
        <v>0.6435854286279945</v>
      </c>
      <c r="D28" s="61">
        <v>0</v>
      </c>
      <c r="E28" s="75">
        <v>0</v>
      </c>
      <c r="F28" s="61">
        <v>0</v>
      </c>
      <c r="G28" s="75">
        <v>0</v>
      </c>
      <c r="H28" s="61">
        <v>0</v>
      </c>
      <c r="I28" s="75">
        <v>0</v>
      </c>
      <c r="J28" s="61">
        <v>0</v>
      </c>
      <c r="K28" s="75">
        <v>0</v>
      </c>
      <c r="L28" s="61">
        <v>12132</v>
      </c>
      <c r="M28" s="75">
        <v>0.30023757671748169</v>
      </c>
      <c r="N28" s="61">
        <v>3594</v>
      </c>
      <c r="O28" s="75">
        <v>8.8942783607206491E-2</v>
      </c>
      <c r="P28" s="57">
        <v>40408</v>
      </c>
    </row>
    <row r="29" spans="1:16" x14ac:dyDescent="0.2">
      <c r="A29" s="118" t="s">
        <v>200</v>
      </c>
      <c r="B29" s="60">
        <v>213257</v>
      </c>
      <c r="C29" s="71">
        <v>0.64661738487101428</v>
      </c>
      <c r="D29" s="60">
        <v>3017</v>
      </c>
      <c r="E29" s="71">
        <v>9.1478575153727676E-3</v>
      </c>
      <c r="F29" s="60">
        <v>14066</v>
      </c>
      <c r="G29" s="71">
        <v>4.2649573686189372E-2</v>
      </c>
      <c r="H29" s="60">
        <v>0</v>
      </c>
      <c r="I29" s="71">
        <v>0</v>
      </c>
      <c r="J29" s="60">
        <v>778</v>
      </c>
      <c r="K29" s="71">
        <v>2.3589768468544954E-3</v>
      </c>
      <c r="L29" s="60">
        <v>101986</v>
      </c>
      <c r="M29" s="71">
        <v>0.30923215000424492</v>
      </c>
      <c r="N29" s="60">
        <v>12763</v>
      </c>
      <c r="O29" s="71">
        <v>3.8698742283295534E-2</v>
      </c>
      <c r="P29" s="59">
        <v>329804</v>
      </c>
    </row>
    <row r="30" spans="1:16" x14ac:dyDescent="0.2">
      <c r="A30" s="128" t="s">
        <v>201</v>
      </c>
      <c r="B30" s="58">
        <v>326663</v>
      </c>
      <c r="C30" s="76">
        <v>0.66002925713546778</v>
      </c>
      <c r="D30" s="58">
        <v>2655</v>
      </c>
      <c r="E30" s="76">
        <v>5.3644816759004449E-3</v>
      </c>
      <c r="F30" s="58">
        <v>18148</v>
      </c>
      <c r="G30" s="76">
        <v>3.6668404314215169E-2</v>
      </c>
      <c r="H30" s="58">
        <v>363</v>
      </c>
      <c r="I30" s="76">
        <v>7.334489071005128E-4</v>
      </c>
      <c r="J30" s="58">
        <v>1824</v>
      </c>
      <c r="K30" s="76">
        <v>3.6854292191496841E-3</v>
      </c>
      <c r="L30" s="58">
        <v>143542</v>
      </c>
      <c r="M30" s="76">
        <v>0.29002954000832454</v>
      </c>
      <c r="N30" s="58">
        <v>20614</v>
      </c>
      <c r="O30" s="76">
        <v>4.165100763352609E-2</v>
      </c>
      <c r="P30" s="57">
        <v>494922</v>
      </c>
    </row>
    <row r="31" spans="1:16" x14ac:dyDescent="0.2">
      <c r="A31" s="118" t="s">
        <v>13</v>
      </c>
      <c r="B31" s="60">
        <v>55792</v>
      </c>
      <c r="C31" s="71">
        <v>0.70793046567694451</v>
      </c>
      <c r="D31" s="60">
        <v>0</v>
      </c>
      <c r="E31" s="71">
        <v>0</v>
      </c>
      <c r="F31" s="60">
        <v>175</v>
      </c>
      <c r="G31" s="71">
        <v>2.220530389544474E-3</v>
      </c>
      <c r="H31" s="60">
        <v>94</v>
      </c>
      <c r="I31" s="71">
        <v>1.1927420378124603E-3</v>
      </c>
      <c r="J31" s="60">
        <v>0</v>
      </c>
      <c r="K31" s="71">
        <v>0</v>
      </c>
      <c r="L31" s="60">
        <v>21154</v>
      </c>
      <c r="M31" s="71">
        <v>0.26841771348813603</v>
      </c>
      <c r="N31" s="60">
        <v>3820</v>
      </c>
      <c r="O31" s="71">
        <v>4.8471006217485089E-2</v>
      </c>
      <c r="P31" s="59">
        <v>78810</v>
      </c>
    </row>
    <row r="32" spans="1:16" x14ac:dyDescent="0.2">
      <c r="A32" s="122" t="s">
        <v>14</v>
      </c>
      <c r="B32" s="63">
        <v>40971</v>
      </c>
      <c r="C32" s="72">
        <v>0.66767159898311712</v>
      </c>
      <c r="D32" s="63">
        <v>533</v>
      </c>
      <c r="E32" s="72">
        <v>8.6858744540773084E-3</v>
      </c>
      <c r="F32" s="63">
        <v>1348</v>
      </c>
      <c r="G32" s="72">
        <v>2.1967277230949742E-2</v>
      </c>
      <c r="H32" s="63">
        <v>160</v>
      </c>
      <c r="I32" s="72">
        <v>2.6073919561958149E-3</v>
      </c>
      <c r="J32" s="63">
        <v>0</v>
      </c>
      <c r="K32" s="72">
        <v>0</v>
      </c>
      <c r="L32" s="63">
        <v>18350</v>
      </c>
      <c r="M32" s="72">
        <v>0.29903526497620753</v>
      </c>
      <c r="N32" s="63">
        <v>3315</v>
      </c>
      <c r="O32" s="72">
        <v>5.4021902092432045E-2</v>
      </c>
      <c r="P32" s="62">
        <v>61364</v>
      </c>
    </row>
    <row r="33" spans="1:16" x14ac:dyDescent="0.2">
      <c r="A33" s="114" t="s">
        <v>93</v>
      </c>
      <c r="B33" s="81"/>
      <c r="C33" s="243"/>
      <c r="D33" s="81"/>
      <c r="E33" s="243"/>
      <c r="F33" s="81"/>
      <c r="G33" s="243"/>
      <c r="H33" s="81"/>
      <c r="I33" s="243"/>
      <c r="J33" s="81"/>
      <c r="K33" s="243"/>
      <c r="L33" s="81"/>
      <c r="M33" s="243"/>
      <c r="N33" s="81"/>
      <c r="O33" s="243"/>
      <c r="P33" s="81"/>
    </row>
    <row r="34" spans="1:16" x14ac:dyDescent="0.2">
      <c r="B34" s="81"/>
      <c r="C34" s="243"/>
      <c r="D34" s="81"/>
      <c r="E34" s="243"/>
      <c r="F34" s="81"/>
      <c r="G34" s="243"/>
      <c r="H34" s="81"/>
      <c r="I34" s="243"/>
      <c r="J34" s="81"/>
      <c r="K34" s="243"/>
      <c r="L34" s="81"/>
      <c r="M34" s="243"/>
      <c r="N34" s="81"/>
      <c r="O34" s="243"/>
      <c r="P34" s="81"/>
    </row>
    <row r="35" spans="1:16" ht="24" customHeight="1" x14ac:dyDescent="0.2">
      <c r="A35" s="344" t="s">
        <v>15</v>
      </c>
      <c r="B35" s="371" t="s">
        <v>61</v>
      </c>
      <c r="C35" s="359"/>
      <c r="D35" s="352" t="s">
        <v>62</v>
      </c>
      <c r="E35" s="359"/>
      <c r="F35" s="352" t="s">
        <v>63</v>
      </c>
      <c r="G35" s="359"/>
      <c r="H35" s="352" t="s">
        <v>64</v>
      </c>
      <c r="I35" s="359"/>
      <c r="J35" s="352" t="s">
        <v>65</v>
      </c>
      <c r="K35" s="359"/>
      <c r="L35" s="352" t="s">
        <v>67</v>
      </c>
      <c r="M35" s="359"/>
      <c r="N35" s="352" t="s">
        <v>33</v>
      </c>
      <c r="O35" s="353"/>
      <c r="P35" s="354" t="s">
        <v>4</v>
      </c>
    </row>
    <row r="36" spans="1:16" x14ac:dyDescent="0.2">
      <c r="A36" s="344"/>
      <c r="B36" s="241" t="s">
        <v>20</v>
      </c>
      <c r="C36" s="70" t="s">
        <v>5</v>
      </c>
      <c r="D36" s="83" t="s">
        <v>20</v>
      </c>
      <c r="E36" s="70" t="s">
        <v>5</v>
      </c>
      <c r="F36" s="83" t="s">
        <v>20</v>
      </c>
      <c r="G36" s="70" t="s">
        <v>5</v>
      </c>
      <c r="H36" s="83" t="s">
        <v>20</v>
      </c>
      <c r="I36" s="70" t="s">
        <v>5</v>
      </c>
      <c r="J36" s="83" t="s">
        <v>20</v>
      </c>
      <c r="K36" s="70" t="s">
        <v>5</v>
      </c>
      <c r="L36" s="83" t="s">
        <v>20</v>
      </c>
      <c r="M36" s="70" t="s">
        <v>5</v>
      </c>
      <c r="N36" s="83" t="s">
        <v>20</v>
      </c>
      <c r="O36" s="70" t="s">
        <v>5</v>
      </c>
      <c r="P36" s="355"/>
    </row>
    <row r="37" spans="1:16" x14ac:dyDescent="0.2">
      <c r="A37" s="126" t="s">
        <v>16</v>
      </c>
      <c r="B37" s="61">
        <v>16053</v>
      </c>
      <c r="C37" s="75">
        <v>0.54919603147451246</v>
      </c>
      <c r="D37" s="61">
        <v>0</v>
      </c>
      <c r="E37" s="75">
        <v>0</v>
      </c>
      <c r="F37" s="61">
        <v>99</v>
      </c>
      <c r="G37" s="75">
        <v>3.386931235032501E-3</v>
      </c>
      <c r="H37" s="61">
        <v>0</v>
      </c>
      <c r="I37" s="75">
        <v>0</v>
      </c>
      <c r="J37" s="61">
        <v>0</v>
      </c>
      <c r="K37" s="75">
        <v>0</v>
      </c>
      <c r="L37" s="61">
        <v>14411</v>
      </c>
      <c r="M37" s="75">
        <v>0.49302086897023606</v>
      </c>
      <c r="N37" s="61">
        <v>859</v>
      </c>
      <c r="O37" s="75">
        <v>2.9387615463564831E-2</v>
      </c>
      <c r="P37" s="57">
        <v>29230</v>
      </c>
    </row>
    <row r="38" spans="1:16" x14ac:dyDescent="0.2">
      <c r="A38" s="118" t="s">
        <v>17</v>
      </c>
      <c r="B38" s="60">
        <v>61675</v>
      </c>
      <c r="C38" s="71">
        <v>0.71811142807242245</v>
      </c>
      <c r="D38" s="60">
        <v>0</v>
      </c>
      <c r="E38" s="71">
        <v>0</v>
      </c>
      <c r="F38" s="60">
        <v>1813</v>
      </c>
      <c r="G38" s="71">
        <v>2.1109623333527391E-2</v>
      </c>
      <c r="H38" s="60">
        <v>0</v>
      </c>
      <c r="I38" s="71">
        <v>0</v>
      </c>
      <c r="J38" s="60">
        <v>378</v>
      </c>
      <c r="K38" s="71">
        <v>4.4012342085346682E-3</v>
      </c>
      <c r="L38" s="60">
        <v>21024</v>
      </c>
      <c r="M38" s="71">
        <v>0.24479245502707109</v>
      </c>
      <c r="N38" s="60">
        <v>4218</v>
      </c>
      <c r="O38" s="71">
        <v>4.9112184898410668E-2</v>
      </c>
      <c r="P38" s="59">
        <v>85885</v>
      </c>
    </row>
    <row r="39" spans="1:16" x14ac:dyDescent="0.2">
      <c r="A39" s="203" t="s">
        <v>18</v>
      </c>
      <c r="B39" s="247">
        <v>102323</v>
      </c>
      <c r="C39" s="76">
        <v>0.66633455109044615</v>
      </c>
      <c r="D39" s="58">
        <v>893</v>
      </c>
      <c r="E39" s="76">
        <v>5.8152786189201687E-3</v>
      </c>
      <c r="F39" s="58">
        <v>5790</v>
      </c>
      <c r="G39" s="76">
        <v>3.7704886006212517E-2</v>
      </c>
      <c r="H39" s="58">
        <v>457</v>
      </c>
      <c r="I39" s="76">
        <v>2.9760160457407807E-3</v>
      </c>
      <c r="J39" s="58">
        <v>0</v>
      </c>
      <c r="K39" s="76">
        <v>0</v>
      </c>
      <c r="L39" s="58">
        <v>43975</v>
      </c>
      <c r="M39" s="76">
        <v>0.28636828361367794</v>
      </c>
      <c r="N39" s="58">
        <v>7347</v>
      </c>
      <c r="O39" s="76">
        <v>4.7844179186121473E-2</v>
      </c>
      <c r="P39" s="57">
        <v>153561</v>
      </c>
    </row>
    <row r="40" spans="1:16" x14ac:dyDescent="0.2">
      <c r="A40" s="131" t="s">
        <v>19</v>
      </c>
      <c r="B40" s="141">
        <v>492468</v>
      </c>
      <c r="C40" s="77">
        <v>0.65864824560816915</v>
      </c>
      <c r="D40" s="56">
        <v>5312</v>
      </c>
      <c r="E40" s="77">
        <v>7.1045011669196665E-3</v>
      </c>
      <c r="F40" s="56">
        <v>26036</v>
      </c>
      <c r="G40" s="77">
        <v>3.4821685312861526E-2</v>
      </c>
      <c r="H40" s="56">
        <v>160</v>
      </c>
      <c r="I40" s="77">
        <v>2.139909990036044E-4</v>
      </c>
      <c r="J40" s="56">
        <v>2224</v>
      </c>
      <c r="K40" s="77">
        <v>2.9744748861501012E-3</v>
      </c>
      <c r="L40" s="56">
        <v>217755</v>
      </c>
      <c r="M40" s="77">
        <v>0.29123506242518676</v>
      </c>
      <c r="N40" s="56">
        <v>32914</v>
      </c>
      <c r="O40" s="77">
        <v>4.4020623382528976E-2</v>
      </c>
      <c r="P40" s="55">
        <v>747695</v>
      </c>
    </row>
    <row r="41" spans="1:16" x14ac:dyDescent="0.2">
      <c r="A41" s="114" t="s">
        <v>93</v>
      </c>
      <c r="B41" s="81"/>
      <c r="C41" s="243"/>
      <c r="D41" s="81"/>
      <c r="E41" s="243"/>
      <c r="F41" s="81"/>
      <c r="G41" s="243"/>
      <c r="H41" s="81"/>
      <c r="I41" s="243"/>
      <c r="J41" s="81"/>
      <c r="K41" s="243"/>
      <c r="L41" s="81"/>
      <c r="M41" s="243"/>
      <c r="N41" s="81"/>
      <c r="O41" s="243"/>
      <c r="P41" s="81"/>
    </row>
    <row r="42" spans="1:16" x14ac:dyDescent="0.2">
      <c r="B42" s="4"/>
      <c r="C42" s="73"/>
      <c r="D42" s="4"/>
      <c r="E42" s="73"/>
      <c r="F42" s="4"/>
      <c r="G42" s="73"/>
      <c r="H42" s="4"/>
      <c r="I42" s="73"/>
      <c r="J42" s="4"/>
      <c r="K42" s="73"/>
      <c r="L42" s="4"/>
      <c r="M42" s="73"/>
      <c r="N42" s="4"/>
      <c r="O42" s="73"/>
      <c r="P42" s="3"/>
    </row>
  </sheetData>
  <mergeCells count="38">
    <mergeCell ref="A35:A36"/>
    <mergeCell ref="D19:E19"/>
    <mergeCell ref="F19:G19"/>
    <mergeCell ref="H19:I19"/>
    <mergeCell ref="B35:C35"/>
    <mergeCell ref="D35:E35"/>
    <mergeCell ref="F26:G26"/>
    <mergeCell ref="A26:A27"/>
    <mergeCell ref="B26:C26"/>
    <mergeCell ref="D26:E26"/>
    <mergeCell ref="A6:P6"/>
    <mergeCell ref="B11:P11"/>
    <mergeCell ref="F12:G12"/>
    <mergeCell ref="H12:I12"/>
    <mergeCell ref="P12:P13"/>
    <mergeCell ref="J12:K12"/>
    <mergeCell ref="L12:M12"/>
    <mergeCell ref="P19:P20"/>
    <mergeCell ref="N12:O12"/>
    <mergeCell ref="A19:A20"/>
    <mergeCell ref="B19:C19"/>
    <mergeCell ref="A11:A13"/>
    <mergeCell ref="B12:C12"/>
    <mergeCell ref="L19:M19"/>
    <mergeCell ref="N19:O19"/>
    <mergeCell ref="D12:E12"/>
    <mergeCell ref="J19:K19"/>
    <mergeCell ref="P26:P27"/>
    <mergeCell ref="F35:G35"/>
    <mergeCell ref="H35:I35"/>
    <mergeCell ref="J35:K35"/>
    <mergeCell ref="L35:M35"/>
    <mergeCell ref="N35:O35"/>
    <mergeCell ref="P35:P36"/>
    <mergeCell ref="N26:O26"/>
    <mergeCell ref="H26:I26"/>
    <mergeCell ref="J26:K26"/>
    <mergeCell ref="L26:M26"/>
  </mergeCells>
  <phoneticPr fontId="0" type="noConversion"/>
  <pageMargins left="0.75" right="0.75" top="1" bottom="1" header="0" footer="0"/>
  <pageSetup orientation="portrait"/>
  <headerFooter alignWithMargins="0"/>
  <drawing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Hoja65"/>
  <dimension ref="A6:F41"/>
  <sheetViews>
    <sheetView showGridLines="0" topLeftCell="A4" zoomScale="80" zoomScaleNormal="80" workbookViewId="0">
      <selection activeCell="A20" sqref="A20:A22"/>
    </sheetView>
  </sheetViews>
  <sheetFormatPr baseColWidth="10" defaultColWidth="10.85546875" defaultRowHeight="12" x14ac:dyDescent="0.2"/>
  <cols>
    <col min="1" max="1" width="24" style="81" customWidth="1"/>
    <col min="2" max="2" width="19.42578125" style="81" customWidth="1"/>
    <col min="3" max="3" width="6.42578125" style="81" customWidth="1"/>
    <col min="4" max="4" width="14.140625" style="81" customWidth="1"/>
    <col min="5" max="5" width="12.140625" style="81" customWidth="1"/>
    <col min="6" max="16384" width="10.85546875" style="81"/>
  </cols>
  <sheetData>
    <row r="6" spans="1:6" s="79" customFormat="1" ht="16.5" x14ac:dyDescent="0.2">
      <c r="A6" s="328" t="s">
        <v>282</v>
      </c>
      <c r="B6" s="328"/>
      <c r="C6" s="328"/>
      <c r="D6" s="328"/>
      <c r="E6" s="328"/>
      <c r="F6" s="328"/>
    </row>
    <row r="7" spans="1:6" ht="15" customHeight="1" x14ac:dyDescent="0.2">
      <c r="A7" s="80" t="s">
        <v>26</v>
      </c>
      <c r="B7" s="80"/>
      <c r="C7" s="80"/>
      <c r="D7" s="80"/>
      <c r="E7" s="80"/>
      <c r="F7" s="80"/>
    </row>
    <row r="8" spans="1:6" ht="15" customHeight="1" x14ac:dyDescent="0.2">
      <c r="A8" s="80" t="s">
        <v>349</v>
      </c>
      <c r="B8" s="80"/>
      <c r="C8" s="80"/>
      <c r="D8" s="80"/>
      <c r="E8" s="80"/>
      <c r="F8" s="80"/>
    </row>
    <row r="9" spans="1:6" ht="15" customHeight="1" x14ac:dyDescent="0.2">
      <c r="A9" s="80" t="s">
        <v>346</v>
      </c>
      <c r="B9" s="80"/>
      <c r="C9" s="80"/>
      <c r="D9" s="80"/>
      <c r="E9" s="80"/>
      <c r="F9" s="80"/>
    </row>
    <row r="10" spans="1:6" ht="15" customHeight="1" x14ac:dyDescent="0.2">
      <c r="A10" s="82"/>
      <c r="B10" s="82"/>
      <c r="C10" s="82"/>
      <c r="D10" s="82"/>
      <c r="E10" s="82"/>
      <c r="F10" s="80"/>
    </row>
    <row r="11" spans="1:6" ht="14.25" x14ac:dyDescent="0.25">
      <c r="A11" s="329" t="s">
        <v>6</v>
      </c>
      <c r="B11" s="332"/>
      <c r="C11" s="332"/>
      <c r="D11" s="332"/>
      <c r="E11" s="332"/>
      <c r="F11" s="332"/>
    </row>
    <row r="12" spans="1:6" ht="20.25" customHeight="1" x14ac:dyDescent="0.2">
      <c r="A12" s="330"/>
      <c r="B12" s="306" t="s">
        <v>22</v>
      </c>
      <c r="C12" s="307"/>
      <c r="D12" s="306" t="s">
        <v>21</v>
      </c>
      <c r="E12" s="307"/>
      <c r="F12" s="333" t="s">
        <v>4</v>
      </c>
    </row>
    <row r="13" spans="1:6" ht="17.25" customHeight="1" x14ac:dyDescent="0.2">
      <c r="A13" s="331"/>
      <c r="B13" s="83" t="s">
        <v>20</v>
      </c>
      <c r="C13" s="84" t="s">
        <v>5</v>
      </c>
      <c r="D13" s="83" t="s">
        <v>20</v>
      </c>
      <c r="E13" s="84" t="s">
        <v>5</v>
      </c>
      <c r="F13" s="334"/>
    </row>
    <row r="14" spans="1:6" x14ac:dyDescent="0.2">
      <c r="A14" s="85" t="s">
        <v>423</v>
      </c>
      <c r="B14" s="148">
        <v>38366</v>
      </c>
      <c r="C14" s="149">
        <v>3.34252179791883E-2</v>
      </c>
      <c r="D14" s="116">
        <v>1109450</v>
      </c>
      <c r="E14" s="149">
        <v>0.96657478202081171</v>
      </c>
      <c r="F14" s="117">
        <v>1147816</v>
      </c>
    </row>
    <row r="15" spans="1:6" x14ac:dyDescent="0.2">
      <c r="A15" s="107" t="s">
        <v>3</v>
      </c>
      <c r="B15" s="159">
        <v>38366</v>
      </c>
      <c r="C15" s="161">
        <v>3.34252179791883E-2</v>
      </c>
      <c r="D15" s="159">
        <v>1109450</v>
      </c>
      <c r="E15" s="160">
        <v>0.96657478202081171</v>
      </c>
      <c r="F15" s="133">
        <v>1147816</v>
      </c>
    </row>
    <row r="16" spans="1:6" x14ac:dyDescent="0.2">
      <c r="A16" s="114" t="s">
        <v>93</v>
      </c>
    </row>
    <row r="17" spans="1:6" x14ac:dyDescent="0.2">
      <c r="B17" s="125"/>
      <c r="C17" s="125"/>
      <c r="D17" s="125"/>
      <c r="E17" s="125"/>
      <c r="F17" s="125"/>
    </row>
    <row r="18" spans="1:6" x14ac:dyDescent="0.2">
      <c r="A18" s="325" t="s">
        <v>7</v>
      </c>
      <c r="B18" s="306" t="s">
        <v>22</v>
      </c>
      <c r="C18" s="307"/>
      <c r="D18" s="306" t="s">
        <v>21</v>
      </c>
      <c r="E18" s="307"/>
      <c r="F18" s="340" t="s">
        <v>4</v>
      </c>
    </row>
    <row r="19" spans="1:6" x14ac:dyDescent="0.2">
      <c r="A19" s="326"/>
      <c r="B19" s="83" t="s">
        <v>20</v>
      </c>
      <c r="C19" s="84" t="s">
        <v>5</v>
      </c>
      <c r="D19" s="83" t="s">
        <v>20</v>
      </c>
      <c r="E19" s="84" t="s">
        <v>5</v>
      </c>
      <c r="F19" s="334"/>
    </row>
    <row r="20" spans="1:6" x14ac:dyDescent="0.2">
      <c r="A20" s="126" t="s">
        <v>347</v>
      </c>
      <c r="B20" s="164">
        <v>17061</v>
      </c>
      <c r="C20" s="248">
        <v>4.8866764241707314E-2</v>
      </c>
      <c r="D20" s="164">
        <v>332071</v>
      </c>
      <c r="E20" s="249">
        <v>0.95113037152030888</v>
      </c>
      <c r="F20" s="278">
        <v>349133</v>
      </c>
    </row>
    <row r="21" spans="1:6" x14ac:dyDescent="0.2">
      <c r="A21" s="118" t="s">
        <v>8</v>
      </c>
      <c r="B21" s="119">
        <v>21304</v>
      </c>
      <c r="C21" s="150">
        <v>2.704668803757895E-2</v>
      </c>
      <c r="D21" s="151">
        <v>766370</v>
      </c>
      <c r="E21" s="152">
        <v>0.97295204240327549</v>
      </c>
      <c r="F21" s="121">
        <v>787675</v>
      </c>
    </row>
    <row r="22" spans="1:6" x14ac:dyDescent="0.2">
      <c r="A22" s="122" t="s">
        <v>9</v>
      </c>
      <c r="B22" s="123">
        <v>0</v>
      </c>
      <c r="C22" s="153">
        <v>0</v>
      </c>
      <c r="D22" s="154">
        <v>11009</v>
      </c>
      <c r="E22" s="155">
        <v>1</v>
      </c>
      <c r="F22" s="124">
        <v>11009</v>
      </c>
    </row>
    <row r="23" spans="1:6" x14ac:dyDescent="0.2">
      <c r="A23" s="114" t="s">
        <v>93</v>
      </c>
      <c r="B23" s="114"/>
      <c r="C23" s="114"/>
      <c r="D23" s="114"/>
      <c r="E23" s="114"/>
      <c r="F23" s="114"/>
    </row>
    <row r="24" spans="1:6" x14ac:dyDescent="0.2">
      <c r="B24" s="114"/>
      <c r="C24" s="114"/>
      <c r="D24" s="114"/>
      <c r="E24" s="114"/>
      <c r="F24" s="114"/>
    </row>
    <row r="25" spans="1:6" x14ac:dyDescent="0.2">
      <c r="A25" s="325" t="s">
        <v>10</v>
      </c>
      <c r="B25" s="306" t="s">
        <v>22</v>
      </c>
      <c r="C25" s="307"/>
      <c r="D25" s="306" t="s">
        <v>21</v>
      </c>
      <c r="E25" s="307"/>
      <c r="F25" s="340" t="s">
        <v>4</v>
      </c>
    </row>
    <row r="26" spans="1:6" x14ac:dyDescent="0.2">
      <c r="A26" s="326"/>
      <c r="B26" s="83" t="s">
        <v>20</v>
      </c>
      <c r="C26" s="84" t="s">
        <v>5</v>
      </c>
      <c r="D26" s="83" t="s">
        <v>20</v>
      </c>
      <c r="E26" s="84" t="s">
        <v>5</v>
      </c>
      <c r="F26" s="334"/>
    </row>
    <row r="27" spans="1:6" x14ac:dyDescent="0.2">
      <c r="A27" s="98" t="s">
        <v>11</v>
      </c>
      <c r="B27" s="164">
        <v>0</v>
      </c>
      <c r="C27" s="272">
        <v>0</v>
      </c>
      <c r="D27" s="164">
        <v>21897</v>
      </c>
      <c r="E27" s="273">
        <v>1</v>
      </c>
      <c r="F27" s="182">
        <v>21897</v>
      </c>
    </row>
    <row r="28" spans="1:6" x14ac:dyDescent="0.2">
      <c r="A28" s="89" t="s">
        <v>12</v>
      </c>
      <c r="B28" s="119">
        <v>8332</v>
      </c>
      <c r="C28" s="150">
        <v>3.4031082157371294E-2</v>
      </c>
      <c r="D28" s="151">
        <v>236503</v>
      </c>
      <c r="E28" s="152">
        <v>0.96596891784262873</v>
      </c>
      <c r="F28" s="121">
        <v>244835</v>
      </c>
    </row>
    <row r="29" spans="1:6" x14ac:dyDescent="0.2">
      <c r="A29" s="104" t="s">
        <v>200</v>
      </c>
      <c r="B29" s="129">
        <v>22072</v>
      </c>
      <c r="C29" s="162">
        <v>3.4846638164583742E-2</v>
      </c>
      <c r="D29" s="129">
        <v>611332</v>
      </c>
      <c r="E29" s="163">
        <v>0.96515336183541622</v>
      </c>
      <c r="F29" s="135">
        <v>633404</v>
      </c>
    </row>
    <row r="30" spans="1:6" x14ac:dyDescent="0.2">
      <c r="A30" s="89" t="s">
        <v>201</v>
      </c>
      <c r="B30" s="119">
        <v>3676</v>
      </c>
      <c r="C30" s="150">
        <v>3.1967719212807957E-2</v>
      </c>
      <c r="D30" s="151">
        <v>111315</v>
      </c>
      <c r="E30" s="152">
        <v>0.96803228078719206</v>
      </c>
      <c r="F30" s="121">
        <v>114991</v>
      </c>
    </row>
    <row r="31" spans="1:6" x14ac:dyDescent="0.2">
      <c r="A31" s="93" t="s">
        <v>14</v>
      </c>
      <c r="B31" s="123">
        <v>2465</v>
      </c>
      <c r="C31" s="153">
        <v>2.0505952133367717E-2</v>
      </c>
      <c r="D31" s="154">
        <v>117745</v>
      </c>
      <c r="E31" s="155">
        <v>0.97950236671131108</v>
      </c>
      <c r="F31" s="124">
        <v>120209</v>
      </c>
    </row>
    <row r="32" spans="1:6" x14ac:dyDescent="0.2">
      <c r="A32" s="114" t="s">
        <v>93</v>
      </c>
      <c r="B32" s="127"/>
      <c r="C32" s="157"/>
      <c r="D32" s="127"/>
      <c r="E32" s="157"/>
      <c r="F32" s="127"/>
    </row>
    <row r="33" spans="1:6" x14ac:dyDescent="0.2">
      <c r="B33" s="114"/>
      <c r="C33" s="114"/>
      <c r="D33" s="114"/>
      <c r="E33" s="114"/>
      <c r="F33" s="114"/>
    </row>
    <row r="34" spans="1:6" x14ac:dyDescent="0.2">
      <c r="A34" s="325" t="s">
        <v>15</v>
      </c>
      <c r="B34" s="306" t="s">
        <v>22</v>
      </c>
      <c r="C34" s="307"/>
      <c r="D34" s="306" t="s">
        <v>21</v>
      </c>
      <c r="E34" s="307"/>
      <c r="F34" s="340" t="s">
        <v>4</v>
      </c>
    </row>
    <row r="35" spans="1:6" x14ac:dyDescent="0.2">
      <c r="A35" s="326"/>
      <c r="B35" s="83" t="s">
        <v>20</v>
      </c>
      <c r="C35" s="84" t="s">
        <v>5</v>
      </c>
      <c r="D35" s="83" t="s">
        <v>20</v>
      </c>
      <c r="E35" s="84" t="s">
        <v>5</v>
      </c>
      <c r="F35" s="334"/>
    </row>
    <row r="36" spans="1:6" x14ac:dyDescent="0.2">
      <c r="A36" s="98" t="s">
        <v>16</v>
      </c>
      <c r="B36" s="165">
        <v>419</v>
      </c>
      <c r="C36" s="251">
        <v>2.6841768097373479E-2</v>
      </c>
      <c r="D36" s="165">
        <v>15191</v>
      </c>
      <c r="E36" s="251">
        <v>0.97315823190262651</v>
      </c>
      <c r="F36" s="183">
        <v>15610</v>
      </c>
    </row>
    <row r="37" spans="1:6" x14ac:dyDescent="0.2">
      <c r="A37" s="89" t="s">
        <v>17</v>
      </c>
      <c r="B37" s="90">
        <v>2720</v>
      </c>
      <c r="C37" s="252">
        <v>2.973717584291774E-2</v>
      </c>
      <c r="D37" s="90">
        <v>88749</v>
      </c>
      <c r="E37" s="252">
        <v>0.97027375694231865</v>
      </c>
      <c r="F37" s="92">
        <v>91468</v>
      </c>
    </row>
    <row r="38" spans="1:6" x14ac:dyDescent="0.2">
      <c r="A38" s="104" t="s">
        <v>18</v>
      </c>
      <c r="B38" s="105">
        <v>6990</v>
      </c>
      <c r="C38" s="253">
        <v>3.7502615525760917E-2</v>
      </c>
      <c r="D38" s="165">
        <v>179398</v>
      </c>
      <c r="E38" s="253">
        <v>0.96250274965528715</v>
      </c>
      <c r="F38" s="112">
        <v>186387</v>
      </c>
    </row>
    <row r="39" spans="1:6" x14ac:dyDescent="0.2">
      <c r="A39" s="107" t="s">
        <v>19</v>
      </c>
      <c r="B39" s="108">
        <v>28238</v>
      </c>
      <c r="C39" s="254">
        <v>3.3051989170727256E-2</v>
      </c>
      <c r="D39" s="139">
        <v>826113</v>
      </c>
      <c r="E39" s="254">
        <v>0.96694801082927273</v>
      </c>
      <c r="F39" s="110">
        <v>854351</v>
      </c>
    </row>
    <row r="40" spans="1:6" x14ac:dyDescent="0.2">
      <c r="A40" s="114" t="s">
        <v>93</v>
      </c>
      <c r="B40" s="90"/>
      <c r="C40" s="166"/>
      <c r="D40" s="90"/>
      <c r="E40" s="166"/>
      <c r="F40" s="90"/>
    </row>
    <row r="41" spans="1:6" x14ac:dyDescent="0.2">
      <c r="B41" s="114"/>
      <c r="C41" s="114"/>
      <c r="D41" s="114"/>
      <c r="E41" s="114"/>
      <c r="F41" s="114"/>
    </row>
  </sheetData>
  <mergeCells count="18">
    <mergeCell ref="A18:A19"/>
    <mergeCell ref="A25:A26"/>
    <mergeCell ref="B18:C18"/>
    <mergeCell ref="D18:E18"/>
    <mergeCell ref="A34:A35"/>
    <mergeCell ref="A6:F6"/>
    <mergeCell ref="A11:A13"/>
    <mergeCell ref="B11:F11"/>
    <mergeCell ref="B12:C12"/>
    <mergeCell ref="D12:E12"/>
    <mergeCell ref="F12:F13"/>
    <mergeCell ref="F18:F19"/>
    <mergeCell ref="B25:C25"/>
    <mergeCell ref="D25:E25"/>
    <mergeCell ref="F25:F26"/>
    <mergeCell ref="B34:C34"/>
    <mergeCell ref="D34:E34"/>
    <mergeCell ref="F34:F35"/>
  </mergeCells>
  <phoneticPr fontId="0" type="noConversion"/>
  <pageMargins left="0.75" right="0.75" top="1" bottom="1" header="0" footer="0"/>
  <pageSetup orientation="portrait" r:id="rId1"/>
  <headerFooter alignWithMargins="0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Hoja66"/>
  <dimension ref="A6:H42"/>
  <sheetViews>
    <sheetView showGridLines="0" zoomScale="80" zoomScaleNormal="80" workbookViewId="0">
      <selection activeCell="A21" sqref="A21:A23"/>
    </sheetView>
  </sheetViews>
  <sheetFormatPr baseColWidth="10" defaultRowHeight="12" x14ac:dyDescent="0.2"/>
  <cols>
    <col min="1" max="1" width="24" style="25" customWidth="1"/>
    <col min="2" max="2" width="19.42578125" style="25" customWidth="1"/>
    <col min="3" max="3" width="9.85546875" style="25" customWidth="1"/>
    <col min="4" max="4" width="14.140625" style="25" customWidth="1"/>
    <col min="5" max="5" width="12.140625" style="25" customWidth="1"/>
    <col min="6" max="6" width="12.85546875" style="25" customWidth="1"/>
    <col min="7" max="7" width="14.42578125" style="25" customWidth="1"/>
    <col min="8" max="16384" width="11.42578125" style="25"/>
  </cols>
  <sheetData>
    <row r="6" spans="1:8" s="23" customFormat="1" ht="16.5" x14ac:dyDescent="0.2">
      <c r="A6" s="347" t="s">
        <v>282</v>
      </c>
      <c r="B6" s="347"/>
      <c r="C6" s="347"/>
      <c r="D6" s="347"/>
      <c r="E6" s="347"/>
      <c r="F6" s="347"/>
      <c r="G6" s="347"/>
      <c r="H6" s="347"/>
    </row>
    <row r="7" spans="1:8" ht="15" customHeight="1" x14ac:dyDescent="0.2">
      <c r="A7" s="24" t="s">
        <v>27</v>
      </c>
      <c r="B7" s="24"/>
      <c r="C7" s="24"/>
      <c r="D7" s="24"/>
      <c r="E7" s="24"/>
      <c r="F7" s="24"/>
      <c r="G7" s="24"/>
      <c r="H7" s="24"/>
    </row>
    <row r="8" spans="1:8" ht="15" customHeight="1" x14ac:dyDescent="0.2">
      <c r="A8" s="24" t="s">
        <v>349</v>
      </c>
      <c r="B8" s="24"/>
      <c r="C8" s="24"/>
      <c r="D8" s="24"/>
      <c r="E8" s="24"/>
      <c r="F8" s="24"/>
      <c r="G8" s="24"/>
      <c r="H8" s="24"/>
    </row>
    <row r="9" spans="1:8" ht="15" customHeight="1" x14ac:dyDescent="0.2">
      <c r="A9" s="24" t="s">
        <v>346</v>
      </c>
      <c r="B9" s="24"/>
      <c r="C9" s="24"/>
      <c r="D9" s="24"/>
      <c r="E9" s="24"/>
      <c r="F9" s="24"/>
      <c r="G9" s="24"/>
      <c r="H9" s="24"/>
    </row>
    <row r="10" spans="1:8" ht="15" customHeight="1" x14ac:dyDescent="0.2">
      <c r="A10" s="26"/>
      <c r="B10" s="26"/>
      <c r="C10" s="26"/>
      <c r="D10" s="26"/>
      <c r="E10" s="26"/>
      <c r="F10" s="26"/>
      <c r="G10" s="26"/>
      <c r="H10" s="24"/>
    </row>
    <row r="11" spans="1:8" s="114" customFormat="1" ht="14.25" x14ac:dyDescent="0.25">
      <c r="A11" s="348" t="s">
        <v>6</v>
      </c>
      <c r="B11" s="351"/>
      <c r="C11" s="351"/>
      <c r="D11" s="351"/>
      <c r="E11" s="351"/>
      <c r="F11" s="351"/>
      <c r="G11" s="351"/>
      <c r="H11" s="351"/>
    </row>
    <row r="12" spans="1:8" s="114" customFormat="1" ht="33.75" customHeight="1" x14ac:dyDescent="0.2">
      <c r="A12" s="349"/>
      <c r="B12" s="358" t="s">
        <v>22</v>
      </c>
      <c r="C12" s="359"/>
      <c r="D12" s="358" t="s">
        <v>21</v>
      </c>
      <c r="E12" s="359"/>
      <c r="F12" s="352" t="s">
        <v>28</v>
      </c>
      <c r="G12" s="353"/>
      <c r="H12" s="354" t="s">
        <v>4</v>
      </c>
    </row>
    <row r="13" spans="1:8" s="114" customFormat="1" ht="17.25" customHeight="1" x14ac:dyDescent="0.2">
      <c r="A13" s="350"/>
      <c r="B13" s="83" t="s">
        <v>20</v>
      </c>
      <c r="C13" s="84" t="s">
        <v>5</v>
      </c>
      <c r="D13" s="83" t="s">
        <v>20</v>
      </c>
      <c r="E13" s="84" t="s">
        <v>5</v>
      </c>
      <c r="F13" s="83" t="s">
        <v>20</v>
      </c>
      <c r="G13" s="84" t="s">
        <v>5</v>
      </c>
      <c r="H13" s="355"/>
    </row>
    <row r="14" spans="1:8" s="114" customFormat="1" x14ac:dyDescent="0.2">
      <c r="A14" s="115" t="s">
        <v>423</v>
      </c>
      <c r="B14" s="208">
        <v>254879</v>
      </c>
      <c r="C14" s="87">
        <v>0.22989846291781332</v>
      </c>
      <c r="D14" s="208">
        <v>750076</v>
      </c>
      <c r="E14" s="87">
        <v>0.67656150358225564</v>
      </c>
      <c r="F14" s="86">
        <v>103704</v>
      </c>
      <c r="G14" s="87">
        <v>9.3540033499930994E-2</v>
      </c>
      <c r="H14" s="88">
        <v>1108659</v>
      </c>
    </row>
    <row r="15" spans="1:8" s="114" customFormat="1" x14ac:dyDescent="0.2">
      <c r="A15" s="131" t="s">
        <v>3</v>
      </c>
      <c r="B15" s="108">
        <v>254879</v>
      </c>
      <c r="C15" s="109">
        <v>0.22989846291781332</v>
      </c>
      <c r="D15" s="139">
        <v>750076</v>
      </c>
      <c r="E15" s="109">
        <v>0.67656150358225564</v>
      </c>
      <c r="F15" s="139">
        <v>103704</v>
      </c>
      <c r="G15" s="109">
        <v>9.3540033499930994E-2</v>
      </c>
      <c r="H15" s="110">
        <v>1108659</v>
      </c>
    </row>
    <row r="16" spans="1:8" s="114" customFormat="1" x14ac:dyDescent="0.2">
      <c r="A16" s="114" t="s">
        <v>93</v>
      </c>
    </row>
    <row r="17" spans="1:8" s="114" customFormat="1" x14ac:dyDescent="0.2">
      <c r="B17" s="97"/>
      <c r="C17" s="97"/>
      <c r="D17" s="97"/>
      <c r="E17" s="97"/>
      <c r="F17" s="97"/>
      <c r="G17" s="97"/>
      <c r="H17" s="81"/>
    </row>
    <row r="18" spans="1:8" s="114" customFormat="1" x14ac:dyDescent="0.2">
      <c r="B18" s="97"/>
      <c r="C18" s="97"/>
      <c r="D18" s="97"/>
      <c r="E18" s="97"/>
      <c r="F18" s="97"/>
      <c r="G18" s="97"/>
      <c r="H18" s="81"/>
    </row>
    <row r="19" spans="1:8" s="114" customFormat="1" ht="27" customHeight="1" x14ac:dyDescent="0.2">
      <c r="A19" s="344" t="s">
        <v>7</v>
      </c>
      <c r="B19" s="358" t="s">
        <v>22</v>
      </c>
      <c r="C19" s="359"/>
      <c r="D19" s="358" t="s">
        <v>21</v>
      </c>
      <c r="E19" s="359"/>
      <c r="F19" s="352" t="s">
        <v>28</v>
      </c>
      <c r="G19" s="353"/>
      <c r="H19" s="327" t="s">
        <v>4</v>
      </c>
    </row>
    <row r="20" spans="1:8" s="114" customFormat="1" x14ac:dyDescent="0.2">
      <c r="A20" s="344"/>
      <c r="B20" s="83" t="s">
        <v>20</v>
      </c>
      <c r="C20" s="84" t="s">
        <v>5</v>
      </c>
      <c r="D20" s="83" t="s">
        <v>20</v>
      </c>
      <c r="E20" s="84" t="s">
        <v>5</v>
      </c>
      <c r="F20" s="83" t="s">
        <v>20</v>
      </c>
      <c r="G20" s="84" t="s">
        <v>5</v>
      </c>
      <c r="H20" s="327"/>
    </row>
    <row r="21" spans="1:8" s="114" customFormat="1" x14ac:dyDescent="0.2">
      <c r="A21" s="126" t="s">
        <v>347</v>
      </c>
      <c r="B21" s="99">
        <v>82617</v>
      </c>
      <c r="C21" s="87">
        <v>0.24906469224531141</v>
      </c>
      <c r="D21" s="99">
        <v>234465</v>
      </c>
      <c r="E21" s="87">
        <v>0.70683942853525228</v>
      </c>
      <c r="F21" s="99">
        <v>14627</v>
      </c>
      <c r="G21" s="87">
        <v>4.4095879219436314E-2</v>
      </c>
      <c r="H21" s="100">
        <v>331709</v>
      </c>
    </row>
    <row r="22" spans="1:8" s="114" customFormat="1" x14ac:dyDescent="0.2">
      <c r="A22" s="118" t="s">
        <v>8</v>
      </c>
      <c r="B22" s="90">
        <v>172263</v>
      </c>
      <c r="C22" s="91">
        <v>0.22490374584987616</v>
      </c>
      <c r="D22" s="90">
        <v>511214</v>
      </c>
      <c r="E22" s="91">
        <v>0.66743260903907742</v>
      </c>
      <c r="F22" s="90">
        <v>82465</v>
      </c>
      <c r="G22" s="91">
        <v>0.10766495069463575</v>
      </c>
      <c r="H22" s="92">
        <v>765941</v>
      </c>
    </row>
    <row r="23" spans="1:8" s="114" customFormat="1" x14ac:dyDescent="0.2">
      <c r="A23" s="122" t="s">
        <v>9</v>
      </c>
      <c r="B23" s="94">
        <v>0</v>
      </c>
      <c r="C23" s="95">
        <v>0</v>
      </c>
      <c r="D23" s="94">
        <v>4397</v>
      </c>
      <c r="E23" s="95">
        <v>0.39940049050776638</v>
      </c>
      <c r="F23" s="94">
        <v>6612</v>
      </c>
      <c r="G23" s="95">
        <v>0.60059950949223362</v>
      </c>
      <c r="H23" s="96">
        <v>11009</v>
      </c>
    </row>
    <row r="24" spans="1:8" s="114" customFormat="1" x14ac:dyDescent="0.2">
      <c r="A24" s="114" t="s">
        <v>93</v>
      </c>
      <c r="B24" s="81"/>
      <c r="C24" s="81"/>
      <c r="D24" s="81"/>
      <c r="E24" s="81"/>
      <c r="F24" s="81"/>
      <c r="G24" s="81"/>
      <c r="H24" s="81"/>
    </row>
    <row r="25" spans="1:8" s="114" customFormat="1" x14ac:dyDescent="0.2">
      <c r="B25" s="81"/>
      <c r="C25" s="81"/>
      <c r="D25" s="81"/>
      <c r="E25" s="81"/>
      <c r="F25" s="81"/>
      <c r="G25" s="81"/>
      <c r="H25" s="81"/>
    </row>
    <row r="26" spans="1:8" s="114" customFormat="1" ht="36" customHeight="1" x14ac:dyDescent="0.2">
      <c r="A26" s="344" t="s">
        <v>10</v>
      </c>
      <c r="B26" s="358" t="s">
        <v>22</v>
      </c>
      <c r="C26" s="359"/>
      <c r="D26" s="358" t="s">
        <v>21</v>
      </c>
      <c r="E26" s="359"/>
      <c r="F26" s="352" t="s">
        <v>28</v>
      </c>
      <c r="G26" s="353"/>
      <c r="H26" s="327" t="s">
        <v>4</v>
      </c>
    </row>
    <row r="27" spans="1:8" s="114" customFormat="1" x14ac:dyDescent="0.2">
      <c r="A27" s="344"/>
      <c r="B27" s="83" t="s">
        <v>20</v>
      </c>
      <c r="C27" s="84" t="s">
        <v>5</v>
      </c>
      <c r="D27" s="83" t="s">
        <v>20</v>
      </c>
      <c r="E27" s="84" t="s">
        <v>5</v>
      </c>
      <c r="F27" s="83" t="s">
        <v>20</v>
      </c>
      <c r="G27" s="84" t="s">
        <v>5</v>
      </c>
      <c r="H27" s="327"/>
    </row>
    <row r="28" spans="1:8" s="114" customFormat="1" x14ac:dyDescent="0.2">
      <c r="A28" s="126" t="s">
        <v>11</v>
      </c>
      <c r="B28" s="99">
        <v>6939</v>
      </c>
      <c r="C28" s="101">
        <v>0.31689272503082616</v>
      </c>
      <c r="D28" s="99">
        <v>9888</v>
      </c>
      <c r="E28" s="101">
        <v>0.45156870804219756</v>
      </c>
      <c r="F28" s="99">
        <v>5071</v>
      </c>
      <c r="G28" s="101">
        <v>0.23158423528337216</v>
      </c>
      <c r="H28" s="102">
        <v>21897</v>
      </c>
    </row>
    <row r="29" spans="1:8" s="114" customFormat="1" x14ac:dyDescent="0.2">
      <c r="A29" s="118" t="s">
        <v>200</v>
      </c>
      <c r="B29" s="90">
        <v>59389</v>
      </c>
      <c r="C29" s="91">
        <v>0.25181475890843102</v>
      </c>
      <c r="D29" s="90">
        <v>136177</v>
      </c>
      <c r="E29" s="91">
        <v>0.57740285951730808</v>
      </c>
      <c r="F29" s="90">
        <v>40278</v>
      </c>
      <c r="G29" s="91">
        <v>0.17078238157426096</v>
      </c>
      <c r="H29" s="103">
        <v>235844</v>
      </c>
    </row>
    <row r="30" spans="1:8" s="114" customFormat="1" x14ac:dyDescent="0.2">
      <c r="A30" s="128" t="s">
        <v>201</v>
      </c>
      <c r="B30" s="105">
        <v>138376</v>
      </c>
      <c r="C30" s="106">
        <v>0.22640052356020943</v>
      </c>
      <c r="D30" s="105">
        <v>439501</v>
      </c>
      <c r="E30" s="106">
        <v>0.71907886125654452</v>
      </c>
      <c r="F30" s="105">
        <v>33323</v>
      </c>
      <c r="G30" s="106">
        <v>5.4520615183246073E-2</v>
      </c>
      <c r="H30" s="102">
        <v>611200</v>
      </c>
    </row>
    <row r="31" spans="1:8" s="114" customFormat="1" x14ac:dyDescent="0.2">
      <c r="A31" s="118" t="s">
        <v>13</v>
      </c>
      <c r="B31" s="90">
        <v>24243</v>
      </c>
      <c r="C31" s="91">
        <v>0.21778736019404393</v>
      </c>
      <c r="D31" s="90">
        <v>76575</v>
      </c>
      <c r="E31" s="91">
        <v>0.68791268023177465</v>
      </c>
      <c r="F31" s="90">
        <v>10497</v>
      </c>
      <c r="G31" s="91">
        <v>9.4299959574181372E-2</v>
      </c>
      <c r="H31" s="103">
        <v>111315</v>
      </c>
    </row>
    <row r="32" spans="1:8" s="114" customFormat="1" x14ac:dyDescent="0.2">
      <c r="A32" s="122" t="s">
        <v>14</v>
      </c>
      <c r="B32" s="94">
        <v>20617</v>
      </c>
      <c r="C32" s="95">
        <v>0.17509873030701942</v>
      </c>
      <c r="D32" s="94">
        <v>82752</v>
      </c>
      <c r="E32" s="95">
        <v>0.70280691324472377</v>
      </c>
      <c r="F32" s="94">
        <v>14376</v>
      </c>
      <c r="G32" s="95">
        <v>0.12209435644825682</v>
      </c>
      <c r="H32" s="96">
        <v>117745</v>
      </c>
    </row>
    <row r="33" spans="1:8" s="114" customFormat="1" x14ac:dyDescent="0.2">
      <c r="A33" s="114" t="s">
        <v>93</v>
      </c>
      <c r="B33" s="81"/>
      <c r="C33" s="81"/>
      <c r="D33" s="81"/>
      <c r="E33" s="81"/>
      <c r="F33" s="81"/>
      <c r="G33" s="81"/>
      <c r="H33" s="81"/>
    </row>
    <row r="34" spans="1:8" s="114" customFormat="1" x14ac:dyDescent="0.2">
      <c r="B34" s="81"/>
      <c r="C34" s="81"/>
      <c r="D34" s="81"/>
      <c r="E34" s="81"/>
      <c r="F34" s="81"/>
      <c r="G34" s="81"/>
      <c r="H34" s="81"/>
    </row>
    <row r="35" spans="1:8" s="114" customFormat="1" ht="24" customHeight="1" x14ac:dyDescent="0.2">
      <c r="A35" s="344" t="s">
        <v>15</v>
      </c>
      <c r="B35" s="358" t="s">
        <v>22</v>
      </c>
      <c r="C35" s="359"/>
      <c r="D35" s="358" t="s">
        <v>21</v>
      </c>
      <c r="E35" s="359"/>
      <c r="F35" s="352" t="s">
        <v>28</v>
      </c>
      <c r="G35" s="353"/>
      <c r="H35" s="327" t="s">
        <v>4</v>
      </c>
    </row>
    <row r="36" spans="1:8" s="114" customFormat="1" x14ac:dyDescent="0.2">
      <c r="A36" s="344"/>
      <c r="B36" s="83" t="s">
        <v>20</v>
      </c>
      <c r="C36" s="84" t="s">
        <v>5</v>
      </c>
      <c r="D36" s="83" t="s">
        <v>20</v>
      </c>
      <c r="E36" s="84" t="s">
        <v>5</v>
      </c>
      <c r="F36" s="83" t="s">
        <v>20</v>
      </c>
      <c r="G36" s="84" t="s">
        <v>5</v>
      </c>
      <c r="H36" s="327"/>
    </row>
    <row r="37" spans="1:8" s="114" customFormat="1" x14ac:dyDescent="0.2">
      <c r="A37" s="209" t="s">
        <v>16</v>
      </c>
      <c r="B37" s="210">
        <v>2696</v>
      </c>
      <c r="C37" s="211">
        <v>0.17747350404844975</v>
      </c>
      <c r="D37" s="210">
        <v>11456</v>
      </c>
      <c r="E37" s="211">
        <v>0.75413073530379826</v>
      </c>
      <c r="F37" s="210">
        <v>1039</v>
      </c>
      <c r="G37" s="211">
        <v>6.8395760647751963E-2</v>
      </c>
      <c r="H37" s="212">
        <v>15191</v>
      </c>
    </row>
    <row r="38" spans="1:8" s="114" customFormat="1" x14ac:dyDescent="0.2">
      <c r="A38" s="213" t="s">
        <v>17</v>
      </c>
      <c r="B38" s="165">
        <v>15743</v>
      </c>
      <c r="C38" s="214">
        <v>0.17738791423001948</v>
      </c>
      <c r="D38" s="165">
        <v>62338</v>
      </c>
      <c r="E38" s="214">
        <v>0.70240791445537409</v>
      </c>
      <c r="F38" s="165">
        <v>10667</v>
      </c>
      <c r="G38" s="214">
        <v>0.12019290358201219</v>
      </c>
      <c r="H38" s="215">
        <v>88749</v>
      </c>
    </row>
    <row r="39" spans="1:8" s="114" customFormat="1" x14ac:dyDescent="0.2">
      <c r="A39" s="118" t="s">
        <v>18</v>
      </c>
      <c r="B39" s="216">
        <v>31074</v>
      </c>
      <c r="C39" s="217">
        <v>0.17321263336269077</v>
      </c>
      <c r="D39" s="216">
        <v>130603</v>
      </c>
      <c r="E39" s="217">
        <v>0.72800700119287842</v>
      </c>
      <c r="F39" s="216">
        <v>17721</v>
      </c>
      <c r="G39" s="217">
        <v>9.878036544443082E-2</v>
      </c>
      <c r="H39" s="212">
        <v>179398</v>
      </c>
    </row>
    <row r="40" spans="1:8" s="114" customFormat="1" x14ac:dyDescent="0.2">
      <c r="A40" s="218" t="s">
        <v>19</v>
      </c>
      <c r="B40" s="219">
        <v>205366</v>
      </c>
      <c r="C40" s="95">
        <v>0.24883166670907442</v>
      </c>
      <c r="D40" s="219">
        <v>545679</v>
      </c>
      <c r="E40" s="95">
        <v>0.66117183495876153</v>
      </c>
      <c r="F40" s="219">
        <v>74277</v>
      </c>
      <c r="G40" s="95">
        <v>8.9997709981934307E-2</v>
      </c>
      <c r="H40" s="220">
        <v>825321</v>
      </c>
    </row>
    <row r="41" spans="1:8" x14ac:dyDescent="0.2">
      <c r="A41" s="114" t="s">
        <v>93</v>
      </c>
      <c r="B41" s="81"/>
      <c r="C41" s="81"/>
      <c r="D41" s="81"/>
      <c r="E41" s="81"/>
      <c r="F41" s="81"/>
      <c r="G41" s="81"/>
      <c r="H41" s="81"/>
    </row>
    <row r="42" spans="1:8" x14ac:dyDescent="0.2">
      <c r="A42" s="114"/>
      <c r="B42" s="81"/>
      <c r="C42" s="81"/>
      <c r="D42" s="81"/>
      <c r="E42" s="81"/>
      <c r="F42" s="81"/>
      <c r="G42" s="81"/>
      <c r="H42" s="81"/>
    </row>
  </sheetData>
  <mergeCells count="22">
    <mergeCell ref="F19:G19"/>
    <mergeCell ref="H19:H20"/>
    <mergeCell ref="A35:A36"/>
    <mergeCell ref="B35:C35"/>
    <mergeCell ref="D35:E35"/>
    <mergeCell ref="F35:G35"/>
    <mergeCell ref="H35:H36"/>
    <mergeCell ref="A26:A27"/>
    <mergeCell ref="B26:C26"/>
    <mergeCell ref="D26:E26"/>
    <mergeCell ref="F26:G26"/>
    <mergeCell ref="H26:H27"/>
    <mergeCell ref="A19:A20"/>
    <mergeCell ref="B19:C19"/>
    <mergeCell ref="D19:E19"/>
    <mergeCell ref="A6:H6"/>
    <mergeCell ref="A11:A13"/>
    <mergeCell ref="B11:H11"/>
    <mergeCell ref="B12:C12"/>
    <mergeCell ref="D12:E12"/>
    <mergeCell ref="F12:G12"/>
    <mergeCell ref="H12:H13"/>
  </mergeCells>
  <phoneticPr fontId="0" type="noConversion"/>
  <pageMargins left="0.75" right="0.75" top="1" bottom="1" header="0" footer="0"/>
  <pageSetup orientation="portrait"/>
  <headerFooter alignWithMargins="0"/>
  <drawing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 codeName="Hoja67"/>
  <dimension ref="A6:EH42"/>
  <sheetViews>
    <sheetView showGridLines="0" zoomScale="80" zoomScaleNormal="80" workbookViewId="0">
      <selection activeCell="A21" sqref="A21:A23"/>
    </sheetView>
  </sheetViews>
  <sheetFormatPr baseColWidth="10" defaultRowHeight="12" x14ac:dyDescent="0.2"/>
  <cols>
    <col min="1" max="1" width="24" style="3" customWidth="1"/>
    <col min="2" max="2" width="19.42578125" style="4" customWidth="1"/>
    <col min="3" max="3" width="13.140625" style="73" customWidth="1"/>
    <col min="4" max="4" width="14.140625" style="4" customWidth="1"/>
    <col min="5" max="5" width="12.140625" style="73" customWidth="1"/>
    <col min="6" max="6" width="12.85546875" style="3" customWidth="1"/>
    <col min="7" max="7" width="14.42578125" style="78" customWidth="1"/>
    <col min="8" max="8" width="13.140625" style="3" customWidth="1"/>
    <col min="9" max="9" width="11.42578125" style="78"/>
    <col min="10" max="10" width="11.42578125" style="3"/>
    <col min="11" max="11" width="11.42578125" style="78"/>
    <col min="12" max="12" width="12.85546875" style="3" bestFit="1" customWidth="1"/>
    <col min="13" max="13" width="11.42578125" style="78"/>
    <col min="14" max="14" width="12.140625" style="3" bestFit="1" customWidth="1"/>
    <col min="15" max="15" width="11.42578125" style="78"/>
    <col min="16" max="16" width="13.140625" style="3" bestFit="1" customWidth="1"/>
    <col min="17" max="16384" width="11.42578125" style="3"/>
  </cols>
  <sheetData>
    <row r="6" spans="1:16" s="5" customFormat="1" ht="16.5" x14ac:dyDescent="0.2">
      <c r="A6" s="320" t="s">
        <v>282</v>
      </c>
      <c r="B6" s="320"/>
      <c r="C6" s="320"/>
      <c r="D6" s="320"/>
      <c r="E6" s="320"/>
      <c r="F6" s="320"/>
      <c r="G6" s="320"/>
      <c r="H6" s="320"/>
      <c r="I6" s="320"/>
      <c r="J6" s="320"/>
      <c r="K6" s="320"/>
      <c r="L6" s="320"/>
      <c r="M6" s="320"/>
      <c r="N6" s="320"/>
      <c r="O6" s="320"/>
      <c r="P6" s="320"/>
    </row>
    <row r="7" spans="1:16" ht="15" customHeight="1" x14ac:dyDescent="0.2">
      <c r="A7" s="50" t="s">
        <v>29</v>
      </c>
      <c r="B7" s="50"/>
      <c r="C7" s="68"/>
      <c r="D7" s="50"/>
      <c r="E7" s="68"/>
      <c r="F7" s="50"/>
      <c r="G7" s="68"/>
      <c r="H7" s="50"/>
      <c r="I7" s="68"/>
      <c r="J7" s="50"/>
      <c r="K7" s="68"/>
      <c r="L7" s="50"/>
      <c r="M7" s="68"/>
      <c r="N7" s="50"/>
      <c r="O7" s="68"/>
      <c r="P7" s="50"/>
    </row>
    <row r="8" spans="1:16" ht="15" customHeight="1" x14ac:dyDescent="0.2">
      <c r="A8" s="50" t="s">
        <v>349</v>
      </c>
      <c r="B8" s="50"/>
      <c r="C8" s="68"/>
      <c r="D8" s="50"/>
      <c r="E8" s="68"/>
      <c r="F8" s="50"/>
      <c r="G8" s="68"/>
      <c r="H8" s="50"/>
      <c r="I8" s="68"/>
      <c r="J8" s="50"/>
      <c r="K8" s="68"/>
      <c r="L8" s="50"/>
      <c r="M8" s="68"/>
      <c r="N8" s="50"/>
      <c r="O8" s="68"/>
      <c r="P8" s="50"/>
    </row>
    <row r="9" spans="1:16" ht="15" customHeight="1" x14ac:dyDescent="0.2">
      <c r="A9" s="50" t="s">
        <v>346</v>
      </c>
      <c r="B9" s="50"/>
      <c r="C9" s="68"/>
      <c r="D9" s="50"/>
      <c r="E9" s="68"/>
      <c r="F9" s="50"/>
      <c r="G9" s="68"/>
      <c r="H9" s="50"/>
      <c r="I9" s="68"/>
      <c r="J9" s="50"/>
      <c r="K9" s="68"/>
      <c r="L9" s="50"/>
      <c r="M9" s="68"/>
      <c r="N9" s="50"/>
      <c r="O9" s="68"/>
      <c r="P9" s="50"/>
    </row>
    <row r="10" spans="1:16" ht="15" customHeight="1" x14ac:dyDescent="0.2">
      <c r="A10" s="51"/>
      <c r="B10" s="51"/>
      <c r="C10" s="69"/>
      <c r="D10" s="51"/>
      <c r="E10" s="69"/>
      <c r="F10" s="51"/>
      <c r="G10" s="69"/>
      <c r="H10" s="51"/>
      <c r="I10" s="68"/>
      <c r="J10" s="50"/>
      <c r="K10" s="68"/>
      <c r="L10" s="50"/>
      <c r="M10" s="68"/>
      <c r="N10" s="50"/>
      <c r="O10" s="68"/>
      <c r="P10" s="50"/>
    </row>
    <row r="11" spans="1:16" ht="14.25" x14ac:dyDescent="0.25">
      <c r="A11" s="329" t="s">
        <v>6</v>
      </c>
      <c r="B11" s="332"/>
      <c r="C11" s="332"/>
      <c r="D11" s="332"/>
      <c r="E11" s="332"/>
      <c r="F11" s="332"/>
      <c r="G11" s="332"/>
      <c r="H11" s="332"/>
      <c r="I11" s="332"/>
      <c r="J11" s="332"/>
      <c r="K11" s="332"/>
      <c r="L11" s="332"/>
      <c r="M11" s="332"/>
      <c r="N11" s="332"/>
      <c r="O11" s="332"/>
      <c r="P11" s="332"/>
    </row>
    <row r="12" spans="1:16" ht="42.95" customHeight="1" x14ac:dyDescent="0.2">
      <c r="A12" s="330"/>
      <c r="B12" s="306" t="s">
        <v>30</v>
      </c>
      <c r="C12" s="307"/>
      <c r="D12" s="306" t="s">
        <v>31</v>
      </c>
      <c r="E12" s="307"/>
      <c r="F12" s="306" t="s">
        <v>32</v>
      </c>
      <c r="G12" s="307"/>
      <c r="H12" s="321" t="s">
        <v>83</v>
      </c>
      <c r="I12" s="307"/>
      <c r="J12" s="372" t="s">
        <v>82</v>
      </c>
      <c r="K12" s="373"/>
      <c r="L12" s="306" t="s">
        <v>33</v>
      </c>
      <c r="M12" s="307"/>
      <c r="N12" s="306" t="s">
        <v>34</v>
      </c>
      <c r="O12" s="307"/>
      <c r="P12" s="340" t="s">
        <v>4</v>
      </c>
    </row>
    <row r="13" spans="1:16" ht="17.25" customHeight="1" x14ac:dyDescent="0.2">
      <c r="A13" s="331"/>
      <c r="B13" s="83" t="s">
        <v>20</v>
      </c>
      <c r="C13" s="70" t="s">
        <v>5</v>
      </c>
      <c r="D13" s="83" t="s">
        <v>20</v>
      </c>
      <c r="E13" s="70" t="s">
        <v>5</v>
      </c>
      <c r="F13" s="83" t="s">
        <v>20</v>
      </c>
      <c r="G13" s="70" t="s">
        <v>5</v>
      </c>
      <c r="H13" s="83" t="s">
        <v>20</v>
      </c>
      <c r="I13" s="70" t="s">
        <v>5</v>
      </c>
      <c r="J13" s="83" t="s">
        <v>20</v>
      </c>
      <c r="K13" s="70" t="s">
        <v>5</v>
      </c>
      <c r="L13" s="83" t="s">
        <v>20</v>
      </c>
      <c r="M13" s="70" t="s">
        <v>5</v>
      </c>
      <c r="N13" s="83" t="s">
        <v>20</v>
      </c>
      <c r="O13" s="70" t="s">
        <v>5</v>
      </c>
      <c r="P13" s="334"/>
    </row>
    <row r="14" spans="1:16" s="54" customFormat="1" x14ac:dyDescent="0.2">
      <c r="A14" s="85" t="s">
        <v>423</v>
      </c>
      <c r="B14" s="66">
        <v>939154</v>
      </c>
      <c r="C14" s="242">
        <v>0.93452352936435257</v>
      </c>
      <c r="D14" s="66">
        <v>2414</v>
      </c>
      <c r="E14" s="242">
        <v>2.4020978453858973E-3</v>
      </c>
      <c r="F14" s="66">
        <v>83</v>
      </c>
      <c r="G14" s="242">
        <v>8.2590770988827462E-5</v>
      </c>
      <c r="H14" s="66">
        <v>0</v>
      </c>
      <c r="I14" s="242">
        <v>0</v>
      </c>
      <c r="J14" s="66">
        <v>1084</v>
      </c>
      <c r="K14" s="242">
        <v>1.0786553705046864E-3</v>
      </c>
      <c r="L14" s="66">
        <v>3277</v>
      </c>
      <c r="M14" s="242">
        <v>3.2608428497637059E-3</v>
      </c>
      <c r="N14" s="66">
        <v>21350</v>
      </c>
      <c r="O14" s="242">
        <v>2.1244734465198388E-2</v>
      </c>
      <c r="P14" s="67">
        <v>1004954.9</v>
      </c>
    </row>
    <row r="15" spans="1:16" s="54" customFormat="1" x14ac:dyDescent="0.2">
      <c r="A15" s="255" t="s">
        <v>3</v>
      </c>
      <c r="B15" s="141">
        <v>939154</v>
      </c>
      <c r="C15" s="77">
        <v>0.93452352936435257</v>
      </c>
      <c r="D15" s="141">
        <v>2414</v>
      </c>
      <c r="E15" s="77">
        <v>2.4020978453858973E-3</v>
      </c>
      <c r="F15" s="141">
        <v>83</v>
      </c>
      <c r="G15" s="77">
        <v>8.2590770988827462E-5</v>
      </c>
      <c r="H15" s="141">
        <v>0</v>
      </c>
      <c r="I15" s="77">
        <v>0</v>
      </c>
      <c r="J15" s="141">
        <v>1084</v>
      </c>
      <c r="K15" s="77">
        <v>1.0786553705046864E-3</v>
      </c>
      <c r="L15" s="141">
        <v>3276.5410000000002</v>
      </c>
      <c r="M15" s="77">
        <v>3.2603861128494426E-3</v>
      </c>
      <c r="N15" s="141">
        <v>21349.81</v>
      </c>
      <c r="O15" s="77">
        <v>2.1244545401987693E-2</v>
      </c>
      <c r="P15" s="55">
        <v>1004954.9</v>
      </c>
    </row>
    <row r="16" spans="1:16" s="140" customFormat="1" x14ac:dyDescent="0.2">
      <c r="A16" s="114" t="s">
        <v>93</v>
      </c>
      <c r="B16" s="256"/>
      <c r="C16" s="256"/>
      <c r="D16" s="256"/>
      <c r="E16" s="256"/>
      <c r="F16" s="256"/>
      <c r="G16" s="256"/>
      <c r="H16" s="256"/>
      <c r="I16" s="256"/>
      <c r="J16" s="256"/>
      <c r="K16" s="256"/>
      <c r="L16" s="256"/>
      <c r="M16" s="256"/>
      <c r="N16" s="256"/>
      <c r="O16" s="256"/>
      <c r="P16" s="256"/>
    </row>
    <row r="17" spans="1:138" s="140" customFormat="1" x14ac:dyDescent="0.2">
      <c r="A17" s="81"/>
      <c r="B17" s="256"/>
      <c r="C17" s="256"/>
      <c r="D17" s="256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</row>
    <row r="18" spans="1:138" x14ac:dyDescent="0.2">
      <c r="A18" s="81"/>
      <c r="B18" s="97"/>
      <c r="C18" s="243"/>
      <c r="D18" s="97"/>
      <c r="E18" s="243"/>
      <c r="F18" s="97"/>
      <c r="G18" s="243"/>
      <c r="H18" s="97"/>
      <c r="I18" s="243"/>
      <c r="J18" s="97"/>
      <c r="K18" s="243"/>
      <c r="L18" s="97"/>
      <c r="M18" s="243"/>
      <c r="N18" s="97"/>
      <c r="O18" s="243"/>
      <c r="P18" s="81"/>
    </row>
    <row r="19" spans="1:138" s="18" customFormat="1" ht="21" customHeight="1" x14ac:dyDescent="0.2">
      <c r="A19" s="325" t="s">
        <v>7</v>
      </c>
      <c r="B19" s="306" t="s">
        <v>30</v>
      </c>
      <c r="C19" s="307"/>
      <c r="D19" s="306" t="s">
        <v>31</v>
      </c>
      <c r="E19" s="307"/>
      <c r="F19" s="306" t="s">
        <v>32</v>
      </c>
      <c r="G19" s="307"/>
      <c r="H19" s="321" t="s">
        <v>83</v>
      </c>
      <c r="I19" s="307"/>
      <c r="J19" s="372" t="s">
        <v>82</v>
      </c>
      <c r="K19" s="373"/>
      <c r="L19" s="306" t="s">
        <v>33</v>
      </c>
      <c r="M19" s="307"/>
      <c r="N19" s="306" t="s">
        <v>34</v>
      </c>
      <c r="O19" s="307"/>
      <c r="P19" s="340" t="s">
        <v>4</v>
      </c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</row>
    <row r="20" spans="1:138" x14ac:dyDescent="0.2">
      <c r="A20" s="326"/>
      <c r="B20" s="83" t="s">
        <v>20</v>
      </c>
      <c r="C20" s="70" t="s">
        <v>5</v>
      </c>
      <c r="D20" s="83" t="s">
        <v>20</v>
      </c>
      <c r="E20" s="70" t="s">
        <v>5</v>
      </c>
      <c r="F20" s="83" t="s">
        <v>20</v>
      </c>
      <c r="G20" s="70" t="s">
        <v>5</v>
      </c>
      <c r="H20" s="83" t="s">
        <v>20</v>
      </c>
      <c r="I20" s="70" t="s">
        <v>5</v>
      </c>
      <c r="J20" s="83" t="s">
        <v>20</v>
      </c>
      <c r="K20" s="70" t="s">
        <v>5</v>
      </c>
      <c r="L20" s="83" t="s">
        <v>20</v>
      </c>
      <c r="M20" s="70" t="s">
        <v>5</v>
      </c>
      <c r="N20" s="83" t="s">
        <v>20</v>
      </c>
      <c r="O20" s="70" t="s">
        <v>5</v>
      </c>
      <c r="P20" s="334"/>
    </row>
    <row r="21" spans="1:138" s="54" customFormat="1" x14ac:dyDescent="0.2">
      <c r="A21" s="126" t="s">
        <v>347</v>
      </c>
      <c r="B21" s="61">
        <v>302278</v>
      </c>
      <c r="C21" s="74">
        <v>0.95331236292969201</v>
      </c>
      <c r="D21" s="61">
        <v>0</v>
      </c>
      <c r="E21" s="74">
        <v>0</v>
      </c>
      <c r="F21" s="61">
        <v>0</v>
      </c>
      <c r="G21" s="74">
        <v>0</v>
      </c>
      <c r="H21" s="61">
        <v>0</v>
      </c>
      <c r="I21" s="74">
        <v>0</v>
      </c>
      <c r="J21" s="61">
        <v>140</v>
      </c>
      <c r="K21" s="74">
        <v>4.4152644522643685E-4</v>
      </c>
      <c r="L21" s="61">
        <v>496.02742999999998</v>
      </c>
      <c r="M21" s="74">
        <v>1.5643516278764659E-3</v>
      </c>
      <c r="N21" s="61">
        <v>4275.6000000000004</v>
      </c>
      <c r="O21" s="74">
        <v>1.3484217637215383E-2</v>
      </c>
      <c r="P21" s="65">
        <v>317081.8</v>
      </c>
    </row>
    <row r="22" spans="1:138" s="54" customFormat="1" x14ac:dyDescent="0.2">
      <c r="A22" s="118" t="s">
        <v>8</v>
      </c>
      <c r="B22" s="60">
        <v>633770</v>
      </c>
      <c r="C22" s="71">
        <v>0.92727415313827954</v>
      </c>
      <c r="D22" s="60">
        <v>1089</v>
      </c>
      <c r="E22" s="71">
        <v>3.4344449917970694E-3</v>
      </c>
      <c r="F22" s="60">
        <v>83</v>
      </c>
      <c r="G22" s="71">
        <v>1.2143798966577339E-4</v>
      </c>
      <c r="H22" s="60">
        <v>0</v>
      </c>
      <c r="I22" s="71">
        <v>0</v>
      </c>
      <c r="J22" s="60">
        <v>944</v>
      </c>
      <c r="K22" s="71">
        <v>1.3811742439095191E-3</v>
      </c>
      <c r="L22" s="60">
        <v>2780.5140000000001</v>
      </c>
      <c r="M22" s="71">
        <v>4.0681931373197375E-3</v>
      </c>
      <c r="N22" s="60">
        <v>15784.15</v>
      </c>
      <c r="O22" s="71">
        <v>2.3093921019072493E-2</v>
      </c>
      <c r="P22" s="138">
        <v>683476.4</v>
      </c>
    </row>
    <row r="23" spans="1:138" s="54" customFormat="1" x14ac:dyDescent="0.2">
      <c r="A23" s="122" t="s">
        <v>9</v>
      </c>
      <c r="B23" s="63">
        <v>3107</v>
      </c>
      <c r="C23" s="72">
        <v>0.70666555977715129</v>
      </c>
      <c r="D23" s="63">
        <v>1325</v>
      </c>
      <c r="E23" s="72">
        <v>1.9386185097246956E-3</v>
      </c>
      <c r="F23" s="63">
        <v>83</v>
      </c>
      <c r="G23" s="72">
        <v>1.887777324155248E-2</v>
      </c>
      <c r="H23" s="63">
        <v>0</v>
      </c>
      <c r="I23" s="72">
        <v>0</v>
      </c>
      <c r="J23" s="63">
        <v>0</v>
      </c>
      <c r="K23" s="72">
        <v>0</v>
      </c>
      <c r="L23" s="63">
        <v>0</v>
      </c>
      <c r="M23" s="72">
        <v>0</v>
      </c>
      <c r="N23" s="63">
        <v>1290.059</v>
      </c>
      <c r="O23" s="72">
        <v>0.29341495506293919</v>
      </c>
      <c r="P23" s="62">
        <v>4396.7049999999999</v>
      </c>
    </row>
    <row r="24" spans="1:138" x14ac:dyDescent="0.2">
      <c r="A24" s="114" t="s">
        <v>93</v>
      </c>
      <c r="B24" s="81"/>
      <c r="C24" s="243"/>
      <c r="D24" s="81"/>
      <c r="E24" s="243"/>
      <c r="F24" s="81"/>
      <c r="G24" s="243"/>
      <c r="H24" s="81"/>
      <c r="I24" s="243"/>
      <c r="J24" s="81"/>
      <c r="K24" s="243"/>
      <c r="L24" s="81"/>
      <c r="M24" s="243"/>
      <c r="N24" s="81"/>
      <c r="O24" s="243"/>
      <c r="P24" s="81"/>
    </row>
    <row r="25" spans="1:138" x14ac:dyDescent="0.2">
      <c r="A25" s="81"/>
      <c r="B25" s="81"/>
      <c r="C25" s="243"/>
      <c r="D25" s="81"/>
      <c r="E25" s="243"/>
      <c r="F25" s="81"/>
      <c r="G25" s="243"/>
      <c r="H25" s="81"/>
      <c r="I25" s="243"/>
      <c r="J25" s="81"/>
      <c r="K25" s="243"/>
      <c r="L25" s="81"/>
      <c r="M25" s="243"/>
      <c r="N25" s="81"/>
      <c r="O25" s="243"/>
      <c r="P25" s="81"/>
    </row>
    <row r="26" spans="1:138" ht="12.95" customHeight="1" x14ac:dyDescent="0.2">
      <c r="A26" s="325" t="s">
        <v>10</v>
      </c>
      <c r="B26" s="306" t="s">
        <v>30</v>
      </c>
      <c r="C26" s="307"/>
      <c r="D26" s="306" t="s">
        <v>31</v>
      </c>
      <c r="E26" s="307"/>
      <c r="F26" s="306" t="s">
        <v>32</v>
      </c>
      <c r="G26" s="307"/>
      <c r="H26" s="321" t="s">
        <v>83</v>
      </c>
      <c r="I26" s="307"/>
      <c r="J26" s="372" t="s">
        <v>82</v>
      </c>
      <c r="K26" s="373"/>
      <c r="L26" s="306" t="s">
        <v>33</v>
      </c>
      <c r="M26" s="307"/>
      <c r="N26" s="306" t="s">
        <v>34</v>
      </c>
      <c r="O26" s="307"/>
      <c r="P26" s="340" t="s">
        <v>4</v>
      </c>
    </row>
    <row r="27" spans="1:138" x14ac:dyDescent="0.2">
      <c r="A27" s="326"/>
      <c r="B27" s="83" t="s">
        <v>20</v>
      </c>
      <c r="C27" s="70" t="s">
        <v>5</v>
      </c>
      <c r="D27" s="83" t="s">
        <v>20</v>
      </c>
      <c r="E27" s="70" t="s">
        <v>5</v>
      </c>
      <c r="F27" s="83" t="s">
        <v>20</v>
      </c>
      <c r="G27" s="70" t="s">
        <v>5</v>
      </c>
      <c r="H27" s="83" t="s">
        <v>20</v>
      </c>
      <c r="I27" s="70" t="s">
        <v>5</v>
      </c>
      <c r="J27" s="83" t="s">
        <v>20</v>
      </c>
      <c r="K27" s="70" t="s">
        <v>5</v>
      </c>
      <c r="L27" s="83" t="s">
        <v>20</v>
      </c>
      <c r="M27" s="70" t="s">
        <v>5</v>
      </c>
      <c r="N27" s="83" t="s">
        <v>20</v>
      </c>
      <c r="O27" s="70" t="s">
        <v>5</v>
      </c>
      <c r="P27" s="334"/>
    </row>
    <row r="28" spans="1:138" s="54" customFormat="1" x14ac:dyDescent="0.2">
      <c r="A28" s="98" t="s">
        <v>11</v>
      </c>
      <c r="B28" s="61">
        <v>13051</v>
      </c>
      <c r="C28" s="75">
        <v>0.7756305452591804</v>
      </c>
      <c r="D28" s="61">
        <v>0</v>
      </c>
      <c r="E28" s="75">
        <v>0</v>
      </c>
      <c r="F28" s="61">
        <v>0</v>
      </c>
      <c r="G28" s="75">
        <v>0</v>
      </c>
      <c r="H28" s="61">
        <v>0</v>
      </c>
      <c r="I28" s="75">
        <v>0</v>
      </c>
      <c r="J28" s="61">
        <v>496.02742999999998</v>
      </c>
      <c r="K28" s="75">
        <v>2.9479275610635958E-2</v>
      </c>
      <c r="L28" s="61">
        <v>1208.779</v>
      </c>
      <c r="M28" s="75">
        <v>7.1838626531901525E-2</v>
      </c>
      <c r="N28" s="61">
        <v>1881.5740000000001</v>
      </c>
      <c r="O28" s="75">
        <v>0.11182332906026336</v>
      </c>
      <c r="P28" s="57">
        <v>16826.310000000001</v>
      </c>
    </row>
    <row r="29" spans="1:138" s="54" customFormat="1" x14ac:dyDescent="0.2">
      <c r="A29" s="89" t="s">
        <v>200</v>
      </c>
      <c r="B29" s="60">
        <v>181026</v>
      </c>
      <c r="C29" s="71">
        <v>0.92253999018680732</v>
      </c>
      <c r="D29" s="60">
        <v>0</v>
      </c>
      <c r="E29" s="71">
        <v>0</v>
      </c>
      <c r="F29" s="60">
        <v>0</v>
      </c>
      <c r="G29" s="71">
        <v>0</v>
      </c>
      <c r="H29" s="60">
        <v>0</v>
      </c>
      <c r="I29" s="71">
        <v>0</v>
      </c>
      <c r="J29" s="60">
        <v>140.34416999999999</v>
      </c>
      <c r="K29" s="71">
        <v>7.1521830684308121E-4</v>
      </c>
      <c r="L29" s="60">
        <v>1221.7809999999999</v>
      </c>
      <c r="M29" s="71">
        <v>6.2264085366214115E-3</v>
      </c>
      <c r="N29" s="60">
        <v>6142.9620000000004</v>
      </c>
      <c r="O29" s="71">
        <v>3.1305603080209091E-2</v>
      </c>
      <c r="P29" s="59">
        <v>196225.64</v>
      </c>
    </row>
    <row r="30" spans="1:138" s="54" customFormat="1" x14ac:dyDescent="0.2">
      <c r="A30" s="104" t="s">
        <v>201</v>
      </c>
      <c r="B30" s="58">
        <v>539783</v>
      </c>
      <c r="C30" s="76">
        <v>0.93386613013981434</v>
      </c>
      <c r="D30" s="58">
        <v>2315</v>
      </c>
      <c r="E30" s="76">
        <v>1.1837435955125123E-2</v>
      </c>
      <c r="F30" s="58">
        <v>83</v>
      </c>
      <c r="G30" s="76">
        <v>4.2440915087489645E-4</v>
      </c>
      <c r="H30" s="58">
        <v>0</v>
      </c>
      <c r="I30" s="76">
        <v>0</v>
      </c>
      <c r="J30" s="58">
        <v>447.98816399999998</v>
      </c>
      <c r="K30" s="76">
        <v>7.7505399959450455E-4</v>
      </c>
      <c r="L30" s="58">
        <v>845.98099000000002</v>
      </c>
      <c r="M30" s="76">
        <v>1.4636122169522734E-3</v>
      </c>
      <c r="N30" s="58">
        <v>11976.15</v>
      </c>
      <c r="O30" s="76">
        <v>2.0719661149895305E-2</v>
      </c>
      <c r="P30" s="57">
        <v>578008.97</v>
      </c>
    </row>
    <row r="31" spans="1:138" s="54" customFormat="1" x14ac:dyDescent="0.2">
      <c r="A31" s="89" t="s">
        <v>13</v>
      </c>
      <c r="B31" s="60">
        <v>96982</v>
      </c>
      <c r="C31" s="71">
        <v>0.96194551402221407</v>
      </c>
      <c r="D31" s="60">
        <v>0</v>
      </c>
      <c r="E31" s="71">
        <v>0</v>
      </c>
      <c r="F31" s="60">
        <v>0</v>
      </c>
      <c r="G31" s="71">
        <v>0</v>
      </c>
      <c r="H31" s="60">
        <v>0</v>
      </c>
      <c r="I31" s="71">
        <v>0</v>
      </c>
      <c r="J31" s="60">
        <v>0</v>
      </c>
      <c r="K31" s="71">
        <v>0</v>
      </c>
      <c r="L31" s="60"/>
      <c r="M31" s="71">
        <v>0</v>
      </c>
      <c r="N31" s="60">
        <v>0</v>
      </c>
      <c r="O31" s="71">
        <v>0</v>
      </c>
      <c r="P31" s="59">
        <v>100818.6</v>
      </c>
    </row>
    <row r="32" spans="1:138" s="54" customFormat="1" x14ac:dyDescent="0.2">
      <c r="A32" s="93" t="s">
        <v>14</v>
      </c>
      <c r="B32" s="63">
        <v>97813</v>
      </c>
      <c r="C32" s="72">
        <v>0.94625447186089384</v>
      </c>
      <c r="D32" s="63">
        <v>99</v>
      </c>
      <c r="E32" s="72">
        <v>9.8195776589730119E-4</v>
      </c>
      <c r="F32" s="63">
        <v>0</v>
      </c>
      <c r="G32" s="72">
        <v>0</v>
      </c>
      <c r="H32" s="63">
        <v>0</v>
      </c>
      <c r="I32" s="72">
        <v>0</v>
      </c>
      <c r="J32" s="63">
        <v>0</v>
      </c>
      <c r="K32" s="72">
        <v>0</v>
      </c>
      <c r="L32" s="63">
        <v>0</v>
      </c>
      <c r="M32" s="72">
        <v>0</v>
      </c>
      <c r="N32" s="63">
        <v>1349.124</v>
      </c>
      <c r="O32" s="72">
        <v>1.305158433025116E-2</v>
      </c>
      <c r="P32" s="62">
        <v>103368.6</v>
      </c>
    </row>
    <row r="33" spans="1:16" x14ac:dyDescent="0.2">
      <c r="A33" s="114" t="s">
        <v>93</v>
      </c>
      <c r="B33" s="81"/>
      <c r="C33" s="243"/>
      <c r="D33" s="81"/>
      <c r="E33" s="243"/>
      <c r="F33" s="81"/>
      <c r="G33" s="243"/>
      <c r="H33" s="81"/>
      <c r="I33" s="243"/>
      <c r="J33" s="81"/>
      <c r="K33" s="243"/>
      <c r="L33" s="81"/>
      <c r="M33" s="243"/>
      <c r="N33" s="81"/>
      <c r="O33" s="243"/>
      <c r="P33" s="81"/>
    </row>
    <row r="34" spans="1:16" x14ac:dyDescent="0.2">
      <c r="A34" s="81"/>
      <c r="B34" s="81"/>
      <c r="C34" s="243"/>
      <c r="D34" s="81"/>
      <c r="E34" s="243"/>
      <c r="F34" s="81"/>
      <c r="G34" s="243"/>
      <c r="H34" s="81"/>
      <c r="I34" s="243"/>
      <c r="J34" s="81"/>
      <c r="K34" s="243"/>
      <c r="L34" s="81"/>
      <c r="M34" s="243"/>
      <c r="N34" s="81"/>
      <c r="O34" s="243"/>
      <c r="P34" s="81"/>
    </row>
    <row r="35" spans="1:16" ht="12.95" customHeight="1" x14ac:dyDescent="0.2">
      <c r="A35" s="325" t="s">
        <v>15</v>
      </c>
      <c r="B35" s="306" t="s">
        <v>30</v>
      </c>
      <c r="C35" s="307"/>
      <c r="D35" s="306" t="s">
        <v>31</v>
      </c>
      <c r="E35" s="307"/>
      <c r="F35" s="306" t="s">
        <v>32</v>
      </c>
      <c r="G35" s="307"/>
      <c r="H35" s="321" t="s">
        <v>83</v>
      </c>
      <c r="I35" s="307"/>
      <c r="J35" s="372" t="s">
        <v>82</v>
      </c>
      <c r="K35" s="373"/>
      <c r="L35" s="306" t="s">
        <v>33</v>
      </c>
      <c r="M35" s="307"/>
      <c r="N35" s="306" t="s">
        <v>34</v>
      </c>
      <c r="O35" s="307"/>
      <c r="P35" s="340" t="s">
        <v>4</v>
      </c>
    </row>
    <row r="36" spans="1:16" x14ac:dyDescent="0.2">
      <c r="A36" s="326"/>
      <c r="B36" s="83" t="s">
        <v>20</v>
      </c>
      <c r="C36" s="70" t="s">
        <v>5</v>
      </c>
      <c r="D36" s="83" t="s">
        <v>20</v>
      </c>
      <c r="E36" s="70" t="s">
        <v>5</v>
      </c>
      <c r="F36" s="83" t="s">
        <v>20</v>
      </c>
      <c r="G36" s="70" t="s">
        <v>5</v>
      </c>
      <c r="H36" s="83" t="s">
        <v>20</v>
      </c>
      <c r="I36" s="70" t="s">
        <v>5</v>
      </c>
      <c r="J36" s="83" t="s">
        <v>20</v>
      </c>
      <c r="K36" s="70" t="s">
        <v>5</v>
      </c>
      <c r="L36" s="83" t="s">
        <v>20</v>
      </c>
      <c r="M36" s="70" t="s">
        <v>5</v>
      </c>
      <c r="N36" s="83" t="s">
        <v>20</v>
      </c>
      <c r="O36" s="70" t="s">
        <v>5</v>
      </c>
      <c r="P36" s="334"/>
    </row>
    <row r="37" spans="1:16" s="54" customFormat="1" x14ac:dyDescent="0.2">
      <c r="A37" s="98" t="s">
        <v>16</v>
      </c>
      <c r="B37" s="61">
        <v>12020</v>
      </c>
      <c r="C37" s="75">
        <v>0.84936131844619167</v>
      </c>
      <c r="D37" s="274">
        <v>0</v>
      </c>
      <c r="E37" s="75">
        <v>0</v>
      </c>
      <c r="F37" s="61">
        <v>0</v>
      </c>
      <c r="G37" s="75">
        <v>0</v>
      </c>
      <c r="H37" s="61">
        <v>0</v>
      </c>
      <c r="I37" s="75">
        <v>0</v>
      </c>
      <c r="J37" s="61">
        <v>0</v>
      </c>
      <c r="K37" s="75">
        <v>0</v>
      </c>
      <c r="L37" s="61">
        <v>0</v>
      </c>
      <c r="M37" s="75">
        <v>0</v>
      </c>
      <c r="N37" s="61">
        <v>0</v>
      </c>
      <c r="O37" s="75">
        <v>0</v>
      </c>
      <c r="P37" s="57">
        <v>14151.81</v>
      </c>
    </row>
    <row r="38" spans="1:16" s="54" customFormat="1" x14ac:dyDescent="0.2">
      <c r="A38" s="89" t="s">
        <v>17</v>
      </c>
      <c r="B38" s="60">
        <v>72668</v>
      </c>
      <c r="C38" s="71">
        <v>0.93066835789057378</v>
      </c>
      <c r="D38" s="275">
        <v>0</v>
      </c>
      <c r="E38" s="71">
        <v>0</v>
      </c>
      <c r="F38" s="60">
        <v>0</v>
      </c>
      <c r="G38" s="71">
        <v>0</v>
      </c>
      <c r="H38" s="60">
        <v>0</v>
      </c>
      <c r="I38" s="71">
        <v>0</v>
      </c>
      <c r="J38" s="60">
        <v>0</v>
      </c>
      <c r="K38" s="71">
        <v>0</v>
      </c>
      <c r="L38" s="60">
        <v>0</v>
      </c>
      <c r="M38" s="71">
        <v>0</v>
      </c>
      <c r="N38" s="60">
        <v>1259.9469999999999</v>
      </c>
      <c r="O38" s="71">
        <v>1.6136302162150531E-2</v>
      </c>
      <c r="P38" s="59">
        <v>78081.52</v>
      </c>
    </row>
    <row r="39" spans="1:16" s="54" customFormat="1" x14ac:dyDescent="0.2">
      <c r="A39" s="104" t="s">
        <v>18</v>
      </c>
      <c r="B39" s="58">
        <v>153414</v>
      </c>
      <c r="C39" s="76">
        <v>0.94889216125785647</v>
      </c>
      <c r="D39" s="275">
        <v>1748.3329000000001</v>
      </c>
      <c r="E39" s="71">
        <v>1.0813741797223303E-2</v>
      </c>
      <c r="F39" s="60">
        <v>0</v>
      </c>
      <c r="G39" s="71">
        <v>0</v>
      </c>
      <c r="H39" s="58">
        <v>0</v>
      </c>
      <c r="I39" s="76">
        <v>0</v>
      </c>
      <c r="J39" s="58">
        <v>496</v>
      </c>
      <c r="K39" s="76">
        <v>2.5362281787222728E-3</v>
      </c>
      <c r="L39" s="58">
        <v>0</v>
      </c>
      <c r="M39" s="76">
        <v>0</v>
      </c>
      <c r="N39" s="58">
        <v>2329.7849999999999</v>
      </c>
      <c r="O39" s="76">
        <v>1.4410123743049102E-2</v>
      </c>
      <c r="P39" s="57">
        <v>161676.96</v>
      </c>
    </row>
    <row r="40" spans="1:16" s="54" customFormat="1" x14ac:dyDescent="0.2">
      <c r="A40" s="107" t="s">
        <v>19</v>
      </c>
      <c r="B40" s="56">
        <v>701053</v>
      </c>
      <c r="C40" s="77">
        <v>0.93245448582840174</v>
      </c>
      <c r="D40" s="276">
        <v>665.61129000000005</v>
      </c>
      <c r="E40" s="277">
        <v>8.8531428177117746E-4</v>
      </c>
      <c r="F40" s="276">
        <v>83</v>
      </c>
      <c r="G40" s="277">
        <v>1.1039639274599402E-4</v>
      </c>
      <c r="H40" s="56">
        <v>0</v>
      </c>
      <c r="I40" s="77">
        <v>0</v>
      </c>
      <c r="J40" s="56">
        <v>588</v>
      </c>
      <c r="K40" s="77">
        <v>1.0175175686175431E-3</v>
      </c>
      <c r="L40" s="56">
        <v>3276.5410000000002</v>
      </c>
      <c r="M40" s="77">
        <v>4.3580518925825538E-3</v>
      </c>
      <c r="N40" s="56">
        <v>17760.080000000002</v>
      </c>
      <c r="O40" s="77">
        <v>2.3622274299762332E-2</v>
      </c>
      <c r="P40" s="55">
        <v>751836.16000000003</v>
      </c>
    </row>
    <row r="41" spans="1:16" x14ac:dyDescent="0.2">
      <c r="A41" s="114" t="s">
        <v>93</v>
      </c>
      <c r="F41" s="4"/>
      <c r="G41" s="73"/>
      <c r="H41" s="4"/>
      <c r="I41" s="73"/>
      <c r="J41" s="4"/>
      <c r="K41" s="73"/>
      <c r="L41" s="4"/>
      <c r="M41" s="73"/>
      <c r="N41" s="4"/>
      <c r="O41" s="73"/>
    </row>
    <row r="42" spans="1:16" x14ac:dyDescent="0.2">
      <c r="F42" s="4"/>
      <c r="G42" s="73"/>
      <c r="H42" s="4"/>
      <c r="I42" s="73"/>
      <c r="J42" s="4"/>
      <c r="K42" s="73"/>
      <c r="L42" s="4"/>
      <c r="M42" s="73"/>
      <c r="N42" s="4"/>
      <c r="O42" s="73"/>
    </row>
  </sheetData>
  <mergeCells count="38">
    <mergeCell ref="P26:P27"/>
    <mergeCell ref="P35:P36"/>
    <mergeCell ref="F35:G35"/>
    <mergeCell ref="H35:I35"/>
    <mergeCell ref="N35:O35"/>
    <mergeCell ref="J35:K35"/>
    <mergeCell ref="L35:M35"/>
    <mergeCell ref="N19:O19"/>
    <mergeCell ref="A35:A36"/>
    <mergeCell ref="B35:C35"/>
    <mergeCell ref="D35:E35"/>
    <mergeCell ref="A19:A20"/>
    <mergeCell ref="B19:C19"/>
    <mergeCell ref="D19:E19"/>
    <mergeCell ref="A26:A27"/>
    <mergeCell ref="B26:C26"/>
    <mergeCell ref="D26:E26"/>
    <mergeCell ref="L26:M26"/>
    <mergeCell ref="N26:O26"/>
    <mergeCell ref="J26:K26"/>
    <mergeCell ref="F26:G26"/>
    <mergeCell ref="H26:I26"/>
    <mergeCell ref="P19:P20"/>
    <mergeCell ref="F19:G19"/>
    <mergeCell ref="H19:I19"/>
    <mergeCell ref="A6:P6"/>
    <mergeCell ref="A11:A13"/>
    <mergeCell ref="B11:P11"/>
    <mergeCell ref="B12:C12"/>
    <mergeCell ref="D12:E12"/>
    <mergeCell ref="P12:P13"/>
    <mergeCell ref="F12:G12"/>
    <mergeCell ref="H12:I12"/>
    <mergeCell ref="J12:K12"/>
    <mergeCell ref="L12:M12"/>
    <mergeCell ref="N12:O12"/>
    <mergeCell ref="J19:K19"/>
    <mergeCell ref="L19:M19"/>
  </mergeCells>
  <phoneticPr fontId="0" type="noConversion"/>
  <pageMargins left="0.75" right="0.75" top="1" bottom="1" header="0" footer="0"/>
  <pageSetup orientation="portrait"/>
  <headerFooter alignWithMargins="0"/>
  <drawing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 codeName="Hoja68"/>
  <dimension ref="A6:F41"/>
  <sheetViews>
    <sheetView showGridLines="0" zoomScale="90" zoomScaleNormal="90" workbookViewId="0">
      <selection activeCell="D30" sqref="D30"/>
    </sheetView>
  </sheetViews>
  <sheetFormatPr baseColWidth="10" defaultColWidth="10.85546875" defaultRowHeight="12" x14ac:dyDescent="0.2"/>
  <cols>
    <col min="1" max="1" width="24" style="81" customWidth="1"/>
    <col min="2" max="2" width="19.42578125" style="81" customWidth="1"/>
    <col min="3" max="3" width="6.42578125" style="81" customWidth="1"/>
    <col min="4" max="4" width="14.140625" style="81" customWidth="1"/>
    <col min="5" max="5" width="12.140625" style="81" customWidth="1"/>
    <col min="6" max="16384" width="10.85546875" style="81"/>
  </cols>
  <sheetData>
    <row r="6" spans="1:6" s="79" customFormat="1" ht="16.5" x14ac:dyDescent="0.2">
      <c r="A6" s="328" t="s">
        <v>282</v>
      </c>
      <c r="B6" s="328"/>
      <c r="C6" s="328"/>
      <c r="D6" s="328"/>
      <c r="E6" s="328"/>
      <c r="F6" s="328"/>
    </row>
    <row r="7" spans="1:6" ht="15" customHeight="1" x14ac:dyDescent="0.2">
      <c r="A7" s="80" t="s">
        <v>35</v>
      </c>
      <c r="B7" s="80"/>
      <c r="C7" s="80"/>
      <c r="D7" s="80"/>
      <c r="E7" s="80"/>
      <c r="F7" s="80"/>
    </row>
    <row r="8" spans="1:6" ht="15" customHeight="1" x14ac:dyDescent="0.2">
      <c r="A8" s="80" t="s">
        <v>349</v>
      </c>
      <c r="B8" s="80"/>
      <c r="C8" s="80"/>
      <c r="D8" s="80"/>
      <c r="E8" s="80"/>
      <c r="F8" s="80"/>
    </row>
    <row r="9" spans="1:6" ht="15" customHeight="1" x14ac:dyDescent="0.2">
      <c r="A9" s="80" t="s">
        <v>346</v>
      </c>
      <c r="B9" s="80"/>
      <c r="C9" s="80"/>
      <c r="D9" s="80"/>
      <c r="E9" s="80"/>
      <c r="F9" s="80"/>
    </row>
    <row r="10" spans="1:6" ht="15" customHeight="1" x14ac:dyDescent="0.2">
      <c r="A10" s="82"/>
      <c r="B10" s="82"/>
      <c r="C10" s="82"/>
      <c r="D10" s="82"/>
      <c r="E10" s="82"/>
      <c r="F10" s="80"/>
    </row>
    <row r="11" spans="1:6" ht="14.25" x14ac:dyDescent="0.25">
      <c r="A11" s="329" t="s">
        <v>6</v>
      </c>
      <c r="B11" s="332"/>
      <c r="C11" s="332"/>
      <c r="D11" s="332"/>
      <c r="E11" s="332"/>
      <c r="F11" s="332"/>
    </row>
    <row r="12" spans="1:6" ht="20.25" customHeight="1" x14ac:dyDescent="0.2">
      <c r="A12" s="330"/>
      <c r="B12" s="306" t="s">
        <v>22</v>
      </c>
      <c r="C12" s="307"/>
      <c r="D12" s="306" t="s">
        <v>21</v>
      </c>
      <c r="E12" s="307"/>
      <c r="F12" s="333" t="s">
        <v>4</v>
      </c>
    </row>
    <row r="13" spans="1:6" ht="17.25" customHeight="1" x14ac:dyDescent="0.2">
      <c r="A13" s="331"/>
      <c r="B13" s="83" t="s">
        <v>20</v>
      </c>
      <c r="C13" s="84" t="s">
        <v>5</v>
      </c>
      <c r="D13" s="83" t="s">
        <v>20</v>
      </c>
      <c r="E13" s="84" t="s">
        <v>5</v>
      </c>
      <c r="F13" s="334"/>
    </row>
    <row r="14" spans="1:6" x14ac:dyDescent="0.2">
      <c r="A14" s="85" t="s">
        <v>423</v>
      </c>
      <c r="B14" s="148">
        <v>139166.85</v>
      </c>
      <c r="C14" s="149">
        <f>B14/$F14</f>
        <v>0.13877176677997741</v>
      </c>
      <c r="D14" s="116">
        <v>863609.52</v>
      </c>
      <c r="E14" s="149">
        <f>D14/$F14</f>
        <v>0.86115780373277284</v>
      </c>
      <c r="F14" s="117">
        <v>1002847</v>
      </c>
    </row>
    <row r="15" spans="1:6" x14ac:dyDescent="0.2">
      <c r="A15" s="255" t="s">
        <v>3</v>
      </c>
      <c r="B15" s="159">
        <v>139166.85</v>
      </c>
      <c r="C15" s="161">
        <f>B15/$F15</f>
        <v>0.13877176677997741</v>
      </c>
      <c r="D15" s="159">
        <v>863609.52</v>
      </c>
      <c r="E15" s="160">
        <f>D15/$F15</f>
        <v>0.86115780373277284</v>
      </c>
      <c r="F15" s="133">
        <v>1002847</v>
      </c>
    </row>
    <row r="16" spans="1:6" x14ac:dyDescent="0.2">
      <c r="A16" s="114" t="s">
        <v>93</v>
      </c>
    </row>
    <row r="17" spans="1:6" x14ac:dyDescent="0.2">
      <c r="B17" s="125"/>
      <c r="C17" s="125"/>
      <c r="D17" s="125"/>
      <c r="E17" s="125"/>
      <c r="F17" s="125"/>
    </row>
    <row r="18" spans="1:6" x14ac:dyDescent="0.2">
      <c r="A18" s="325" t="s">
        <v>7</v>
      </c>
      <c r="B18" s="306" t="s">
        <v>22</v>
      </c>
      <c r="C18" s="307"/>
      <c r="D18" s="306" t="s">
        <v>21</v>
      </c>
      <c r="E18" s="307"/>
      <c r="F18" s="340" t="s">
        <v>4</v>
      </c>
    </row>
    <row r="19" spans="1:6" x14ac:dyDescent="0.2">
      <c r="A19" s="326"/>
      <c r="B19" s="83" t="s">
        <v>20</v>
      </c>
      <c r="C19" s="84" t="s">
        <v>5</v>
      </c>
      <c r="D19" s="83" t="s">
        <v>20</v>
      </c>
      <c r="E19" s="84" t="s">
        <v>5</v>
      </c>
      <c r="F19" s="334"/>
    </row>
    <row r="20" spans="1:6" x14ac:dyDescent="0.2">
      <c r="A20" s="126" t="s">
        <v>347</v>
      </c>
      <c r="B20" s="164">
        <v>43029.49</v>
      </c>
      <c r="C20" s="248">
        <f t="shared" ref="C20:C22" si="0">B20/$F20</f>
        <v>0.13579104681747678</v>
      </c>
      <c r="D20" s="279">
        <v>273850.7</v>
      </c>
      <c r="E20" s="249">
        <f t="shared" ref="E20:E22" si="1">D20/$F20</f>
        <v>0.8642090162978644</v>
      </c>
      <c r="F20" s="280">
        <v>316880.17</v>
      </c>
    </row>
    <row r="21" spans="1:6" x14ac:dyDescent="0.2">
      <c r="A21" s="118" t="s">
        <v>8</v>
      </c>
      <c r="B21" s="119">
        <v>96137.35</v>
      </c>
      <c r="C21" s="150">
        <f t="shared" si="0"/>
        <v>0.14113108215174022</v>
      </c>
      <c r="D21" s="151">
        <v>584984.30000000005</v>
      </c>
      <c r="E21" s="152">
        <f t="shared" si="1"/>
        <v>0.85876578978698959</v>
      </c>
      <c r="F21" s="121">
        <v>681191.9</v>
      </c>
    </row>
    <row r="22" spans="1:6" x14ac:dyDescent="0.2">
      <c r="A22" s="122" t="s">
        <v>9</v>
      </c>
      <c r="B22" s="123">
        <v>0</v>
      </c>
      <c r="C22" s="153">
        <f t="shared" si="0"/>
        <v>0</v>
      </c>
      <c r="D22" s="154">
        <v>4774.5209999999997</v>
      </c>
      <c r="E22" s="155">
        <f t="shared" si="1"/>
        <v>1</v>
      </c>
      <c r="F22" s="124">
        <v>4774.5209999999997</v>
      </c>
    </row>
    <row r="23" spans="1:6" x14ac:dyDescent="0.2">
      <c r="A23" s="114" t="s">
        <v>93</v>
      </c>
      <c r="B23" s="114"/>
      <c r="C23" s="114"/>
      <c r="D23" s="114"/>
      <c r="E23" s="114"/>
      <c r="F23" s="114"/>
    </row>
    <row r="24" spans="1:6" x14ac:dyDescent="0.2">
      <c r="B24" s="114"/>
      <c r="C24" s="114"/>
      <c r="D24" s="114"/>
      <c r="E24" s="114"/>
      <c r="F24" s="114"/>
    </row>
    <row r="25" spans="1:6" x14ac:dyDescent="0.2">
      <c r="A25" s="325" t="s">
        <v>10</v>
      </c>
      <c r="B25" s="306" t="s">
        <v>22</v>
      </c>
      <c r="C25" s="342"/>
      <c r="D25" s="306" t="s">
        <v>21</v>
      </c>
      <c r="E25" s="307"/>
      <c r="F25" s="340" t="s">
        <v>4</v>
      </c>
    </row>
    <row r="26" spans="1:6" x14ac:dyDescent="0.2">
      <c r="A26" s="326"/>
      <c r="B26" s="83" t="s">
        <v>20</v>
      </c>
      <c r="C26" s="241" t="s">
        <v>5</v>
      </c>
      <c r="D26" s="83" t="s">
        <v>20</v>
      </c>
      <c r="E26" s="84" t="s">
        <v>5</v>
      </c>
      <c r="F26" s="334"/>
    </row>
    <row r="27" spans="1:6" x14ac:dyDescent="0.2">
      <c r="A27" s="98" t="s">
        <v>11</v>
      </c>
      <c r="B27" s="164">
        <v>1752.1220000000001</v>
      </c>
      <c r="C27" s="250">
        <f t="shared" ref="C27:C31" si="2">B27/$F27</f>
        <v>0.10412990132714778</v>
      </c>
      <c r="D27" s="129">
        <v>15074.19</v>
      </c>
      <c r="E27" s="251">
        <f t="shared" ref="E27:E31" si="3">D27/$F27</f>
        <v>0.89587021753432572</v>
      </c>
      <c r="F27" s="281">
        <v>16826.310000000001</v>
      </c>
    </row>
    <row r="28" spans="1:6" x14ac:dyDescent="0.2">
      <c r="A28" s="89" t="s">
        <v>12</v>
      </c>
      <c r="B28" s="119">
        <v>26895.09</v>
      </c>
      <c r="C28" s="150">
        <f t="shared" si="2"/>
        <v>0.13847580839069459</v>
      </c>
      <c r="D28" s="151">
        <v>167257.07</v>
      </c>
      <c r="E28" s="152">
        <f t="shared" si="3"/>
        <v>0.8611630590308117</v>
      </c>
      <c r="F28" s="121">
        <v>194222.3</v>
      </c>
    </row>
    <row r="29" spans="1:6" x14ac:dyDescent="0.2">
      <c r="A29" s="104" t="s">
        <v>200</v>
      </c>
      <c r="B29" s="129">
        <v>79950.009999999995</v>
      </c>
      <c r="C29" s="162">
        <f t="shared" si="2"/>
        <v>0.13840979543052107</v>
      </c>
      <c r="D29" s="129">
        <v>497682.6</v>
      </c>
      <c r="E29" s="163">
        <f t="shared" si="3"/>
        <v>0.86159022188152123</v>
      </c>
      <c r="F29" s="135">
        <v>577632.6</v>
      </c>
    </row>
    <row r="30" spans="1:6" x14ac:dyDescent="0.2">
      <c r="A30" s="89" t="s">
        <v>201</v>
      </c>
      <c r="B30" s="119">
        <v>14648.23</v>
      </c>
      <c r="C30" s="150">
        <f t="shared" si="2"/>
        <v>0.14539402571750448</v>
      </c>
      <c r="D30" s="151">
        <v>86100.25</v>
      </c>
      <c r="E30" s="152">
        <f t="shared" si="3"/>
        <v>0.85460577576837371</v>
      </c>
      <c r="F30" s="121">
        <v>100748.5</v>
      </c>
    </row>
    <row r="31" spans="1:6" x14ac:dyDescent="0.2">
      <c r="A31" s="93" t="s">
        <v>14</v>
      </c>
      <c r="B31" s="123">
        <v>12819.58</v>
      </c>
      <c r="C31" s="153">
        <f t="shared" si="2"/>
        <v>0.12456050175624402</v>
      </c>
      <c r="D31" s="154">
        <v>90098.89</v>
      </c>
      <c r="E31" s="155">
        <f t="shared" si="3"/>
        <v>0.87543920675097286</v>
      </c>
      <c r="F31" s="124">
        <v>102918.5</v>
      </c>
    </row>
    <row r="32" spans="1:6" x14ac:dyDescent="0.2">
      <c r="A32" s="114" t="s">
        <v>93</v>
      </c>
      <c r="B32" s="127"/>
      <c r="C32" s="157"/>
      <c r="D32" s="127"/>
      <c r="E32" s="157"/>
      <c r="F32" s="127"/>
    </row>
    <row r="33" spans="1:6" x14ac:dyDescent="0.2">
      <c r="B33" s="114"/>
      <c r="C33" s="114"/>
      <c r="D33" s="114"/>
      <c r="E33" s="114"/>
      <c r="F33" s="114"/>
    </row>
    <row r="34" spans="1:6" x14ac:dyDescent="0.2">
      <c r="A34" s="325" t="s">
        <v>15</v>
      </c>
      <c r="B34" s="306" t="s">
        <v>22</v>
      </c>
      <c r="C34" s="307"/>
      <c r="D34" s="306" t="s">
        <v>21</v>
      </c>
      <c r="E34" s="307"/>
      <c r="F34" s="340" t="s">
        <v>4</v>
      </c>
    </row>
    <row r="35" spans="1:6" x14ac:dyDescent="0.2">
      <c r="A35" s="326"/>
      <c r="B35" s="83" t="s">
        <v>20</v>
      </c>
      <c r="C35" s="84" t="s">
        <v>5</v>
      </c>
      <c r="D35" s="83" t="s">
        <v>20</v>
      </c>
      <c r="E35" s="84" t="s">
        <v>5</v>
      </c>
      <c r="F35" s="334"/>
    </row>
    <row r="36" spans="1:6" x14ac:dyDescent="0.2">
      <c r="A36" s="98" t="s">
        <v>16</v>
      </c>
      <c r="B36" s="165">
        <v>2018.68</v>
      </c>
      <c r="C36" s="251">
        <f t="shared" ref="C36:C39" si="4">B36/$F36</f>
        <v>0.14302617390035186</v>
      </c>
      <c r="D36" s="165">
        <v>12095.378000000001</v>
      </c>
      <c r="E36" s="251">
        <f t="shared" ref="E36:E39" si="5">D36/$F36</f>
        <v>0.8569736843969773</v>
      </c>
      <c r="F36" s="183">
        <v>14114.06</v>
      </c>
    </row>
    <row r="37" spans="1:6" x14ac:dyDescent="0.2">
      <c r="A37" s="89" t="s">
        <v>17</v>
      </c>
      <c r="B37" s="90">
        <v>3867.2530000000002</v>
      </c>
      <c r="C37" s="252">
        <f t="shared" si="4"/>
        <v>4.9612395642143432E-2</v>
      </c>
      <c r="D37" s="90">
        <v>74082.070000000007</v>
      </c>
      <c r="E37" s="252">
        <f t="shared" si="5"/>
        <v>0.95038751455593018</v>
      </c>
      <c r="F37" s="92">
        <v>77949.33</v>
      </c>
    </row>
    <row r="38" spans="1:6" x14ac:dyDescent="0.2">
      <c r="A38" s="104" t="s">
        <v>18</v>
      </c>
      <c r="B38" s="105">
        <v>23200.47</v>
      </c>
      <c r="C38" s="253">
        <f t="shared" si="4"/>
        <v>0.14308876751260019</v>
      </c>
      <c r="D38" s="165">
        <v>138939.9</v>
      </c>
      <c r="E38" s="253">
        <f t="shared" si="5"/>
        <v>0.85691104746256952</v>
      </c>
      <c r="F38" s="112">
        <v>162140.4</v>
      </c>
    </row>
    <row r="39" spans="1:6" x14ac:dyDescent="0.2">
      <c r="A39" s="107" t="s">
        <v>19</v>
      </c>
      <c r="B39" s="108">
        <v>110080.4</v>
      </c>
      <c r="C39" s="254">
        <f t="shared" si="4"/>
        <v>0.14703995016047705</v>
      </c>
      <c r="D39" s="139">
        <v>638492.19999999995</v>
      </c>
      <c r="E39" s="254">
        <f t="shared" si="5"/>
        <v>0.85286628015389976</v>
      </c>
      <c r="F39" s="110">
        <v>748642.8</v>
      </c>
    </row>
    <row r="40" spans="1:6" x14ac:dyDescent="0.2">
      <c r="A40" s="114" t="s">
        <v>93</v>
      </c>
      <c r="B40" s="90"/>
      <c r="C40" s="166"/>
      <c r="D40" s="90"/>
      <c r="E40" s="166"/>
      <c r="F40" s="90"/>
    </row>
    <row r="41" spans="1:6" x14ac:dyDescent="0.2">
      <c r="B41" s="114"/>
      <c r="C41" s="114"/>
      <c r="D41" s="114"/>
      <c r="E41" s="114"/>
      <c r="F41" s="114"/>
    </row>
  </sheetData>
  <mergeCells count="18">
    <mergeCell ref="A34:A35"/>
    <mergeCell ref="B34:C34"/>
    <mergeCell ref="D34:E34"/>
    <mergeCell ref="F34:F35"/>
    <mergeCell ref="A6:F6"/>
    <mergeCell ref="A11:A13"/>
    <mergeCell ref="B11:F11"/>
    <mergeCell ref="B12:C12"/>
    <mergeCell ref="D12:E12"/>
    <mergeCell ref="F12:F13"/>
    <mergeCell ref="A18:A19"/>
    <mergeCell ref="B18:C18"/>
    <mergeCell ref="D18:E18"/>
    <mergeCell ref="F18:F19"/>
    <mergeCell ref="A25:A26"/>
    <mergeCell ref="B25:C25"/>
    <mergeCell ref="D25:E25"/>
    <mergeCell ref="F25:F26"/>
  </mergeCells>
  <phoneticPr fontId="0" type="noConversion"/>
  <pageMargins left="0.75" right="0.75" top="1" bottom="1" header="0" footer="0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E5A02-40EF-465D-93DC-7B99C231C80B}">
  <dimension ref="A6:N58"/>
  <sheetViews>
    <sheetView showGridLines="0" topLeftCell="A3" zoomScale="70" zoomScaleNormal="70" workbookViewId="0">
      <selection activeCell="A14" sqref="A14"/>
    </sheetView>
  </sheetViews>
  <sheetFormatPr baseColWidth="10" defaultRowHeight="12" x14ac:dyDescent="0.2"/>
  <cols>
    <col min="1" max="1" width="24" style="3" customWidth="1"/>
    <col min="2" max="2" width="19.42578125" style="4" customWidth="1"/>
    <col min="3" max="3" width="6.42578125" style="4" customWidth="1"/>
    <col min="4" max="4" width="14.140625" style="4" customWidth="1"/>
    <col min="5" max="5" width="12.140625" style="4" customWidth="1"/>
    <col min="6" max="6" width="12.85546875" style="3" customWidth="1"/>
    <col min="7" max="7" width="14.42578125" style="3" customWidth="1"/>
    <col min="8" max="16384" width="11.42578125" style="3"/>
  </cols>
  <sheetData>
    <row r="6" spans="1:8" s="5" customFormat="1" ht="16.5" x14ac:dyDescent="0.2">
      <c r="A6" s="320" t="s">
        <v>1</v>
      </c>
      <c r="B6" s="320"/>
      <c r="C6" s="320"/>
      <c r="D6" s="320"/>
      <c r="E6" s="320"/>
      <c r="F6" s="320"/>
      <c r="G6" s="320"/>
      <c r="H6" s="320"/>
    </row>
    <row r="7" spans="1:8" ht="15" customHeight="1" x14ac:dyDescent="0.2">
      <c r="A7" s="50" t="s">
        <v>106</v>
      </c>
      <c r="B7" s="50"/>
      <c r="C7" s="50"/>
      <c r="D7" s="50"/>
      <c r="E7" s="50"/>
      <c r="F7" s="50"/>
      <c r="G7" s="50"/>
      <c r="H7" s="50"/>
    </row>
    <row r="8" spans="1:8" ht="15" customHeight="1" x14ac:dyDescent="0.2">
      <c r="A8" s="50" t="s">
        <v>349</v>
      </c>
      <c r="B8" s="50"/>
      <c r="C8" s="50"/>
      <c r="D8" s="50"/>
      <c r="E8" s="50"/>
      <c r="F8" s="50"/>
      <c r="G8" s="50"/>
      <c r="H8" s="50"/>
    </row>
    <row r="9" spans="1:8" ht="15" customHeight="1" x14ac:dyDescent="0.2">
      <c r="A9" s="50" t="s">
        <v>346</v>
      </c>
      <c r="B9" s="50"/>
      <c r="C9" s="50"/>
      <c r="D9" s="50"/>
      <c r="E9" s="50"/>
      <c r="F9" s="50"/>
      <c r="G9" s="50"/>
      <c r="H9" s="50"/>
    </row>
    <row r="10" spans="1:8" ht="15" customHeight="1" x14ac:dyDescent="0.2">
      <c r="A10" s="51"/>
      <c r="B10" s="51"/>
      <c r="C10" s="51"/>
      <c r="D10" s="51"/>
      <c r="E10" s="51"/>
      <c r="F10" s="51"/>
      <c r="G10" s="51"/>
      <c r="H10" s="50"/>
    </row>
    <row r="11" spans="1:8" ht="14.25" x14ac:dyDescent="0.25">
      <c r="A11" s="312" t="s">
        <v>6</v>
      </c>
      <c r="B11" s="335"/>
      <c r="C11" s="335"/>
      <c r="D11" s="335"/>
      <c r="E11" s="335"/>
      <c r="F11" s="335"/>
      <c r="G11" s="335"/>
      <c r="H11" s="335"/>
    </row>
    <row r="12" spans="1:8" ht="20.25" customHeight="1" x14ac:dyDescent="0.2">
      <c r="A12" s="313"/>
      <c r="B12" s="306" t="s">
        <v>107</v>
      </c>
      <c r="C12" s="307"/>
      <c r="D12" s="321" t="s">
        <v>108</v>
      </c>
      <c r="E12" s="307"/>
      <c r="F12" s="306" t="s">
        <v>109</v>
      </c>
      <c r="G12" s="307"/>
      <c r="H12" s="317" t="s">
        <v>4</v>
      </c>
    </row>
    <row r="13" spans="1:8" ht="17.25" customHeight="1" x14ac:dyDescent="0.2">
      <c r="A13" s="314"/>
      <c r="B13" s="83" t="s">
        <v>20</v>
      </c>
      <c r="C13" s="84" t="s">
        <v>5</v>
      </c>
      <c r="D13" s="83" t="s">
        <v>20</v>
      </c>
      <c r="E13" s="84" t="s">
        <v>5</v>
      </c>
      <c r="F13" s="83" t="s">
        <v>20</v>
      </c>
      <c r="G13" s="84" t="s">
        <v>5</v>
      </c>
      <c r="H13" s="318"/>
    </row>
    <row r="14" spans="1:8" x14ac:dyDescent="0.2">
      <c r="A14" s="85" t="s">
        <v>423</v>
      </c>
      <c r="B14" s="48">
        <v>206162</v>
      </c>
      <c r="C14" s="47">
        <v>8.318944663171958E-2</v>
      </c>
      <c r="D14" s="48">
        <v>94704</v>
      </c>
      <c r="E14" s="47">
        <v>3.8214478680893525E-2</v>
      </c>
      <c r="F14" s="48">
        <v>2177357</v>
      </c>
      <c r="G14" s="47">
        <v>0.87859607468738687</v>
      </c>
      <c r="H14" s="30">
        <v>2478223</v>
      </c>
    </row>
    <row r="15" spans="1:8" x14ac:dyDescent="0.2">
      <c r="A15" s="11" t="s">
        <v>2</v>
      </c>
      <c r="B15" s="13">
        <v>115255</v>
      </c>
      <c r="C15" s="27">
        <v>9.426493308502451E-2</v>
      </c>
      <c r="D15" s="13">
        <v>43251</v>
      </c>
      <c r="E15" s="27">
        <v>3.5374193057658196E-2</v>
      </c>
      <c r="F15" s="13">
        <v>1064165</v>
      </c>
      <c r="G15" s="27">
        <v>0.87036087385731731</v>
      </c>
      <c r="H15" s="14">
        <v>1222671</v>
      </c>
    </row>
    <row r="16" spans="1:8" x14ac:dyDescent="0.2">
      <c r="A16" s="45" t="s">
        <v>3</v>
      </c>
      <c r="B16" s="44">
        <v>90907</v>
      </c>
      <c r="C16" s="43">
        <v>7.2404010347639922E-2</v>
      </c>
      <c r="D16" s="44">
        <v>51453</v>
      </c>
      <c r="E16" s="43">
        <v>4.0980381537363643E-2</v>
      </c>
      <c r="F16" s="44">
        <v>1113192</v>
      </c>
      <c r="G16" s="43">
        <v>0.8866156081149964</v>
      </c>
      <c r="H16" s="42">
        <v>1255552</v>
      </c>
    </row>
    <row r="17" spans="1:8" x14ac:dyDescent="0.2">
      <c r="A17" s="3" t="s">
        <v>93</v>
      </c>
      <c r="B17" s="8"/>
      <c r="C17" s="8"/>
      <c r="D17" s="8"/>
      <c r="E17" s="8"/>
      <c r="F17" s="8"/>
      <c r="G17" s="8"/>
    </row>
    <row r="18" spans="1:8" x14ac:dyDescent="0.2">
      <c r="B18" s="8"/>
      <c r="C18" s="8"/>
      <c r="D18" s="8"/>
      <c r="E18" s="8"/>
      <c r="F18" s="8"/>
      <c r="G18" s="8"/>
    </row>
    <row r="19" spans="1:8" ht="12" customHeight="1" x14ac:dyDescent="0.2">
      <c r="A19" s="315" t="s">
        <v>7</v>
      </c>
      <c r="B19" s="306" t="s">
        <v>107</v>
      </c>
      <c r="C19" s="307"/>
      <c r="D19" s="321" t="s">
        <v>108</v>
      </c>
      <c r="E19" s="307"/>
      <c r="F19" s="306" t="s">
        <v>109</v>
      </c>
      <c r="G19" s="307"/>
      <c r="H19" s="308" t="s">
        <v>4</v>
      </c>
    </row>
    <row r="20" spans="1:8" x14ac:dyDescent="0.2">
      <c r="A20" s="316"/>
      <c r="B20" s="83" t="s">
        <v>20</v>
      </c>
      <c r="C20" s="84" t="s">
        <v>5</v>
      </c>
      <c r="D20" s="83" t="s">
        <v>20</v>
      </c>
      <c r="E20" s="84" t="s">
        <v>5</v>
      </c>
      <c r="F20" s="83" t="s">
        <v>20</v>
      </c>
      <c r="G20" s="84" t="s">
        <v>5</v>
      </c>
      <c r="H20" s="308"/>
    </row>
    <row r="21" spans="1:8" x14ac:dyDescent="0.2">
      <c r="A21" s="98" t="s">
        <v>347</v>
      </c>
      <c r="B21" s="40">
        <v>63844</v>
      </c>
      <c r="C21" s="31">
        <v>9.3925667435110174E-2</v>
      </c>
      <c r="D21" s="40">
        <v>31256</v>
      </c>
      <c r="E21" s="31">
        <v>4.5983031472836972E-2</v>
      </c>
      <c r="F21" s="40">
        <v>584628</v>
      </c>
      <c r="G21" s="31">
        <v>0.86008982991751126</v>
      </c>
      <c r="H21" s="30">
        <v>679729</v>
      </c>
    </row>
    <row r="22" spans="1:8" x14ac:dyDescent="0.2">
      <c r="A22" s="11" t="s">
        <v>8</v>
      </c>
      <c r="B22" s="13">
        <v>129934</v>
      </c>
      <c r="C22" s="27">
        <v>8.1662795140983874E-2</v>
      </c>
      <c r="D22" s="13">
        <v>52624</v>
      </c>
      <c r="E22" s="27">
        <v>3.3073890833031659E-2</v>
      </c>
      <c r="F22" s="13">
        <v>1408546</v>
      </c>
      <c r="G22" s="27">
        <v>0.88526331402598446</v>
      </c>
      <c r="H22" s="14">
        <v>1591104</v>
      </c>
    </row>
    <row r="23" spans="1:8" x14ac:dyDescent="0.2">
      <c r="A23" s="45" t="s">
        <v>9</v>
      </c>
      <c r="B23" s="44">
        <v>12384</v>
      </c>
      <c r="C23" s="43">
        <v>5.9713871034625748E-2</v>
      </c>
      <c r="D23" s="44">
        <v>10823</v>
      </c>
      <c r="E23" s="43">
        <v>5.2186953020652009E-2</v>
      </c>
      <c r="F23" s="44">
        <v>184182</v>
      </c>
      <c r="G23" s="43">
        <v>0.88809917594472221</v>
      </c>
      <c r="H23" s="42">
        <v>207389</v>
      </c>
    </row>
    <row r="24" spans="1:8" x14ac:dyDescent="0.2">
      <c r="A24" s="3" t="s">
        <v>93</v>
      </c>
      <c r="F24" s="4"/>
      <c r="G24" s="4"/>
    </row>
    <row r="25" spans="1:8" x14ac:dyDescent="0.2">
      <c r="F25" s="4"/>
      <c r="G25" s="4"/>
    </row>
    <row r="26" spans="1:8" ht="12" customHeight="1" x14ac:dyDescent="0.2">
      <c r="A26" s="315" t="s">
        <v>10</v>
      </c>
      <c r="B26" s="306" t="s">
        <v>107</v>
      </c>
      <c r="C26" s="307"/>
      <c r="D26" s="321" t="s">
        <v>108</v>
      </c>
      <c r="E26" s="307"/>
      <c r="F26" s="306" t="s">
        <v>109</v>
      </c>
      <c r="G26" s="307"/>
      <c r="H26" s="308" t="s">
        <v>4</v>
      </c>
    </row>
    <row r="27" spans="1:8" x14ac:dyDescent="0.2">
      <c r="A27" s="316"/>
      <c r="B27" s="83" t="s">
        <v>20</v>
      </c>
      <c r="C27" s="84" t="s">
        <v>5</v>
      </c>
      <c r="D27" s="83" t="s">
        <v>20</v>
      </c>
      <c r="E27" s="84" t="s">
        <v>5</v>
      </c>
      <c r="F27" s="83" t="s">
        <v>20</v>
      </c>
      <c r="G27" s="84" t="s">
        <v>5</v>
      </c>
      <c r="H27" s="308"/>
    </row>
    <row r="28" spans="1:8" x14ac:dyDescent="0.2">
      <c r="A28" s="98" t="s">
        <v>11</v>
      </c>
      <c r="B28" s="40">
        <v>5642</v>
      </c>
      <c r="C28" s="31">
        <v>8.4516747558271918E-2</v>
      </c>
      <c r="D28" s="40">
        <v>3608</v>
      </c>
      <c r="E28" s="31">
        <v>5.4047576247827911E-2</v>
      </c>
      <c r="F28" s="40">
        <v>57507</v>
      </c>
      <c r="G28" s="31">
        <v>0.86145065612079808</v>
      </c>
      <c r="H28" s="30">
        <v>66756</v>
      </c>
    </row>
    <row r="29" spans="1:8" x14ac:dyDescent="0.2">
      <c r="A29" s="11" t="s">
        <v>200</v>
      </c>
      <c r="B29" s="13">
        <v>58557</v>
      </c>
      <c r="C29" s="27">
        <v>9.3597003975199364E-2</v>
      </c>
      <c r="D29" s="13">
        <v>29194</v>
      </c>
      <c r="E29" s="27">
        <v>4.6663437916081255E-2</v>
      </c>
      <c r="F29" s="13">
        <v>537878</v>
      </c>
      <c r="G29" s="27">
        <v>0.85973955810871938</v>
      </c>
      <c r="H29" s="14">
        <v>625629</v>
      </c>
    </row>
    <row r="30" spans="1:8" x14ac:dyDescent="0.2">
      <c r="A30" s="39" t="s">
        <v>201</v>
      </c>
      <c r="B30" s="34">
        <v>111938</v>
      </c>
      <c r="C30" s="38">
        <v>8.5754100282149359E-2</v>
      </c>
      <c r="D30" s="34">
        <v>41399</v>
      </c>
      <c r="E30" s="38">
        <v>3.1715181596783056E-2</v>
      </c>
      <c r="F30" s="34">
        <v>1152000</v>
      </c>
      <c r="G30" s="38">
        <v>0.88253071812106754</v>
      </c>
      <c r="H30" s="37">
        <v>1305337</v>
      </c>
    </row>
    <row r="31" spans="1:8" x14ac:dyDescent="0.2">
      <c r="A31" s="11" t="s">
        <v>13</v>
      </c>
      <c r="B31" s="13">
        <v>14007</v>
      </c>
      <c r="C31" s="27">
        <v>5.7476641266480374E-2</v>
      </c>
      <c r="D31" s="13">
        <v>6937</v>
      </c>
      <c r="E31" s="27">
        <v>2.846544302602801E-2</v>
      </c>
      <c r="F31" s="13">
        <v>222756</v>
      </c>
      <c r="G31" s="27">
        <v>0.9140620191301565</v>
      </c>
      <c r="H31" s="14">
        <v>243699</v>
      </c>
    </row>
    <row r="32" spans="1:8" x14ac:dyDescent="0.2">
      <c r="A32" s="45" t="s">
        <v>14</v>
      </c>
      <c r="B32" s="44">
        <v>14886</v>
      </c>
      <c r="C32" s="43">
        <v>7.1877625517860769E-2</v>
      </c>
      <c r="D32" s="44">
        <v>11365</v>
      </c>
      <c r="E32" s="43">
        <v>5.4876341126594626E-2</v>
      </c>
      <c r="F32" s="44">
        <v>180851</v>
      </c>
      <c r="G32" s="43">
        <v>0.87324603335554463</v>
      </c>
      <c r="H32" s="42">
        <v>207102</v>
      </c>
    </row>
    <row r="33" spans="1:14" x14ac:dyDescent="0.2">
      <c r="A33" s="3" t="s">
        <v>93</v>
      </c>
      <c r="F33" s="4"/>
      <c r="G33" s="4"/>
    </row>
    <row r="34" spans="1:14" x14ac:dyDescent="0.2">
      <c r="F34" s="4"/>
      <c r="G34" s="4"/>
    </row>
    <row r="35" spans="1:14" ht="12" customHeight="1" x14ac:dyDescent="0.2">
      <c r="A35" s="315" t="s">
        <v>15</v>
      </c>
      <c r="B35" s="306" t="s">
        <v>107</v>
      </c>
      <c r="C35" s="307"/>
      <c r="D35" s="321" t="s">
        <v>108</v>
      </c>
      <c r="E35" s="307"/>
      <c r="F35" s="306" t="s">
        <v>109</v>
      </c>
      <c r="G35" s="307"/>
      <c r="H35" s="308" t="s">
        <v>4</v>
      </c>
    </row>
    <row r="36" spans="1:14" x14ac:dyDescent="0.2">
      <c r="A36" s="316"/>
      <c r="B36" s="83" t="s">
        <v>20</v>
      </c>
      <c r="C36" s="84" t="s">
        <v>5</v>
      </c>
      <c r="D36" s="83" t="s">
        <v>20</v>
      </c>
      <c r="E36" s="84" t="s">
        <v>5</v>
      </c>
      <c r="F36" s="83" t="s">
        <v>20</v>
      </c>
      <c r="G36" s="84" t="s">
        <v>5</v>
      </c>
      <c r="H36" s="308"/>
    </row>
    <row r="37" spans="1:14" x14ac:dyDescent="0.2">
      <c r="A37" s="98" t="s">
        <v>16</v>
      </c>
      <c r="B37" s="32">
        <v>3669</v>
      </c>
      <c r="C37" s="31">
        <v>6.2524496855881795E-2</v>
      </c>
      <c r="D37" s="32">
        <v>2684</v>
      </c>
      <c r="E37" s="31">
        <v>4.5738825173395135E-2</v>
      </c>
      <c r="F37" s="32">
        <v>52328</v>
      </c>
      <c r="G37" s="31">
        <v>0.89173667797072309</v>
      </c>
      <c r="H37" s="30">
        <v>58681</v>
      </c>
    </row>
    <row r="38" spans="1:14" x14ac:dyDescent="0.2">
      <c r="A38" s="11" t="s">
        <v>17</v>
      </c>
      <c r="B38" s="35">
        <v>16178</v>
      </c>
      <c r="C38" s="27">
        <v>7.6744638359036638E-2</v>
      </c>
      <c r="D38" s="35">
        <v>10576</v>
      </c>
      <c r="E38" s="27">
        <v>5.0170063993396678E-2</v>
      </c>
      <c r="F38" s="35">
        <v>184049</v>
      </c>
      <c r="G38" s="27">
        <v>0.8730852976475667</v>
      </c>
      <c r="H38" s="14">
        <v>210803</v>
      </c>
    </row>
    <row r="39" spans="1:14" x14ac:dyDescent="0.2">
      <c r="A39" s="39" t="s">
        <v>18</v>
      </c>
      <c r="B39" s="34">
        <v>31700</v>
      </c>
      <c r="C39" s="38">
        <v>7.8817880967595164E-2</v>
      </c>
      <c r="D39" s="34">
        <v>12924</v>
      </c>
      <c r="E39" s="38">
        <v>3.2133826297324919E-2</v>
      </c>
      <c r="F39" s="34">
        <v>357570</v>
      </c>
      <c r="G39" s="38">
        <v>0.88905077910356467</v>
      </c>
      <c r="H39" s="37">
        <v>402193</v>
      </c>
    </row>
    <row r="40" spans="1:14" x14ac:dyDescent="0.2">
      <c r="A40" s="12" t="s">
        <v>19</v>
      </c>
      <c r="B40" s="17">
        <v>154616</v>
      </c>
      <c r="C40" s="28">
        <v>8.5586528103906573E-2</v>
      </c>
      <c r="D40" s="17">
        <v>68520</v>
      </c>
      <c r="E40" s="28">
        <v>3.792873250944067E-2</v>
      </c>
      <c r="F40" s="17">
        <v>1583409</v>
      </c>
      <c r="G40" s="28">
        <v>0.87648418584414678</v>
      </c>
      <c r="H40" s="15">
        <v>1806546</v>
      </c>
    </row>
    <row r="41" spans="1:14" x14ac:dyDescent="0.2">
      <c r="A41" s="3" t="s">
        <v>93</v>
      </c>
    </row>
    <row r="43" spans="1:14" x14ac:dyDescent="0.2">
      <c r="K43" s="20"/>
      <c r="M43" s="19"/>
      <c r="N43" s="20"/>
    </row>
    <row r="45" spans="1:14" x14ac:dyDescent="0.2">
      <c r="B45" s="3"/>
      <c r="C45" s="3"/>
      <c r="D45" s="3"/>
      <c r="E45" s="3"/>
    </row>
    <row r="46" spans="1:14" x14ac:dyDescent="0.2">
      <c r="B46" s="3"/>
      <c r="C46" s="3"/>
      <c r="D46" s="3"/>
      <c r="E46" s="3"/>
    </row>
    <row r="47" spans="1:14" x14ac:dyDescent="0.2">
      <c r="B47" s="3"/>
      <c r="C47" s="3"/>
      <c r="D47" s="3"/>
      <c r="E47" s="3"/>
    </row>
    <row r="48" spans="1:14" x14ac:dyDescent="0.2">
      <c r="B48" s="3"/>
      <c r="C48" s="3"/>
      <c r="D48" s="3"/>
      <c r="E48" s="3"/>
    </row>
    <row r="49" spans="2:7" x14ac:dyDescent="0.2">
      <c r="B49" s="3"/>
      <c r="C49" s="3"/>
      <c r="D49" s="3"/>
      <c r="E49" s="3"/>
    </row>
    <row r="55" spans="2:7" x14ac:dyDescent="0.2">
      <c r="C55" s="21"/>
      <c r="D55" s="22"/>
      <c r="G55" s="19"/>
    </row>
    <row r="56" spans="2:7" x14ac:dyDescent="0.2">
      <c r="C56" s="21"/>
      <c r="E56" s="21"/>
      <c r="F56" s="19"/>
      <c r="G56" s="19"/>
    </row>
    <row r="58" spans="2:7" x14ac:dyDescent="0.2">
      <c r="C58" s="21"/>
      <c r="G58" s="19"/>
    </row>
  </sheetData>
  <mergeCells count="22">
    <mergeCell ref="A6:H6"/>
    <mergeCell ref="A11:A13"/>
    <mergeCell ref="B11:H11"/>
    <mergeCell ref="B12:C12"/>
    <mergeCell ref="D12:E12"/>
    <mergeCell ref="F12:G12"/>
    <mergeCell ref="H12:H13"/>
    <mergeCell ref="A26:A27"/>
    <mergeCell ref="B26:C26"/>
    <mergeCell ref="D26:E26"/>
    <mergeCell ref="F26:G26"/>
    <mergeCell ref="H26:H27"/>
    <mergeCell ref="A19:A20"/>
    <mergeCell ref="B19:C19"/>
    <mergeCell ref="D19:E19"/>
    <mergeCell ref="F19:G19"/>
    <mergeCell ref="H19:H20"/>
    <mergeCell ref="A35:A36"/>
    <mergeCell ref="B35:C35"/>
    <mergeCell ref="D35:E35"/>
    <mergeCell ref="F35:G35"/>
    <mergeCell ref="H35:H36"/>
  </mergeCells>
  <pageMargins left="0.75" right="0.75" top="1" bottom="1" header="0" footer="0"/>
  <pageSetup orientation="portrait"/>
  <headerFooter alignWithMargins="0"/>
  <drawing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 codeName="Hoja69"/>
  <dimension ref="A6:N43"/>
  <sheetViews>
    <sheetView showGridLines="0" topLeftCell="A2" zoomScale="70" zoomScaleNormal="70" workbookViewId="0">
      <selection activeCell="C37" sqref="C37"/>
    </sheetView>
  </sheetViews>
  <sheetFormatPr baseColWidth="10" defaultRowHeight="12" x14ac:dyDescent="0.2"/>
  <cols>
    <col min="1" max="1" width="24" style="3" customWidth="1"/>
    <col min="2" max="2" width="19.42578125" style="4" customWidth="1"/>
    <col min="3" max="3" width="8.7109375" style="4" customWidth="1"/>
    <col min="4" max="4" width="14.140625" style="4" customWidth="1"/>
    <col min="5" max="5" width="12.140625" style="4" customWidth="1"/>
    <col min="6" max="6" width="12.85546875" style="3" customWidth="1"/>
    <col min="7" max="7" width="14.42578125" style="3" customWidth="1"/>
    <col min="8" max="8" width="13.140625" style="3" customWidth="1"/>
    <col min="9" max="16384" width="11.42578125" style="3"/>
  </cols>
  <sheetData>
    <row r="6" spans="1:14" s="5" customFormat="1" ht="16.5" x14ac:dyDescent="0.2">
      <c r="A6" s="320" t="s">
        <v>282</v>
      </c>
      <c r="B6" s="320"/>
      <c r="C6" s="320"/>
      <c r="D6" s="320"/>
      <c r="E6" s="320"/>
      <c r="F6" s="320"/>
      <c r="G6" s="320"/>
      <c r="H6" s="320"/>
      <c r="I6" s="320"/>
      <c r="J6" s="320"/>
      <c r="K6" s="320"/>
      <c r="L6" s="320"/>
      <c r="M6" s="320"/>
      <c r="N6" s="320"/>
    </row>
    <row r="7" spans="1:14" ht="15" customHeight="1" x14ac:dyDescent="0.2">
      <c r="A7" s="50" t="s">
        <v>36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</row>
    <row r="8" spans="1:14" ht="15" customHeight="1" x14ac:dyDescent="0.2">
      <c r="A8" s="50" t="s">
        <v>349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</row>
    <row r="9" spans="1:14" ht="15" customHeight="1" x14ac:dyDescent="0.2">
      <c r="A9" s="50" t="s">
        <v>346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</row>
    <row r="10" spans="1:14" ht="15" customHeight="1" x14ac:dyDescent="0.2">
      <c r="A10" s="51"/>
      <c r="B10" s="51"/>
      <c r="C10" s="51"/>
      <c r="D10" s="51"/>
      <c r="E10" s="51"/>
      <c r="F10" s="51"/>
      <c r="G10" s="51"/>
      <c r="H10" s="51"/>
      <c r="I10" s="50"/>
      <c r="J10" s="50"/>
      <c r="K10" s="50"/>
      <c r="L10" s="50"/>
      <c r="M10" s="50"/>
      <c r="N10" s="50"/>
    </row>
    <row r="11" spans="1:14" s="81" customFormat="1" ht="14.25" x14ac:dyDescent="0.25">
      <c r="A11" s="329" t="s">
        <v>6</v>
      </c>
      <c r="B11" s="332"/>
      <c r="C11" s="332"/>
      <c r="D11" s="332"/>
      <c r="E11" s="332"/>
      <c r="F11" s="332"/>
      <c r="G11" s="332"/>
      <c r="H11" s="332"/>
      <c r="I11" s="332"/>
      <c r="J11" s="332"/>
      <c r="K11" s="332"/>
      <c r="L11" s="332"/>
      <c r="M11" s="332"/>
      <c r="N11" s="332"/>
    </row>
    <row r="12" spans="1:14" s="257" customFormat="1" ht="39.950000000000003" customHeight="1" x14ac:dyDescent="0.2">
      <c r="A12" s="330"/>
      <c r="B12" s="321" t="s">
        <v>37</v>
      </c>
      <c r="C12" s="323"/>
      <c r="D12" s="321" t="s">
        <v>38</v>
      </c>
      <c r="E12" s="323"/>
      <c r="F12" s="321" t="s">
        <v>39</v>
      </c>
      <c r="G12" s="323"/>
      <c r="H12" s="321" t="s">
        <v>40</v>
      </c>
      <c r="I12" s="323"/>
      <c r="J12" s="321" t="s">
        <v>41</v>
      </c>
      <c r="K12" s="323"/>
      <c r="L12" s="321" t="s">
        <v>25</v>
      </c>
      <c r="M12" s="323"/>
      <c r="N12" s="333" t="s">
        <v>4</v>
      </c>
    </row>
    <row r="13" spans="1:14" s="81" customFormat="1" ht="17.25" customHeight="1" x14ac:dyDescent="0.2">
      <c r="A13" s="331"/>
      <c r="B13" s="83" t="s">
        <v>20</v>
      </c>
      <c r="C13" s="84" t="s">
        <v>5</v>
      </c>
      <c r="D13" s="83" t="s">
        <v>20</v>
      </c>
      <c r="E13" s="84" t="s">
        <v>5</v>
      </c>
      <c r="F13" s="83" t="s">
        <v>20</v>
      </c>
      <c r="G13" s="84" t="s">
        <v>5</v>
      </c>
      <c r="H13" s="83" t="s">
        <v>20</v>
      </c>
      <c r="I13" s="84" t="s">
        <v>5</v>
      </c>
      <c r="J13" s="83" t="s">
        <v>20</v>
      </c>
      <c r="K13" s="84" t="s">
        <v>5</v>
      </c>
      <c r="L13" s="83" t="s">
        <v>20</v>
      </c>
      <c r="M13" s="84" t="s">
        <v>5</v>
      </c>
      <c r="N13" s="334"/>
    </row>
    <row r="14" spans="1:14" s="81" customFormat="1" x14ac:dyDescent="0.2">
      <c r="A14" s="85" t="s">
        <v>423</v>
      </c>
      <c r="B14" s="66">
        <v>131877</v>
      </c>
      <c r="C14" s="242">
        <v>0.94761791331771894</v>
      </c>
      <c r="D14" s="66">
        <v>7525</v>
      </c>
      <c r="E14" s="242">
        <v>5.4071785055133458E-2</v>
      </c>
      <c r="F14" s="66">
        <v>88</v>
      </c>
      <c r="G14" s="242">
        <v>6.3233449632581315E-4</v>
      </c>
      <c r="H14" s="66">
        <v>0</v>
      </c>
      <c r="I14" s="242">
        <v>0</v>
      </c>
      <c r="J14" s="66">
        <v>566</v>
      </c>
      <c r="K14" s="242">
        <v>4.0670605104592078E-3</v>
      </c>
      <c r="L14" s="66">
        <v>566</v>
      </c>
      <c r="M14" s="242">
        <v>4.6288913151040068E-4</v>
      </c>
      <c r="N14" s="225">
        <v>139166.85</v>
      </c>
    </row>
    <row r="15" spans="1:14" s="81" customFormat="1" x14ac:dyDescent="0.2">
      <c r="A15" s="107" t="s">
        <v>3</v>
      </c>
      <c r="B15" s="141">
        <v>131877</v>
      </c>
      <c r="C15" s="77">
        <v>0.94761791331771894</v>
      </c>
      <c r="D15" s="141">
        <v>7525</v>
      </c>
      <c r="E15" s="77">
        <v>5.4071785055133458E-2</v>
      </c>
      <c r="F15" s="141">
        <v>88</v>
      </c>
      <c r="G15" s="77">
        <v>6.3233449632581315E-4</v>
      </c>
      <c r="H15" s="141">
        <v>0</v>
      </c>
      <c r="I15" s="77">
        <v>0</v>
      </c>
      <c r="J15" s="141">
        <v>566</v>
      </c>
      <c r="K15" s="77">
        <v>4.0670605104592078E-3</v>
      </c>
      <c r="L15" s="141">
        <v>5655</v>
      </c>
      <c r="M15" s="77">
        <v>4.503995055561219E-3</v>
      </c>
      <c r="N15" s="133">
        <v>139166.85</v>
      </c>
    </row>
    <row r="16" spans="1:14" s="81" customFormat="1" x14ac:dyDescent="0.2">
      <c r="A16" s="114" t="s">
        <v>93</v>
      </c>
      <c r="B16" s="256"/>
      <c r="C16" s="256"/>
      <c r="D16" s="256"/>
      <c r="E16" s="256"/>
      <c r="F16" s="256"/>
      <c r="G16" s="256"/>
      <c r="H16" s="256"/>
      <c r="I16" s="256"/>
      <c r="J16" s="256"/>
      <c r="K16" s="256"/>
      <c r="L16" s="256"/>
      <c r="M16" s="256"/>
    </row>
    <row r="17" spans="1:14" s="81" customFormat="1" x14ac:dyDescent="0.2">
      <c r="B17" s="256"/>
      <c r="C17" s="256"/>
      <c r="D17" s="256"/>
      <c r="E17" s="256"/>
      <c r="F17" s="256"/>
      <c r="G17" s="256"/>
      <c r="H17" s="256"/>
      <c r="I17" s="256"/>
      <c r="J17" s="256"/>
      <c r="K17" s="256"/>
      <c r="L17" s="256"/>
      <c r="M17" s="256"/>
      <c r="N17" s="222"/>
    </row>
    <row r="18" spans="1:14" s="81" customFormat="1" x14ac:dyDescent="0.2">
      <c r="B18" s="97"/>
      <c r="C18" s="243"/>
      <c r="D18" s="97"/>
      <c r="E18" s="243"/>
      <c r="F18" s="97"/>
      <c r="G18" s="243"/>
      <c r="H18" s="97"/>
      <c r="I18" s="243"/>
      <c r="J18" s="97"/>
      <c r="K18" s="243"/>
      <c r="L18" s="97"/>
      <c r="M18" s="243"/>
      <c r="N18" s="222"/>
    </row>
    <row r="19" spans="1:14" s="257" customFormat="1" ht="41.1" customHeight="1" x14ac:dyDescent="0.2">
      <c r="A19" s="325" t="s">
        <v>7</v>
      </c>
      <c r="B19" s="321" t="s">
        <v>37</v>
      </c>
      <c r="C19" s="323"/>
      <c r="D19" s="321" t="s">
        <v>38</v>
      </c>
      <c r="E19" s="323"/>
      <c r="F19" s="321" t="s">
        <v>39</v>
      </c>
      <c r="G19" s="323"/>
      <c r="H19" s="321" t="s">
        <v>40</v>
      </c>
      <c r="I19" s="323"/>
      <c r="J19" s="321" t="s">
        <v>41</v>
      </c>
      <c r="K19" s="323"/>
      <c r="L19" s="321" t="s">
        <v>25</v>
      </c>
      <c r="M19" s="323"/>
      <c r="N19" s="327" t="s">
        <v>4</v>
      </c>
    </row>
    <row r="20" spans="1:14" s="81" customFormat="1" x14ac:dyDescent="0.2">
      <c r="A20" s="326"/>
      <c r="B20" s="83" t="s">
        <v>20</v>
      </c>
      <c r="C20" s="84" t="s">
        <v>5</v>
      </c>
      <c r="D20" s="83" t="s">
        <v>20</v>
      </c>
      <c r="E20" s="84" t="s">
        <v>5</v>
      </c>
      <c r="F20" s="83" t="s">
        <v>20</v>
      </c>
      <c r="G20" s="84" t="s">
        <v>5</v>
      </c>
      <c r="H20" s="83" t="s">
        <v>20</v>
      </c>
      <c r="I20" s="84" t="s">
        <v>5</v>
      </c>
      <c r="J20" s="83" t="s">
        <v>20</v>
      </c>
      <c r="K20" s="84" t="s">
        <v>5</v>
      </c>
      <c r="L20" s="83" t="s">
        <v>20</v>
      </c>
      <c r="M20" s="84" t="s">
        <v>5</v>
      </c>
      <c r="N20" s="327"/>
    </row>
    <row r="21" spans="1:14" s="81" customFormat="1" x14ac:dyDescent="0.2">
      <c r="A21" s="126" t="s">
        <v>347</v>
      </c>
      <c r="B21" s="61">
        <v>40482</v>
      </c>
      <c r="C21" s="74">
        <v>0.94079664899583992</v>
      </c>
      <c r="D21" s="61">
        <v>2750</v>
      </c>
      <c r="E21" s="74">
        <v>6.3909658236711617E-2</v>
      </c>
      <c r="F21" s="61">
        <v>29</v>
      </c>
      <c r="G21" s="74">
        <v>6.7395639595077702E-4</v>
      </c>
      <c r="H21" s="61">
        <v>0</v>
      </c>
      <c r="I21" s="74">
        <v>0</v>
      </c>
      <c r="J21" s="61">
        <v>0</v>
      </c>
      <c r="K21" s="74">
        <v>0</v>
      </c>
      <c r="L21" s="61">
        <v>433</v>
      </c>
      <c r="M21" s="74">
        <v>1.0062866187816774E-2</v>
      </c>
      <c r="N21" s="225">
        <v>43029.49</v>
      </c>
    </row>
    <row r="22" spans="1:14" s="81" customFormat="1" x14ac:dyDescent="0.2">
      <c r="A22" s="118" t="s">
        <v>8</v>
      </c>
      <c r="B22" s="60">
        <v>91478</v>
      </c>
      <c r="C22" s="71">
        <v>0.95153444524942699</v>
      </c>
      <c r="D22" s="60">
        <v>4775</v>
      </c>
      <c r="E22" s="71">
        <v>4.9668521131485316E-2</v>
      </c>
      <c r="F22" s="60">
        <v>59</v>
      </c>
      <c r="G22" s="71">
        <v>6.1370528727908559E-4</v>
      </c>
      <c r="H22" s="60">
        <v>0</v>
      </c>
      <c r="I22" s="71">
        <v>0</v>
      </c>
      <c r="J22" s="60">
        <v>566</v>
      </c>
      <c r="K22" s="71">
        <v>5.8874100440671597E-3</v>
      </c>
      <c r="L22" s="60">
        <v>5222</v>
      </c>
      <c r="M22" s="71">
        <v>5.4318118816464152E-2</v>
      </c>
      <c r="N22" s="121">
        <v>96137.35</v>
      </c>
    </row>
    <row r="23" spans="1:14" s="81" customFormat="1" x14ac:dyDescent="0.2">
      <c r="A23" s="122" t="s">
        <v>9</v>
      </c>
      <c r="B23" s="63">
        <v>0</v>
      </c>
      <c r="C23" s="72">
        <v>0</v>
      </c>
      <c r="D23" s="63">
        <v>0</v>
      </c>
      <c r="E23" s="72">
        <v>0</v>
      </c>
      <c r="F23" s="63">
        <v>0</v>
      </c>
      <c r="G23" s="72">
        <v>0</v>
      </c>
      <c r="H23" s="63">
        <v>0</v>
      </c>
      <c r="I23" s="72">
        <v>0</v>
      </c>
      <c r="J23" s="63">
        <v>0</v>
      </c>
      <c r="K23" s="72">
        <v>0</v>
      </c>
      <c r="L23" s="63">
        <v>0</v>
      </c>
      <c r="M23" s="72">
        <v>0</v>
      </c>
      <c r="N23" s="228">
        <v>0</v>
      </c>
    </row>
    <row r="24" spans="1:14" s="81" customFormat="1" x14ac:dyDescent="0.2">
      <c r="A24" s="114" t="s">
        <v>93</v>
      </c>
      <c r="C24" s="243"/>
      <c r="E24" s="243"/>
      <c r="G24" s="243"/>
      <c r="I24" s="243"/>
      <c r="K24" s="243"/>
      <c r="M24" s="243"/>
      <c r="N24" s="114"/>
    </row>
    <row r="25" spans="1:14" s="81" customFormat="1" x14ac:dyDescent="0.2">
      <c r="C25" s="243"/>
      <c r="E25" s="243"/>
      <c r="G25" s="243"/>
      <c r="I25" s="243"/>
      <c r="K25" s="243"/>
      <c r="M25" s="243"/>
      <c r="N25" s="114"/>
    </row>
    <row r="26" spans="1:14" s="257" customFormat="1" ht="42" customHeight="1" x14ac:dyDescent="0.2">
      <c r="A26" s="325" t="s">
        <v>10</v>
      </c>
      <c r="B26" s="321" t="s">
        <v>37</v>
      </c>
      <c r="C26" s="323"/>
      <c r="D26" s="321" t="s">
        <v>38</v>
      </c>
      <c r="E26" s="323"/>
      <c r="F26" s="321" t="s">
        <v>39</v>
      </c>
      <c r="G26" s="323"/>
      <c r="H26" s="321" t="s">
        <v>40</v>
      </c>
      <c r="I26" s="323"/>
      <c r="J26" s="321" t="s">
        <v>41</v>
      </c>
      <c r="K26" s="323"/>
      <c r="L26" s="321" t="s">
        <v>25</v>
      </c>
      <c r="M26" s="323"/>
      <c r="N26" s="327" t="s">
        <v>4</v>
      </c>
    </row>
    <row r="27" spans="1:14" s="81" customFormat="1" x14ac:dyDescent="0.2">
      <c r="A27" s="326"/>
      <c r="B27" s="83" t="s">
        <v>20</v>
      </c>
      <c r="C27" s="84" t="s">
        <v>5</v>
      </c>
      <c r="D27" s="83" t="s">
        <v>20</v>
      </c>
      <c r="E27" s="84" t="s">
        <v>5</v>
      </c>
      <c r="F27" s="83" t="s">
        <v>20</v>
      </c>
      <c r="G27" s="84" t="s">
        <v>5</v>
      </c>
      <c r="H27" s="83" t="s">
        <v>20</v>
      </c>
      <c r="I27" s="84" t="s">
        <v>5</v>
      </c>
      <c r="J27" s="83" t="s">
        <v>20</v>
      </c>
      <c r="K27" s="84" t="s">
        <v>5</v>
      </c>
      <c r="L27" s="83" t="s">
        <v>20</v>
      </c>
      <c r="M27" s="84" t="s">
        <v>5</v>
      </c>
      <c r="N27" s="327"/>
    </row>
    <row r="28" spans="1:14" s="81" customFormat="1" x14ac:dyDescent="0.2">
      <c r="A28" s="98" t="s">
        <v>11</v>
      </c>
      <c r="B28" s="61">
        <v>1752</v>
      </c>
      <c r="C28" s="75">
        <v>0.99993037014545783</v>
      </c>
      <c r="D28" s="61">
        <v>0</v>
      </c>
      <c r="E28" s="75">
        <v>0</v>
      </c>
      <c r="F28" s="61">
        <v>0</v>
      </c>
      <c r="G28" s="75">
        <v>0</v>
      </c>
      <c r="H28" s="61">
        <v>0</v>
      </c>
      <c r="I28" s="75">
        <v>0</v>
      </c>
      <c r="J28" s="61">
        <v>0</v>
      </c>
      <c r="K28" s="75">
        <v>0</v>
      </c>
      <c r="L28" s="61">
        <v>0</v>
      </c>
      <c r="M28" s="75">
        <v>0</v>
      </c>
      <c r="N28" s="225">
        <v>1752.1220000000001</v>
      </c>
    </row>
    <row r="29" spans="1:14" s="81" customFormat="1" x14ac:dyDescent="0.2">
      <c r="A29" s="89" t="s">
        <v>200</v>
      </c>
      <c r="B29" s="60">
        <v>24808</v>
      </c>
      <c r="C29" s="71">
        <v>0.92239884677835249</v>
      </c>
      <c r="D29" s="60">
        <v>859</v>
      </c>
      <c r="E29" s="71">
        <v>3.1938915244381035E-2</v>
      </c>
      <c r="F29" s="60">
        <v>0</v>
      </c>
      <c r="G29" s="71">
        <v>0</v>
      </c>
      <c r="H29" s="60">
        <v>0</v>
      </c>
      <c r="I29" s="71">
        <v>0</v>
      </c>
      <c r="J29" s="60">
        <v>70</v>
      </c>
      <c r="K29" s="71">
        <v>2.6027055496003174E-3</v>
      </c>
      <c r="L29" s="60">
        <v>2052</v>
      </c>
      <c r="M29" s="71">
        <v>3.0738809994607225E-2</v>
      </c>
      <c r="N29" s="121">
        <v>26895.09</v>
      </c>
    </row>
    <row r="30" spans="1:14" s="81" customFormat="1" x14ac:dyDescent="0.2">
      <c r="A30" s="104" t="s">
        <v>201</v>
      </c>
      <c r="B30" s="58">
        <v>74930</v>
      </c>
      <c r="C30" s="76">
        <v>0.93721063949835659</v>
      </c>
      <c r="D30" s="58">
        <v>6666</v>
      </c>
      <c r="E30" s="76">
        <v>8.3377100265528428E-2</v>
      </c>
      <c r="F30" s="58">
        <v>88</v>
      </c>
      <c r="G30" s="76">
        <v>1.1006877922842037E-3</v>
      </c>
      <c r="H30" s="58">
        <v>0</v>
      </c>
      <c r="I30" s="76">
        <v>0</v>
      </c>
      <c r="J30" s="58">
        <v>0</v>
      </c>
      <c r="K30" s="76">
        <v>0</v>
      </c>
      <c r="L30" s="58">
        <v>2841</v>
      </c>
      <c r="M30" s="76">
        <v>4.541029907501091E-3</v>
      </c>
      <c r="N30" s="135">
        <v>79950.009999999995</v>
      </c>
    </row>
    <row r="31" spans="1:14" s="81" customFormat="1" x14ac:dyDescent="0.2">
      <c r="A31" s="89" t="s">
        <v>13</v>
      </c>
      <c r="B31" s="60">
        <v>14648</v>
      </c>
      <c r="C31" s="71">
        <v>0.99998429844424896</v>
      </c>
      <c r="D31" s="60">
        <v>0</v>
      </c>
      <c r="E31" s="71">
        <v>0</v>
      </c>
      <c r="F31" s="60">
        <v>0</v>
      </c>
      <c r="G31" s="71">
        <v>0</v>
      </c>
      <c r="H31" s="60">
        <v>0</v>
      </c>
      <c r="I31" s="71">
        <v>0</v>
      </c>
      <c r="J31" s="60">
        <v>0</v>
      </c>
      <c r="K31" s="71">
        <v>0</v>
      </c>
      <c r="L31" s="60">
        <v>0</v>
      </c>
      <c r="M31" s="71">
        <v>0</v>
      </c>
      <c r="N31" s="121">
        <v>14648.23</v>
      </c>
    </row>
    <row r="32" spans="1:14" s="81" customFormat="1" x14ac:dyDescent="0.2">
      <c r="A32" s="93" t="s">
        <v>14</v>
      </c>
      <c r="B32" s="63">
        <v>12720</v>
      </c>
      <c r="C32" s="72">
        <v>0.99223219481449476</v>
      </c>
      <c r="D32" s="63">
        <v>0</v>
      </c>
      <c r="E32" s="72">
        <v>0</v>
      </c>
      <c r="F32" s="63">
        <v>0</v>
      </c>
      <c r="G32" s="72">
        <v>0</v>
      </c>
      <c r="H32" s="63">
        <v>0</v>
      </c>
      <c r="I32" s="72">
        <v>0</v>
      </c>
      <c r="J32" s="63">
        <v>0</v>
      </c>
      <c r="K32" s="72">
        <v>0</v>
      </c>
      <c r="L32" s="63">
        <v>762</v>
      </c>
      <c r="M32" s="72">
        <v>3.1268080706116971E-3</v>
      </c>
      <c r="N32" s="124">
        <v>12819.58</v>
      </c>
    </row>
    <row r="33" spans="1:14" s="81" customFormat="1" x14ac:dyDescent="0.2">
      <c r="A33" s="114" t="s">
        <v>93</v>
      </c>
      <c r="C33" s="243"/>
      <c r="E33" s="243"/>
      <c r="G33" s="243"/>
      <c r="I33" s="243"/>
      <c r="K33" s="243"/>
      <c r="M33" s="243"/>
      <c r="N33" s="127"/>
    </row>
    <row r="34" spans="1:14" s="81" customFormat="1" x14ac:dyDescent="0.2">
      <c r="C34" s="243"/>
      <c r="E34" s="243"/>
      <c r="G34" s="243"/>
      <c r="I34" s="243"/>
      <c r="K34" s="243"/>
      <c r="M34" s="243"/>
      <c r="N34" s="114"/>
    </row>
    <row r="35" spans="1:14" s="257" customFormat="1" ht="45" customHeight="1" x14ac:dyDescent="0.2">
      <c r="A35" s="325" t="s">
        <v>15</v>
      </c>
      <c r="B35" s="321" t="s">
        <v>37</v>
      </c>
      <c r="C35" s="323"/>
      <c r="D35" s="321" t="s">
        <v>38</v>
      </c>
      <c r="E35" s="323"/>
      <c r="F35" s="321" t="s">
        <v>39</v>
      </c>
      <c r="G35" s="323"/>
      <c r="H35" s="321" t="s">
        <v>40</v>
      </c>
      <c r="I35" s="323"/>
      <c r="J35" s="321" t="s">
        <v>41</v>
      </c>
      <c r="K35" s="323"/>
      <c r="L35" s="321" t="s">
        <v>25</v>
      </c>
      <c r="M35" s="323"/>
      <c r="N35" s="327" t="s">
        <v>4</v>
      </c>
    </row>
    <row r="36" spans="1:14" s="81" customFormat="1" x14ac:dyDescent="0.2">
      <c r="A36" s="326"/>
      <c r="B36" s="83" t="s">
        <v>20</v>
      </c>
      <c r="C36" s="84" t="s">
        <v>5</v>
      </c>
      <c r="D36" s="83" t="s">
        <v>20</v>
      </c>
      <c r="E36" s="84" t="s">
        <v>5</v>
      </c>
      <c r="F36" s="83" t="s">
        <v>20</v>
      </c>
      <c r="G36" s="84" t="s">
        <v>5</v>
      </c>
      <c r="H36" s="83" t="s">
        <v>20</v>
      </c>
      <c r="I36" s="84" t="s">
        <v>5</v>
      </c>
      <c r="J36" s="83" t="s">
        <v>20</v>
      </c>
      <c r="K36" s="84" t="s">
        <v>5</v>
      </c>
      <c r="L36" s="83" t="s">
        <v>20</v>
      </c>
      <c r="M36" s="84" t="s">
        <v>5</v>
      </c>
      <c r="N36" s="327"/>
    </row>
    <row r="37" spans="1:14" s="81" customFormat="1" x14ac:dyDescent="0.2">
      <c r="A37" s="98" t="s">
        <v>16</v>
      </c>
      <c r="B37" s="61">
        <v>2019</v>
      </c>
      <c r="C37" s="374">
        <v>1.0001585194285374</v>
      </c>
      <c r="D37" s="61">
        <v>0</v>
      </c>
      <c r="E37" s="75">
        <v>0</v>
      </c>
      <c r="F37" s="61">
        <v>0</v>
      </c>
      <c r="G37" s="75">
        <v>0</v>
      </c>
      <c r="H37" s="61">
        <v>0</v>
      </c>
      <c r="I37" s="75">
        <v>0</v>
      </c>
      <c r="J37" s="61">
        <v>0</v>
      </c>
      <c r="K37" s="75">
        <v>0</v>
      </c>
      <c r="L37" s="61">
        <v>34</v>
      </c>
      <c r="M37" s="75">
        <v>1.6842689282105139E-2</v>
      </c>
      <c r="N37" s="135">
        <v>2018.68</v>
      </c>
    </row>
    <row r="38" spans="1:14" s="81" customFormat="1" x14ac:dyDescent="0.2">
      <c r="A38" s="89" t="s">
        <v>17</v>
      </c>
      <c r="B38" s="60">
        <v>3867</v>
      </c>
      <c r="C38" s="71">
        <v>0.99993457888583959</v>
      </c>
      <c r="D38" s="60">
        <v>496</v>
      </c>
      <c r="E38" s="71">
        <v>0.12825641353177564</v>
      </c>
      <c r="F38" s="60">
        <v>0</v>
      </c>
      <c r="G38" s="71">
        <v>0</v>
      </c>
      <c r="H38" s="60">
        <v>0</v>
      </c>
      <c r="I38" s="71">
        <v>0</v>
      </c>
      <c r="J38" s="60">
        <v>0</v>
      </c>
      <c r="K38" s="71">
        <v>0</v>
      </c>
      <c r="L38" s="60">
        <v>0</v>
      </c>
      <c r="M38" s="71">
        <v>0</v>
      </c>
      <c r="N38" s="245">
        <v>3867.2530000000002</v>
      </c>
    </row>
    <row r="39" spans="1:14" s="81" customFormat="1" x14ac:dyDescent="0.2">
      <c r="A39" s="104" t="s">
        <v>18</v>
      </c>
      <c r="B39" s="58">
        <v>21727</v>
      </c>
      <c r="C39" s="76">
        <v>0.93648964870108231</v>
      </c>
      <c r="D39" s="58">
        <v>1374</v>
      </c>
      <c r="E39" s="76">
        <v>5.9222938155994248E-2</v>
      </c>
      <c r="F39" s="58">
        <v>29</v>
      </c>
      <c r="G39" s="76">
        <v>1.2499746772371421E-3</v>
      </c>
      <c r="H39" s="58">
        <v>0</v>
      </c>
      <c r="I39" s="76">
        <v>0</v>
      </c>
      <c r="J39" s="58">
        <v>0</v>
      </c>
      <c r="K39" s="76">
        <v>0</v>
      </c>
      <c r="L39" s="58">
        <v>99</v>
      </c>
      <c r="M39" s="76">
        <v>4.6963278511216635E-4</v>
      </c>
      <c r="N39" s="135">
        <v>23200.47</v>
      </c>
    </row>
    <row r="40" spans="1:14" s="81" customFormat="1" x14ac:dyDescent="0.2">
      <c r="A40" s="107" t="s">
        <v>19</v>
      </c>
      <c r="B40" s="56">
        <v>104347</v>
      </c>
      <c r="C40" s="77">
        <v>0.94791625030432303</v>
      </c>
      <c r="D40" s="56">
        <v>5655</v>
      </c>
      <c r="E40" s="77">
        <v>5.1371542981311843E-2</v>
      </c>
      <c r="F40" s="56">
        <v>59</v>
      </c>
      <c r="G40" s="77">
        <v>5.3597188963702897E-4</v>
      </c>
      <c r="H40" s="56">
        <v>0</v>
      </c>
      <c r="I40" s="77">
        <v>0</v>
      </c>
      <c r="J40" s="56">
        <v>566</v>
      </c>
      <c r="K40" s="77">
        <v>5.1416964327891251E-3</v>
      </c>
      <c r="L40" s="56">
        <v>5521</v>
      </c>
      <c r="M40" s="77">
        <v>1.3727240404482425E-2</v>
      </c>
      <c r="N40" s="133">
        <v>110080.4</v>
      </c>
    </row>
    <row r="41" spans="1:14" x14ac:dyDescent="0.2">
      <c r="A41" s="114" t="s">
        <v>93</v>
      </c>
      <c r="C41" s="73"/>
      <c r="E41" s="73"/>
      <c r="F41" s="4"/>
      <c r="G41" s="73"/>
      <c r="H41" s="4"/>
      <c r="I41" s="73"/>
      <c r="J41" s="4"/>
      <c r="K41" s="73"/>
      <c r="L41" s="4"/>
      <c r="M41" s="73"/>
      <c r="N41" s="25"/>
    </row>
    <row r="42" spans="1:14" x14ac:dyDescent="0.2">
      <c r="C42" s="73"/>
      <c r="E42" s="73"/>
      <c r="F42" s="4"/>
      <c r="G42" s="73"/>
      <c r="H42" s="4"/>
      <c r="I42" s="73"/>
      <c r="J42" s="4"/>
      <c r="K42" s="73"/>
      <c r="L42" s="4"/>
      <c r="M42" s="73"/>
      <c r="N42" s="25"/>
    </row>
    <row r="43" spans="1:14" x14ac:dyDescent="0.2">
      <c r="D43" s="231"/>
    </row>
  </sheetData>
  <mergeCells count="34">
    <mergeCell ref="A35:A36"/>
    <mergeCell ref="B35:C35"/>
    <mergeCell ref="D35:E35"/>
    <mergeCell ref="F35:G35"/>
    <mergeCell ref="H35:I35"/>
    <mergeCell ref="J35:K35"/>
    <mergeCell ref="L35:M35"/>
    <mergeCell ref="N35:N36"/>
    <mergeCell ref="L26:M26"/>
    <mergeCell ref="N26:N27"/>
    <mergeCell ref="J19:K19"/>
    <mergeCell ref="L19:M19"/>
    <mergeCell ref="N19:N20"/>
    <mergeCell ref="A26:A27"/>
    <mergeCell ref="B26:C26"/>
    <mergeCell ref="D26:E26"/>
    <mergeCell ref="F26:G26"/>
    <mergeCell ref="H26:I26"/>
    <mergeCell ref="J26:K26"/>
    <mergeCell ref="A19:A20"/>
    <mergeCell ref="B19:C19"/>
    <mergeCell ref="D19:E19"/>
    <mergeCell ref="F19:G19"/>
    <mergeCell ref="H19:I19"/>
    <mergeCell ref="A6:N6"/>
    <mergeCell ref="A11:A13"/>
    <mergeCell ref="B11:N11"/>
    <mergeCell ref="B12:C12"/>
    <mergeCell ref="D12:E12"/>
    <mergeCell ref="F12:G12"/>
    <mergeCell ref="H12:I12"/>
    <mergeCell ref="J12:K12"/>
    <mergeCell ref="L12:M12"/>
    <mergeCell ref="N12:N13"/>
  </mergeCells>
  <phoneticPr fontId="0" type="noConversion"/>
  <pageMargins left="0.75" right="0.75" top="1" bottom="1" header="0" footer="0"/>
  <pageSetup orientation="portrait"/>
  <headerFooter alignWithMargins="0"/>
  <drawing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 codeName="Hoja70"/>
  <dimension ref="A6:F41"/>
  <sheetViews>
    <sheetView showGridLines="0" zoomScale="90" zoomScaleNormal="90" workbookViewId="0">
      <selection activeCell="D27" sqref="D27"/>
    </sheetView>
  </sheetViews>
  <sheetFormatPr baseColWidth="10" defaultColWidth="10.85546875" defaultRowHeight="12" x14ac:dyDescent="0.2"/>
  <cols>
    <col min="1" max="1" width="24" style="81" customWidth="1"/>
    <col min="2" max="2" width="19.42578125" style="81" customWidth="1"/>
    <col min="3" max="3" width="6.42578125" style="81" customWidth="1"/>
    <col min="4" max="4" width="14.140625" style="81" customWidth="1"/>
    <col min="5" max="5" width="12.140625" style="81" customWidth="1"/>
    <col min="6" max="16384" width="10.85546875" style="81"/>
  </cols>
  <sheetData>
    <row r="6" spans="1:6" s="79" customFormat="1" ht="16.5" x14ac:dyDescent="0.2">
      <c r="A6" s="328" t="s">
        <v>282</v>
      </c>
      <c r="B6" s="328"/>
      <c r="C6" s="328"/>
      <c r="D6" s="328"/>
      <c r="E6" s="328"/>
      <c r="F6" s="328"/>
    </row>
    <row r="7" spans="1:6" ht="15" customHeight="1" x14ac:dyDescent="0.2">
      <c r="A7" s="80" t="s">
        <v>42</v>
      </c>
      <c r="B7" s="80"/>
      <c r="C7" s="80"/>
      <c r="D7" s="80"/>
      <c r="E7" s="80"/>
      <c r="F7" s="80"/>
    </row>
    <row r="8" spans="1:6" ht="15" customHeight="1" x14ac:dyDescent="0.2">
      <c r="A8" s="80" t="s">
        <v>349</v>
      </c>
      <c r="B8" s="80"/>
      <c r="C8" s="80"/>
      <c r="D8" s="80"/>
      <c r="E8" s="80"/>
      <c r="F8" s="80"/>
    </row>
    <row r="9" spans="1:6" ht="15" customHeight="1" x14ac:dyDescent="0.2">
      <c r="A9" s="80" t="s">
        <v>346</v>
      </c>
      <c r="B9" s="80"/>
      <c r="C9" s="80"/>
      <c r="D9" s="80"/>
      <c r="E9" s="80"/>
      <c r="F9" s="80"/>
    </row>
    <row r="10" spans="1:6" ht="15" customHeight="1" x14ac:dyDescent="0.2">
      <c r="A10" s="82"/>
      <c r="B10" s="82"/>
      <c r="C10" s="82"/>
      <c r="D10" s="82"/>
      <c r="E10" s="82"/>
      <c r="F10" s="80"/>
    </row>
    <row r="11" spans="1:6" ht="14.25" x14ac:dyDescent="0.25">
      <c r="A11" s="329" t="s">
        <v>6</v>
      </c>
      <c r="B11" s="332"/>
      <c r="C11" s="332"/>
      <c r="D11" s="332"/>
      <c r="E11" s="332"/>
      <c r="F11" s="332"/>
    </row>
    <row r="12" spans="1:6" ht="20.25" customHeight="1" x14ac:dyDescent="0.2">
      <c r="A12" s="330"/>
      <c r="B12" s="306" t="s">
        <v>22</v>
      </c>
      <c r="C12" s="307"/>
      <c r="D12" s="306" t="s">
        <v>21</v>
      </c>
      <c r="E12" s="307"/>
      <c r="F12" s="333" t="s">
        <v>4</v>
      </c>
    </row>
    <row r="13" spans="1:6" ht="17.25" customHeight="1" x14ac:dyDescent="0.2">
      <c r="A13" s="331"/>
      <c r="B13" s="83" t="s">
        <v>20</v>
      </c>
      <c r="C13" s="84" t="s">
        <v>5</v>
      </c>
      <c r="D13" s="83" t="s">
        <v>20</v>
      </c>
      <c r="E13" s="84" t="s">
        <v>5</v>
      </c>
      <c r="F13" s="334"/>
    </row>
    <row r="14" spans="1:6" x14ac:dyDescent="0.2">
      <c r="A14" s="85" t="s">
        <v>423</v>
      </c>
      <c r="B14" s="148">
        <v>38260.287499999999</v>
      </c>
      <c r="C14" s="149">
        <v>3.8204928558518703E-2</v>
      </c>
      <c r="D14" s="116">
        <v>963188.88600000006</v>
      </c>
      <c r="E14" s="149">
        <v>0.96179524469044364</v>
      </c>
      <c r="F14" s="117">
        <v>1001449</v>
      </c>
    </row>
    <row r="15" spans="1:6" x14ac:dyDescent="0.2">
      <c r="A15" s="107" t="s">
        <v>3</v>
      </c>
      <c r="B15" s="159">
        <v>38260.287499999999</v>
      </c>
      <c r="C15" s="161">
        <v>3.8204928558518703E-2</v>
      </c>
      <c r="D15" s="159">
        <v>963188.88600000006</v>
      </c>
      <c r="E15" s="160">
        <v>0.96179524469044364</v>
      </c>
      <c r="F15" s="133">
        <v>1001449</v>
      </c>
    </row>
    <row r="16" spans="1:6" s="52" customFormat="1" x14ac:dyDescent="0.2">
      <c r="A16" s="114" t="s">
        <v>93</v>
      </c>
      <c r="B16" s="81"/>
      <c r="C16" s="81"/>
      <c r="D16" s="81"/>
      <c r="E16" s="81"/>
      <c r="F16" s="81"/>
    </row>
    <row r="17" spans="1:6" x14ac:dyDescent="0.2">
      <c r="B17" s="125"/>
      <c r="C17" s="125"/>
      <c r="D17" s="125"/>
      <c r="E17" s="125"/>
      <c r="F17" s="125"/>
    </row>
    <row r="18" spans="1:6" x14ac:dyDescent="0.2">
      <c r="A18" s="325" t="s">
        <v>7</v>
      </c>
      <c r="B18" s="306" t="s">
        <v>22</v>
      </c>
      <c r="C18" s="307"/>
      <c r="D18" s="306" t="s">
        <v>21</v>
      </c>
      <c r="E18" s="307"/>
      <c r="F18" s="340" t="s">
        <v>4</v>
      </c>
    </row>
    <row r="19" spans="1:6" x14ac:dyDescent="0.2">
      <c r="A19" s="326"/>
      <c r="B19" s="83" t="s">
        <v>20</v>
      </c>
      <c r="C19" s="84" t="s">
        <v>5</v>
      </c>
      <c r="D19" s="83" t="s">
        <v>20</v>
      </c>
      <c r="E19" s="84" t="s">
        <v>5</v>
      </c>
      <c r="F19" s="334"/>
    </row>
    <row r="20" spans="1:6" x14ac:dyDescent="0.2">
      <c r="A20" s="126" t="s">
        <v>347</v>
      </c>
      <c r="B20" s="164">
        <v>7471.165</v>
      </c>
      <c r="C20" s="248">
        <v>2.365626755341145E-2</v>
      </c>
      <c r="D20" s="164">
        <v>308350.59999999998</v>
      </c>
      <c r="E20" s="249">
        <v>0.97634362162459964</v>
      </c>
      <c r="F20" s="280">
        <v>315821.8</v>
      </c>
    </row>
    <row r="21" spans="1:6" x14ac:dyDescent="0.2">
      <c r="A21" s="118" t="s">
        <v>8</v>
      </c>
      <c r="B21" s="119">
        <v>30789.119999999999</v>
      </c>
      <c r="C21" s="150">
        <v>4.5221398043542145E-2</v>
      </c>
      <c r="D21" s="151">
        <v>650063.69999999995</v>
      </c>
      <c r="E21" s="152">
        <v>0.9547784844567746</v>
      </c>
      <c r="F21" s="121">
        <v>680852.9</v>
      </c>
    </row>
    <row r="22" spans="1:6" x14ac:dyDescent="0.2">
      <c r="A22" s="122" t="s">
        <v>9</v>
      </c>
      <c r="B22" s="123">
        <v>0</v>
      </c>
      <c r="C22" s="153">
        <v>0</v>
      </c>
      <c r="D22" s="154">
        <v>4774.5209999999997</v>
      </c>
      <c r="E22" s="155">
        <v>1</v>
      </c>
      <c r="F22" s="124">
        <v>4774.5209999999997</v>
      </c>
    </row>
    <row r="23" spans="1:6" x14ac:dyDescent="0.2">
      <c r="A23" s="114" t="s">
        <v>93</v>
      </c>
      <c r="B23" s="114"/>
      <c r="C23" s="114"/>
      <c r="D23" s="114"/>
      <c r="E23" s="114"/>
      <c r="F23" s="114"/>
    </row>
    <row r="24" spans="1:6" x14ac:dyDescent="0.2">
      <c r="B24" s="114"/>
      <c r="C24" s="114"/>
      <c r="D24" s="114"/>
      <c r="E24" s="114"/>
      <c r="F24" s="114"/>
    </row>
    <row r="25" spans="1:6" x14ac:dyDescent="0.2">
      <c r="A25" s="325" t="s">
        <v>10</v>
      </c>
      <c r="B25" s="306" t="s">
        <v>22</v>
      </c>
      <c r="C25" s="307"/>
      <c r="D25" s="306" t="s">
        <v>21</v>
      </c>
      <c r="E25" s="307"/>
      <c r="F25" s="340" t="s">
        <v>4</v>
      </c>
    </row>
    <row r="26" spans="1:6" x14ac:dyDescent="0.2">
      <c r="A26" s="326"/>
      <c r="B26" s="83" t="s">
        <v>20</v>
      </c>
      <c r="C26" s="84" t="s">
        <v>5</v>
      </c>
      <c r="D26" s="83" t="s">
        <v>20</v>
      </c>
      <c r="E26" s="84" t="s">
        <v>5</v>
      </c>
      <c r="F26" s="334"/>
    </row>
    <row r="27" spans="1:6" x14ac:dyDescent="0.2">
      <c r="A27" s="98" t="s">
        <v>11</v>
      </c>
      <c r="B27" s="164">
        <v>721.29077600000005</v>
      </c>
      <c r="C27" s="250">
        <v>4.2866842225063012E-2</v>
      </c>
      <c r="D27" s="164">
        <v>16105.02</v>
      </c>
      <c r="E27" s="251">
        <v>0.95713320389318868</v>
      </c>
      <c r="F27" s="281">
        <v>16826.310000000001</v>
      </c>
    </row>
    <row r="28" spans="1:6" x14ac:dyDescent="0.2">
      <c r="A28" s="89" t="s">
        <v>12</v>
      </c>
      <c r="B28" s="119">
        <v>8899.3145999999997</v>
      </c>
      <c r="C28" s="150">
        <v>4.5993486200581357E-2</v>
      </c>
      <c r="D28" s="151">
        <v>184591.4</v>
      </c>
      <c r="E28" s="152">
        <v>0.95400627916289127</v>
      </c>
      <c r="F28" s="121">
        <v>193490.76</v>
      </c>
    </row>
    <row r="29" spans="1:6" x14ac:dyDescent="0.2">
      <c r="A29" s="104" t="s">
        <v>200</v>
      </c>
      <c r="B29" s="129">
        <v>20768.89</v>
      </c>
      <c r="C29" s="162">
        <v>3.5977787162952225E-2</v>
      </c>
      <c r="D29" s="129">
        <v>556500.9</v>
      </c>
      <c r="E29" s="163">
        <v>0.96402219551412527</v>
      </c>
      <c r="F29" s="135">
        <v>577269.80000000005</v>
      </c>
    </row>
    <row r="30" spans="1:6" x14ac:dyDescent="0.2">
      <c r="A30" s="89" t="s">
        <v>201</v>
      </c>
      <c r="B30" s="119">
        <v>5499.2790000000005</v>
      </c>
      <c r="C30" s="150">
        <v>5.4676160355381982E-2</v>
      </c>
      <c r="D30" s="151">
        <v>95079.796000000002</v>
      </c>
      <c r="E30" s="152">
        <v>0.9453235910840323</v>
      </c>
      <c r="F30" s="121">
        <v>100579.1</v>
      </c>
    </row>
    <row r="31" spans="1:6" x14ac:dyDescent="0.2">
      <c r="A31" s="93" t="s">
        <v>14</v>
      </c>
      <c r="B31" s="123">
        <v>2371.511</v>
      </c>
      <c r="C31" s="153">
        <v>2.3064896722455933E-2</v>
      </c>
      <c r="D31" s="154">
        <v>100447.5</v>
      </c>
      <c r="E31" s="155">
        <v>0.97693462671220688</v>
      </c>
      <c r="F31" s="124">
        <v>102819.06</v>
      </c>
    </row>
    <row r="32" spans="1:6" x14ac:dyDescent="0.2">
      <c r="A32" s="114" t="s">
        <v>93</v>
      </c>
      <c r="B32" s="127"/>
      <c r="C32" s="157"/>
      <c r="D32" s="127"/>
      <c r="E32" s="157"/>
      <c r="F32" s="127"/>
    </row>
    <row r="33" spans="1:6" x14ac:dyDescent="0.2">
      <c r="B33" s="114"/>
      <c r="C33" s="114"/>
      <c r="D33" s="114"/>
      <c r="E33" s="114"/>
      <c r="F33" s="114"/>
    </row>
    <row r="34" spans="1:6" x14ac:dyDescent="0.2">
      <c r="A34" s="325" t="s">
        <v>15</v>
      </c>
      <c r="B34" s="306" t="s">
        <v>22</v>
      </c>
      <c r="C34" s="307"/>
      <c r="D34" s="306" t="s">
        <v>21</v>
      </c>
      <c r="E34" s="307"/>
      <c r="F34" s="340" t="s">
        <v>4</v>
      </c>
    </row>
    <row r="35" spans="1:6" x14ac:dyDescent="0.2">
      <c r="A35" s="326"/>
      <c r="B35" s="83" t="s">
        <v>20</v>
      </c>
      <c r="C35" s="84" t="s">
        <v>5</v>
      </c>
      <c r="D35" s="83" t="s">
        <v>20</v>
      </c>
      <c r="E35" s="84" t="s">
        <v>5</v>
      </c>
      <c r="F35" s="334"/>
    </row>
    <row r="36" spans="1:6" x14ac:dyDescent="0.2">
      <c r="A36" s="98" t="s">
        <v>16</v>
      </c>
      <c r="B36" s="165">
        <v>1208.779</v>
      </c>
      <c r="C36" s="251">
        <v>8.5643606446337908E-2</v>
      </c>
      <c r="D36" s="165">
        <v>12905.28</v>
      </c>
      <c r="E36" s="251">
        <v>0.9143563227023267</v>
      </c>
      <c r="F36" s="183">
        <v>14114.06</v>
      </c>
    </row>
    <row r="37" spans="1:6" x14ac:dyDescent="0.2">
      <c r="A37" s="89" t="s">
        <v>17</v>
      </c>
      <c r="B37" s="90">
        <v>1130.2170000000001</v>
      </c>
      <c r="C37" s="252">
        <v>1.449938055914015E-2</v>
      </c>
      <c r="D37" s="90">
        <v>76819.11</v>
      </c>
      <c r="E37" s="252">
        <v>0.98550058095431992</v>
      </c>
      <c r="F37" s="92">
        <v>77949.33</v>
      </c>
    </row>
    <row r="38" spans="1:6" x14ac:dyDescent="0.2">
      <c r="A38" s="104" t="s">
        <v>18</v>
      </c>
      <c r="B38" s="105">
        <v>5291.2280000000001</v>
      </c>
      <c r="C38" s="253">
        <v>3.2633618764971596E-2</v>
      </c>
      <c r="D38" s="165">
        <v>156849.1</v>
      </c>
      <c r="E38" s="253">
        <v>0.96736593717543573</v>
      </c>
      <c r="F38" s="112">
        <v>162140.4</v>
      </c>
    </row>
    <row r="39" spans="1:6" x14ac:dyDescent="0.2">
      <c r="A39" s="107" t="s">
        <v>19</v>
      </c>
      <c r="B39" s="108">
        <v>30630.06</v>
      </c>
      <c r="C39" s="254">
        <v>4.0990630387286425E-2</v>
      </c>
      <c r="D39" s="139">
        <v>716615.4</v>
      </c>
      <c r="E39" s="254">
        <v>0.95900944990762071</v>
      </c>
      <c r="F39" s="110">
        <v>747245.4</v>
      </c>
    </row>
    <row r="40" spans="1:6" x14ac:dyDescent="0.2">
      <c r="A40" s="114" t="s">
        <v>93</v>
      </c>
      <c r="B40" s="90"/>
      <c r="C40" s="166"/>
      <c r="D40" s="90"/>
      <c r="E40" s="166"/>
      <c r="F40" s="90"/>
    </row>
    <row r="41" spans="1:6" x14ac:dyDescent="0.2">
      <c r="B41" s="114"/>
      <c r="C41" s="114"/>
      <c r="D41" s="114"/>
      <c r="E41" s="114"/>
      <c r="F41" s="114"/>
    </row>
  </sheetData>
  <mergeCells count="18">
    <mergeCell ref="A25:A26"/>
    <mergeCell ref="F25:F26"/>
    <mergeCell ref="A34:A35"/>
    <mergeCell ref="F34:F35"/>
    <mergeCell ref="B18:C18"/>
    <mergeCell ref="D18:E18"/>
    <mergeCell ref="B25:C25"/>
    <mergeCell ref="D25:E25"/>
    <mergeCell ref="B34:C34"/>
    <mergeCell ref="D34:E34"/>
    <mergeCell ref="A18:A19"/>
    <mergeCell ref="F18:F19"/>
    <mergeCell ref="A6:F6"/>
    <mergeCell ref="A11:A13"/>
    <mergeCell ref="B11:F11"/>
    <mergeCell ref="B12:C12"/>
    <mergeCell ref="D12:E12"/>
    <mergeCell ref="F12:F13"/>
  </mergeCells>
  <phoneticPr fontId="0" type="noConversion"/>
  <pageMargins left="0.75" right="0.75" top="1" bottom="1" header="0" footer="0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B0E66-DB72-4107-A171-BB29D9FF52A0}">
  <dimension ref="A6:S52"/>
  <sheetViews>
    <sheetView showGridLines="0" zoomScale="80" zoomScaleNormal="80" workbookViewId="0">
      <selection activeCell="A14" sqref="A14"/>
    </sheetView>
  </sheetViews>
  <sheetFormatPr baseColWidth="10" defaultRowHeight="12" x14ac:dyDescent="0.2"/>
  <cols>
    <col min="1" max="1" width="24" style="3" customWidth="1"/>
    <col min="2" max="2" width="19.42578125" style="4" customWidth="1"/>
    <col min="3" max="3" width="6.42578125" style="4" customWidth="1"/>
    <col min="4" max="4" width="14.140625" style="4" customWidth="1"/>
    <col min="5" max="5" width="12.140625" style="4" customWidth="1"/>
    <col min="6" max="6" width="12.85546875" style="3" customWidth="1"/>
    <col min="7" max="7" width="14.42578125" style="3" customWidth="1"/>
    <col min="8" max="8" width="13.140625" style="3" customWidth="1"/>
    <col min="9" max="16384" width="11.42578125" style="3"/>
  </cols>
  <sheetData>
    <row r="6" spans="1:18" s="5" customFormat="1" ht="16.5" x14ac:dyDescent="0.2">
      <c r="A6" s="311" t="s">
        <v>92</v>
      </c>
      <c r="B6" s="311"/>
      <c r="C6" s="311"/>
      <c r="D6" s="311"/>
      <c r="E6" s="311"/>
      <c r="F6" s="311"/>
      <c r="G6" s="311"/>
      <c r="H6" s="311"/>
      <c r="I6" s="311"/>
      <c r="J6" s="311"/>
      <c r="K6" s="311"/>
      <c r="L6" s="311"/>
      <c r="M6" s="233"/>
      <c r="N6" s="233"/>
      <c r="O6" s="233"/>
      <c r="P6" s="233"/>
      <c r="Q6" s="233"/>
      <c r="R6" s="233"/>
    </row>
    <row r="7" spans="1:18" ht="15" customHeight="1" x14ac:dyDescent="0.2">
      <c r="A7" s="50" t="s">
        <v>110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309"/>
      <c r="M7" s="309"/>
      <c r="N7" s="309"/>
      <c r="O7" s="309"/>
      <c r="P7" s="309"/>
      <c r="Q7" s="309"/>
      <c r="R7" s="309"/>
    </row>
    <row r="8" spans="1:18" ht="15" customHeight="1" x14ac:dyDescent="0.2">
      <c r="A8" s="50" t="s">
        <v>349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309"/>
      <c r="M8" s="309"/>
      <c r="N8" s="309"/>
      <c r="O8" s="309"/>
      <c r="P8" s="309"/>
      <c r="Q8" s="309"/>
      <c r="R8" s="309"/>
    </row>
    <row r="9" spans="1:18" ht="15" customHeight="1" x14ac:dyDescent="0.2">
      <c r="A9" s="50" t="s">
        <v>346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309"/>
      <c r="M9" s="309"/>
      <c r="N9" s="309"/>
      <c r="O9" s="309"/>
      <c r="P9" s="309"/>
      <c r="Q9" s="309"/>
      <c r="R9" s="309"/>
    </row>
    <row r="10" spans="1:18" ht="15" customHeight="1" x14ac:dyDescent="0.2">
      <c r="A10" s="51"/>
      <c r="B10" s="51"/>
      <c r="C10" s="51"/>
      <c r="D10" s="51"/>
      <c r="E10" s="51"/>
      <c r="F10" s="51"/>
      <c r="G10" s="51"/>
      <c r="H10" s="51"/>
      <c r="I10" s="50"/>
      <c r="J10" s="50"/>
      <c r="K10" s="50"/>
      <c r="L10" s="309"/>
      <c r="M10" s="309"/>
      <c r="N10" s="309"/>
      <c r="O10" s="309"/>
      <c r="P10" s="309"/>
      <c r="Q10" s="309"/>
      <c r="R10" s="309"/>
    </row>
    <row r="11" spans="1:18" ht="15" customHeight="1" x14ac:dyDescent="0.25">
      <c r="A11" s="312" t="s">
        <v>6</v>
      </c>
      <c r="B11" s="310"/>
      <c r="C11" s="310"/>
      <c r="D11" s="310"/>
      <c r="E11" s="310"/>
      <c r="F11" s="310"/>
      <c r="G11" s="310"/>
      <c r="H11" s="310"/>
      <c r="I11" s="310"/>
      <c r="J11" s="310"/>
      <c r="K11" s="310"/>
      <c r="L11" s="310"/>
      <c r="M11" s="310"/>
      <c r="N11" s="310"/>
      <c r="O11" s="310"/>
      <c r="P11" s="310"/>
      <c r="Q11" s="310"/>
      <c r="R11" s="310"/>
    </row>
    <row r="12" spans="1:18" ht="20.25" customHeight="1" x14ac:dyDescent="0.2">
      <c r="A12" s="313"/>
      <c r="B12" s="306" t="s">
        <v>111</v>
      </c>
      <c r="C12" s="307"/>
      <c r="D12" s="306" t="s">
        <v>112</v>
      </c>
      <c r="E12" s="307"/>
      <c r="F12" s="306" t="s">
        <v>113</v>
      </c>
      <c r="G12" s="307"/>
      <c r="H12" s="306" t="s">
        <v>114</v>
      </c>
      <c r="I12" s="307"/>
      <c r="J12" s="306" t="s">
        <v>115</v>
      </c>
      <c r="K12" s="307"/>
      <c r="L12" s="306" t="s">
        <v>116</v>
      </c>
      <c r="M12" s="307"/>
      <c r="N12" s="321" t="s">
        <v>117</v>
      </c>
      <c r="O12" s="307"/>
      <c r="P12" s="321" t="s">
        <v>118</v>
      </c>
      <c r="Q12" s="307"/>
      <c r="R12" s="308" t="s">
        <v>4</v>
      </c>
    </row>
    <row r="13" spans="1:18" ht="17.25" customHeight="1" x14ac:dyDescent="0.2">
      <c r="A13" s="314"/>
      <c r="B13" s="83" t="s">
        <v>20</v>
      </c>
      <c r="C13" s="84" t="s">
        <v>5</v>
      </c>
      <c r="D13" s="83" t="s">
        <v>20</v>
      </c>
      <c r="E13" s="84" t="s">
        <v>5</v>
      </c>
      <c r="F13" s="83" t="s">
        <v>20</v>
      </c>
      <c r="G13" s="84" t="s">
        <v>5</v>
      </c>
      <c r="H13" s="83" t="s">
        <v>20</v>
      </c>
      <c r="I13" s="84" t="s">
        <v>5</v>
      </c>
      <c r="J13" s="83" t="s">
        <v>20</v>
      </c>
      <c r="K13" s="84" t="s">
        <v>5</v>
      </c>
      <c r="L13" s="83" t="s">
        <v>20</v>
      </c>
      <c r="M13" s="84" t="s">
        <v>5</v>
      </c>
      <c r="N13" s="83" t="s">
        <v>20</v>
      </c>
      <c r="O13" s="84" t="s">
        <v>5</v>
      </c>
      <c r="P13" s="83" t="s">
        <v>20</v>
      </c>
      <c r="Q13" s="84" t="s">
        <v>5</v>
      </c>
      <c r="R13" s="308"/>
    </row>
    <row r="14" spans="1:18" x14ac:dyDescent="0.2">
      <c r="A14" s="85" t="s">
        <v>423</v>
      </c>
      <c r="B14" s="48">
        <v>567308</v>
      </c>
      <c r="C14" s="47">
        <v>0.2289172524022253</v>
      </c>
      <c r="D14" s="48">
        <v>352669</v>
      </c>
      <c r="E14" s="47">
        <v>0.14230720964174734</v>
      </c>
      <c r="F14" s="48">
        <v>393619</v>
      </c>
      <c r="G14" s="47">
        <v>0.15883114634962228</v>
      </c>
      <c r="H14" s="48">
        <v>53325</v>
      </c>
      <c r="I14" s="47">
        <v>2.1517434064650356E-2</v>
      </c>
      <c r="J14" s="48">
        <v>804880</v>
      </c>
      <c r="K14" s="47">
        <v>0.32478110323405118</v>
      </c>
      <c r="L14" s="48">
        <v>263687</v>
      </c>
      <c r="M14" s="47">
        <v>0.10640164343563917</v>
      </c>
      <c r="N14" s="48">
        <v>23437</v>
      </c>
      <c r="O14" s="47">
        <v>9.4571796000602042E-3</v>
      </c>
      <c r="P14" s="48">
        <v>19299</v>
      </c>
      <c r="Q14" s="47">
        <v>7.787434786942095E-3</v>
      </c>
      <c r="R14" s="30">
        <v>2478223</v>
      </c>
    </row>
    <row r="15" spans="1:18" x14ac:dyDescent="0.2">
      <c r="A15" s="11" t="s">
        <v>2</v>
      </c>
      <c r="B15" s="13">
        <v>290618</v>
      </c>
      <c r="C15" s="27">
        <v>0.23769108779058307</v>
      </c>
      <c r="D15" s="13">
        <v>85813</v>
      </c>
      <c r="E15" s="27">
        <v>7.0184865757018849E-2</v>
      </c>
      <c r="F15" s="13">
        <v>302132</v>
      </c>
      <c r="G15" s="27">
        <v>0.24710817546175545</v>
      </c>
      <c r="H15" s="13">
        <v>26110</v>
      </c>
      <c r="I15" s="27">
        <v>2.1354886146804822E-2</v>
      </c>
      <c r="J15" s="13">
        <v>387778</v>
      </c>
      <c r="K15" s="27">
        <v>0.31715645500711148</v>
      </c>
      <c r="L15" s="13">
        <v>100553</v>
      </c>
      <c r="M15" s="27">
        <v>8.2240439169653984E-2</v>
      </c>
      <c r="N15" s="13">
        <v>19967</v>
      </c>
      <c r="O15" s="27">
        <v>1.6330640049530904E-2</v>
      </c>
      <c r="P15" s="13">
        <v>9699</v>
      </c>
      <c r="Q15" s="27">
        <v>7.932632736034468E-3</v>
      </c>
      <c r="R15" s="14">
        <v>1222671</v>
      </c>
    </row>
    <row r="16" spans="1:18" x14ac:dyDescent="0.2">
      <c r="A16" s="45" t="s">
        <v>3</v>
      </c>
      <c r="B16" s="44">
        <v>276690</v>
      </c>
      <c r="C16" s="43">
        <v>0.22037319043735346</v>
      </c>
      <c r="D16" s="44">
        <v>266856</v>
      </c>
      <c r="E16" s="43">
        <v>0.21254077887654196</v>
      </c>
      <c r="F16" s="44">
        <v>91487</v>
      </c>
      <c r="G16" s="43">
        <v>7.2865958558466712E-2</v>
      </c>
      <c r="H16" s="44">
        <v>27215</v>
      </c>
      <c r="I16" s="43">
        <v>2.167572509939851E-2</v>
      </c>
      <c r="J16" s="44">
        <v>417101</v>
      </c>
      <c r="K16" s="43">
        <v>0.3322052770414925</v>
      </c>
      <c r="L16" s="44">
        <v>163134</v>
      </c>
      <c r="M16" s="43">
        <v>0.12993010245692732</v>
      </c>
      <c r="N16" s="44">
        <v>3470</v>
      </c>
      <c r="O16" s="43">
        <v>2.7637246406361504E-3</v>
      </c>
      <c r="P16" s="44">
        <v>9599</v>
      </c>
      <c r="Q16" s="43">
        <v>7.6452428891834031E-3</v>
      </c>
      <c r="R16" s="42">
        <v>1255552</v>
      </c>
    </row>
    <row r="17" spans="1:18" x14ac:dyDescent="0.2">
      <c r="A17" s="3" t="s">
        <v>93</v>
      </c>
      <c r="B17" s="8"/>
      <c r="C17" s="8"/>
      <c r="D17" s="8"/>
      <c r="E17" s="8"/>
      <c r="F17" s="13"/>
      <c r="G17" s="7"/>
      <c r="H17" s="7"/>
    </row>
    <row r="18" spans="1:18" x14ac:dyDescent="0.2">
      <c r="B18" s="8"/>
      <c r="C18" s="8"/>
      <c r="D18" s="8"/>
      <c r="E18" s="8"/>
      <c r="F18" s="7"/>
      <c r="G18" s="7"/>
      <c r="H18" s="7"/>
    </row>
    <row r="19" spans="1:18" x14ac:dyDescent="0.2">
      <c r="A19" s="315" t="s">
        <v>7</v>
      </c>
      <c r="B19" s="306" t="s">
        <v>111</v>
      </c>
      <c r="C19" s="307"/>
      <c r="D19" s="306" t="s">
        <v>112</v>
      </c>
      <c r="E19" s="307"/>
      <c r="F19" s="306" t="s">
        <v>113</v>
      </c>
      <c r="G19" s="307"/>
      <c r="H19" s="306" t="s">
        <v>114</v>
      </c>
      <c r="I19" s="307"/>
      <c r="J19" s="306" t="s">
        <v>115</v>
      </c>
      <c r="K19" s="307"/>
      <c r="L19" s="306" t="s">
        <v>116</v>
      </c>
      <c r="M19" s="307"/>
      <c r="N19" s="321" t="s">
        <v>117</v>
      </c>
      <c r="O19" s="307"/>
      <c r="P19" s="321" t="s">
        <v>118</v>
      </c>
      <c r="Q19" s="307"/>
      <c r="R19" s="308" t="s">
        <v>4</v>
      </c>
    </row>
    <row r="20" spans="1:18" x14ac:dyDescent="0.2">
      <c r="A20" s="316"/>
      <c r="B20" s="83" t="s">
        <v>20</v>
      </c>
      <c r="C20" s="84" t="s">
        <v>5</v>
      </c>
      <c r="D20" s="83" t="s">
        <v>20</v>
      </c>
      <c r="E20" s="84" t="s">
        <v>5</v>
      </c>
      <c r="F20" s="83" t="s">
        <v>20</v>
      </c>
      <c r="G20" s="84" t="s">
        <v>5</v>
      </c>
      <c r="H20" s="83" t="s">
        <v>20</v>
      </c>
      <c r="I20" s="84" t="s">
        <v>5</v>
      </c>
      <c r="J20" s="83" t="s">
        <v>20</v>
      </c>
      <c r="K20" s="84" t="s">
        <v>5</v>
      </c>
      <c r="L20" s="83" t="s">
        <v>20</v>
      </c>
      <c r="M20" s="84" t="s">
        <v>5</v>
      </c>
      <c r="N20" s="83" t="s">
        <v>20</v>
      </c>
      <c r="O20" s="84" t="s">
        <v>5</v>
      </c>
      <c r="P20" s="83" t="s">
        <v>20</v>
      </c>
      <c r="Q20" s="84" t="s">
        <v>5</v>
      </c>
      <c r="R20" s="308"/>
    </row>
    <row r="21" spans="1:18" x14ac:dyDescent="0.2">
      <c r="A21" s="98" t="s">
        <v>347</v>
      </c>
      <c r="B21" s="40">
        <v>75275</v>
      </c>
      <c r="C21" s="31">
        <v>0.11074266362035458</v>
      </c>
      <c r="D21" s="40">
        <v>70508</v>
      </c>
      <c r="E21" s="31">
        <v>0.1037295745804578</v>
      </c>
      <c r="F21" s="40">
        <v>45679</v>
      </c>
      <c r="G21" s="31">
        <v>6.7201781886604806E-2</v>
      </c>
      <c r="H21" s="40">
        <v>11500</v>
      </c>
      <c r="I21" s="31">
        <v>1.6918507228616111E-2</v>
      </c>
      <c r="J21" s="40">
        <v>369581</v>
      </c>
      <c r="K21" s="31">
        <v>0.54371815826601488</v>
      </c>
      <c r="L21" s="40">
        <v>102780</v>
      </c>
      <c r="M21" s="31">
        <v>0.15120731938757948</v>
      </c>
      <c r="N21" s="40">
        <v>2583</v>
      </c>
      <c r="O21" s="31">
        <v>3.8000438410013401E-3</v>
      </c>
      <c r="P21" s="40">
        <v>1824</v>
      </c>
      <c r="Q21" s="31">
        <v>2.6834223639126769E-3</v>
      </c>
      <c r="R21" s="30">
        <v>679729</v>
      </c>
    </row>
    <row r="22" spans="1:18" x14ac:dyDescent="0.2">
      <c r="A22" s="11" t="s">
        <v>8</v>
      </c>
      <c r="B22" s="13">
        <v>422305</v>
      </c>
      <c r="C22" s="27">
        <v>0.26541633984956359</v>
      </c>
      <c r="D22" s="13">
        <v>269538</v>
      </c>
      <c r="E22" s="27">
        <v>0.16940313141064317</v>
      </c>
      <c r="F22" s="13">
        <v>328003</v>
      </c>
      <c r="G22" s="27">
        <v>0.20614805820361209</v>
      </c>
      <c r="H22" s="13">
        <v>30813</v>
      </c>
      <c r="I22" s="27">
        <v>1.9365798841559069E-2</v>
      </c>
      <c r="J22" s="13">
        <v>349232</v>
      </c>
      <c r="K22" s="27">
        <v>0.21949036643739189</v>
      </c>
      <c r="L22" s="13">
        <v>156708</v>
      </c>
      <c r="M22" s="27">
        <v>9.8490104983709428E-2</v>
      </c>
      <c r="N22" s="13">
        <v>18730</v>
      </c>
      <c r="O22" s="27">
        <v>1.1771700655645388E-2</v>
      </c>
      <c r="P22" s="13">
        <v>15775</v>
      </c>
      <c r="Q22" s="27">
        <v>9.9144996178753865E-3</v>
      </c>
      <c r="R22" s="14">
        <v>1591104</v>
      </c>
    </row>
    <row r="23" spans="1:18" x14ac:dyDescent="0.2">
      <c r="A23" s="45" t="s">
        <v>9</v>
      </c>
      <c r="B23" s="44">
        <v>69728</v>
      </c>
      <c r="C23" s="43">
        <v>0.33621841081253107</v>
      </c>
      <c r="D23" s="44">
        <v>12622</v>
      </c>
      <c r="E23" s="43">
        <v>6.0861472884289912E-2</v>
      </c>
      <c r="F23" s="44">
        <v>19938</v>
      </c>
      <c r="G23" s="43">
        <v>9.6138175120184771E-2</v>
      </c>
      <c r="H23" s="44">
        <v>11013</v>
      </c>
      <c r="I23" s="43">
        <v>5.3103105757778858E-2</v>
      </c>
      <c r="J23" s="44">
        <v>86067</v>
      </c>
      <c r="K23" s="43">
        <v>0.41500272434892882</v>
      </c>
      <c r="L23" s="44">
        <v>4199</v>
      </c>
      <c r="M23" s="43">
        <v>2.0246975490503354E-2</v>
      </c>
      <c r="N23" s="44">
        <v>2124</v>
      </c>
      <c r="O23" s="43">
        <v>1.0241623229775927E-2</v>
      </c>
      <c r="P23" s="44">
        <v>1699</v>
      </c>
      <c r="Q23" s="43">
        <v>8.1923342125185036E-3</v>
      </c>
      <c r="R23" s="42">
        <v>207389</v>
      </c>
    </row>
    <row r="24" spans="1:18" x14ac:dyDescent="0.2">
      <c r="A24" s="3" t="s">
        <v>93</v>
      </c>
    </row>
    <row r="26" spans="1:18" x14ac:dyDescent="0.2">
      <c r="A26" s="315" t="s">
        <v>10</v>
      </c>
      <c r="B26" s="306" t="s">
        <v>111</v>
      </c>
      <c r="C26" s="307"/>
      <c r="D26" s="306" t="s">
        <v>112</v>
      </c>
      <c r="E26" s="307"/>
      <c r="F26" s="306" t="s">
        <v>113</v>
      </c>
      <c r="G26" s="307"/>
      <c r="H26" s="306" t="s">
        <v>114</v>
      </c>
      <c r="I26" s="307"/>
      <c r="J26" s="306" t="s">
        <v>115</v>
      </c>
      <c r="K26" s="307"/>
      <c r="L26" s="306" t="s">
        <v>116</v>
      </c>
      <c r="M26" s="307"/>
      <c r="N26" s="321" t="s">
        <v>117</v>
      </c>
      <c r="O26" s="307"/>
      <c r="P26" s="321" t="s">
        <v>118</v>
      </c>
      <c r="Q26" s="307"/>
      <c r="R26" s="308" t="s">
        <v>4</v>
      </c>
    </row>
    <row r="27" spans="1:18" x14ac:dyDescent="0.2">
      <c r="A27" s="316"/>
      <c r="B27" s="83" t="s">
        <v>20</v>
      </c>
      <c r="C27" s="84" t="s">
        <v>5</v>
      </c>
      <c r="D27" s="83" t="s">
        <v>20</v>
      </c>
      <c r="E27" s="84" t="s">
        <v>5</v>
      </c>
      <c r="F27" s="83" t="s">
        <v>20</v>
      </c>
      <c r="G27" s="84" t="s">
        <v>5</v>
      </c>
      <c r="H27" s="83" t="s">
        <v>20</v>
      </c>
      <c r="I27" s="84" t="s">
        <v>5</v>
      </c>
      <c r="J27" s="83" t="s">
        <v>20</v>
      </c>
      <c r="K27" s="84" t="s">
        <v>5</v>
      </c>
      <c r="L27" s="83" t="s">
        <v>20</v>
      </c>
      <c r="M27" s="84" t="s">
        <v>5</v>
      </c>
      <c r="N27" s="83" t="s">
        <v>20</v>
      </c>
      <c r="O27" s="84" t="s">
        <v>5</v>
      </c>
      <c r="P27" s="83" t="s">
        <v>20</v>
      </c>
      <c r="Q27" s="84" t="s">
        <v>5</v>
      </c>
      <c r="R27" s="308"/>
    </row>
    <row r="28" spans="1:18" ht="15" customHeight="1" x14ac:dyDescent="0.2">
      <c r="A28" s="98" t="s">
        <v>11</v>
      </c>
      <c r="B28" s="40">
        <v>17722</v>
      </c>
      <c r="C28" s="31">
        <v>0.26547426448558931</v>
      </c>
      <c r="D28" s="40">
        <v>10206</v>
      </c>
      <c r="E28" s="31">
        <v>0.15288513392054648</v>
      </c>
      <c r="F28" s="40">
        <v>7431</v>
      </c>
      <c r="G28" s="31">
        <v>0.11131583677871652</v>
      </c>
      <c r="H28" s="40">
        <v>2204</v>
      </c>
      <c r="I28" s="31">
        <v>3.3015758883096651E-2</v>
      </c>
      <c r="J28" s="40">
        <v>24779</v>
      </c>
      <c r="K28" s="31">
        <v>0.37118760860447003</v>
      </c>
      <c r="L28" s="40">
        <v>3258</v>
      </c>
      <c r="M28" s="31">
        <v>4.880460183354305E-2</v>
      </c>
      <c r="N28" s="40">
        <v>137</v>
      </c>
      <c r="O28" s="31">
        <v>2.0522499850200732E-3</v>
      </c>
      <c r="P28" s="40">
        <v>1020</v>
      </c>
      <c r="Q28" s="31">
        <v>1.5279525435915873E-2</v>
      </c>
      <c r="R28" s="30">
        <v>66756</v>
      </c>
    </row>
    <row r="29" spans="1:18" x14ac:dyDescent="0.2">
      <c r="A29" s="11" t="s">
        <v>200</v>
      </c>
      <c r="B29" s="13">
        <v>145786</v>
      </c>
      <c r="C29" s="27">
        <v>0.23302308556668569</v>
      </c>
      <c r="D29" s="13">
        <v>61293</v>
      </c>
      <c r="E29" s="27">
        <v>9.797020278791424E-2</v>
      </c>
      <c r="F29" s="13">
        <v>97908</v>
      </c>
      <c r="G29" s="27">
        <v>0.15649530312693305</v>
      </c>
      <c r="H29" s="13">
        <v>16864</v>
      </c>
      <c r="I29" s="27">
        <v>2.6955272214043785E-2</v>
      </c>
      <c r="J29" s="13">
        <v>240531</v>
      </c>
      <c r="K29" s="27">
        <v>0.3844626767621066</v>
      </c>
      <c r="L29" s="13">
        <v>52318</v>
      </c>
      <c r="M29" s="27">
        <v>8.3624640162140815E-2</v>
      </c>
      <c r="N29" s="13">
        <v>7118</v>
      </c>
      <c r="O29" s="27">
        <v>1.1377349835125929E-2</v>
      </c>
      <c r="P29" s="13">
        <v>3811</v>
      </c>
      <c r="Q29" s="27">
        <v>6.0914695450498615E-3</v>
      </c>
      <c r="R29" s="14">
        <v>625629</v>
      </c>
    </row>
    <row r="30" spans="1:18" x14ac:dyDescent="0.2">
      <c r="A30" s="39" t="s">
        <v>201</v>
      </c>
      <c r="B30" s="34">
        <v>298258</v>
      </c>
      <c r="C30" s="38">
        <v>0.22849118656714704</v>
      </c>
      <c r="D30" s="34">
        <v>193258</v>
      </c>
      <c r="E30" s="38">
        <v>0.14805218882173724</v>
      </c>
      <c r="F30" s="34">
        <v>203192</v>
      </c>
      <c r="G30" s="38">
        <v>0.15566248409414579</v>
      </c>
      <c r="H30" s="34">
        <v>26862</v>
      </c>
      <c r="I30" s="38">
        <v>2.0578593880354268E-2</v>
      </c>
      <c r="J30" s="34">
        <v>408451</v>
      </c>
      <c r="K30" s="38">
        <v>0.31290846731533695</v>
      </c>
      <c r="L30" s="34">
        <v>156390</v>
      </c>
      <c r="M30" s="38">
        <v>0.1198081414990918</v>
      </c>
      <c r="N30" s="34">
        <v>11504</v>
      </c>
      <c r="O30" s="38">
        <v>8.8130498101256609E-3</v>
      </c>
      <c r="P30" s="34">
        <v>7423</v>
      </c>
      <c r="Q30" s="38">
        <v>5.6866540977540663E-3</v>
      </c>
      <c r="R30" s="37">
        <v>1305337</v>
      </c>
    </row>
    <row r="31" spans="1:18" x14ac:dyDescent="0.2">
      <c r="A31" s="11" t="s">
        <v>13</v>
      </c>
      <c r="B31" s="13">
        <v>59541</v>
      </c>
      <c r="C31" s="27">
        <v>0.24432188888752107</v>
      </c>
      <c r="D31" s="13">
        <v>43297</v>
      </c>
      <c r="E31" s="27">
        <v>0.17766589111978301</v>
      </c>
      <c r="F31" s="13">
        <v>42189</v>
      </c>
      <c r="G31" s="27">
        <v>0.17311929880713503</v>
      </c>
      <c r="H31" s="13">
        <v>2866</v>
      </c>
      <c r="I31" s="27">
        <v>1.1760409357445045E-2</v>
      </c>
      <c r="J31" s="13">
        <v>69755</v>
      </c>
      <c r="K31" s="27">
        <v>0.2862342479862453</v>
      </c>
      <c r="L31" s="13">
        <v>23749</v>
      </c>
      <c r="M31" s="27">
        <v>9.7452184867397901E-2</v>
      </c>
      <c r="N31" s="13">
        <v>1202</v>
      </c>
      <c r="O31" s="27">
        <v>4.9323140431433857E-3</v>
      </c>
      <c r="P31" s="13">
        <v>1101</v>
      </c>
      <c r="Q31" s="27">
        <v>4.5178683539940662E-3</v>
      </c>
      <c r="R31" s="14">
        <v>243699</v>
      </c>
    </row>
    <row r="32" spans="1:18" x14ac:dyDescent="0.2">
      <c r="A32" s="45" t="s">
        <v>14</v>
      </c>
      <c r="B32" s="44">
        <v>42749</v>
      </c>
      <c r="C32" s="43">
        <v>0.20641519637666464</v>
      </c>
      <c r="D32" s="44">
        <v>40221</v>
      </c>
      <c r="E32" s="43">
        <v>0.19420865080974592</v>
      </c>
      <c r="F32" s="44">
        <v>39531</v>
      </c>
      <c r="G32" s="43">
        <v>0.19087695917953473</v>
      </c>
      <c r="H32" s="44">
        <v>2507</v>
      </c>
      <c r="I32" s="43">
        <v>1.2105146256434027E-2</v>
      </c>
      <c r="J32" s="44">
        <v>49557</v>
      </c>
      <c r="K32" s="43">
        <v>0.23928788712808183</v>
      </c>
      <c r="L32" s="44">
        <v>24139</v>
      </c>
      <c r="M32" s="43">
        <v>0.11655609313285241</v>
      </c>
      <c r="N32" s="44">
        <v>3293</v>
      </c>
      <c r="O32" s="43">
        <v>1.5900377591718091E-2</v>
      </c>
      <c r="P32" s="44">
        <v>5106</v>
      </c>
      <c r="Q32" s="43">
        <v>2.4654518063562881E-2</v>
      </c>
      <c r="R32" s="42">
        <v>207102</v>
      </c>
    </row>
    <row r="33" spans="1:18" x14ac:dyDescent="0.2">
      <c r="A33" s="3" t="s">
        <v>93</v>
      </c>
    </row>
    <row r="35" spans="1:18" x14ac:dyDescent="0.2">
      <c r="A35" s="315" t="s">
        <v>15</v>
      </c>
      <c r="B35" s="306" t="s">
        <v>111</v>
      </c>
      <c r="C35" s="307"/>
      <c r="D35" s="306" t="s">
        <v>112</v>
      </c>
      <c r="E35" s="307"/>
      <c r="F35" s="306" t="s">
        <v>113</v>
      </c>
      <c r="G35" s="307"/>
      <c r="H35" s="306" t="s">
        <v>114</v>
      </c>
      <c r="I35" s="307"/>
      <c r="J35" s="306" t="s">
        <v>115</v>
      </c>
      <c r="K35" s="307"/>
      <c r="L35" s="306" t="s">
        <v>116</v>
      </c>
      <c r="M35" s="307"/>
      <c r="N35" s="321" t="s">
        <v>117</v>
      </c>
      <c r="O35" s="307"/>
      <c r="P35" s="321" t="s">
        <v>118</v>
      </c>
      <c r="Q35" s="307"/>
      <c r="R35" s="308" t="s">
        <v>4</v>
      </c>
    </row>
    <row r="36" spans="1:18" x14ac:dyDescent="0.2">
      <c r="A36" s="316"/>
      <c r="B36" s="83" t="s">
        <v>20</v>
      </c>
      <c r="C36" s="84" t="s">
        <v>5</v>
      </c>
      <c r="D36" s="83" t="s">
        <v>20</v>
      </c>
      <c r="E36" s="84" t="s">
        <v>5</v>
      </c>
      <c r="F36" s="83" t="s">
        <v>20</v>
      </c>
      <c r="G36" s="84" t="s">
        <v>5</v>
      </c>
      <c r="H36" s="83" t="s">
        <v>20</v>
      </c>
      <c r="I36" s="84" t="s">
        <v>5</v>
      </c>
      <c r="J36" s="83" t="s">
        <v>20</v>
      </c>
      <c r="K36" s="84" t="s">
        <v>5</v>
      </c>
      <c r="L36" s="83" t="s">
        <v>20</v>
      </c>
      <c r="M36" s="84" t="s">
        <v>5</v>
      </c>
      <c r="N36" s="83" t="s">
        <v>20</v>
      </c>
      <c r="O36" s="84" t="s">
        <v>5</v>
      </c>
      <c r="P36" s="83" t="s">
        <v>20</v>
      </c>
      <c r="Q36" s="84" t="s">
        <v>5</v>
      </c>
      <c r="R36" s="308"/>
    </row>
    <row r="37" spans="1:18" x14ac:dyDescent="0.2">
      <c r="A37" s="98" t="s">
        <v>16</v>
      </c>
      <c r="B37" s="32">
        <v>2448</v>
      </c>
      <c r="C37" s="31">
        <v>4.1717080486017619E-2</v>
      </c>
      <c r="D37" s="32">
        <v>2781</v>
      </c>
      <c r="E37" s="31">
        <v>4.7391830405071486E-2</v>
      </c>
      <c r="F37" s="32">
        <v>4156</v>
      </c>
      <c r="G37" s="31">
        <v>7.0823605596359987E-2</v>
      </c>
      <c r="H37" s="32">
        <v>3810</v>
      </c>
      <c r="I37" s="31">
        <v>6.4927318893679378E-2</v>
      </c>
      <c r="J37" s="32">
        <v>36411</v>
      </c>
      <c r="K37" s="31">
        <v>0.62049044835636746</v>
      </c>
      <c r="L37" s="32">
        <v>4249</v>
      </c>
      <c r="M37" s="31">
        <v>7.2408445663843496E-2</v>
      </c>
      <c r="N37" s="32">
        <v>2747</v>
      </c>
      <c r="O37" s="31">
        <v>4.6812426509432355E-2</v>
      </c>
      <c r="P37" s="32">
        <v>2078</v>
      </c>
      <c r="Q37" s="31">
        <v>3.5411802798179993E-2</v>
      </c>
      <c r="R37" s="30">
        <v>58681</v>
      </c>
    </row>
    <row r="38" spans="1:18" x14ac:dyDescent="0.2">
      <c r="A38" s="11" t="s">
        <v>17</v>
      </c>
      <c r="B38" s="35">
        <v>45997</v>
      </c>
      <c r="C38" s="27">
        <v>0.21819898198792237</v>
      </c>
      <c r="D38" s="35">
        <v>24072</v>
      </c>
      <c r="E38" s="27">
        <v>0.11419192326484917</v>
      </c>
      <c r="F38" s="35">
        <v>29516</v>
      </c>
      <c r="G38" s="27">
        <v>0.14001698268051213</v>
      </c>
      <c r="H38" s="35">
        <v>5211</v>
      </c>
      <c r="I38" s="27">
        <v>2.4719762052722211E-2</v>
      </c>
      <c r="J38" s="35">
        <v>58931</v>
      </c>
      <c r="K38" s="27">
        <v>0.27955484504489975</v>
      </c>
      <c r="L38" s="35">
        <v>43822</v>
      </c>
      <c r="M38" s="27">
        <v>0.20788129201197325</v>
      </c>
      <c r="N38" s="35">
        <v>1868</v>
      </c>
      <c r="O38" s="27">
        <v>8.8613539655507754E-3</v>
      </c>
      <c r="P38" s="35">
        <v>1385</v>
      </c>
      <c r="Q38" s="27">
        <v>6.5701152260641453E-3</v>
      </c>
      <c r="R38" s="14">
        <v>210803</v>
      </c>
    </row>
    <row r="39" spans="1:18" x14ac:dyDescent="0.2">
      <c r="A39" s="39" t="s">
        <v>18</v>
      </c>
      <c r="B39" s="34">
        <v>96502</v>
      </c>
      <c r="C39" s="38">
        <v>0.2399395315184501</v>
      </c>
      <c r="D39" s="34">
        <v>63529</v>
      </c>
      <c r="E39" s="38">
        <v>0.15795650346972723</v>
      </c>
      <c r="F39" s="34">
        <v>68487</v>
      </c>
      <c r="G39" s="38">
        <v>0.17028391841727727</v>
      </c>
      <c r="H39" s="34">
        <v>7695</v>
      </c>
      <c r="I39" s="38">
        <v>1.9132605490398889E-2</v>
      </c>
      <c r="J39" s="34">
        <v>106990</v>
      </c>
      <c r="K39" s="38">
        <v>0.26601656418684561</v>
      </c>
      <c r="L39" s="34">
        <v>53645</v>
      </c>
      <c r="M39" s="38">
        <v>0.13338123736614013</v>
      </c>
      <c r="N39" s="34">
        <v>2729</v>
      </c>
      <c r="O39" s="38">
        <v>6.7852995949705735E-3</v>
      </c>
      <c r="P39" s="34">
        <v>2617</v>
      </c>
      <c r="Q39" s="38">
        <v>6.5068263246749695E-3</v>
      </c>
      <c r="R39" s="37">
        <v>402193</v>
      </c>
    </row>
    <row r="40" spans="1:18" x14ac:dyDescent="0.2">
      <c r="A40" s="12" t="s">
        <v>19</v>
      </c>
      <c r="B40" s="17">
        <v>422360</v>
      </c>
      <c r="C40" s="28">
        <v>0.23379421282380852</v>
      </c>
      <c r="D40" s="17">
        <v>262287</v>
      </c>
      <c r="E40" s="28">
        <v>0.1451870032647937</v>
      </c>
      <c r="F40" s="17">
        <v>291459</v>
      </c>
      <c r="G40" s="28">
        <v>0.16133494524911074</v>
      </c>
      <c r="H40" s="17">
        <v>36610</v>
      </c>
      <c r="I40" s="28">
        <v>2.026519114376274E-2</v>
      </c>
      <c r="J40" s="17">
        <v>602547</v>
      </c>
      <c r="K40" s="28">
        <v>0.33353537634801439</v>
      </c>
      <c r="L40" s="17">
        <v>161971</v>
      </c>
      <c r="M40" s="28">
        <v>8.965783323535631E-2</v>
      </c>
      <c r="N40" s="17">
        <v>16093</v>
      </c>
      <c r="O40" s="28">
        <v>8.9081595486635821E-3</v>
      </c>
      <c r="P40" s="17">
        <v>13218</v>
      </c>
      <c r="Q40" s="28">
        <v>7.3167248439840451E-3</v>
      </c>
      <c r="R40" s="15">
        <v>1806546</v>
      </c>
    </row>
    <row r="41" spans="1:18" x14ac:dyDescent="0.2">
      <c r="A41" s="3" t="s">
        <v>93</v>
      </c>
    </row>
    <row r="44" spans="1:18" x14ac:dyDescent="0.2">
      <c r="A44" s="136"/>
    </row>
    <row r="45" spans="1:18" x14ac:dyDescent="0.2">
      <c r="A45" s="232"/>
    </row>
    <row r="47" spans="1:18" x14ac:dyDescent="0.2">
      <c r="B47" s="3"/>
      <c r="C47" s="3"/>
      <c r="D47" s="3"/>
      <c r="E47" s="3"/>
    </row>
    <row r="48" spans="1:18" x14ac:dyDescent="0.2">
      <c r="B48" s="3"/>
      <c r="C48" s="3"/>
      <c r="D48" s="3"/>
      <c r="E48" s="3"/>
      <c r="P48" s="19"/>
      <c r="Q48" s="19"/>
      <c r="R48" s="19"/>
    </row>
    <row r="49" spans="2:19" x14ac:dyDescent="0.2">
      <c r="B49" s="3"/>
      <c r="C49" s="3"/>
      <c r="D49" s="3"/>
      <c r="E49" s="3"/>
      <c r="P49" s="19"/>
      <c r="Q49" s="19"/>
      <c r="R49" s="19"/>
      <c r="S49" s="20"/>
    </row>
    <row r="50" spans="2:19" x14ac:dyDescent="0.2">
      <c r="B50" s="3"/>
      <c r="C50" s="3"/>
      <c r="D50" s="3"/>
      <c r="E50" s="3"/>
    </row>
    <row r="51" spans="2:19" x14ac:dyDescent="0.2">
      <c r="B51" s="3"/>
      <c r="C51" s="3"/>
      <c r="D51" s="3"/>
      <c r="E51" s="3"/>
      <c r="P51" s="19"/>
      <c r="Q51" s="19"/>
    </row>
    <row r="52" spans="2:19" x14ac:dyDescent="0.2">
      <c r="S52" s="20"/>
    </row>
  </sheetData>
  <mergeCells count="43">
    <mergeCell ref="A6:L6"/>
    <mergeCell ref="L7:R10"/>
    <mergeCell ref="A11:A13"/>
    <mergeCell ref="B11:R11"/>
    <mergeCell ref="B12:C12"/>
    <mergeCell ref="D12:E12"/>
    <mergeCell ref="F12:G12"/>
    <mergeCell ref="H12:I12"/>
    <mergeCell ref="J12:K12"/>
    <mergeCell ref="L12:M12"/>
    <mergeCell ref="N12:O12"/>
    <mergeCell ref="P12:Q12"/>
    <mergeCell ref="R12:R13"/>
    <mergeCell ref="A19:A20"/>
    <mergeCell ref="B19:C19"/>
    <mergeCell ref="D19:E19"/>
    <mergeCell ref="F19:G19"/>
    <mergeCell ref="H19:I19"/>
    <mergeCell ref="J19:K19"/>
    <mergeCell ref="L19:M19"/>
    <mergeCell ref="N19:O19"/>
    <mergeCell ref="P19:Q19"/>
    <mergeCell ref="R19:R20"/>
    <mergeCell ref="A26:A27"/>
    <mergeCell ref="B26:C26"/>
    <mergeCell ref="D26:E26"/>
    <mergeCell ref="F26:G26"/>
    <mergeCell ref="H26:I26"/>
    <mergeCell ref="J26:K26"/>
    <mergeCell ref="L26:M26"/>
    <mergeCell ref="N26:O26"/>
    <mergeCell ref="P26:Q26"/>
    <mergeCell ref="R26:R27"/>
    <mergeCell ref="L35:M35"/>
    <mergeCell ref="N35:O35"/>
    <mergeCell ref="P35:Q35"/>
    <mergeCell ref="R35:R36"/>
    <mergeCell ref="A35:A36"/>
    <mergeCell ref="B35:C35"/>
    <mergeCell ref="D35:E35"/>
    <mergeCell ref="F35:G35"/>
    <mergeCell ref="H35:I35"/>
    <mergeCell ref="J35:K35"/>
  </mergeCells>
  <pageMargins left="0.75" right="0.75" top="1" bottom="1" header="0" footer="0"/>
  <pageSetup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CF066-E1CA-4AB7-9773-FE36BBB7F58E}">
  <dimension ref="A6:Q51"/>
  <sheetViews>
    <sheetView showGridLines="0" zoomScale="80" zoomScaleNormal="80" workbookViewId="0">
      <selection activeCell="A14" sqref="A14"/>
    </sheetView>
  </sheetViews>
  <sheetFormatPr baseColWidth="10" defaultRowHeight="12" x14ac:dyDescent="0.2"/>
  <cols>
    <col min="1" max="1" width="24" style="3" customWidth="1"/>
    <col min="2" max="2" width="19.42578125" style="4" customWidth="1"/>
    <col min="3" max="3" width="6.42578125" style="4" customWidth="1"/>
    <col min="4" max="4" width="14.140625" style="4" customWidth="1"/>
    <col min="5" max="5" width="12.140625" style="4" customWidth="1"/>
    <col min="6" max="6" width="12.85546875" style="3" customWidth="1"/>
    <col min="7" max="7" width="14.42578125" style="3" customWidth="1"/>
    <col min="8" max="8" width="13.140625" style="3" customWidth="1"/>
    <col min="9" max="16384" width="11.42578125" style="3"/>
  </cols>
  <sheetData>
    <row r="6" spans="1:16" s="5" customFormat="1" ht="16.5" x14ac:dyDescent="0.2">
      <c r="A6" s="311" t="s">
        <v>92</v>
      </c>
      <c r="B6" s="311"/>
      <c r="C6" s="311"/>
      <c r="D6" s="311"/>
      <c r="E6" s="311"/>
      <c r="F6" s="311"/>
      <c r="G6" s="311"/>
      <c r="H6" s="311"/>
      <c r="I6" s="311"/>
      <c r="J6" s="311"/>
      <c r="K6" s="311"/>
      <c r="L6" s="311"/>
      <c r="M6" s="233"/>
      <c r="N6" s="233"/>
      <c r="O6" s="233"/>
      <c r="P6" s="233"/>
    </row>
    <row r="7" spans="1:16" ht="15" customHeight="1" x14ac:dyDescent="0.2">
      <c r="A7" s="50" t="s">
        <v>119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309"/>
      <c r="M7" s="309"/>
      <c r="N7" s="309"/>
      <c r="O7" s="309"/>
      <c r="P7" s="309"/>
    </row>
    <row r="8" spans="1:16" ht="15" customHeight="1" x14ac:dyDescent="0.2">
      <c r="A8" s="50" t="s">
        <v>349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309"/>
      <c r="M8" s="309"/>
      <c r="N8" s="309"/>
      <c r="O8" s="309"/>
      <c r="P8" s="309"/>
    </row>
    <row r="9" spans="1:16" ht="15" customHeight="1" x14ac:dyDescent="0.2">
      <c r="A9" s="50" t="s">
        <v>346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309"/>
      <c r="M9" s="309"/>
      <c r="N9" s="309"/>
      <c r="O9" s="309"/>
      <c r="P9" s="309"/>
    </row>
    <row r="10" spans="1:16" ht="15" customHeight="1" x14ac:dyDescent="0.2">
      <c r="A10" s="51"/>
      <c r="B10" s="51"/>
      <c r="C10" s="51"/>
      <c r="D10" s="51"/>
      <c r="E10" s="51"/>
      <c r="F10" s="51"/>
      <c r="G10" s="51"/>
      <c r="H10" s="51"/>
      <c r="I10" s="50"/>
      <c r="J10" s="50"/>
      <c r="K10" s="50"/>
      <c r="L10" s="309"/>
      <c r="M10" s="309"/>
      <c r="N10" s="309"/>
      <c r="O10" s="309"/>
      <c r="P10" s="309"/>
    </row>
    <row r="11" spans="1:16" ht="15" customHeight="1" x14ac:dyDescent="0.25">
      <c r="A11" s="312" t="s">
        <v>6</v>
      </c>
      <c r="B11" s="310"/>
      <c r="C11" s="310"/>
      <c r="D11" s="310"/>
      <c r="E11" s="310"/>
      <c r="F11" s="310"/>
      <c r="G11" s="310"/>
      <c r="H11" s="310"/>
      <c r="I11" s="310"/>
      <c r="J11" s="310"/>
      <c r="K11" s="310"/>
      <c r="L11" s="310"/>
      <c r="M11" s="310"/>
      <c r="N11" s="310"/>
      <c r="O11" s="310"/>
      <c r="P11" s="310"/>
    </row>
    <row r="12" spans="1:16" ht="20.25" customHeight="1" x14ac:dyDescent="0.2">
      <c r="A12" s="313"/>
      <c r="B12" s="306" t="s">
        <v>120</v>
      </c>
      <c r="C12" s="307"/>
      <c r="D12" s="306" t="s">
        <v>121</v>
      </c>
      <c r="E12" s="307"/>
      <c r="F12" s="306" t="s">
        <v>122</v>
      </c>
      <c r="G12" s="307"/>
      <c r="H12" s="321" t="s">
        <v>124</v>
      </c>
      <c r="I12" s="307"/>
      <c r="J12" s="321" t="s">
        <v>123</v>
      </c>
      <c r="K12" s="307"/>
      <c r="L12" s="306" t="s">
        <v>125</v>
      </c>
      <c r="M12" s="307"/>
      <c r="N12" s="321" t="s">
        <v>126</v>
      </c>
      <c r="O12" s="307"/>
      <c r="P12" s="308" t="s">
        <v>4</v>
      </c>
    </row>
    <row r="13" spans="1:16" ht="17.25" customHeight="1" x14ac:dyDescent="0.2">
      <c r="A13" s="314"/>
      <c r="B13" s="83" t="s">
        <v>20</v>
      </c>
      <c r="C13" s="84" t="s">
        <v>5</v>
      </c>
      <c r="D13" s="83" t="s">
        <v>20</v>
      </c>
      <c r="E13" s="84" t="s">
        <v>5</v>
      </c>
      <c r="F13" s="83" t="s">
        <v>20</v>
      </c>
      <c r="G13" s="84" t="s">
        <v>5</v>
      </c>
      <c r="H13" s="83" t="s">
        <v>20</v>
      </c>
      <c r="I13" s="84" t="s">
        <v>5</v>
      </c>
      <c r="J13" s="83" t="s">
        <v>20</v>
      </c>
      <c r="K13" s="84" t="s">
        <v>5</v>
      </c>
      <c r="L13" s="83" t="s">
        <v>20</v>
      </c>
      <c r="M13" s="84" t="s">
        <v>5</v>
      </c>
      <c r="N13" s="83" t="s">
        <v>20</v>
      </c>
      <c r="O13" s="84" t="s">
        <v>5</v>
      </c>
      <c r="P13" s="308"/>
    </row>
    <row r="14" spans="1:16" x14ac:dyDescent="0.2">
      <c r="A14" s="85" t="s">
        <v>423</v>
      </c>
      <c r="B14" s="48">
        <v>828296</v>
      </c>
      <c r="C14" s="47">
        <v>0.33422980902041505</v>
      </c>
      <c r="D14" s="48">
        <v>182814</v>
      </c>
      <c r="E14" s="47">
        <v>7.3768179861134375E-2</v>
      </c>
      <c r="F14" s="48">
        <v>435970</v>
      </c>
      <c r="G14" s="47">
        <v>0.1759204074855249</v>
      </c>
      <c r="H14" s="48">
        <v>89347</v>
      </c>
      <c r="I14" s="47">
        <v>3.6052849158449418E-2</v>
      </c>
      <c r="J14" s="48">
        <v>73160</v>
      </c>
      <c r="K14" s="47">
        <v>2.9521152858318238E-2</v>
      </c>
      <c r="L14" s="48">
        <v>172777</v>
      </c>
      <c r="M14" s="47">
        <v>6.9718100429218846E-2</v>
      </c>
      <c r="N14" s="48">
        <v>695860</v>
      </c>
      <c r="O14" s="47">
        <v>0.28078990470187709</v>
      </c>
      <c r="P14" s="30">
        <v>2478223</v>
      </c>
    </row>
    <row r="15" spans="1:16" x14ac:dyDescent="0.2">
      <c r="A15" s="11" t="s">
        <v>2</v>
      </c>
      <c r="B15" s="13">
        <v>239753</v>
      </c>
      <c r="C15" s="27">
        <v>0.19608954493890834</v>
      </c>
      <c r="D15" s="13">
        <v>79636</v>
      </c>
      <c r="E15" s="27">
        <v>6.5132811688508194E-2</v>
      </c>
      <c r="F15" s="13">
        <v>290014</v>
      </c>
      <c r="G15" s="27">
        <v>0.2371970873603774</v>
      </c>
      <c r="H15" s="13">
        <v>67516</v>
      </c>
      <c r="I15" s="27">
        <v>5.5220087824116221E-2</v>
      </c>
      <c r="J15" s="13">
        <v>45755</v>
      </c>
      <c r="K15" s="27">
        <v>3.7422168351093632E-2</v>
      </c>
      <c r="L15" s="13">
        <v>77964</v>
      </c>
      <c r="M15" s="27">
        <v>6.3765313808866006E-2</v>
      </c>
      <c r="N15" s="13">
        <v>422032</v>
      </c>
      <c r="O15" s="27">
        <v>0.34517216814662327</v>
      </c>
      <c r="P15" s="14">
        <v>1222671</v>
      </c>
    </row>
    <row r="16" spans="1:16" x14ac:dyDescent="0.2">
      <c r="A16" s="45" t="s">
        <v>3</v>
      </c>
      <c r="B16" s="44">
        <v>588542</v>
      </c>
      <c r="C16" s="43">
        <v>0.4687515929248649</v>
      </c>
      <c r="D16" s="44">
        <v>103178</v>
      </c>
      <c r="E16" s="43">
        <v>8.2177400856356414E-2</v>
      </c>
      <c r="F16" s="44">
        <v>145956</v>
      </c>
      <c r="G16" s="43">
        <v>0.11624847079212967</v>
      </c>
      <c r="H16" s="44">
        <v>21831</v>
      </c>
      <c r="I16" s="43">
        <v>1.7387571363033948E-2</v>
      </c>
      <c r="J16" s="44">
        <v>27405</v>
      </c>
      <c r="K16" s="43">
        <v>2.182705296156591E-2</v>
      </c>
      <c r="L16" s="44">
        <v>94813</v>
      </c>
      <c r="M16" s="43">
        <v>7.5514992608828629E-2</v>
      </c>
      <c r="N16" s="44">
        <v>273828</v>
      </c>
      <c r="O16" s="43">
        <v>0.21809371495565297</v>
      </c>
      <c r="P16" s="42">
        <v>1255552</v>
      </c>
    </row>
    <row r="17" spans="1:16" x14ac:dyDescent="0.2">
      <c r="A17" s="3" t="s">
        <v>93</v>
      </c>
      <c r="B17" s="8"/>
      <c r="C17" s="8"/>
      <c r="D17" s="8"/>
      <c r="E17" s="8"/>
      <c r="F17" s="13"/>
      <c r="G17" s="7"/>
      <c r="H17" s="7"/>
    </row>
    <row r="18" spans="1:16" x14ac:dyDescent="0.2">
      <c r="B18" s="8"/>
      <c r="C18" s="8"/>
      <c r="D18" s="8"/>
      <c r="E18" s="8"/>
      <c r="F18" s="7"/>
      <c r="G18" s="7"/>
      <c r="H18" s="7"/>
    </row>
    <row r="19" spans="1:16" ht="12" customHeight="1" x14ac:dyDescent="0.2">
      <c r="A19" s="315" t="s">
        <v>7</v>
      </c>
      <c r="B19" s="306" t="s">
        <v>120</v>
      </c>
      <c r="C19" s="307"/>
      <c r="D19" s="306" t="s">
        <v>121</v>
      </c>
      <c r="E19" s="307"/>
      <c r="F19" s="306" t="s">
        <v>122</v>
      </c>
      <c r="G19" s="307"/>
      <c r="H19" s="321" t="s">
        <v>124</v>
      </c>
      <c r="I19" s="307"/>
      <c r="J19" s="321" t="s">
        <v>123</v>
      </c>
      <c r="K19" s="307"/>
      <c r="L19" s="306" t="s">
        <v>125</v>
      </c>
      <c r="M19" s="307"/>
      <c r="N19" s="321" t="s">
        <v>126</v>
      </c>
      <c r="O19" s="307"/>
      <c r="P19" s="308" t="s">
        <v>4</v>
      </c>
    </row>
    <row r="20" spans="1:16" x14ac:dyDescent="0.2">
      <c r="A20" s="316"/>
      <c r="B20" s="83" t="s">
        <v>20</v>
      </c>
      <c r="C20" s="84" t="s">
        <v>5</v>
      </c>
      <c r="D20" s="83" t="s">
        <v>20</v>
      </c>
      <c r="E20" s="84" t="s">
        <v>5</v>
      </c>
      <c r="F20" s="83" t="s">
        <v>20</v>
      </c>
      <c r="G20" s="84" t="s">
        <v>5</v>
      </c>
      <c r="H20" s="83" t="s">
        <v>20</v>
      </c>
      <c r="I20" s="84" t="s">
        <v>5</v>
      </c>
      <c r="J20" s="83" t="s">
        <v>20</v>
      </c>
      <c r="K20" s="84" t="s">
        <v>5</v>
      </c>
      <c r="L20" s="83" t="s">
        <v>20</v>
      </c>
      <c r="M20" s="84" t="s">
        <v>5</v>
      </c>
      <c r="N20" s="83" t="s">
        <v>20</v>
      </c>
      <c r="O20" s="84" t="s">
        <v>5</v>
      </c>
      <c r="P20" s="308"/>
    </row>
    <row r="21" spans="1:16" x14ac:dyDescent="0.2">
      <c r="A21" s="98" t="s">
        <v>347</v>
      </c>
      <c r="B21" s="40">
        <v>101904</v>
      </c>
      <c r="C21" s="31">
        <v>0.14991857048912141</v>
      </c>
      <c r="D21" s="40">
        <v>3369</v>
      </c>
      <c r="E21" s="31">
        <v>4.9563870307137107E-3</v>
      </c>
      <c r="F21" s="40">
        <v>34036</v>
      </c>
      <c r="G21" s="31">
        <v>5.0072896698537213E-2</v>
      </c>
      <c r="H21" s="40">
        <v>5849</v>
      </c>
      <c r="I21" s="31">
        <v>8.604899893928316E-3</v>
      </c>
      <c r="J21" s="40">
        <v>9627</v>
      </c>
      <c r="K21" s="31">
        <v>1.4162997312164112E-2</v>
      </c>
      <c r="L21" s="40">
        <v>89437</v>
      </c>
      <c r="M21" s="31">
        <v>0.13157743747875991</v>
      </c>
      <c r="N21" s="40">
        <v>435508</v>
      </c>
      <c r="O21" s="31">
        <v>0.64070828227131693</v>
      </c>
      <c r="P21" s="30">
        <v>679729</v>
      </c>
    </row>
    <row r="22" spans="1:16" x14ac:dyDescent="0.2">
      <c r="A22" s="11" t="s">
        <v>8</v>
      </c>
      <c r="B22" s="13">
        <v>646468</v>
      </c>
      <c r="C22" s="27">
        <v>0.40630153654318008</v>
      </c>
      <c r="D22" s="13">
        <v>106982</v>
      </c>
      <c r="E22" s="27">
        <v>6.7237591005993316E-2</v>
      </c>
      <c r="F22" s="13">
        <v>378606</v>
      </c>
      <c r="G22" s="27">
        <v>0.23795176179558344</v>
      </c>
      <c r="H22" s="13">
        <v>70743</v>
      </c>
      <c r="I22" s="27">
        <v>4.4461581392542533E-2</v>
      </c>
      <c r="J22" s="13">
        <v>58690</v>
      </c>
      <c r="K22" s="27">
        <v>3.6886338039499617E-2</v>
      </c>
      <c r="L22" s="13">
        <v>78385</v>
      </c>
      <c r="M22" s="27">
        <v>4.9264535819154499E-2</v>
      </c>
      <c r="N22" s="13">
        <v>251231</v>
      </c>
      <c r="O22" s="27">
        <v>0.15789728389847552</v>
      </c>
      <c r="P22" s="14">
        <v>1591104</v>
      </c>
    </row>
    <row r="23" spans="1:16" x14ac:dyDescent="0.2">
      <c r="A23" s="45" t="s">
        <v>9</v>
      </c>
      <c r="B23" s="44">
        <v>79924</v>
      </c>
      <c r="C23" s="43">
        <v>0.38538205980066448</v>
      </c>
      <c r="D23" s="44">
        <v>72462</v>
      </c>
      <c r="E23" s="43">
        <v>0.34940136651413528</v>
      </c>
      <c r="F23" s="44">
        <v>23329</v>
      </c>
      <c r="G23" s="43">
        <v>0.11248909054964343</v>
      </c>
      <c r="H23" s="44">
        <v>12756</v>
      </c>
      <c r="I23" s="43">
        <v>6.1507601656789895E-2</v>
      </c>
      <c r="J23" s="44">
        <v>4843</v>
      </c>
      <c r="K23" s="43">
        <v>2.335225108371225E-2</v>
      </c>
      <c r="L23" s="44">
        <v>4955</v>
      </c>
      <c r="M23" s="43">
        <v>2.3892299012965971E-2</v>
      </c>
      <c r="N23" s="44">
        <v>9121</v>
      </c>
      <c r="O23" s="43">
        <v>4.3980153238599926E-2</v>
      </c>
      <c r="P23" s="42">
        <v>207389</v>
      </c>
    </row>
    <row r="24" spans="1:16" x14ac:dyDescent="0.2">
      <c r="A24" s="3" t="s">
        <v>93</v>
      </c>
    </row>
    <row r="26" spans="1:16" ht="12" customHeight="1" x14ac:dyDescent="0.2">
      <c r="A26" s="315" t="s">
        <v>10</v>
      </c>
      <c r="B26" s="306" t="s">
        <v>120</v>
      </c>
      <c r="C26" s="307"/>
      <c r="D26" s="306" t="s">
        <v>121</v>
      </c>
      <c r="E26" s="307"/>
      <c r="F26" s="306" t="s">
        <v>122</v>
      </c>
      <c r="G26" s="307"/>
      <c r="H26" s="321" t="s">
        <v>124</v>
      </c>
      <c r="I26" s="307"/>
      <c r="J26" s="321" t="s">
        <v>123</v>
      </c>
      <c r="K26" s="307"/>
      <c r="L26" s="306" t="s">
        <v>125</v>
      </c>
      <c r="M26" s="307"/>
      <c r="N26" s="321" t="s">
        <v>126</v>
      </c>
      <c r="O26" s="307"/>
      <c r="P26" s="308" t="s">
        <v>4</v>
      </c>
    </row>
    <row r="27" spans="1:16" x14ac:dyDescent="0.2">
      <c r="A27" s="316"/>
      <c r="B27" s="83" t="s">
        <v>20</v>
      </c>
      <c r="C27" s="84" t="s">
        <v>5</v>
      </c>
      <c r="D27" s="83" t="s">
        <v>20</v>
      </c>
      <c r="E27" s="84" t="s">
        <v>5</v>
      </c>
      <c r="F27" s="83" t="s">
        <v>20</v>
      </c>
      <c r="G27" s="84" t="s">
        <v>5</v>
      </c>
      <c r="H27" s="83" t="s">
        <v>20</v>
      </c>
      <c r="I27" s="84" t="s">
        <v>5</v>
      </c>
      <c r="J27" s="83" t="s">
        <v>20</v>
      </c>
      <c r="K27" s="84" t="s">
        <v>5</v>
      </c>
      <c r="L27" s="83" t="s">
        <v>20</v>
      </c>
      <c r="M27" s="84" t="s">
        <v>5</v>
      </c>
      <c r="N27" s="83" t="s">
        <v>20</v>
      </c>
      <c r="O27" s="84" t="s">
        <v>5</v>
      </c>
      <c r="P27" s="308"/>
    </row>
    <row r="28" spans="1:16" ht="15" customHeight="1" x14ac:dyDescent="0.2">
      <c r="A28" s="98" t="s">
        <v>11</v>
      </c>
      <c r="B28" s="40">
        <v>26455</v>
      </c>
      <c r="C28" s="31">
        <v>0.39629396608544548</v>
      </c>
      <c r="D28" s="40">
        <v>12527</v>
      </c>
      <c r="E28" s="31">
        <v>0.18765354425070405</v>
      </c>
      <c r="F28" s="40">
        <v>7353</v>
      </c>
      <c r="G28" s="31">
        <v>0.11014740248067589</v>
      </c>
      <c r="H28" s="40">
        <v>2863</v>
      </c>
      <c r="I28" s="31">
        <v>4.2887530708850138E-2</v>
      </c>
      <c r="J28" s="40">
        <v>3023</v>
      </c>
      <c r="K28" s="31">
        <v>4.5284319012523222E-2</v>
      </c>
      <c r="L28" s="40">
        <v>4951</v>
      </c>
      <c r="M28" s="31">
        <v>7.4165618071783804E-2</v>
      </c>
      <c r="N28" s="40">
        <v>9584</v>
      </c>
      <c r="O28" s="31">
        <v>0.14356761939001739</v>
      </c>
      <c r="P28" s="30">
        <v>66756</v>
      </c>
    </row>
    <row r="29" spans="1:16" x14ac:dyDescent="0.2">
      <c r="A29" s="11" t="s">
        <v>200</v>
      </c>
      <c r="B29" s="13">
        <v>215166</v>
      </c>
      <c r="C29" s="27">
        <v>0.34391947943589574</v>
      </c>
      <c r="D29" s="13">
        <v>59716</v>
      </c>
      <c r="E29" s="27">
        <v>9.5449539583363302E-2</v>
      </c>
      <c r="F29" s="13">
        <v>121655</v>
      </c>
      <c r="G29" s="27">
        <v>0.19445230320205745</v>
      </c>
      <c r="H29" s="13">
        <v>22492</v>
      </c>
      <c r="I29" s="27">
        <v>3.5951018894584491E-2</v>
      </c>
      <c r="J29" s="13">
        <v>17205</v>
      </c>
      <c r="K29" s="27">
        <v>2.7500323674254229E-2</v>
      </c>
      <c r="L29" s="13">
        <v>29466</v>
      </c>
      <c r="M29" s="27">
        <v>4.7098200371146481E-2</v>
      </c>
      <c r="N29" s="13">
        <v>159928</v>
      </c>
      <c r="O29" s="27">
        <v>0.25562753644731939</v>
      </c>
      <c r="P29" s="14">
        <v>625629</v>
      </c>
    </row>
    <row r="30" spans="1:16" x14ac:dyDescent="0.2">
      <c r="A30" s="39" t="s">
        <v>201</v>
      </c>
      <c r="B30" s="34">
        <v>428763</v>
      </c>
      <c r="C30" s="38">
        <v>0.3284691999077633</v>
      </c>
      <c r="D30" s="34">
        <v>73888</v>
      </c>
      <c r="E30" s="38">
        <v>5.6604539670598475E-2</v>
      </c>
      <c r="F30" s="34">
        <v>212963</v>
      </c>
      <c r="G30" s="38">
        <v>0.16314790739862581</v>
      </c>
      <c r="H30" s="34">
        <v>43791</v>
      </c>
      <c r="I30" s="38">
        <v>3.3547658573992771E-2</v>
      </c>
      <c r="J30" s="34">
        <v>38255</v>
      </c>
      <c r="K30" s="38">
        <v>2.930660817857764E-2</v>
      </c>
      <c r="L30" s="34">
        <v>109674</v>
      </c>
      <c r="M30" s="38">
        <v>8.4019682273619764E-2</v>
      </c>
      <c r="N30" s="34">
        <v>398003</v>
      </c>
      <c r="O30" s="38">
        <v>0.30490440399682228</v>
      </c>
      <c r="P30" s="37">
        <v>1305337</v>
      </c>
    </row>
    <row r="31" spans="1:16" x14ac:dyDescent="0.2">
      <c r="A31" s="11" t="s">
        <v>13</v>
      </c>
      <c r="B31" s="13">
        <v>76507</v>
      </c>
      <c r="C31" s="27">
        <v>0.31394055781927704</v>
      </c>
      <c r="D31" s="13">
        <v>21921</v>
      </c>
      <c r="E31" s="27">
        <v>8.9951128236061703E-2</v>
      </c>
      <c r="F31" s="13">
        <v>49442</v>
      </c>
      <c r="G31" s="27">
        <v>0.20288142339525397</v>
      </c>
      <c r="H31" s="13">
        <v>12157</v>
      </c>
      <c r="I31" s="27">
        <v>4.9885309336517587E-2</v>
      </c>
      <c r="J31" s="13">
        <v>8688</v>
      </c>
      <c r="K31" s="27">
        <v>3.5650536112171165E-2</v>
      </c>
      <c r="L31" s="13">
        <v>14864</v>
      </c>
      <c r="M31" s="27">
        <v>6.0993274490252318E-2</v>
      </c>
      <c r="N31" s="13">
        <v>60121</v>
      </c>
      <c r="O31" s="27">
        <v>0.24670187403313104</v>
      </c>
      <c r="P31" s="14">
        <v>243699</v>
      </c>
    </row>
    <row r="32" spans="1:16" x14ac:dyDescent="0.2">
      <c r="A32" s="45" t="s">
        <v>14</v>
      </c>
      <c r="B32" s="44">
        <v>71219</v>
      </c>
      <c r="C32" s="43">
        <v>0.34388369016233544</v>
      </c>
      <c r="D32" s="44">
        <v>13264</v>
      </c>
      <c r="E32" s="43">
        <v>6.4045735917567195E-2</v>
      </c>
      <c r="F32" s="44">
        <v>40238</v>
      </c>
      <c r="G32" s="43">
        <v>0.19429073596585258</v>
      </c>
      <c r="H32" s="44">
        <v>6868</v>
      </c>
      <c r="I32" s="43">
        <v>3.3162403067087717E-2</v>
      </c>
      <c r="J32" s="44">
        <v>5990</v>
      </c>
      <c r="K32" s="43">
        <v>2.8922946181108827E-2</v>
      </c>
      <c r="L32" s="44">
        <v>11328</v>
      </c>
      <c r="M32" s="43">
        <v>5.4697685198597794E-2</v>
      </c>
      <c r="N32" s="44">
        <v>58196</v>
      </c>
      <c r="O32" s="43">
        <v>0.28100163204604495</v>
      </c>
      <c r="P32" s="42">
        <v>207102</v>
      </c>
    </row>
    <row r="33" spans="1:17" x14ac:dyDescent="0.2">
      <c r="A33" s="3" t="s">
        <v>93</v>
      </c>
    </row>
    <row r="35" spans="1:17" ht="12" customHeight="1" x14ac:dyDescent="0.2">
      <c r="A35" s="315" t="s">
        <v>15</v>
      </c>
      <c r="B35" s="306" t="s">
        <v>120</v>
      </c>
      <c r="C35" s="307"/>
      <c r="D35" s="306" t="s">
        <v>121</v>
      </c>
      <c r="E35" s="307"/>
      <c r="F35" s="306" t="s">
        <v>122</v>
      </c>
      <c r="G35" s="307"/>
      <c r="H35" s="321" t="s">
        <v>124</v>
      </c>
      <c r="I35" s="307"/>
      <c r="J35" s="321" t="s">
        <v>123</v>
      </c>
      <c r="K35" s="307"/>
      <c r="L35" s="306" t="s">
        <v>125</v>
      </c>
      <c r="M35" s="307"/>
      <c r="N35" s="321" t="s">
        <v>126</v>
      </c>
      <c r="O35" s="307"/>
      <c r="P35" s="308" t="s">
        <v>4</v>
      </c>
    </row>
    <row r="36" spans="1:17" x14ac:dyDescent="0.2">
      <c r="A36" s="316"/>
      <c r="B36" s="83" t="s">
        <v>20</v>
      </c>
      <c r="C36" s="84" t="s">
        <v>5</v>
      </c>
      <c r="D36" s="83" t="s">
        <v>20</v>
      </c>
      <c r="E36" s="84" t="s">
        <v>5</v>
      </c>
      <c r="F36" s="83" t="s">
        <v>20</v>
      </c>
      <c r="G36" s="84" t="s">
        <v>5</v>
      </c>
      <c r="H36" s="83" t="s">
        <v>20</v>
      </c>
      <c r="I36" s="84" t="s">
        <v>5</v>
      </c>
      <c r="J36" s="83" t="s">
        <v>20</v>
      </c>
      <c r="K36" s="84" t="s">
        <v>5</v>
      </c>
      <c r="L36" s="83" t="s">
        <v>20</v>
      </c>
      <c r="M36" s="84" t="s">
        <v>5</v>
      </c>
      <c r="N36" s="83" t="s">
        <v>20</v>
      </c>
      <c r="O36" s="84" t="s">
        <v>5</v>
      </c>
      <c r="P36" s="308"/>
    </row>
    <row r="37" spans="1:17" x14ac:dyDescent="0.2">
      <c r="A37" s="98" t="s">
        <v>16</v>
      </c>
      <c r="B37" s="32">
        <v>1421</v>
      </c>
      <c r="C37" s="31">
        <v>2.4215674579506144E-2</v>
      </c>
      <c r="D37" s="32">
        <v>7486</v>
      </c>
      <c r="E37" s="31">
        <v>0.12757110478689865</v>
      </c>
      <c r="F37" s="32">
        <v>4780</v>
      </c>
      <c r="G37" s="31">
        <v>8.14573712104429E-2</v>
      </c>
      <c r="H37" s="32">
        <v>9376</v>
      </c>
      <c r="I37" s="31">
        <v>0.1597791448680152</v>
      </c>
      <c r="J37" s="32">
        <v>9300</v>
      </c>
      <c r="K37" s="31">
        <v>0.15848400674835125</v>
      </c>
      <c r="L37" s="32">
        <v>2717</v>
      </c>
      <c r="M37" s="31">
        <v>4.6301187777986058E-2</v>
      </c>
      <c r="N37" s="32">
        <v>23600</v>
      </c>
      <c r="O37" s="31">
        <v>0.40217446873775159</v>
      </c>
      <c r="P37" s="30">
        <v>58681</v>
      </c>
    </row>
    <row r="38" spans="1:17" x14ac:dyDescent="0.2">
      <c r="A38" s="11" t="s">
        <v>17</v>
      </c>
      <c r="B38" s="35">
        <v>26055</v>
      </c>
      <c r="C38" s="27">
        <v>0.12359881026361105</v>
      </c>
      <c r="D38" s="35">
        <v>16252</v>
      </c>
      <c r="E38" s="27">
        <v>7.7095677006494209E-2</v>
      </c>
      <c r="F38" s="35">
        <v>20048</v>
      </c>
      <c r="G38" s="27">
        <v>9.510301086796677E-2</v>
      </c>
      <c r="H38" s="35">
        <v>18921</v>
      </c>
      <c r="I38" s="27">
        <v>8.9756787142497976E-2</v>
      </c>
      <c r="J38" s="35">
        <v>17450</v>
      </c>
      <c r="K38" s="27">
        <v>8.2778708082902053E-2</v>
      </c>
      <c r="L38" s="35">
        <v>2882</v>
      </c>
      <c r="M38" s="27">
        <v>1.3671532188820843E-2</v>
      </c>
      <c r="N38" s="35">
        <v>109196</v>
      </c>
      <c r="O38" s="27">
        <v>0.51800021821321329</v>
      </c>
      <c r="P38" s="14">
        <v>210803</v>
      </c>
    </row>
    <row r="39" spans="1:17" x14ac:dyDescent="0.2">
      <c r="A39" s="39" t="s">
        <v>18</v>
      </c>
      <c r="B39" s="34">
        <v>131781</v>
      </c>
      <c r="C39" s="38">
        <v>0.32765612529308069</v>
      </c>
      <c r="D39" s="34">
        <v>30304</v>
      </c>
      <c r="E39" s="38">
        <v>7.5346910562839237E-2</v>
      </c>
      <c r="F39" s="34">
        <v>71497</v>
      </c>
      <c r="G39" s="38">
        <v>0.17776788755647163</v>
      </c>
      <c r="H39" s="34">
        <v>13025</v>
      </c>
      <c r="I39" s="38">
        <v>3.2384949514287914E-2</v>
      </c>
      <c r="J39" s="34">
        <v>14044</v>
      </c>
      <c r="K39" s="38">
        <v>3.4918559000280958E-2</v>
      </c>
      <c r="L39" s="34">
        <v>47385</v>
      </c>
      <c r="M39" s="38">
        <v>0.11781657065140368</v>
      </c>
      <c r="N39" s="34">
        <v>94159</v>
      </c>
      <c r="O39" s="38">
        <v>0.23411397015860544</v>
      </c>
      <c r="P39" s="37">
        <v>402193</v>
      </c>
    </row>
    <row r="40" spans="1:17" x14ac:dyDescent="0.2">
      <c r="A40" s="12" t="s">
        <v>19</v>
      </c>
      <c r="B40" s="17">
        <v>669039</v>
      </c>
      <c r="C40" s="28">
        <v>0.37034152465533676</v>
      </c>
      <c r="D40" s="17">
        <v>128772</v>
      </c>
      <c r="E40" s="28">
        <v>7.1280775579475972E-2</v>
      </c>
      <c r="F40" s="17">
        <v>339644</v>
      </c>
      <c r="G40" s="28">
        <v>0.18800739089953977</v>
      </c>
      <c r="H40" s="17">
        <v>48026</v>
      </c>
      <c r="I40" s="28">
        <v>2.6584432391978947E-2</v>
      </c>
      <c r="J40" s="17">
        <v>32366</v>
      </c>
      <c r="K40" s="28">
        <v>1.7915956748402753E-2</v>
      </c>
      <c r="L40" s="17">
        <v>119793</v>
      </c>
      <c r="M40" s="28">
        <v>6.6310517418322029E-2</v>
      </c>
      <c r="N40" s="17">
        <v>468906</v>
      </c>
      <c r="O40" s="28">
        <v>0.25955940230694374</v>
      </c>
      <c r="P40" s="15">
        <v>1806546</v>
      </c>
    </row>
    <row r="41" spans="1:17" x14ac:dyDescent="0.2">
      <c r="A41" s="3" t="s">
        <v>93</v>
      </c>
    </row>
    <row r="43" spans="1:17" x14ac:dyDescent="0.2">
      <c r="A43" s="136"/>
    </row>
    <row r="44" spans="1:17" x14ac:dyDescent="0.2">
      <c r="A44" s="232"/>
    </row>
    <row r="46" spans="1:17" x14ac:dyDescent="0.2">
      <c r="B46" s="3"/>
      <c r="C46" s="3"/>
      <c r="D46" s="3"/>
      <c r="E46" s="3"/>
    </row>
    <row r="47" spans="1:17" x14ac:dyDescent="0.2">
      <c r="B47" s="3"/>
      <c r="C47" s="3"/>
      <c r="D47" s="3"/>
      <c r="E47" s="3"/>
      <c r="P47" s="19"/>
    </row>
    <row r="48" spans="1:17" x14ac:dyDescent="0.2">
      <c r="B48" s="3"/>
      <c r="C48" s="3"/>
      <c r="D48" s="3"/>
      <c r="E48" s="3"/>
      <c r="P48" s="19"/>
      <c r="Q48" s="20"/>
    </row>
    <row r="49" spans="2:17" x14ac:dyDescent="0.2">
      <c r="B49" s="3"/>
      <c r="C49" s="3"/>
      <c r="D49" s="3"/>
      <c r="E49" s="3"/>
    </row>
    <row r="50" spans="2:17" x14ac:dyDescent="0.2">
      <c r="B50" s="3"/>
      <c r="C50" s="3"/>
      <c r="D50" s="3"/>
      <c r="E50" s="3"/>
    </row>
    <row r="51" spans="2:17" x14ac:dyDescent="0.2">
      <c r="Q51" s="20"/>
    </row>
  </sheetData>
  <mergeCells count="39">
    <mergeCell ref="N19:O19"/>
    <mergeCell ref="P19:P20"/>
    <mergeCell ref="A6:L6"/>
    <mergeCell ref="L7:P10"/>
    <mergeCell ref="A11:A13"/>
    <mergeCell ref="B11:P11"/>
    <mergeCell ref="B12:C12"/>
    <mergeCell ref="D12:E12"/>
    <mergeCell ref="F12:G12"/>
    <mergeCell ref="H12:I12"/>
    <mergeCell ref="J12:K12"/>
    <mergeCell ref="L12:M12"/>
    <mergeCell ref="N12:O12"/>
    <mergeCell ref="P12:P13"/>
    <mergeCell ref="J26:K26"/>
    <mergeCell ref="L26:M26"/>
    <mergeCell ref="N26:O26"/>
    <mergeCell ref="P26:P27"/>
    <mergeCell ref="A19:A20"/>
    <mergeCell ref="B19:C19"/>
    <mergeCell ref="D19:E19"/>
    <mergeCell ref="F19:G19"/>
    <mergeCell ref="H19:I19"/>
    <mergeCell ref="A26:A27"/>
    <mergeCell ref="B26:C26"/>
    <mergeCell ref="D26:E26"/>
    <mergeCell ref="F26:G26"/>
    <mergeCell ref="H26:I26"/>
    <mergeCell ref="J19:K19"/>
    <mergeCell ref="L19:M19"/>
    <mergeCell ref="J35:K35"/>
    <mergeCell ref="L35:M35"/>
    <mergeCell ref="N35:O35"/>
    <mergeCell ref="P35:P36"/>
    <mergeCell ref="A35:A36"/>
    <mergeCell ref="B35:C35"/>
    <mergeCell ref="D35:E35"/>
    <mergeCell ref="F35:G35"/>
    <mergeCell ref="H35:I35"/>
  </mergeCells>
  <pageMargins left="0.75" right="0.75" top="1" bottom="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CB7CE0AB695944E9BC8C2C39C1B8E98" ma:contentTypeVersion="12" ma:contentTypeDescription="Crear nuevo documento." ma:contentTypeScope="" ma:versionID="5d84ee81f08fafefecd400b50be99312">
  <xsd:schema xmlns:xsd="http://www.w3.org/2001/XMLSchema" xmlns:xs="http://www.w3.org/2001/XMLSchema" xmlns:p="http://schemas.microsoft.com/office/2006/metadata/properties" xmlns:ns3="17442648-e0b6-4b3a-9871-f6d265a09b4e" xmlns:ns4="c1618ff2-da65-4835-b446-d542583deb0a" targetNamespace="http://schemas.microsoft.com/office/2006/metadata/properties" ma:root="true" ma:fieldsID="8a6e18f00dc43da90e7e7b83bfe4d08f" ns3:_="" ns4:_="">
    <xsd:import namespace="17442648-e0b6-4b3a-9871-f6d265a09b4e"/>
    <xsd:import namespace="c1618ff2-da65-4835-b446-d542583deb0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442648-e0b6-4b3a-9871-f6d265a09b4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618ff2-da65-4835-b446-d542583deb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BEE9CE-965E-4CDD-9369-7B22D227A81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AF05767-34CA-4D75-9EA0-7D8F07895A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442648-e0b6-4b3a-9871-f6d265a09b4e"/>
    <ds:schemaRef ds:uri="c1618ff2-da65-4835-b446-d542583deb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EA0A2FB-2283-4637-8D08-CD25ADB557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71</vt:i4>
      </vt:variant>
    </vt:vector>
  </HeadingPairs>
  <TitlesOfParts>
    <vt:vector size="71" baseType="lpstr">
      <vt:lpstr>Indice</vt:lpstr>
      <vt:lpstr>mi1</vt:lpstr>
      <vt:lpstr>mi2</vt:lpstr>
      <vt:lpstr>mi3</vt:lpstr>
      <vt:lpstr>mi4</vt:lpstr>
      <vt:lpstr>mi5</vt:lpstr>
      <vt:lpstr>mi6</vt:lpstr>
      <vt:lpstr>mi7</vt:lpstr>
      <vt:lpstr>mi8</vt:lpstr>
      <vt:lpstr>mi9</vt:lpstr>
      <vt:lpstr>mi10</vt:lpstr>
      <vt:lpstr>mi11</vt:lpstr>
      <vt:lpstr>mi12</vt:lpstr>
      <vt:lpstr>mi13</vt:lpstr>
      <vt:lpstr>mi14</vt:lpstr>
      <vt:lpstr>mi14_1</vt:lpstr>
      <vt:lpstr>mi15</vt:lpstr>
      <vt:lpstr>mi16</vt:lpstr>
      <vt:lpstr>mi17</vt:lpstr>
      <vt:lpstr>mi18</vt:lpstr>
      <vt:lpstr>mi19</vt:lpstr>
      <vt:lpstr>mi20</vt:lpstr>
      <vt:lpstr>mi21</vt:lpstr>
      <vt:lpstr>mi22</vt:lpstr>
      <vt:lpstr>mi23</vt:lpstr>
      <vt:lpstr>mi24</vt:lpstr>
      <vt:lpstr>mi25</vt:lpstr>
      <vt:lpstr>mi26</vt:lpstr>
      <vt:lpstr>ml1</vt:lpstr>
      <vt:lpstr>ml2</vt:lpstr>
      <vt:lpstr>ml3</vt:lpstr>
      <vt:lpstr>ml4</vt:lpstr>
      <vt:lpstr>ml5</vt:lpstr>
      <vt:lpstr>ml6</vt:lpstr>
      <vt:lpstr>ml7</vt:lpstr>
      <vt:lpstr>ml8</vt:lpstr>
      <vt:lpstr>ml9</vt:lpstr>
      <vt:lpstr>ml10</vt:lpstr>
      <vt:lpstr>ml11</vt:lpstr>
      <vt:lpstr>ml12</vt:lpstr>
      <vt:lpstr>ml13</vt:lpstr>
      <vt:lpstr>ml14</vt:lpstr>
      <vt:lpstr>ml15</vt:lpstr>
      <vt:lpstr>ml16</vt:lpstr>
      <vt:lpstr>ml17</vt:lpstr>
      <vt:lpstr>ml18</vt:lpstr>
      <vt:lpstr>ml19</vt:lpstr>
      <vt:lpstr>ml20</vt:lpstr>
      <vt:lpstr>ml21</vt:lpstr>
      <vt:lpstr>ir1</vt:lpstr>
      <vt:lpstr>ir2</vt:lpstr>
      <vt:lpstr>ir3</vt:lpstr>
      <vt:lpstr>ir4</vt:lpstr>
      <vt:lpstr>ir5</vt:lpstr>
      <vt:lpstr>ir6</vt:lpstr>
      <vt:lpstr>ir7</vt:lpstr>
      <vt:lpstr>ir8</vt:lpstr>
      <vt:lpstr>ir9</vt:lpstr>
      <vt:lpstr>vi1</vt:lpstr>
      <vt:lpstr>vi2</vt:lpstr>
      <vt:lpstr>vi3</vt:lpstr>
      <vt:lpstr>pm1</vt:lpstr>
      <vt:lpstr>pm2</vt:lpstr>
      <vt:lpstr>pm3</vt:lpstr>
      <vt:lpstr>pm4</vt:lpstr>
      <vt:lpstr>pm5</vt:lpstr>
      <vt:lpstr>pm6</vt:lpstr>
      <vt:lpstr>pm7</vt:lpstr>
      <vt:lpstr>pm8</vt:lpstr>
      <vt:lpstr>pm9</vt:lpstr>
      <vt:lpstr>pm10</vt:lpstr>
    </vt:vector>
  </TitlesOfParts>
  <Company>DANE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Temática Social</dc:creator>
  <cp:lastModifiedBy>danrp</cp:lastModifiedBy>
  <cp:lastPrinted>2020-09-24T15:54:24Z</cp:lastPrinted>
  <dcterms:created xsi:type="dcterms:W3CDTF">2008-05-07T20:44:14Z</dcterms:created>
  <dcterms:modified xsi:type="dcterms:W3CDTF">2021-10-14T18:36:56Z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0x0101008CB7CE0AB695944E9BC8C2C39C1B8E98</vt:lpwstr>
  </property>
</Properties>
</file>