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080" windowHeight="11760" activeTab="0"/>
  </bookViews>
  <sheets>
    <sheet name="VACUNOS" sheetId="1" r:id="rId1"/>
    <sheet name="PORCINOS" sheetId="2" r:id="rId2"/>
    <sheet name="OTRAS ESPECIES" sheetId="3" r:id="rId3"/>
  </sheets>
  <definedNames/>
  <calcPr fullCalcOnLoad="1"/>
</workbook>
</file>

<file path=xl/sharedStrings.xml><?xml version="1.0" encoding="utf-8"?>
<sst xmlns="http://schemas.openxmlformats.org/spreadsheetml/2006/main" count="871" uniqueCount="69">
  <si>
    <t>Total nacional y regional</t>
  </si>
  <si>
    <t>Región Nute</t>
  </si>
  <si>
    <t>Periodo</t>
  </si>
  <si>
    <t>caracter de la información</t>
  </si>
  <si>
    <t>Total general</t>
  </si>
  <si>
    <t>Cabezas</t>
  </si>
  <si>
    <t>IC 95% +/-</t>
  </si>
  <si>
    <t>peso en pie     (Kilos)</t>
  </si>
  <si>
    <t>Peso en canal     (kilos)</t>
  </si>
  <si>
    <t>Total Consumo interno</t>
  </si>
  <si>
    <t>Machos</t>
  </si>
  <si>
    <t>Hembras</t>
  </si>
  <si>
    <t>Terneros</t>
  </si>
  <si>
    <t>Atlántica</t>
  </si>
  <si>
    <t>Pacífica</t>
  </si>
  <si>
    <t>Amazonia</t>
  </si>
  <si>
    <t>Andina Norte</t>
  </si>
  <si>
    <t>Andina Sur</t>
  </si>
  <si>
    <t>Orinoquia</t>
  </si>
  <si>
    <t>Enero</t>
  </si>
  <si>
    <t>Cve%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</si>
  <si>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</si>
  <si>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</si>
  <si>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</si>
  <si>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</si>
  <si>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</si>
  <si>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</si>
  <si>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</si>
  <si>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</si>
  <si>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Sacrificio de otras especies </t>
  </si>
  <si>
    <t xml:space="preserve">Total general </t>
  </si>
  <si>
    <t xml:space="preserve">Cve% </t>
  </si>
  <si>
    <t>OVINOS</t>
  </si>
  <si>
    <t>CAPRINOS</t>
  </si>
  <si>
    <t>Total Atlantica</t>
  </si>
  <si>
    <t>Total Atlántica</t>
  </si>
  <si>
    <t>Total Pacifica</t>
  </si>
  <si>
    <t>Total Amazonia</t>
  </si>
  <si>
    <t>Total Andina Norte</t>
  </si>
  <si>
    <t>Total Andina Sur</t>
  </si>
  <si>
    <t>Total Orinoquia</t>
  </si>
  <si>
    <t>Totales</t>
  </si>
  <si>
    <t>P</t>
  </si>
  <si>
    <t>Caracter de la información</t>
  </si>
  <si>
    <t>Exportacion*</t>
  </si>
  <si>
    <t>IC 95% ±</t>
  </si>
  <si>
    <t>Peso en pie   (Kilos)</t>
  </si>
  <si>
    <t>Peso en pie     (Kilos)</t>
  </si>
  <si>
    <t>Fuente: DANE</t>
  </si>
  <si>
    <t>Notas:</t>
  </si>
  <si>
    <t>P=Provisional</t>
  </si>
  <si>
    <t>La región NUTE 1 (Bogotá), está agregada a la región NUTE 6 (Andina Sur) para efectos de publicación de resultados, con el fin de conservar la reserva estadística de las fuentes.</t>
  </si>
  <si>
    <t>Los coeficientes de variación estimados iguales a cero (0), se presentan debido a que para este dominio las fuentes que reportaron sacrificio pertenecen al estrato de inclusión forzosa.</t>
  </si>
  <si>
    <r>
      <t>La investigación realiza censo de las plantas legalmente establecidas para sacrificio con fines de exportación</t>
    </r>
    <r>
      <rPr>
        <b/>
        <sz val="11"/>
        <rFont val="Arial"/>
        <family val="0"/>
      </rPr>
      <t>.</t>
    </r>
  </si>
  <si>
    <t xml:space="preserve">Para información complementaria sobre la interpretación de IC 95% ± y cve,  remítase al anexo Guía. </t>
  </si>
  <si>
    <r>
      <t>Para conocer la clasificación de los departamentos con respecto a la Zona NUTE, remítase a la Ficha Metodológica</t>
    </r>
    <r>
      <rPr>
        <b/>
        <sz val="11"/>
        <rFont val="Arial"/>
        <family val="0"/>
      </rPr>
      <t>.</t>
    </r>
  </si>
  <si>
    <t xml:space="preserve">* Sacrificio para exportación en canal efecutado directamente por las plantas </t>
  </si>
  <si>
    <r>
      <t>La investigación realiza censo de las plantas legalmente establecidas para sacrificio con fines de exportación</t>
    </r>
    <r>
      <rPr>
        <b/>
        <sz val="9"/>
        <rFont val="Arial"/>
        <family val="2"/>
      </rPr>
      <t>.</t>
    </r>
  </si>
  <si>
    <r>
      <t>Para conocer la clasificación de los departamentos con respecto a la Zona NUTE, remítase a la Ficha Metodológica</t>
    </r>
    <r>
      <rPr>
        <b/>
        <sz val="9"/>
        <rFont val="Arial"/>
        <family val="2"/>
      </rPr>
      <t>.</t>
    </r>
  </si>
  <si>
    <t>Agosto**</t>
  </si>
  <si>
    <t>**Información actualizada</t>
  </si>
  <si>
    <t>247-082995812</t>
  </si>
  <si>
    <t>-</t>
  </si>
  <si>
    <t>- Corresponde a errores muestrales iguales a 0.</t>
  </si>
  <si>
    <t>Enero - septiembre  2012</t>
  </si>
  <si>
    <t xml:space="preserve">Sacrificio de ganado vacuno </t>
  </si>
  <si>
    <t>Sacrificio de ganado porcino para consumo interno</t>
  </si>
  <si>
    <t>Enero - septiembre 2012</t>
  </si>
  <si>
    <t>Bufalinos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</si>
</sst>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#,##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color indexed="8"/>
      <name val="Arial"/>
      <family val="0"/>
    </font>
    <font>
      <b/>
      <sz val="7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204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204" fontId="3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3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4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13" fillId="33" borderId="0" xfId="0" applyFont="1" applyFill="1" applyAlignment="1">
      <alignment/>
    </xf>
    <xf numFmtId="49" fontId="13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5</xdr:col>
      <xdr:colOff>323850</xdr:colOff>
      <xdr:row>5</xdr:row>
      <xdr:rowOff>9525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5</xdr:col>
      <xdr:colOff>381000</xdr:colOff>
      <xdr:row>5</xdr:row>
      <xdr:rowOff>28575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4</xdr:col>
      <xdr:colOff>1190625</xdr:colOff>
      <xdr:row>5</xdr:row>
      <xdr:rowOff>9525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M168"/>
  <sheetViews>
    <sheetView tabSelected="1" zoomScalePageLayoutView="0" workbookViewId="0" topLeftCell="A1">
      <pane xSplit="2" ySplit="13" topLeftCell="C4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2" sqref="C12:C13"/>
    </sheetView>
  </sheetViews>
  <sheetFormatPr defaultColWidth="15.28125" defaultRowHeight="12.75"/>
  <cols>
    <col min="1" max="1" width="16.8515625" style="4" customWidth="1"/>
    <col min="2" max="2" width="12.7109375" style="4" customWidth="1"/>
    <col min="3" max="3" width="12.8515625" style="4" customWidth="1"/>
    <col min="4" max="4" width="14.7109375" style="4" customWidth="1"/>
    <col min="5" max="5" width="10.140625" style="4" customWidth="1"/>
    <col min="6" max="6" width="18.140625" style="4" customWidth="1"/>
    <col min="7" max="7" width="10.8515625" style="4" customWidth="1"/>
    <col min="8" max="8" width="18.140625" style="4" customWidth="1"/>
    <col min="9" max="9" width="10.00390625" style="4" customWidth="1"/>
    <col min="10" max="10" width="14.7109375" style="4" customWidth="1"/>
    <col min="11" max="11" width="10.00390625" style="4" customWidth="1"/>
    <col min="12" max="12" width="18.140625" style="4" customWidth="1"/>
    <col min="13" max="13" width="9.7109375" style="4" customWidth="1"/>
    <col min="14" max="14" width="18.140625" style="4" customWidth="1"/>
    <col min="15" max="15" width="9.8515625" style="4" customWidth="1"/>
    <col min="16" max="16" width="14.7109375" style="4" customWidth="1"/>
    <col min="17" max="17" width="10.140625" style="4" customWidth="1"/>
    <col min="18" max="18" width="18.140625" style="4" customWidth="1"/>
    <col min="19" max="19" width="9.7109375" style="4" customWidth="1"/>
    <col min="20" max="20" width="18.140625" style="4" customWidth="1"/>
    <col min="21" max="21" width="10.140625" style="4" customWidth="1"/>
    <col min="22" max="22" width="14.7109375" style="4" customWidth="1"/>
    <col min="23" max="23" width="10.00390625" style="4" customWidth="1"/>
    <col min="24" max="24" width="18.140625" style="4" customWidth="1"/>
    <col min="25" max="25" width="10.140625" style="4" customWidth="1"/>
    <col min="26" max="26" width="18.140625" style="4" customWidth="1"/>
    <col min="27" max="27" width="10.00390625" style="4" customWidth="1"/>
    <col min="28" max="28" width="14.7109375" style="4" customWidth="1"/>
    <col min="29" max="29" width="10.00390625" style="4" customWidth="1"/>
    <col min="30" max="30" width="18.140625" style="4" customWidth="1"/>
    <col min="31" max="31" width="10.421875" style="4" customWidth="1"/>
    <col min="32" max="32" width="18.140625" style="4" customWidth="1"/>
    <col min="33" max="33" width="10.140625" style="4" customWidth="1"/>
    <col min="34" max="34" width="14.7109375" style="4" customWidth="1"/>
    <col min="35" max="35" width="10.140625" style="4" customWidth="1"/>
    <col min="36" max="36" width="18.140625" style="4" customWidth="1"/>
    <col min="37" max="37" width="9.8515625" style="4" customWidth="1"/>
    <col min="38" max="38" width="18.140625" style="4" customWidth="1"/>
    <col min="39" max="39" width="9.7109375" style="4" customWidth="1"/>
    <col min="40" max="16384" width="15.28125" style="4" customWidth="1"/>
  </cols>
  <sheetData>
    <row r="2" ht="14.25"/>
    <row r="3" ht="14.25"/>
    <row r="4" ht="14.25"/>
    <row r="5" ht="14.25">
      <c r="R5" s="4">
        <f>547069+466749+18976+808</f>
        <v>1033602</v>
      </c>
    </row>
    <row r="6" ht="14.25"/>
    <row r="7" ht="15.75">
      <c r="A7" s="37" t="s">
        <v>65</v>
      </c>
    </row>
    <row r="8" ht="15.75">
      <c r="A8" s="37" t="s">
        <v>0</v>
      </c>
    </row>
    <row r="9" spans="1:34" ht="15.75">
      <c r="A9" s="38" t="s">
        <v>64</v>
      </c>
      <c r="O9" s="5">
        <f>SUM(P9:AH9)</f>
        <v>1032793.4655462186</v>
      </c>
      <c r="P9" s="5">
        <f>+P30+P32+P34</f>
        <v>547068.7240896359</v>
      </c>
      <c r="V9" s="5">
        <f>+V30+V32+V34</f>
        <v>466749.2414565827</v>
      </c>
      <c r="AB9" s="5">
        <f>+AB30+AB32+AB34</f>
        <v>18975.5</v>
      </c>
      <c r="AH9" s="5"/>
    </row>
    <row r="12" spans="1:39" s="18" customFormat="1" ht="15" customHeight="1">
      <c r="A12" s="40" t="s">
        <v>1</v>
      </c>
      <c r="B12" s="42" t="s">
        <v>2</v>
      </c>
      <c r="C12" s="43" t="s">
        <v>43</v>
      </c>
      <c r="D12" s="39" t="s">
        <v>4</v>
      </c>
      <c r="E12" s="39"/>
      <c r="F12" s="39"/>
      <c r="G12" s="39"/>
      <c r="H12" s="39"/>
      <c r="I12" s="39"/>
      <c r="J12" s="39" t="s">
        <v>9</v>
      </c>
      <c r="K12" s="39"/>
      <c r="L12" s="39"/>
      <c r="M12" s="39"/>
      <c r="N12" s="39"/>
      <c r="O12" s="39"/>
      <c r="P12" s="39" t="s">
        <v>10</v>
      </c>
      <c r="Q12" s="39"/>
      <c r="R12" s="39"/>
      <c r="S12" s="39"/>
      <c r="T12" s="39"/>
      <c r="U12" s="39"/>
      <c r="V12" s="39" t="s">
        <v>11</v>
      </c>
      <c r="W12" s="39"/>
      <c r="X12" s="39"/>
      <c r="Y12" s="39"/>
      <c r="Z12" s="39"/>
      <c r="AA12" s="39"/>
      <c r="AB12" s="39" t="s">
        <v>12</v>
      </c>
      <c r="AC12" s="39"/>
      <c r="AD12" s="39"/>
      <c r="AE12" s="39"/>
      <c r="AF12" s="39"/>
      <c r="AG12" s="39"/>
      <c r="AH12" s="39" t="s">
        <v>44</v>
      </c>
      <c r="AI12" s="39"/>
      <c r="AJ12" s="39"/>
      <c r="AK12" s="39"/>
      <c r="AL12" s="39"/>
      <c r="AM12" s="39"/>
    </row>
    <row r="13" spans="1:39" s="18" customFormat="1" ht="30">
      <c r="A13" s="41"/>
      <c r="B13" s="42"/>
      <c r="C13" s="43"/>
      <c r="D13" s="6" t="s">
        <v>5</v>
      </c>
      <c r="E13" s="19" t="s">
        <v>45</v>
      </c>
      <c r="F13" s="6" t="s">
        <v>46</v>
      </c>
      <c r="G13" s="19" t="s">
        <v>45</v>
      </c>
      <c r="H13" s="6" t="s">
        <v>8</v>
      </c>
      <c r="I13" s="19" t="s">
        <v>45</v>
      </c>
      <c r="J13" s="6" t="s">
        <v>5</v>
      </c>
      <c r="K13" s="19" t="s">
        <v>45</v>
      </c>
      <c r="L13" s="6" t="s">
        <v>47</v>
      </c>
      <c r="M13" s="19" t="s">
        <v>45</v>
      </c>
      <c r="N13" s="6" t="s">
        <v>8</v>
      </c>
      <c r="O13" s="19" t="s">
        <v>45</v>
      </c>
      <c r="P13" s="6" t="s">
        <v>5</v>
      </c>
      <c r="Q13" s="19" t="s">
        <v>45</v>
      </c>
      <c r="R13" s="6" t="s">
        <v>47</v>
      </c>
      <c r="S13" s="19" t="s">
        <v>45</v>
      </c>
      <c r="T13" s="6" t="s">
        <v>8</v>
      </c>
      <c r="U13" s="19" t="s">
        <v>45</v>
      </c>
      <c r="V13" s="6" t="s">
        <v>5</v>
      </c>
      <c r="W13" s="19" t="s">
        <v>45</v>
      </c>
      <c r="X13" s="6" t="s">
        <v>47</v>
      </c>
      <c r="Y13" s="19" t="s">
        <v>45</v>
      </c>
      <c r="Z13" s="6" t="s">
        <v>8</v>
      </c>
      <c r="AA13" s="19" t="s">
        <v>45</v>
      </c>
      <c r="AB13" s="6" t="s">
        <v>5</v>
      </c>
      <c r="AC13" s="19" t="s">
        <v>45</v>
      </c>
      <c r="AD13" s="6" t="s">
        <v>47</v>
      </c>
      <c r="AE13" s="19" t="s">
        <v>45</v>
      </c>
      <c r="AF13" s="6" t="s">
        <v>8</v>
      </c>
      <c r="AG13" s="19" t="s">
        <v>45</v>
      </c>
      <c r="AH13" s="6" t="s">
        <v>5</v>
      </c>
      <c r="AI13" s="19" t="s">
        <v>45</v>
      </c>
      <c r="AJ13" s="6" t="s">
        <v>47</v>
      </c>
      <c r="AK13" s="19" t="s">
        <v>45</v>
      </c>
      <c r="AL13" s="6" t="s">
        <v>8</v>
      </c>
      <c r="AM13" s="19" t="s">
        <v>45</v>
      </c>
    </row>
    <row r="14" spans="1:39" ht="15">
      <c r="A14" s="8"/>
      <c r="B14" s="9"/>
      <c r="C14" s="9"/>
      <c r="D14" s="10"/>
      <c r="E14" s="10"/>
      <c r="F14" s="9"/>
      <c r="G14" s="10"/>
      <c r="H14" s="9"/>
      <c r="I14" s="10"/>
      <c r="J14" s="10"/>
      <c r="K14" s="10"/>
      <c r="L14" s="9"/>
      <c r="M14" s="10"/>
      <c r="N14" s="9"/>
      <c r="O14" s="10"/>
      <c r="P14" s="10"/>
      <c r="Q14" s="10"/>
      <c r="R14" s="9"/>
      <c r="S14" s="10"/>
      <c r="T14" s="9"/>
      <c r="U14" s="10"/>
      <c r="V14" s="10"/>
      <c r="W14" s="10"/>
      <c r="X14" s="9"/>
      <c r="Y14" s="10"/>
      <c r="Z14" s="9"/>
      <c r="AA14" s="10"/>
      <c r="AB14" s="10"/>
      <c r="AC14" s="10"/>
      <c r="AD14" s="9"/>
      <c r="AE14" s="10"/>
      <c r="AF14" s="9"/>
      <c r="AG14" s="10"/>
      <c r="AH14" s="10"/>
      <c r="AI14" s="10"/>
      <c r="AJ14" s="9"/>
      <c r="AK14" s="10"/>
      <c r="AL14" s="9"/>
      <c r="AM14" s="10"/>
    </row>
    <row r="15" spans="1:39" ht="15.75">
      <c r="A15" s="15" t="s">
        <v>4</v>
      </c>
      <c r="B15" s="11"/>
      <c r="C15" s="11" t="s">
        <v>42</v>
      </c>
      <c r="D15" s="17">
        <v>3075326.7582633053</v>
      </c>
      <c r="E15" s="13">
        <v>242350.45374998046</v>
      </c>
      <c r="F15" s="17">
        <v>1228419867.542717</v>
      </c>
      <c r="G15" s="13">
        <v>95207226.61002134</v>
      </c>
      <c r="H15" s="17">
        <v>635865002.9495798</v>
      </c>
      <c r="I15" s="13">
        <v>48172439.82960571</v>
      </c>
      <c r="J15" s="17">
        <v>3067975.7582633053</v>
      </c>
      <c r="K15" s="13">
        <v>242350.45374998046</v>
      </c>
      <c r="L15" s="17">
        <v>1225185437.542717</v>
      </c>
      <c r="M15" s="13">
        <v>95207226.61002134</v>
      </c>
      <c r="N15" s="17">
        <v>634247787.9495798</v>
      </c>
      <c r="O15" s="13">
        <v>48172439.82960571</v>
      </c>
      <c r="P15" s="17">
        <v>1683066.2574229692</v>
      </c>
      <c r="Q15" s="13">
        <v>98511.76802631459</v>
      </c>
      <c r="R15" s="17">
        <v>737719835.0735294</v>
      </c>
      <c r="S15" s="13">
        <v>43417094.28613127</v>
      </c>
      <c r="T15" s="17">
        <v>385731805.86974794</v>
      </c>
      <c r="U15" s="13">
        <v>22332740.1411853</v>
      </c>
      <c r="V15" s="17">
        <v>1325144.5008403363</v>
      </c>
      <c r="W15" s="13">
        <v>161777.98401149455</v>
      </c>
      <c r="X15" s="17">
        <v>484563522.9691877</v>
      </c>
      <c r="Y15" s="13">
        <v>61637828.08723156</v>
      </c>
      <c r="Z15" s="17">
        <v>247101639.07983193</v>
      </c>
      <c r="AA15" s="13">
        <v>30993316.691986732</v>
      </c>
      <c r="AB15" s="17">
        <v>59765</v>
      </c>
      <c r="AC15" s="13">
        <v>1253.787350390807</v>
      </c>
      <c r="AD15" s="17">
        <v>2902079.5</v>
      </c>
      <c r="AE15" s="13">
        <v>95883.38762113698</v>
      </c>
      <c r="AF15" s="17">
        <v>1414343</v>
      </c>
      <c r="AG15" s="13">
        <v>43130.28485344376</v>
      </c>
      <c r="AH15" s="17">
        <v>7351</v>
      </c>
      <c r="AI15" s="13">
        <v>0</v>
      </c>
      <c r="AJ15" s="17">
        <v>3234430</v>
      </c>
      <c r="AK15" s="13">
        <v>0</v>
      </c>
      <c r="AL15" s="17">
        <v>1617215</v>
      </c>
      <c r="AM15" s="13">
        <v>0</v>
      </c>
    </row>
    <row r="16" spans="1:39" ht="14.25">
      <c r="A16" s="4" t="s">
        <v>20</v>
      </c>
      <c r="D16" s="1">
        <v>4.0206521260391845</v>
      </c>
      <c r="E16" s="1"/>
      <c r="F16" s="1">
        <v>3.954276294352483</v>
      </c>
      <c r="G16" s="1"/>
      <c r="H16" s="1">
        <v>3.865250534195084</v>
      </c>
      <c r="I16" s="1"/>
      <c r="J16" s="1">
        <v>4.030285779010174</v>
      </c>
      <c r="K16" s="1"/>
      <c r="L16" s="1">
        <v>3.964715391555919</v>
      </c>
      <c r="M16" s="1"/>
      <c r="N16" s="1">
        <v>3.8751062108902548</v>
      </c>
      <c r="O16" s="1"/>
      <c r="P16" s="1">
        <v>2.986282085699478</v>
      </c>
      <c r="Q16" s="1"/>
      <c r="R16" s="1">
        <v>3.002708842064148</v>
      </c>
      <c r="S16" s="1"/>
      <c r="T16" s="1">
        <v>2.953931980895993</v>
      </c>
      <c r="U16" s="1"/>
      <c r="V16" s="1">
        <v>6.228738655190001</v>
      </c>
      <c r="W16" s="1"/>
      <c r="X16" s="1">
        <v>6.489937847648723</v>
      </c>
      <c r="Y16" s="1"/>
      <c r="Z16" s="1">
        <v>6.399357259818231</v>
      </c>
      <c r="AA16" s="1"/>
      <c r="AB16" s="1">
        <v>1.0703378627437112</v>
      </c>
      <c r="AC16" s="1"/>
      <c r="AD16" s="1">
        <v>1.6856910958183566</v>
      </c>
      <c r="AE16" s="1"/>
      <c r="AF16" s="1">
        <v>1.5558635616824208</v>
      </c>
      <c r="AG16" s="1"/>
      <c r="AH16" s="1">
        <v>0</v>
      </c>
      <c r="AI16" s="1"/>
      <c r="AJ16" s="1">
        <v>0</v>
      </c>
      <c r="AK16" s="1"/>
      <c r="AL16" s="1">
        <v>0</v>
      </c>
      <c r="AM16" s="1"/>
    </row>
    <row r="17" spans="5:39" ht="14.25">
      <c r="E17" s="3"/>
      <c r="G17" s="3"/>
      <c r="I17" s="3"/>
      <c r="K17" s="3"/>
      <c r="M17" s="3"/>
      <c r="O17" s="3"/>
      <c r="Q17" s="3"/>
      <c r="S17" s="3"/>
      <c r="U17" s="3"/>
      <c r="W17" s="3"/>
      <c r="Y17" s="3"/>
      <c r="AA17" s="3"/>
      <c r="AC17" s="3"/>
      <c r="AE17" s="3"/>
      <c r="AG17" s="3"/>
      <c r="AI17" s="3"/>
      <c r="AK17" s="3"/>
      <c r="AM17" s="3"/>
    </row>
    <row r="18" spans="1:39" ht="14.25">
      <c r="A18" s="11" t="s">
        <v>41</v>
      </c>
      <c r="B18" s="11" t="s">
        <v>19</v>
      </c>
      <c r="C18" s="11" t="s">
        <v>42</v>
      </c>
      <c r="D18" s="12">
        <v>334500.67478991597</v>
      </c>
      <c r="E18" s="13">
        <v>19703.638243169175</v>
      </c>
      <c r="F18" s="12">
        <v>133584709.4929972</v>
      </c>
      <c r="G18" s="13">
        <v>7467330.284502165</v>
      </c>
      <c r="H18" s="12">
        <v>69197579.78781512</v>
      </c>
      <c r="I18" s="13">
        <v>3805951.262569834</v>
      </c>
      <c r="J18" s="12">
        <v>334500.67478991597</v>
      </c>
      <c r="K18" s="13">
        <v>19703.638243169175</v>
      </c>
      <c r="L18" s="12">
        <v>133584709.4929972</v>
      </c>
      <c r="M18" s="13">
        <v>7467330.284502165</v>
      </c>
      <c r="N18" s="12">
        <v>69197579.78781512</v>
      </c>
      <c r="O18" s="13">
        <v>3805951.262569834</v>
      </c>
      <c r="P18" s="12">
        <v>194990.4949579832</v>
      </c>
      <c r="Q18" s="13">
        <v>10568.462432641065</v>
      </c>
      <c r="R18" s="12">
        <v>85198927.15686274</v>
      </c>
      <c r="S18" s="13">
        <v>4663678.080028894</v>
      </c>
      <c r="T18" s="12">
        <v>44486418.807422966</v>
      </c>
      <c r="U18" s="13">
        <v>2401635.0883683814</v>
      </c>
      <c r="V18" s="12">
        <v>131874.17983193276</v>
      </c>
      <c r="W18" s="13">
        <v>10679.368846413337</v>
      </c>
      <c r="X18" s="12">
        <v>47987750.836134456</v>
      </c>
      <c r="Y18" s="13">
        <v>3673827.7153645763</v>
      </c>
      <c r="Z18" s="12">
        <v>24516201.980392154</v>
      </c>
      <c r="AA18" s="13">
        <v>1872707.1394207063</v>
      </c>
      <c r="AB18" s="12">
        <v>7636</v>
      </c>
      <c r="AC18" s="13">
        <v>313.44683759770174</v>
      </c>
      <c r="AD18" s="12">
        <v>398031.5</v>
      </c>
      <c r="AE18" s="13">
        <v>6425.660170752885</v>
      </c>
      <c r="AF18" s="12">
        <v>194959</v>
      </c>
      <c r="AG18" s="13">
        <v>3071.7790084574767</v>
      </c>
      <c r="AH18" s="12">
        <v>0</v>
      </c>
      <c r="AI18" s="13">
        <v>0</v>
      </c>
      <c r="AJ18" s="12">
        <v>0</v>
      </c>
      <c r="AK18" s="13">
        <v>0</v>
      </c>
      <c r="AL18" s="12">
        <v>0</v>
      </c>
      <c r="AM18" s="13">
        <v>0</v>
      </c>
    </row>
    <row r="19" spans="1:39" ht="14.25">
      <c r="A19" s="3" t="s">
        <v>20</v>
      </c>
      <c r="D19" s="1">
        <v>3.0053382286872474</v>
      </c>
      <c r="E19" s="1"/>
      <c r="F19" s="1">
        <v>2.8520198191184796</v>
      </c>
      <c r="G19" s="1"/>
      <c r="H19" s="1">
        <v>2.8061846593658015</v>
      </c>
      <c r="I19" s="1"/>
      <c r="J19" s="1">
        <v>3.0053382286872474</v>
      </c>
      <c r="K19" s="1"/>
      <c r="L19" s="1">
        <v>2.8520198191184796</v>
      </c>
      <c r="M19" s="1"/>
      <c r="N19" s="1">
        <v>2.8061846593658015</v>
      </c>
      <c r="O19" s="1"/>
      <c r="P19" s="1">
        <v>2.765300262906005</v>
      </c>
      <c r="Q19" s="1"/>
      <c r="R19" s="1">
        <v>2.792790556471009</v>
      </c>
      <c r="S19" s="1"/>
      <c r="T19" s="1">
        <v>2.754377757360161</v>
      </c>
      <c r="U19" s="1"/>
      <c r="V19" s="1">
        <v>4.131709165239725</v>
      </c>
      <c r="W19" s="1"/>
      <c r="X19" s="1">
        <v>3.906000725049109</v>
      </c>
      <c r="Y19" s="1"/>
      <c r="Z19" s="1">
        <v>3.897270984303462</v>
      </c>
      <c r="AA19" s="1"/>
      <c r="AB19" s="1">
        <v>2.094314509130366</v>
      </c>
      <c r="AC19" s="1"/>
      <c r="AD19" s="1">
        <v>0.8236529134760673</v>
      </c>
      <c r="AE19" s="1"/>
      <c r="AF19" s="1">
        <v>0.803878860677634</v>
      </c>
      <c r="AG19" s="1"/>
      <c r="AH19" s="1"/>
      <c r="AI19" s="1"/>
      <c r="AJ19" s="1"/>
      <c r="AK19" s="1"/>
      <c r="AL19" s="1"/>
      <c r="AM19" s="1"/>
    </row>
    <row r="20" spans="1:39" ht="14.25">
      <c r="A20" s="11" t="s">
        <v>41</v>
      </c>
      <c r="B20" s="11" t="s">
        <v>21</v>
      </c>
      <c r="C20" s="11" t="s">
        <v>42</v>
      </c>
      <c r="D20" s="12">
        <v>328872.1477591037</v>
      </c>
      <c r="E20" s="13">
        <v>20282.41665659397</v>
      </c>
      <c r="F20" s="12">
        <v>131967192.51960783</v>
      </c>
      <c r="G20" s="13">
        <v>8058931.259044064</v>
      </c>
      <c r="H20" s="12">
        <v>68751727.90686275</v>
      </c>
      <c r="I20" s="13">
        <v>4087358.284183833</v>
      </c>
      <c r="J20" s="12">
        <v>326142.1477591037</v>
      </c>
      <c r="K20" s="13">
        <v>20282.41665659397</v>
      </c>
      <c r="L20" s="12">
        <v>130805172.51960783</v>
      </c>
      <c r="M20" s="13">
        <v>8058931.259044064</v>
      </c>
      <c r="N20" s="12">
        <v>68170717.90686275</v>
      </c>
      <c r="O20" s="13">
        <v>4087358.284183833</v>
      </c>
      <c r="P20" s="12">
        <v>189357.57829131655</v>
      </c>
      <c r="Q20" s="13">
        <v>9543.89873941276</v>
      </c>
      <c r="R20" s="12">
        <v>83198184.71078432</v>
      </c>
      <c r="S20" s="13">
        <v>4277864.609863176</v>
      </c>
      <c r="T20" s="12">
        <v>43928107.67997199</v>
      </c>
      <c r="U20" s="13">
        <v>2197949.8493974092</v>
      </c>
      <c r="V20" s="12">
        <v>129194.56946778712</v>
      </c>
      <c r="W20" s="13">
        <v>11659.674336052292</v>
      </c>
      <c r="X20" s="12">
        <v>47184486.808823526</v>
      </c>
      <c r="Y20" s="13">
        <v>4250180.288221408</v>
      </c>
      <c r="Z20" s="12">
        <v>24035916.226890758</v>
      </c>
      <c r="AA20" s="13">
        <v>2146384.7381992</v>
      </c>
      <c r="AB20" s="12">
        <v>7590</v>
      </c>
      <c r="AC20" s="13">
        <v>188.06810255862104</v>
      </c>
      <c r="AD20" s="12">
        <v>422501</v>
      </c>
      <c r="AE20" s="13">
        <v>10970.63931591956</v>
      </c>
      <c r="AF20" s="12">
        <v>206694</v>
      </c>
      <c r="AG20" s="13">
        <v>4764.391931485066</v>
      </c>
      <c r="AH20" s="12">
        <v>2730</v>
      </c>
      <c r="AI20" s="13">
        <v>0</v>
      </c>
      <c r="AJ20" s="12">
        <v>1162020</v>
      </c>
      <c r="AK20" s="13">
        <v>0</v>
      </c>
      <c r="AL20" s="12">
        <v>581010</v>
      </c>
      <c r="AM20" s="13">
        <v>0</v>
      </c>
    </row>
    <row r="21" spans="1:39" ht="14.25">
      <c r="A21" s="3" t="s">
        <v>20</v>
      </c>
      <c r="D21" s="1">
        <v>3.146563743412017</v>
      </c>
      <c r="E21" s="1"/>
      <c r="F21" s="1">
        <v>3.1156983364258024</v>
      </c>
      <c r="G21" s="1"/>
      <c r="H21" s="1">
        <v>3.033213772475189</v>
      </c>
      <c r="I21" s="1"/>
      <c r="J21" s="1">
        <v>3.172902317185866</v>
      </c>
      <c r="K21" s="1"/>
      <c r="L21" s="1">
        <v>3.143376934383011</v>
      </c>
      <c r="M21" s="1"/>
      <c r="N21" s="1">
        <v>3.0590654517306954</v>
      </c>
      <c r="O21" s="1"/>
      <c r="P21" s="1">
        <v>2.5715031505345447</v>
      </c>
      <c r="Q21" s="1"/>
      <c r="R21" s="1">
        <v>2.6233552958051005</v>
      </c>
      <c r="S21" s="1"/>
      <c r="T21" s="1">
        <v>2.5528142312802404</v>
      </c>
      <c r="U21" s="1"/>
      <c r="V21" s="1">
        <v>4.604538303171194</v>
      </c>
      <c r="W21" s="1"/>
      <c r="X21" s="1">
        <v>4.595703964125144</v>
      </c>
      <c r="Y21" s="1"/>
      <c r="Z21" s="1">
        <v>4.556074517176518</v>
      </c>
      <c r="AA21" s="1"/>
      <c r="AB21" s="1">
        <v>1.2642043946023303</v>
      </c>
      <c r="AC21" s="1"/>
      <c r="AD21" s="1">
        <v>1.3247933039452726</v>
      </c>
      <c r="AE21" s="1"/>
      <c r="AF21" s="1">
        <v>1.1760439151312376</v>
      </c>
      <c r="AG21" s="1"/>
      <c r="AH21" s="1">
        <v>0</v>
      </c>
      <c r="AI21" s="1"/>
      <c r="AJ21" s="1">
        <v>0</v>
      </c>
      <c r="AK21" s="1"/>
      <c r="AL21" s="1">
        <v>0</v>
      </c>
      <c r="AM21" s="1"/>
    </row>
    <row r="22" spans="1:39" ht="14.25">
      <c r="A22" s="11" t="s">
        <v>41</v>
      </c>
      <c r="B22" s="11" t="s">
        <v>22</v>
      </c>
      <c r="C22" s="11" t="s">
        <v>42</v>
      </c>
      <c r="D22" s="12">
        <v>348777.5071428571</v>
      </c>
      <c r="E22" s="13">
        <v>29778.036894946865</v>
      </c>
      <c r="F22" s="12">
        <v>140685036.90756303</v>
      </c>
      <c r="G22" s="13">
        <v>12023888.43285829</v>
      </c>
      <c r="H22" s="12">
        <v>72556243.64495799</v>
      </c>
      <c r="I22" s="13">
        <v>6087481.678948552</v>
      </c>
      <c r="J22" s="12">
        <v>348321.5071428571</v>
      </c>
      <c r="K22" s="13">
        <v>29778.036894946865</v>
      </c>
      <c r="L22" s="12">
        <v>140480588.90756303</v>
      </c>
      <c r="M22" s="13">
        <v>12023888.43285829</v>
      </c>
      <c r="N22" s="12">
        <v>72454019.64495799</v>
      </c>
      <c r="O22" s="13">
        <v>6087481.678948552</v>
      </c>
      <c r="P22" s="12">
        <v>198636.21722689076</v>
      </c>
      <c r="Q22" s="13">
        <v>14090.699962627714</v>
      </c>
      <c r="R22" s="12">
        <v>87444903.9859944</v>
      </c>
      <c r="S22" s="13">
        <v>6434701.275039362</v>
      </c>
      <c r="T22" s="12">
        <v>45505422.65686274</v>
      </c>
      <c r="U22" s="13">
        <v>3319339.9720924944</v>
      </c>
      <c r="V22" s="12">
        <v>142954.2899159664</v>
      </c>
      <c r="W22" s="13">
        <v>18724.551203270723</v>
      </c>
      <c r="X22" s="12">
        <v>52708622.921568625</v>
      </c>
      <c r="Y22" s="13">
        <v>7170046.073590208</v>
      </c>
      <c r="Z22" s="12">
        <v>26790347.48809524</v>
      </c>
      <c r="AA22" s="13">
        <v>3597903.9050225825</v>
      </c>
      <c r="AB22" s="12">
        <v>6731</v>
      </c>
      <c r="AC22" s="13">
        <v>250.7574700781614</v>
      </c>
      <c r="AD22" s="12">
        <v>327062</v>
      </c>
      <c r="AE22" s="13">
        <v>26705.670563324187</v>
      </c>
      <c r="AF22" s="12">
        <v>158249.5</v>
      </c>
      <c r="AG22" s="13">
        <v>12067.703247511517</v>
      </c>
      <c r="AH22" s="12">
        <v>456</v>
      </c>
      <c r="AI22" s="13">
        <v>0</v>
      </c>
      <c r="AJ22" s="12">
        <v>204448</v>
      </c>
      <c r="AK22" s="13">
        <v>0</v>
      </c>
      <c r="AL22" s="12">
        <v>102224</v>
      </c>
      <c r="AM22" s="13">
        <v>0</v>
      </c>
    </row>
    <row r="23" spans="1:39" ht="14.25">
      <c r="A23" s="3" t="s">
        <v>20</v>
      </c>
      <c r="D23" s="1">
        <v>4.356036629560149</v>
      </c>
      <c r="E23" s="1"/>
      <c r="F23" s="1">
        <v>4.3605468572828405</v>
      </c>
      <c r="G23" s="1"/>
      <c r="H23" s="1">
        <v>4.2806212717702845</v>
      </c>
      <c r="I23" s="1"/>
      <c r="J23" s="1">
        <v>4.3617392711207374</v>
      </c>
      <c r="K23" s="1"/>
      <c r="L23" s="1">
        <v>4.36689296595743</v>
      </c>
      <c r="M23" s="1"/>
      <c r="N23" s="1">
        <v>4.286660719009095</v>
      </c>
      <c r="O23" s="1"/>
      <c r="P23" s="1">
        <v>3.6192456412830283</v>
      </c>
      <c r="Q23" s="1"/>
      <c r="R23" s="1">
        <v>3.7543764187078783</v>
      </c>
      <c r="S23" s="1"/>
      <c r="T23" s="1">
        <v>3.7216241564401815</v>
      </c>
      <c r="U23" s="1"/>
      <c r="V23" s="1">
        <v>6.682795218152685</v>
      </c>
      <c r="W23" s="1"/>
      <c r="X23" s="1">
        <v>6.94039527020721</v>
      </c>
      <c r="Y23" s="1"/>
      <c r="Z23" s="1">
        <v>6.851965091084739</v>
      </c>
      <c r="AA23" s="1"/>
      <c r="AB23" s="1">
        <v>1.9007203199191178</v>
      </c>
      <c r="AC23" s="1"/>
      <c r="AD23" s="1">
        <v>4.165981411519833</v>
      </c>
      <c r="AE23" s="1"/>
      <c r="AF23" s="1">
        <v>3.8906861966780295</v>
      </c>
      <c r="AG23" s="1"/>
      <c r="AH23" s="1">
        <v>0</v>
      </c>
      <c r="AI23" s="1"/>
      <c r="AJ23" s="1">
        <v>0</v>
      </c>
      <c r="AK23" s="1"/>
      <c r="AL23" s="1">
        <v>0</v>
      </c>
      <c r="AM23" s="1"/>
    </row>
    <row r="24" spans="1:39" ht="14.25">
      <c r="A24" s="11" t="s">
        <v>41</v>
      </c>
      <c r="B24" s="11" t="s">
        <v>23</v>
      </c>
      <c r="C24" s="11" t="s">
        <v>42</v>
      </c>
      <c r="D24" s="12">
        <v>317008.79635854345</v>
      </c>
      <c r="E24" s="13">
        <v>27994.639157382757</v>
      </c>
      <c r="F24" s="12">
        <v>127293885.66106443</v>
      </c>
      <c r="G24" s="13">
        <v>11284598.570903052</v>
      </c>
      <c r="H24" s="12">
        <v>65876715.97058824</v>
      </c>
      <c r="I24" s="13">
        <v>5734821.268708902</v>
      </c>
      <c r="J24" s="12">
        <v>315379.79635854345</v>
      </c>
      <c r="K24" s="13">
        <v>27994.639157382757</v>
      </c>
      <c r="L24" s="12">
        <v>126566047.66106443</v>
      </c>
      <c r="M24" s="13">
        <v>11284598.570903052</v>
      </c>
      <c r="N24" s="12">
        <v>65512796.97058824</v>
      </c>
      <c r="O24" s="13">
        <v>5734821.268708902</v>
      </c>
      <c r="P24" s="12">
        <v>176055.04957983195</v>
      </c>
      <c r="Q24" s="13">
        <v>11955.977771131778</v>
      </c>
      <c r="R24" s="12">
        <v>77634628.74719888</v>
      </c>
      <c r="S24" s="13">
        <v>5544553.8306902675</v>
      </c>
      <c r="T24" s="12">
        <v>40509320.97689076</v>
      </c>
      <c r="U24" s="13">
        <v>2856664.0707248477</v>
      </c>
      <c r="V24" s="12">
        <v>133194.2467787115</v>
      </c>
      <c r="W24" s="13">
        <v>18289.10918270314</v>
      </c>
      <c r="X24" s="12">
        <v>48639120.413865544</v>
      </c>
      <c r="Y24" s="13">
        <v>6861585.370291055</v>
      </c>
      <c r="Z24" s="12">
        <v>24861873.99369748</v>
      </c>
      <c r="AA24" s="13">
        <v>3464644.5054887044</v>
      </c>
      <c r="AB24" s="12">
        <v>6130.5</v>
      </c>
      <c r="AC24" s="13">
        <v>94.03405127931052</v>
      </c>
      <c r="AD24" s="12">
        <v>292298.5</v>
      </c>
      <c r="AE24" s="13">
        <v>10061.643486886227</v>
      </c>
      <c r="AF24" s="12">
        <v>141602</v>
      </c>
      <c r="AG24" s="13">
        <v>4137.498256289663</v>
      </c>
      <c r="AH24" s="12">
        <v>1629</v>
      </c>
      <c r="AI24" s="13">
        <v>0</v>
      </c>
      <c r="AJ24" s="12">
        <v>727838</v>
      </c>
      <c r="AK24" s="13">
        <v>0</v>
      </c>
      <c r="AL24" s="12">
        <v>363919</v>
      </c>
      <c r="AM24" s="13">
        <v>0</v>
      </c>
    </row>
    <row r="25" spans="1:39" ht="14.25">
      <c r="A25" s="3" t="s">
        <v>20</v>
      </c>
      <c r="D25" s="1">
        <v>4.505546636559458</v>
      </c>
      <c r="E25" s="1"/>
      <c r="F25" s="1">
        <v>4.5229574229438265</v>
      </c>
      <c r="G25" s="1"/>
      <c r="H25" s="1">
        <v>4.441522585970074</v>
      </c>
      <c r="I25" s="1"/>
      <c r="J25" s="1">
        <v>4.528818689987419</v>
      </c>
      <c r="K25" s="1"/>
      <c r="L25" s="1">
        <v>4.548967402283754</v>
      </c>
      <c r="M25" s="1"/>
      <c r="N25" s="1">
        <v>4.466194932942061</v>
      </c>
      <c r="O25" s="1"/>
      <c r="P25" s="1">
        <v>3.4648189150488813</v>
      </c>
      <c r="Q25" s="1"/>
      <c r="R25" s="1">
        <v>3.643804370420466</v>
      </c>
      <c r="S25" s="1"/>
      <c r="T25" s="1">
        <v>3.5978921235648773</v>
      </c>
      <c r="U25" s="1"/>
      <c r="V25" s="1">
        <v>7.005691597132696</v>
      </c>
      <c r="W25" s="1"/>
      <c r="X25" s="1">
        <v>7.197516798423479</v>
      </c>
      <c r="Y25" s="1"/>
      <c r="Z25" s="1">
        <v>7.109986031441517</v>
      </c>
      <c r="AA25" s="1"/>
      <c r="AB25" s="1">
        <v>0.7825879907863702</v>
      </c>
      <c r="AC25" s="1"/>
      <c r="AD25" s="1">
        <v>1.756249715596198</v>
      </c>
      <c r="AE25" s="1"/>
      <c r="AF25" s="1">
        <v>1.4907759057830898</v>
      </c>
      <c r="AG25" s="1"/>
      <c r="AH25" s="1">
        <v>0</v>
      </c>
      <c r="AI25" s="1"/>
      <c r="AJ25" s="1">
        <v>0</v>
      </c>
      <c r="AK25" s="1"/>
      <c r="AL25" s="1">
        <v>0</v>
      </c>
      <c r="AM25" s="1"/>
    </row>
    <row r="26" spans="1:39" ht="14.25">
      <c r="A26" s="11" t="s">
        <v>41</v>
      </c>
      <c r="B26" s="11" t="s">
        <v>24</v>
      </c>
      <c r="C26" s="11" t="s">
        <v>42</v>
      </c>
      <c r="D26" s="12">
        <v>358306.7899159664</v>
      </c>
      <c r="E26" s="13">
        <v>32082.89773978073</v>
      </c>
      <c r="F26" s="12">
        <v>142780594.9446779</v>
      </c>
      <c r="G26" s="13">
        <v>13014925.845547728</v>
      </c>
      <c r="H26" s="12">
        <v>73846960.15546219</v>
      </c>
      <c r="I26" s="13">
        <v>6623295.612187619</v>
      </c>
      <c r="J26" s="12">
        <v>357161.7899159664</v>
      </c>
      <c r="K26" s="13">
        <v>32082.89773978073</v>
      </c>
      <c r="L26" s="12">
        <v>142256684.9446779</v>
      </c>
      <c r="M26" s="13">
        <v>13014925.845547728</v>
      </c>
      <c r="N26" s="12">
        <v>73585005.15546219</v>
      </c>
      <c r="O26" s="13">
        <v>6623295.612187619</v>
      </c>
      <c r="P26" s="12">
        <v>193004.81750700282</v>
      </c>
      <c r="Q26" s="13">
        <v>13102.14574701263</v>
      </c>
      <c r="R26" s="12">
        <v>84437872.46288516</v>
      </c>
      <c r="S26" s="13">
        <v>6129670.325064787</v>
      </c>
      <c r="T26" s="12">
        <v>44034111.76960785</v>
      </c>
      <c r="U26" s="13">
        <v>3174511.7626910717</v>
      </c>
      <c r="V26" s="12">
        <v>157846.97240896357</v>
      </c>
      <c r="W26" s="13">
        <v>22257.902398053786</v>
      </c>
      <c r="X26" s="12">
        <v>57520924.98179272</v>
      </c>
      <c r="Y26" s="13">
        <v>8568987.70815067</v>
      </c>
      <c r="Z26" s="12">
        <v>29406732.38585434</v>
      </c>
      <c r="AA26" s="13">
        <v>4316252.096316713</v>
      </c>
      <c r="AB26" s="12">
        <v>6310</v>
      </c>
      <c r="AC26" s="13">
        <v>62.68936751954035</v>
      </c>
      <c r="AD26" s="12">
        <v>297887.5</v>
      </c>
      <c r="AE26" s="13">
        <v>10061.643486886227</v>
      </c>
      <c r="AF26" s="12">
        <v>144161</v>
      </c>
      <c r="AG26" s="13">
        <v>4450.945093887364</v>
      </c>
      <c r="AH26" s="12">
        <v>1145</v>
      </c>
      <c r="AI26" s="13">
        <v>0</v>
      </c>
      <c r="AJ26" s="12">
        <v>523910</v>
      </c>
      <c r="AK26" s="13">
        <v>0</v>
      </c>
      <c r="AL26" s="12">
        <v>261955</v>
      </c>
      <c r="AM26" s="13">
        <v>0</v>
      </c>
    </row>
    <row r="27" spans="1:39" ht="14.25">
      <c r="A27" s="3" t="s">
        <v>20</v>
      </c>
      <c r="D27" s="1">
        <v>4.568382692741637</v>
      </c>
      <c r="E27" s="1"/>
      <c r="F27" s="1">
        <v>4.650679800793387</v>
      </c>
      <c r="G27" s="1"/>
      <c r="H27" s="1">
        <v>4.575993985512504</v>
      </c>
      <c r="I27" s="1"/>
      <c r="J27" s="1">
        <v>4.583028151272965</v>
      </c>
      <c r="K27" s="1"/>
      <c r="L27" s="1">
        <v>4.667807555846735</v>
      </c>
      <c r="M27" s="1"/>
      <c r="N27" s="1">
        <v>4.592284050342185</v>
      </c>
      <c r="O27" s="1"/>
      <c r="P27" s="1">
        <v>3.463524032517585</v>
      </c>
      <c r="Q27" s="1"/>
      <c r="R27" s="1">
        <v>3.7037679037747586</v>
      </c>
      <c r="S27" s="1"/>
      <c r="T27" s="1">
        <v>3.6781685684726986</v>
      </c>
      <c r="U27" s="1"/>
      <c r="V27" s="1">
        <v>7.194355697013918</v>
      </c>
      <c r="W27" s="1"/>
      <c r="X27" s="1">
        <v>7.600594923573234</v>
      </c>
      <c r="Y27" s="1"/>
      <c r="Z27" s="1">
        <v>7.4886573863459995</v>
      </c>
      <c r="AA27" s="1"/>
      <c r="AB27" s="1">
        <v>0.5068838539372259</v>
      </c>
      <c r="AC27" s="1"/>
      <c r="AD27" s="1">
        <v>1.7232987537046545</v>
      </c>
      <c r="AE27" s="1"/>
      <c r="AF27" s="1">
        <v>1.5752459777777383</v>
      </c>
      <c r="AG27" s="1"/>
      <c r="AH27" s="1">
        <v>0</v>
      </c>
      <c r="AI27" s="1"/>
      <c r="AJ27" s="1">
        <v>0</v>
      </c>
      <c r="AK27" s="1"/>
      <c r="AL27" s="1">
        <v>0</v>
      </c>
      <c r="AM27" s="1"/>
    </row>
    <row r="28" spans="1:39" ht="14.25">
      <c r="A28" s="11" t="s">
        <v>41</v>
      </c>
      <c r="B28" s="11" t="s">
        <v>25</v>
      </c>
      <c r="C28" s="11" t="s">
        <v>42</v>
      </c>
      <c r="D28" s="12">
        <v>354259.3767507003</v>
      </c>
      <c r="E28" s="13">
        <v>29154.477829265874</v>
      </c>
      <c r="F28" s="12">
        <v>141243803.714986</v>
      </c>
      <c r="G28" s="13">
        <v>11464992.307383435</v>
      </c>
      <c r="H28" s="12">
        <v>72929617.57773109</v>
      </c>
      <c r="I28" s="13">
        <v>5783262.995367565</v>
      </c>
      <c r="J28" s="12">
        <v>353676.3767507003</v>
      </c>
      <c r="K28" s="13">
        <v>29154.477829265874</v>
      </c>
      <c r="L28" s="12">
        <v>140986339.714986</v>
      </c>
      <c r="M28" s="13">
        <v>11464992.307383435</v>
      </c>
      <c r="N28" s="12">
        <v>72800885.57773109</v>
      </c>
      <c r="O28" s="13">
        <v>5783262.995367565</v>
      </c>
      <c r="P28" s="12">
        <v>183953.37577030814</v>
      </c>
      <c r="Q28" s="13">
        <v>10582.998489563566</v>
      </c>
      <c r="R28" s="12">
        <v>80822353.8277311</v>
      </c>
      <c r="S28" s="13">
        <v>4632027.110519616</v>
      </c>
      <c r="T28" s="12">
        <v>42102414.10294118</v>
      </c>
      <c r="U28" s="13">
        <v>2391574.0672460413</v>
      </c>
      <c r="V28" s="12">
        <v>163331.00098039213</v>
      </c>
      <c r="W28" s="13">
        <v>20793.66871532246</v>
      </c>
      <c r="X28" s="12">
        <v>59868358.8872549</v>
      </c>
      <c r="Y28" s="13">
        <v>8003261.261972833</v>
      </c>
      <c r="Z28" s="12">
        <v>30554868.974789914</v>
      </c>
      <c r="AA28" s="13">
        <v>4014410.2174998843</v>
      </c>
      <c r="AB28" s="12">
        <v>6392</v>
      </c>
      <c r="AC28" s="13">
        <v>125.3787350390807</v>
      </c>
      <c r="AD28" s="12">
        <v>295627</v>
      </c>
      <c r="AE28" s="13">
        <v>7522.724102344841</v>
      </c>
      <c r="AF28" s="12">
        <v>143602.5</v>
      </c>
      <c r="AG28" s="13">
        <v>3103.123692217247</v>
      </c>
      <c r="AH28" s="12">
        <v>583</v>
      </c>
      <c r="AI28" s="13">
        <v>0</v>
      </c>
      <c r="AJ28" s="12">
        <v>257464</v>
      </c>
      <c r="AK28" s="13">
        <v>0</v>
      </c>
      <c r="AL28" s="12">
        <v>128732</v>
      </c>
      <c r="AM28" s="13">
        <v>0</v>
      </c>
    </row>
    <row r="29" spans="1:39" ht="14.25">
      <c r="A29" s="3" t="s">
        <v>20</v>
      </c>
      <c r="D29" s="1">
        <v>4.198825652207874</v>
      </c>
      <c r="E29" s="1"/>
      <c r="F29" s="1">
        <v>4.141410608650556</v>
      </c>
      <c r="G29" s="1"/>
      <c r="H29" s="1">
        <v>4.045879415515526</v>
      </c>
      <c r="I29" s="1"/>
      <c r="J29" s="1">
        <v>4.205746994757599</v>
      </c>
      <c r="K29" s="1"/>
      <c r="L29" s="1">
        <v>4.148973498382293</v>
      </c>
      <c r="M29" s="1"/>
      <c r="N29" s="1">
        <v>4.0530336437200996</v>
      </c>
      <c r="O29" s="1"/>
      <c r="P29" s="1">
        <v>2.9352486752021125</v>
      </c>
      <c r="Q29" s="1"/>
      <c r="R29" s="1">
        <v>2.924041463896766</v>
      </c>
      <c r="S29" s="1"/>
      <c r="T29" s="1">
        <v>2.8981493736970667</v>
      </c>
      <c r="U29" s="1"/>
      <c r="V29" s="1">
        <v>6.49540784480243</v>
      </c>
      <c r="W29" s="1"/>
      <c r="X29" s="1">
        <v>6.820458482786826</v>
      </c>
      <c r="Y29" s="1"/>
      <c r="Z29" s="1">
        <v>6.703247459533085</v>
      </c>
      <c r="AA29" s="1"/>
      <c r="AB29" s="1">
        <v>1.0007625526733088</v>
      </c>
      <c r="AC29" s="1"/>
      <c r="AD29" s="1">
        <v>1.2982997297312744</v>
      </c>
      <c r="AE29" s="1"/>
      <c r="AF29" s="1">
        <v>1.102506135742921</v>
      </c>
      <c r="AG29" s="1"/>
      <c r="AH29" s="1">
        <v>0</v>
      </c>
      <c r="AI29" s="1"/>
      <c r="AJ29" s="1">
        <v>0</v>
      </c>
      <c r="AK29" s="1"/>
      <c r="AL29" s="1">
        <v>0</v>
      </c>
      <c r="AM29" s="1"/>
    </row>
    <row r="30" spans="1:39" ht="14.25">
      <c r="A30" s="11" t="s">
        <v>41</v>
      </c>
      <c r="B30" s="11" t="s">
        <v>26</v>
      </c>
      <c r="C30" s="11" t="s">
        <v>42</v>
      </c>
      <c r="D30" s="12">
        <v>343487.3798319328</v>
      </c>
      <c r="E30" s="13">
        <v>27904.973417180034</v>
      </c>
      <c r="F30" s="12">
        <v>136972972.01750702</v>
      </c>
      <c r="G30" s="13">
        <v>10830474.822305042</v>
      </c>
      <c r="H30" s="12">
        <v>70606419.86554623</v>
      </c>
      <c r="I30" s="13">
        <v>5476949.891791095</v>
      </c>
      <c r="J30" s="12">
        <v>343220.3798319328</v>
      </c>
      <c r="K30" s="13">
        <v>27904.973417180034</v>
      </c>
      <c r="L30" s="12">
        <v>136856148.01750702</v>
      </c>
      <c r="M30" s="13">
        <v>10830474.822305042</v>
      </c>
      <c r="N30" s="12">
        <v>70548007.86554623</v>
      </c>
      <c r="O30" s="13">
        <v>5476949.891791095</v>
      </c>
      <c r="P30" s="12">
        <v>178348.49887955183</v>
      </c>
      <c r="Q30" s="13">
        <v>9306.446801413298</v>
      </c>
      <c r="R30" s="12">
        <v>78804229.18767507</v>
      </c>
      <c r="S30" s="13">
        <v>4099089.3577514123</v>
      </c>
      <c r="T30" s="12">
        <v>40962282.440476194</v>
      </c>
      <c r="U30" s="13">
        <v>2111406.71030883</v>
      </c>
      <c r="V30" s="12">
        <v>158428.38095238095</v>
      </c>
      <c r="W30" s="13">
        <v>20409.028521948305</v>
      </c>
      <c r="X30" s="12">
        <v>57748328.829831935</v>
      </c>
      <c r="Y30" s="13">
        <v>7769489.0618418725</v>
      </c>
      <c r="Z30" s="12">
        <v>29437909.42507003</v>
      </c>
      <c r="AA30" s="13">
        <v>3909659.5535236574</v>
      </c>
      <c r="AB30" s="12">
        <v>6443.5</v>
      </c>
      <c r="AC30" s="13">
        <v>156.72341879885087</v>
      </c>
      <c r="AD30" s="12">
        <v>303590</v>
      </c>
      <c r="AE30" s="13">
        <v>14105.107691896577</v>
      </c>
      <c r="AF30" s="12">
        <v>147816</v>
      </c>
      <c r="AG30" s="13">
        <v>6645.0729570712765</v>
      </c>
      <c r="AH30" s="12">
        <v>267</v>
      </c>
      <c r="AI30" s="13">
        <v>0</v>
      </c>
      <c r="AJ30" s="12">
        <v>116824</v>
      </c>
      <c r="AK30" s="13">
        <v>0</v>
      </c>
      <c r="AL30" s="12">
        <v>58412</v>
      </c>
      <c r="AM30" s="13">
        <v>0</v>
      </c>
    </row>
    <row r="31" spans="1:39" ht="14.25">
      <c r="A31" s="3" t="s">
        <v>20</v>
      </c>
      <c r="D31" s="1">
        <v>4.144906675250242</v>
      </c>
      <c r="E31" s="1"/>
      <c r="F31" s="1">
        <v>4.03419184016351</v>
      </c>
      <c r="G31" s="1"/>
      <c r="H31" s="1">
        <v>3.9576602170320454</v>
      </c>
      <c r="I31" s="1"/>
      <c r="J31" s="1">
        <v>4.148131105229702</v>
      </c>
      <c r="K31" s="1"/>
      <c r="L31" s="1">
        <v>4.037635532203381</v>
      </c>
      <c r="M31" s="1"/>
      <c r="N31" s="1">
        <v>3.9609370614900468</v>
      </c>
      <c r="O31" s="1"/>
      <c r="P31" s="1">
        <v>2.662308442968682</v>
      </c>
      <c r="Q31" s="1"/>
      <c r="R31" s="1">
        <v>2.6538831010212203</v>
      </c>
      <c r="S31" s="1"/>
      <c r="T31" s="1">
        <v>2.629854240059809</v>
      </c>
      <c r="U31" s="1"/>
      <c r="V31" s="1">
        <v>6.572540596236378</v>
      </c>
      <c r="W31" s="1"/>
      <c r="X31" s="1">
        <v>6.864311248266321</v>
      </c>
      <c r="Y31" s="1"/>
      <c r="Z31" s="1">
        <v>6.776039131036632</v>
      </c>
      <c r="AA31" s="1"/>
      <c r="AB31" s="1">
        <v>1.2409548841250466</v>
      </c>
      <c r="AC31" s="1"/>
      <c r="AD31" s="1">
        <v>2.3704613183154137</v>
      </c>
      <c r="AE31" s="1"/>
      <c r="AF31" s="1">
        <v>2.2936240633250318</v>
      </c>
      <c r="AG31" s="1"/>
      <c r="AH31" s="1">
        <v>0</v>
      </c>
      <c r="AI31" s="1"/>
      <c r="AJ31" s="1">
        <v>0</v>
      </c>
      <c r="AK31" s="1"/>
      <c r="AL31" s="1">
        <v>0</v>
      </c>
      <c r="AM31" s="1"/>
    </row>
    <row r="32" spans="1:39" ht="14.25">
      <c r="A32" s="11" t="s">
        <v>41</v>
      </c>
      <c r="B32" s="11" t="s">
        <v>27</v>
      </c>
      <c r="C32" s="11" t="s">
        <v>42</v>
      </c>
      <c r="D32" s="12">
        <v>357809.97605042014</v>
      </c>
      <c r="E32" s="13">
        <v>29787.210753538217</v>
      </c>
      <c r="F32" s="12">
        <v>142255739.64215687</v>
      </c>
      <c r="G32" s="13">
        <v>11520305.014794132</v>
      </c>
      <c r="H32" s="12">
        <v>73473058.93487395</v>
      </c>
      <c r="I32" s="13">
        <v>5813540.923630179</v>
      </c>
      <c r="J32" s="12">
        <v>357268.97605042014</v>
      </c>
      <c r="K32" s="13">
        <v>29787.210753538217</v>
      </c>
      <c r="L32" s="12">
        <v>142013813.64215687</v>
      </c>
      <c r="M32" s="13">
        <v>11520305.014794132</v>
      </c>
      <c r="N32" s="12">
        <v>73352095.93487395</v>
      </c>
      <c r="O32" s="13">
        <v>5813540.923630179</v>
      </c>
      <c r="P32" s="12">
        <v>190610.98977591036</v>
      </c>
      <c r="Q32" s="13">
        <v>10813.88711786154</v>
      </c>
      <c r="R32" s="12">
        <v>82993562.11134453</v>
      </c>
      <c r="S32" s="13">
        <v>4356709.14910963</v>
      </c>
      <c r="T32" s="12">
        <v>43307231.24369748</v>
      </c>
      <c r="U32" s="13">
        <v>2238634.1564120343</v>
      </c>
      <c r="V32" s="12">
        <v>159664.98627450978</v>
      </c>
      <c r="W32" s="13">
        <v>20747.943209012206</v>
      </c>
      <c r="X32" s="12">
        <v>58687750.53081233</v>
      </c>
      <c r="Y32" s="13">
        <v>8034496.325629927</v>
      </c>
      <c r="Z32" s="12">
        <v>29883090.69117647</v>
      </c>
      <c r="AA32" s="13">
        <v>4035799.4945302205</v>
      </c>
      <c r="AB32" s="12">
        <v>6993</v>
      </c>
      <c r="AC32" s="13">
        <v>62.68936751954035</v>
      </c>
      <c r="AD32" s="12">
        <v>332501</v>
      </c>
      <c r="AE32" s="13">
        <v>10030.298803126456</v>
      </c>
      <c r="AF32" s="12">
        <v>161774</v>
      </c>
      <c r="AG32" s="13">
        <v>4889.770666524147</v>
      </c>
      <c r="AH32" s="12">
        <v>541</v>
      </c>
      <c r="AI32" s="13">
        <v>0</v>
      </c>
      <c r="AJ32" s="12">
        <v>241926</v>
      </c>
      <c r="AK32" s="13">
        <v>0</v>
      </c>
      <c r="AL32" s="12">
        <v>120963</v>
      </c>
      <c r="AM32" s="13">
        <v>0</v>
      </c>
    </row>
    <row r="33" spans="1:39" ht="14.25">
      <c r="A33" s="3" t="s">
        <v>20</v>
      </c>
      <c r="D33" s="1">
        <v>4.247381997187724</v>
      </c>
      <c r="E33" s="1"/>
      <c r="F33" s="1">
        <v>4.131788745386591</v>
      </c>
      <c r="G33" s="1"/>
      <c r="H33" s="1">
        <v>4.036979473801011</v>
      </c>
      <c r="I33" s="1"/>
      <c r="J33" s="1">
        <v>4.253813660204987</v>
      </c>
      <c r="K33" s="1"/>
      <c r="L33" s="1">
        <v>4.138827406615245</v>
      </c>
      <c r="M33" s="1"/>
      <c r="N33" s="1">
        <v>4.043636749804725</v>
      </c>
      <c r="O33" s="1"/>
      <c r="P33" s="1">
        <v>2.894528459420972</v>
      </c>
      <c r="Q33" s="1"/>
      <c r="R33" s="1">
        <v>2.678293031187074</v>
      </c>
      <c r="S33" s="1"/>
      <c r="T33" s="1">
        <v>2.637343120497712</v>
      </c>
      <c r="U33" s="1"/>
      <c r="V33" s="1">
        <v>6.629935315010576</v>
      </c>
      <c r="W33" s="1"/>
      <c r="X33" s="1">
        <v>6.984818436765194</v>
      </c>
      <c r="Y33" s="1"/>
      <c r="Z33" s="1">
        <v>6.8904565328923555</v>
      </c>
      <c r="AA33" s="1"/>
      <c r="AB33" s="1">
        <v>0.4573769653001423</v>
      </c>
      <c r="AC33" s="1"/>
      <c r="AD33" s="1">
        <v>1.539092931855914</v>
      </c>
      <c r="AE33" s="1"/>
      <c r="AF33" s="1">
        <v>1.5421396221322574</v>
      </c>
      <c r="AG33" s="1"/>
      <c r="AH33" s="1">
        <v>0</v>
      </c>
      <c r="AI33" s="1"/>
      <c r="AJ33" s="1">
        <v>0</v>
      </c>
      <c r="AK33" s="1"/>
      <c r="AL33" s="1">
        <v>0</v>
      </c>
      <c r="AM33" s="1"/>
    </row>
    <row r="34" spans="1:39" ht="14.25">
      <c r="A34" s="11" t="s">
        <v>41</v>
      </c>
      <c r="B34" s="11" t="s">
        <v>28</v>
      </c>
      <c r="C34" s="11" t="s">
        <v>42</v>
      </c>
      <c r="D34" s="12">
        <v>332304.1096638655</v>
      </c>
      <c r="E34" s="13">
        <v>28968.857728966508</v>
      </c>
      <c r="F34" s="12">
        <v>131635932.64215685</v>
      </c>
      <c r="G34" s="13">
        <v>10941259.94668494</v>
      </c>
      <c r="H34" s="12">
        <v>68626679.1057423</v>
      </c>
      <c r="I34" s="13">
        <v>5501135.771468405</v>
      </c>
      <c r="J34" s="12">
        <v>332304.1096638655</v>
      </c>
      <c r="K34" s="13">
        <v>28968.857728966508</v>
      </c>
      <c r="L34" s="12">
        <v>131635932.64215685</v>
      </c>
      <c r="M34" s="13">
        <v>10941259.94668494</v>
      </c>
      <c r="N34" s="12">
        <v>68626679.1057423</v>
      </c>
      <c r="O34" s="13">
        <v>5501135.771468405</v>
      </c>
      <c r="P34" s="12">
        <v>178109.2354341737</v>
      </c>
      <c r="Q34" s="13">
        <v>11545.8086334611</v>
      </c>
      <c r="R34" s="12">
        <v>77185172.88305323</v>
      </c>
      <c r="S34" s="13">
        <v>4105450.845573131</v>
      </c>
      <c r="T34" s="12">
        <v>40896496.191876754</v>
      </c>
      <c r="U34" s="13">
        <v>2089046.6435382816</v>
      </c>
      <c r="V34" s="12">
        <v>148655.8742296919</v>
      </c>
      <c r="W34" s="13">
        <v>20551.645844715567</v>
      </c>
      <c r="X34" s="12">
        <v>54218178.75910365</v>
      </c>
      <c r="Y34" s="13">
        <v>8050883.766672919</v>
      </c>
      <c r="Z34" s="12">
        <v>27614697.913865548</v>
      </c>
      <c r="AA34" s="13">
        <v>4032301.6704113362</v>
      </c>
      <c r="AB34" s="12">
        <v>5539</v>
      </c>
      <c r="AC34" s="13">
        <v>0</v>
      </c>
      <c r="AD34" s="12">
        <v>232581</v>
      </c>
      <c r="AE34" s="13">
        <v>0</v>
      </c>
      <c r="AF34" s="12">
        <v>115485</v>
      </c>
      <c r="AG34" s="13">
        <v>0</v>
      </c>
      <c r="AH34" s="12">
        <v>0</v>
      </c>
      <c r="AI34" s="13">
        <v>0</v>
      </c>
      <c r="AJ34" s="12">
        <v>0</v>
      </c>
      <c r="AK34" s="13">
        <v>0</v>
      </c>
      <c r="AL34" s="12">
        <v>0</v>
      </c>
      <c r="AM34" s="13">
        <v>0</v>
      </c>
    </row>
    <row r="35" spans="1:39" ht="14.25">
      <c r="A35" s="3" t="s">
        <v>20</v>
      </c>
      <c r="D35" s="1">
        <v>4.447742000092847</v>
      </c>
      <c r="E35" s="1"/>
      <c r="F35" s="1">
        <v>4.240692773589069</v>
      </c>
      <c r="G35" s="1"/>
      <c r="H35" s="1">
        <v>4.089811660409668</v>
      </c>
      <c r="I35" s="1"/>
      <c r="J35" s="1">
        <v>4.447742000092847</v>
      </c>
      <c r="K35" s="1"/>
      <c r="L35" s="1">
        <v>4.240692773589069</v>
      </c>
      <c r="M35" s="1"/>
      <c r="N35" s="1">
        <v>4.089811660409668</v>
      </c>
      <c r="O35" s="1"/>
      <c r="P35" s="1">
        <v>3.307362853016396</v>
      </c>
      <c r="Q35" s="1"/>
      <c r="R35" s="1">
        <v>2.71375667128101</v>
      </c>
      <c r="S35" s="1"/>
      <c r="T35" s="1">
        <v>2.6061893401663405</v>
      </c>
      <c r="U35" s="1"/>
      <c r="V35" s="1">
        <v>7.053561555220601</v>
      </c>
      <c r="W35" s="1"/>
      <c r="X35" s="1">
        <v>7.576045253672219</v>
      </c>
      <c r="Y35" s="1"/>
      <c r="Z35" s="1">
        <v>7.4500064314846055</v>
      </c>
      <c r="AA35" s="1"/>
      <c r="AB35" s="1">
        <v>0</v>
      </c>
      <c r="AC35" s="1"/>
      <c r="AD35" s="1">
        <v>0</v>
      </c>
      <c r="AE35" s="1"/>
      <c r="AF35" s="1">
        <v>0</v>
      </c>
      <c r="AG35" s="1"/>
      <c r="AH35" s="1"/>
      <c r="AI35" s="1"/>
      <c r="AJ35" s="1"/>
      <c r="AK35" s="1"/>
      <c r="AL35" s="1"/>
      <c r="AM35" s="1"/>
    </row>
    <row r="36" spans="4:39" ht="14.25">
      <c r="D36" s="5"/>
      <c r="E36" s="2"/>
      <c r="G36" s="2"/>
      <c r="I36" s="2"/>
      <c r="K36" s="2"/>
      <c r="M36" s="2"/>
      <c r="O36" s="2"/>
      <c r="Q36" s="2"/>
      <c r="S36" s="2"/>
      <c r="U36" s="2"/>
      <c r="W36" s="2"/>
      <c r="Y36" s="2"/>
      <c r="AA36" s="2"/>
      <c r="AC36" s="2"/>
      <c r="AE36" s="2"/>
      <c r="AG36" s="2"/>
      <c r="AI36" s="2"/>
      <c r="AK36" s="2"/>
      <c r="AM36" s="2"/>
    </row>
    <row r="37" spans="1:39" ht="15">
      <c r="A37" s="14" t="s">
        <v>35</v>
      </c>
      <c r="B37" s="11"/>
      <c r="C37" s="11" t="s">
        <v>42</v>
      </c>
      <c r="D37" s="16">
        <v>524026.9285714286</v>
      </c>
      <c r="E37" s="13">
        <v>15858.379579149945</v>
      </c>
      <c r="F37" s="16">
        <v>214332067</v>
      </c>
      <c r="G37" s="13">
        <v>5887934.939909275</v>
      </c>
      <c r="H37" s="16">
        <v>107727433.35714285</v>
      </c>
      <c r="I37" s="13">
        <v>3024200.084305998</v>
      </c>
      <c r="J37" s="16">
        <v>518774.9285714286</v>
      </c>
      <c r="K37" s="13">
        <v>15858.379579149945</v>
      </c>
      <c r="L37" s="16">
        <v>211977637</v>
      </c>
      <c r="M37" s="13">
        <v>5887934.939909275</v>
      </c>
      <c r="N37" s="16">
        <v>106550218.35714285</v>
      </c>
      <c r="O37" s="13">
        <v>3024200.084305998</v>
      </c>
      <c r="P37" s="16">
        <v>244547.14285714287</v>
      </c>
      <c r="Q37" s="13">
        <v>5110.555034696982</v>
      </c>
      <c r="R37" s="16">
        <v>109042683.78571428</v>
      </c>
      <c r="S37" s="13">
        <v>2204205.5644624587</v>
      </c>
      <c r="T37" s="16">
        <v>55808954.71428572</v>
      </c>
      <c r="U37" s="13">
        <v>1148710.188254814</v>
      </c>
      <c r="V37" s="16">
        <v>273567.7857142857</v>
      </c>
      <c r="W37" s="13">
        <v>13157.481998361234</v>
      </c>
      <c r="X37" s="16">
        <v>102884479.71428572</v>
      </c>
      <c r="Y37" s="13">
        <v>4636065.014865848</v>
      </c>
      <c r="Z37" s="16">
        <v>50718559.64285714</v>
      </c>
      <c r="AA37" s="13">
        <v>2365955.9171828898</v>
      </c>
      <c r="AB37" s="16">
        <v>660</v>
      </c>
      <c r="AC37" s="13">
        <v>1253.787350390807</v>
      </c>
      <c r="AD37" s="16">
        <v>50473.5</v>
      </c>
      <c r="AE37" s="13">
        <v>95883.38762113698</v>
      </c>
      <c r="AF37" s="16">
        <v>22704</v>
      </c>
      <c r="AG37" s="13">
        <v>43130.28485344376</v>
      </c>
      <c r="AH37" s="16">
        <v>5252</v>
      </c>
      <c r="AI37" s="13">
        <v>0</v>
      </c>
      <c r="AJ37" s="16">
        <v>2354430</v>
      </c>
      <c r="AK37" s="13">
        <v>0</v>
      </c>
      <c r="AL37" s="16">
        <v>1177215</v>
      </c>
      <c r="AM37" s="13">
        <v>0</v>
      </c>
    </row>
    <row r="38" spans="1:39" ht="14.25">
      <c r="A38" s="3" t="s">
        <v>20</v>
      </c>
      <c r="D38" s="1">
        <v>1.5440065287139828</v>
      </c>
      <c r="E38" s="1"/>
      <c r="F38" s="1">
        <v>1.4015860905821536</v>
      </c>
      <c r="G38" s="1"/>
      <c r="H38" s="1">
        <v>1.4322806908166514</v>
      </c>
      <c r="I38" s="1"/>
      <c r="J38" s="1">
        <v>1.5596378205174173</v>
      </c>
      <c r="K38" s="1"/>
      <c r="L38" s="1">
        <v>1.4171534701696962</v>
      </c>
      <c r="M38" s="1"/>
      <c r="N38" s="1">
        <v>1</v>
      </c>
      <c r="O38" s="1"/>
      <c r="P38" s="1">
        <v>1.066226334786453</v>
      </c>
      <c r="Q38" s="1"/>
      <c r="R38" s="1">
        <v>1.0313343699024822</v>
      </c>
      <c r="S38" s="1"/>
      <c r="T38" s="1">
        <v>1.0501480087936466</v>
      </c>
      <c r="U38" s="1"/>
      <c r="V38" s="1">
        <v>2.453871168363047</v>
      </c>
      <c r="W38" s="1"/>
      <c r="X38" s="1">
        <v>2.2990244008304686</v>
      </c>
      <c r="Y38" s="1"/>
      <c r="Z38" s="1">
        <v>2.380036764469987</v>
      </c>
      <c r="AA38" s="1"/>
      <c r="AB38" s="1">
        <v>96.92233691951198</v>
      </c>
      <c r="AC38" s="1"/>
      <c r="AD38" s="1">
        <v>96.92233691951199</v>
      </c>
      <c r="AE38" s="1"/>
      <c r="AF38" s="1">
        <v>96.92233691951198</v>
      </c>
      <c r="AG38" s="1"/>
      <c r="AH38" s="1">
        <v>0</v>
      </c>
      <c r="AI38" s="1"/>
      <c r="AJ38" s="1">
        <v>0</v>
      </c>
      <c r="AK38" s="1"/>
      <c r="AL38" s="1">
        <v>0</v>
      </c>
      <c r="AM38" s="1"/>
    </row>
    <row r="39" spans="1:39" ht="14.25">
      <c r="A39" s="11" t="s">
        <v>13</v>
      </c>
      <c r="B39" s="11" t="s">
        <v>19</v>
      </c>
      <c r="C39" s="11" t="s">
        <v>42</v>
      </c>
      <c r="D39" s="12">
        <v>63474.21428571429</v>
      </c>
      <c r="E39" s="13">
        <v>3018.1080605571433</v>
      </c>
      <c r="F39" s="12">
        <v>26137620.785714284</v>
      </c>
      <c r="G39" s="13">
        <v>1381978.6985082668</v>
      </c>
      <c r="H39" s="12">
        <v>13201639.785714285</v>
      </c>
      <c r="I39" s="13">
        <v>691954.509479909</v>
      </c>
      <c r="J39" s="12">
        <v>63474.21428571429</v>
      </c>
      <c r="K39" s="13">
        <v>3018.1080605571433</v>
      </c>
      <c r="L39" s="12">
        <v>26137620.785714284</v>
      </c>
      <c r="M39" s="13">
        <v>1381978.6985082668</v>
      </c>
      <c r="N39" s="12">
        <v>13201639.785714285</v>
      </c>
      <c r="O39" s="13">
        <v>691954.509479909</v>
      </c>
      <c r="P39" s="12">
        <v>32105.785714285714</v>
      </c>
      <c r="Q39" s="13">
        <v>938.086548743416</v>
      </c>
      <c r="R39" s="12">
        <v>14328110.42857143</v>
      </c>
      <c r="S39" s="13">
        <v>502075.55994058424</v>
      </c>
      <c r="T39" s="12">
        <v>7362111.642857143</v>
      </c>
      <c r="U39" s="13">
        <v>251787.54275156267</v>
      </c>
      <c r="V39" s="12">
        <v>31203.428571428572</v>
      </c>
      <c r="W39" s="13">
        <v>2094.851912920497</v>
      </c>
      <c r="X39" s="12">
        <v>11806127.857142858</v>
      </c>
      <c r="Y39" s="13">
        <v>904847.5605254698</v>
      </c>
      <c r="Z39" s="12">
        <v>5837911.142857143</v>
      </c>
      <c r="AA39" s="13">
        <v>452635.26145610824</v>
      </c>
      <c r="AB39" s="12">
        <v>165</v>
      </c>
      <c r="AC39" s="13">
        <v>313.44683759770174</v>
      </c>
      <c r="AD39" s="12">
        <v>3382.5</v>
      </c>
      <c r="AE39" s="13">
        <v>6425.660170752885</v>
      </c>
      <c r="AF39" s="12">
        <v>1617</v>
      </c>
      <c r="AG39" s="13">
        <v>3071.7790084574767</v>
      </c>
      <c r="AH39" s="12">
        <v>0</v>
      </c>
      <c r="AI39" s="13">
        <v>0</v>
      </c>
      <c r="AJ39" s="12">
        <v>0</v>
      </c>
      <c r="AK39" s="13">
        <v>0</v>
      </c>
      <c r="AL39" s="12">
        <v>0</v>
      </c>
      <c r="AM39" s="13">
        <v>0</v>
      </c>
    </row>
    <row r="40" spans="1:39" ht="14.25">
      <c r="A40" s="3" t="s">
        <v>20</v>
      </c>
      <c r="D40" s="1">
        <v>2.4259474002677472</v>
      </c>
      <c r="E40" s="1"/>
      <c r="F40" s="1">
        <v>2.6976103850036433</v>
      </c>
      <c r="G40" s="1"/>
      <c r="H40" s="1">
        <v>2.6741982115191343</v>
      </c>
      <c r="I40" s="1"/>
      <c r="J40" s="1">
        <v>2.4259474002677472</v>
      </c>
      <c r="K40" s="1"/>
      <c r="L40" s="1">
        <v>2.6976103850036433</v>
      </c>
      <c r="M40" s="1"/>
      <c r="N40" s="1">
        <v>2.6741982115191343</v>
      </c>
      <c r="O40" s="1"/>
      <c r="P40" s="1">
        <v>1.4907455944322705</v>
      </c>
      <c r="Q40" s="1"/>
      <c r="R40" s="1">
        <v>1.7878212290915887</v>
      </c>
      <c r="S40" s="1"/>
      <c r="T40" s="1">
        <v>1.7449209988650554</v>
      </c>
      <c r="U40" s="1"/>
      <c r="V40" s="1">
        <v>3.4252710209116493</v>
      </c>
      <c r="W40" s="1"/>
      <c r="X40" s="1">
        <v>3.9103161021260284</v>
      </c>
      <c r="Y40" s="1"/>
      <c r="Z40" s="1">
        <v>3.9558046060417857</v>
      </c>
      <c r="AA40" s="1"/>
      <c r="AB40" s="1">
        <v>96.92233691951198</v>
      </c>
      <c r="AC40" s="1"/>
      <c r="AD40" s="1">
        <v>96.92233691951198</v>
      </c>
      <c r="AE40" s="1"/>
      <c r="AF40" s="1">
        <v>96.92233691951198</v>
      </c>
      <c r="AG40" s="1"/>
      <c r="AH40" s="1"/>
      <c r="AI40" s="1"/>
      <c r="AJ40" s="1"/>
      <c r="AK40" s="1"/>
      <c r="AL40" s="1"/>
      <c r="AM40" s="1"/>
    </row>
    <row r="41" spans="1:39" ht="14.25">
      <c r="A41" s="11" t="s">
        <v>13</v>
      </c>
      <c r="B41" s="11" t="s">
        <v>21</v>
      </c>
      <c r="C41" s="11" t="s">
        <v>42</v>
      </c>
      <c r="D41" s="12">
        <v>63028.42857142857</v>
      </c>
      <c r="E41" s="13">
        <v>1887.3266604379858</v>
      </c>
      <c r="F41" s="12">
        <v>26473403.57142857</v>
      </c>
      <c r="G41" s="13">
        <v>864580.9501534718</v>
      </c>
      <c r="H41" s="12">
        <v>13282452.642857142</v>
      </c>
      <c r="I41" s="13">
        <v>430292.90001912275</v>
      </c>
      <c r="J41" s="12">
        <v>61892.42857142857</v>
      </c>
      <c r="K41" s="13">
        <v>1887.3266604379858</v>
      </c>
      <c r="L41" s="12">
        <v>25948983.57142857</v>
      </c>
      <c r="M41" s="13">
        <v>864580.9501534718</v>
      </c>
      <c r="N41" s="12">
        <v>13020242.642857142</v>
      </c>
      <c r="O41" s="13">
        <v>430292.90001912275</v>
      </c>
      <c r="P41" s="12">
        <v>32295.285714285714</v>
      </c>
      <c r="Q41" s="13">
        <v>688.5892089385852</v>
      </c>
      <c r="R41" s="12">
        <v>14703833.142857144</v>
      </c>
      <c r="S41" s="13">
        <v>359162.05564656557</v>
      </c>
      <c r="T41" s="12">
        <v>7512393.5</v>
      </c>
      <c r="U41" s="13">
        <v>185248.5125652799</v>
      </c>
      <c r="V41" s="12">
        <v>29498.142857142855</v>
      </c>
      <c r="W41" s="13">
        <v>1483.7896240819766</v>
      </c>
      <c r="X41" s="12">
        <v>11239375.42857143</v>
      </c>
      <c r="Y41" s="13">
        <v>624626.1226644943</v>
      </c>
      <c r="Z41" s="12">
        <v>5505341.142857143</v>
      </c>
      <c r="AA41" s="13">
        <v>308576.0571352266</v>
      </c>
      <c r="AB41" s="12">
        <v>99</v>
      </c>
      <c r="AC41" s="13">
        <v>188.06810255862104</v>
      </c>
      <c r="AD41" s="12">
        <v>5775</v>
      </c>
      <c r="AE41" s="13">
        <v>10970.63931591956</v>
      </c>
      <c r="AF41" s="12">
        <v>2508</v>
      </c>
      <c r="AG41" s="13">
        <v>4764.391931485066</v>
      </c>
      <c r="AH41" s="12">
        <v>1136</v>
      </c>
      <c r="AI41" s="13">
        <v>0</v>
      </c>
      <c r="AJ41" s="12">
        <v>524420</v>
      </c>
      <c r="AK41" s="13">
        <v>0</v>
      </c>
      <c r="AL41" s="12">
        <v>262210</v>
      </c>
      <c r="AM41" s="13">
        <v>0</v>
      </c>
    </row>
    <row r="42" spans="1:39" ht="14.25">
      <c r="A42" s="3" t="s">
        <v>20</v>
      </c>
      <c r="D42" s="1">
        <v>1.52775785047271</v>
      </c>
      <c r="E42" s="1"/>
      <c r="F42" s="1">
        <v>1.6662486501970215</v>
      </c>
      <c r="G42" s="1"/>
      <c r="H42" s="1">
        <v>1.6528362629274442</v>
      </c>
      <c r="I42" s="1"/>
      <c r="J42" s="1">
        <v>1.5557989688808214</v>
      </c>
      <c r="K42" s="1"/>
      <c r="L42" s="1">
        <v>1.6999229602034625</v>
      </c>
      <c r="M42" s="1"/>
      <c r="N42" s="1">
        <v>1.6861221400335795</v>
      </c>
      <c r="O42" s="1"/>
      <c r="P42" s="1">
        <v>1.0878399654884001</v>
      </c>
      <c r="Q42" s="1"/>
      <c r="R42" s="1">
        <v>1.2462460977222758</v>
      </c>
      <c r="S42" s="1"/>
      <c r="T42" s="1">
        <v>1.2581149699783913</v>
      </c>
      <c r="U42" s="1"/>
      <c r="V42" s="1">
        <v>2.5663836742437205</v>
      </c>
      <c r="W42" s="1"/>
      <c r="X42" s="1">
        <v>2.8354493477250955</v>
      </c>
      <c r="Y42" s="1"/>
      <c r="Z42" s="1">
        <v>2.8597095031752637</v>
      </c>
      <c r="AA42" s="1"/>
      <c r="AB42" s="1">
        <v>96.92233691951199</v>
      </c>
      <c r="AC42" s="1"/>
      <c r="AD42" s="1">
        <v>96.92233691951198</v>
      </c>
      <c r="AE42" s="1"/>
      <c r="AF42" s="1">
        <v>96.92233691951198</v>
      </c>
      <c r="AG42" s="1"/>
      <c r="AH42" s="1">
        <v>0</v>
      </c>
      <c r="AI42" s="1"/>
      <c r="AJ42" s="1">
        <v>0</v>
      </c>
      <c r="AK42" s="1"/>
      <c r="AL42" s="1">
        <v>0</v>
      </c>
      <c r="AM42" s="1"/>
    </row>
    <row r="43" spans="1:39" ht="14.25">
      <c r="A43" s="11" t="s">
        <v>13</v>
      </c>
      <c r="B43" s="11" t="s">
        <v>22</v>
      </c>
      <c r="C43" s="11" t="s">
        <v>42</v>
      </c>
      <c r="D43" s="12">
        <v>58791.5</v>
      </c>
      <c r="E43" s="13">
        <v>2043.318868018401</v>
      </c>
      <c r="F43" s="12">
        <v>24001336.785714287</v>
      </c>
      <c r="G43" s="13">
        <v>772551.7974003943</v>
      </c>
      <c r="H43" s="12">
        <v>12023333.642857144</v>
      </c>
      <c r="I43" s="13">
        <v>383254.5511806761</v>
      </c>
      <c r="J43" s="12">
        <v>58335.5</v>
      </c>
      <c r="K43" s="13">
        <v>2043.318868018401</v>
      </c>
      <c r="L43" s="12">
        <v>23796888.785714287</v>
      </c>
      <c r="M43" s="13">
        <v>772551.7974003943</v>
      </c>
      <c r="N43" s="12">
        <v>11921109.642857144</v>
      </c>
      <c r="O43" s="13">
        <v>383254.5511806761</v>
      </c>
      <c r="P43" s="12">
        <v>28790.85714285714</v>
      </c>
      <c r="Q43" s="13">
        <v>646.0872234200787</v>
      </c>
      <c r="R43" s="12">
        <v>12848561.857142856</v>
      </c>
      <c r="S43" s="13">
        <v>314488.2485730111</v>
      </c>
      <c r="T43" s="12">
        <v>6549759.571428572</v>
      </c>
      <c r="U43" s="13">
        <v>162128.67349586912</v>
      </c>
      <c r="V43" s="12">
        <v>29412.64285714286</v>
      </c>
      <c r="W43" s="13">
        <v>1588.5349119655298</v>
      </c>
      <c r="X43" s="12">
        <v>10934268.92857143</v>
      </c>
      <c r="Y43" s="13">
        <v>544806.6925407703</v>
      </c>
      <c r="Z43" s="12">
        <v>5364997.571428571</v>
      </c>
      <c r="AA43" s="13">
        <v>268048.1202165452</v>
      </c>
      <c r="AB43" s="12">
        <v>132</v>
      </c>
      <c r="AC43" s="13">
        <v>250.7574700781614</v>
      </c>
      <c r="AD43" s="12">
        <v>14058</v>
      </c>
      <c r="AE43" s="13">
        <v>26705.670563324187</v>
      </c>
      <c r="AF43" s="12">
        <v>6352.5</v>
      </c>
      <c r="AG43" s="13">
        <v>12067.703247511517</v>
      </c>
      <c r="AH43" s="12">
        <v>456</v>
      </c>
      <c r="AI43" s="13">
        <v>0</v>
      </c>
      <c r="AJ43" s="12">
        <v>204448</v>
      </c>
      <c r="AK43" s="13">
        <v>0</v>
      </c>
      <c r="AL43" s="12">
        <v>102224</v>
      </c>
      <c r="AM43" s="13">
        <v>0</v>
      </c>
    </row>
    <row r="44" spans="1:39" ht="14.25">
      <c r="A44" s="3" t="s">
        <v>20</v>
      </c>
      <c r="D44" s="1">
        <v>1.7732318898820414</v>
      </c>
      <c r="E44" s="1"/>
      <c r="F44" s="1">
        <v>1.6422380295956225</v>
      </c>
      <c r="G44" s="1"/>
      <c r="H44" s="1">
        <v>1.6263213026017729</v>
      </c>
      <c r="I44" s="1"/>
      <c r="J44" s="1">
        <v>1.7870929820435248</v>
      </c>
      <c r="K44" s="1"/>
      <c r="L44" s="1">
        <v>1.6563471126651845</v>
      </c>
      <c r="M44" s="1"/>
      <c r="N44" s="1">
        <v>1.6402670739114742</v>
      </c>
      <c r="O44" s="1"/>
      <c r="P44" s="1">
        <v>1.1449340908609003</v>
      </c>
      <c r="Q44" s="1"/>
      <c r="R44" s="1">
        <v>1.2488027051701078</v>
      </c>
      <c r="S44" s="1"/>
      <c r="T44" s="1">
        <v>1.2629274413081752</v>
      </c>
      <c r="U44" s="1"/>
      <c r="V44" s="1">
        <v>2.7555395135257497</v>
      </c>
      <c r="W44" s="1"/>
      <c r="X44" s="1">
        <v>2.5421233010719715</v>
      </c>
      <c r="Y44" s="1"/>
      <c r="Z44" s="1">
        <v>2.5491017132376013</v>
      </c>
      <c r="AA44" s="1"/>
      <c r="AB44" s="1">
        <v>96.92233691951198</v>
      </c>
      <c r="AC44" s="1"/>
      <c r="AD44" s="1">
        <v>96.92233691951198</v>
      </c>
      <c r="AE44" s="1"/>
      <c r="AF44" s="1">
        <v>96.92233691951199</v>
      </c>
      <c r="AG44" s="1"/>
      <c r="AH44" s="1">
        <v>0</v>
      </c>
      <c r="AI44" s="1"/>
      <c r="AJ44" s="1">
        <v>0</v>
      </c>
      <c r="AK44" s="1"/>
      <c r="AL44" s="1">
        <v>0</v>
      </c>
      <c r="AM44" s="1"/>
    </row>
    <row r="45" spans="1:39" ht="14.25">
      <c r="A45" s="11" t="s">
        <v>13</v>
      </c>
      <c r="B45" s="11" t="s">
        <v>23</v>
      </c>
      <c r="C45" s="11" t="s">
        <v>42</v>
      </c>
      <c r="D45" s="12">
        <v>54415.28571428571</v>
      </c>
      <c r="E45" s="13">
        <v>1823.368678316776</v>
      </c>
      <c r="F45" s="12">
        <v>22168270.714285713</v>
      </c>
      <c r="G45" s="13">
        <v>759885.5120330714</v>
      </c>
      <c r="H45" s="12">
        <v>11150928.857142856</v>
      </c>
      <c r="I45" s="13">
        <v>383418.49771876994</v>
      </c>
      <c r="J45" s="12">
        <v>52786.28571428571</v>
      </c>
      <c r="K45" s="13">
        <v>1823.368678316776</v>
      </c>
      <c r="L45" s="12">
        <v>21440432.714285713</v>
      </c>
      <c r="M45" s="13">
        <v>759885.5120330714</v>
      </c>
      <c r="N45" s="12">
        <v>10787009.857142856</v>
      </c>
      <c r="O45" s="13">
        <v>383418.49771876994</v>
      </c>
      <c r="P45" s="12">
        <v>25088.64285714286</v>
      </c>
      <c r="Q45" s="13">
        <v>645.8617690084053</v>
      </c>
      <c r="R45" s="12">
        <v>11127709.714285715</v>
      </c>
      <c r="S45" s="13">
        <v>349689.08049439196</v>
      </c>
      <c r="T45" s="12">
        <v>5702637.285714285</v>
      </c>
      <c r="U45" s="13">
        <v>178050.458405236</v>
      </c>
      <c r="V45" s="12">
        <v>27648.14285714286</v>
      </c>
      <c r="W45" s="13">
        <v>1467.941518726138</v>
      </c>
      <c r="X45" s="12">
        <v>10307426.5</v>
      </c>
      <c r="Y45" s="13">
        <v>520129.911790625</v>
      </c>
      <c r="Z45" s="12">
        <v>5082194.571428571</v>
      </c>
      <c r="AA45" s="13">
        <v>261662.5340768179</v>
      </c>
      <c r="AB45" s="12">
        <v>49.5</v>
      </c>
      <c r="AC45" s="13">
        <v>94.03405127931052</v>
      </c>
      <c r="AD45" s="12">
        <v>5296.5</v>
      </c>
      <c r="AE45" s="13">
        <v>10061.643486886227</v>
      </c>
      <c r="AF45" s="12">
        <v>2178</v>
      </c>
      <c r="AG45" s="13">
        <v>4137.498256289663</v>
      </c>
      <c r="AH45" s="12">
        <v>1629</v>
      </c>
      <c r="AI45" s="13">
        <v>0</v>
      </c>
      <c r="AJ45" s="12">
        <v>727838</v>
      </c>
      <c r="AK45" s="13">
        <v>0</v>
      </c>
      <c r="AL45" s="12">
        <v>363919</v>
      </c>
      <c r="AM45" s="13">
        <v>0</v>
      </c>
    </row>
    <row r="46" spans="1:39" ht="14.25">
      <c r="A46" s="3" t="s">
        <v>20</v>
      </c>
      <c r="D46" s="1">
        <v>1.7096117934268698</v>
      </c>
      <c r="E46" s="1"/>
      <c r="F46" s="1">
        <v>1.7488810688465268</v>
      </c>
      <c r="G46" s="1"/>
      <c r="H46" s="1">
        <v>1.7543084079876339</v>
      </c>
      <c r="I46" s="1"/>
      <c r="J46" s="1">
        <v>1.762370906401145</v>
      </c>
      <c r="K46" s="1"/>
      <c r="L46" s="1">
        <v>1.808250304362888</v>
      </c>
      <c r="M46" s="1"/>
      <c r="N46" s="1">
        <v>1.8134931283115614</v>
      </c>
      <c r="O46" s="1"/>
      <c r="P46" s="1">
        <v>1.3134282017361405</v>
      </c>
      <c r="Q46" s="1"/>
      <c r="R46" s="1">
        <v>1.6033200070052367</v>
      </c>
      <c r="S46" s="1"/>
      <c r="T46" s="1">
        <v>1.5929834927864934</v>
      </c>
      <c r="U46" s="1"/>
      <c r="V46" s="1">
        <v>2.708860983256317</v>
      </c>
      <c r="W46" s="1"/>
      <c r="X46" s="1">
        <v>2.57457478813755</v>
      </c>
      <c r="Y46" s="1"/>
      <c r="Z46" s="1">
        <v>2.626843404360438</v>
      </c>
      <c r="AA46" s="1"/>
      <c r="AB46" s="1">
        <v>96.92233691951199</v>
      </c>
      <c r="AC46" s="1"/>
      <c r="AD46" s="1">
        <v>96.92233691951199</v>
      </c>
      <c r="AE46" s="1"/>
      <c r="AF46" s="1">
        <v>96.92233691951198</v>
      </c>
      <c r="AG46" s="1"/>
      <c r="AH46" s="1">
        <v>0</v>
      </c>
      <c r="AI46" s="1"/>
      <c r="AJ46" s="1">
        <v>0</v>
      </c>
      <c r="AK46" s="1"/>
      <c r="AL46" s="1">
        <v>0</v>
      </c>
      <c r="AM46" s="1"/>
    </row>
    <row r="47" spans="1:39" ht="14.25">
      <c r="A47" s="11" t="s">
        <v>13</v>
      </c>
      <c r="B47" s="11" t="s">
        <v>24</v>
      </c>
      <c r="C47" s="11" t="s">
        <v>42</v>
      </c>
      <c r="D47" s="12">
        <v>58866.71428571429</v>
      </c>
      <c r="E47" s="13">
        <v>2102.216411695047</v>
      </c>
      <c r="F47" s="12">
        <v>23759323.35714286</v>
      </c>
      <c r="G47" s="13">
        <v>784149.6686383925</v>
      </c>
      <c r="H47" s="12">
        <v>11963231.214285715</v>
      </c>
      <c r="I47" s="13">
        <v>435614.12810316193</v>
      </c>
      <c r="J47" s="12">
        <v>58226.71428571429</v>
      </c>
      <c r="K47" s="13">
        <v>2102.216411695047</v>
      </c>
      <c r="L47" s="12">
        <v>23477813.35714286</v>
      </c>
      <c r="M47" s="13">
        <v>784149.6686383925</v>
      </c>
      <c r="N47" s="12">
        <v>11822476.214285715</v>
      </c>
      <c r="O47" s="13">
        <v>435614.12810316193</v>
      </c>
      <c r="P47" s="12">
        <v>26844.714285714286</v>
      </c>
      <c r="Q47" s="13">
        <v>715.3047059820032</v>
      </c>
      <c r="R47" s="12">
        <v>11812378.92857143</v>
      </c>
      <c r="S47" s="13">
        <v>317809.47056857677</v>
      </c>
      <c r="T47" s="12">
        <v>6058746.857142857</v>
      </c>
      <c r="U47" s="13">
        <v>180225.5076388038</v>
      </c>
      <c r="V47" s="12">
        <v>31349</v>
      </c>
      <c r="W47" s="13">
        <v>1707.0706826998503</v>
      </c>
      <c r="X47" s="12">
        <v>11660137.92857143</v>
      </c>
      <c r="Y47" s="13">
        <v>595160.4605025111</v>
      </c>
      <c r="Z47" s="12">
        <v>5761386.357142857</v>
      </c>
      <c r="AA47" s="13">
        <v>323447.599743361</v>
      </c>
      <c r="AB47" s="12">
        <v>33</v>
      </c>
      <c r="AC47" s="13">
        <v>62.68936751954035</v>
      </c>
      <c r="AD47" s="12">
        <v>5296.5</v>
      </c>
      <c r="AE47" s="13">
        <v>10061.643486886227</v>
      </c>
      <c r="AF47" s="12">
        <v>2343</v>
      </c>
      <c r="AG47" s="13">
        <v>4450.945093887364</v>
      </c>
      <c r="AH47" s="12">
        <v>640</v>
      </c>
      <c r="AI47" s="13">
        <v>0</v>
      </c>
      <c r="AJ47" s="12">
        <v>281510</v>
      </c>
      <c r="AK47" s="13">
        <v>0</v>
      </c>
      <c r="AL47" s="12">
        <v>140755</v>
      </c>
      <c r="AM47" s="13">
        <v>0</v>
      </c>
    </row>
    <row r="48" spans="1:39" ht="14.25">
      <c r="A48" s="3" t="s">
        <v>20</v>
      </c>
      <c r="D48" s="1">
        <v>1.822013351239905</v>
      </c>
      <c r="E48" s="1"/>
      <c r="F48" s="1">
        <v>1.6838710241717543</v>
      </c>
      <c r="G48" s="1"/>
      <c r="H48" s="1">
        <v>1.8577932850590027</v>
      </c>
      <c r="I48" s="1"/>
      <c r="J48" s="1">
        <v>1.842040044469951</v>
      </c>
      <c r="K48" s="1"/>
      <c r="L48" s="1">
        <v>1.7040614279714494</v>
      </c>
      <c r="M48" s="1"/>
      <c r="N48" s="1">
        <v>1.8799116373482214</v>
      </c>
      <c r="O48" s="1"/>
      <c r="P48" s="1">
        <v>1.3594906495141048</v>
      </c>
      <c r="Q48" s="1"/>
      <c r="R48" s="1">
        <v>1.3726929185568404</v>
      </c>
      <c r="S48" s="1"/>
      <c r="T48" s="1">
        <v>1.517670102081086</v>
      </c>
      <c r="U48" s="1"/>
      <c r="V48" s="1">
        <v>2.7782526713735787</v>
      </c>
      <c r="W48" s="1"/>
      <c r="X48" s="1">
        <v>2.6041998648291584</v>
      </c>
      <c r="Y48" s="1"/>
      <c r="Z48" s="1">
        <v>2.8643155545149908</v>
      </c>
      <c r="AA48" s="1"/>
      <c r="AB48" s="1">
        <v>96.92233691951198</v>
      </c>
      <c r="AC48" s="1"/>
      <c r="AD48" s="1">
        <v>96.92233691951199</v>
      </c>
      <c r="AE48" s="1"/>
      <c r="AF48" s="1">
        <v>96.92233691951199</v>
      </c>
      <c r="AG48" s="1"/>
      <c r="AH48" s="1">
        <v>0</v>
      </c>
      <c r="AI48" s="1"/>
      <c r="AJ48" s="1">
        <v>0</v>
      </c>
      <c r="AK48" s="1"/>
      <c r="AL48" s="1">
        <v>0</v>
      </c>
      <c r="AM48" s="1"/>
    </row>
    <row r="49" spans="1:39" ht="14.25">
      <c r="A49" s="11" t="s">
        <v>13</v>
      </c>
      <c r="B49" s="11" t="s">
        <v>25</v>
      </c>
      <c r="C49" s="11" t="s">
        <v>42</v>
      </c>
      <c r="D49" s="12">
        <v>56595.5</v>
      </c>
      <c r="E49" s="13">
        <v>2126.9613348938274</v>
      </c>
      <c r="F49" s="12">
        <v>22945152.35714286</v>
      </c>
      <c r="G49" s="13">
        <v>755806.028119189</v>
      </c>
      <c r="H49" s="12">
        <v>11490917.214285715</v>
      </c>
      <c r="I49" s="13">
        <v>378622.0316839608</v>
      </c>
      <c r="J49" s="12">
        <v>56012.5</v>
      </c>
      <c r="K49" s="13">
        <v>2126.9613348938274</v>
      </c>
      <c r="L49" s="12">
        <v>22687688.35714286</v>
      </c>
      <c r="M49" s="13">
        <v>755806.028119189</v>
      </c>
      <c r="N49" s="12">
        <v>11362185.214285715</v>
      </c>
      <c r="O49" s="13">
        <v>378622.0316839608</v>
      </c>
      <c r="P49" s="12">
        <v>23415.85714285714</v>
      </c>
      <c r="Q49" s="13">
        <v>852.3065855273754</v>
      </c>
      <c r="R49" s="12">
        <v>10414429.857142856</v>
      </c>
      <c r="S49" s="13">
        <v>313443.70059777435</v>
      </c>
      <c r="T49" s="12">
        <v>5328261.142857143</v>
      </c>
      <c r="U49" s="13">
        <v>155378.49787081694</v>
      </c>
      <c r="V49" s="12">
        <v>32530.64285714286</v>
      </c>
      <c r="W49" s="13">
        <v>1759.381013765921</v>
      </c>
      <c r="X49" s="12">
        <v>12269298.5</v>
      </c>
      <c r="Y49" s="13">
        <v>586712.2272650023</v>
      </c>
      <c r="Z49" s="12">
        <v>6032290.571428571</v>
      </c>
      <c r="AA49" s="13">
        <v>294111.8381980832</v>
      </c>
      <c r="AB49" s="12">
        <v>66</v>
      </c>
      <c r="AC49" s="13">
        <v>125.3787350390807</v>
      </c>
      <c r="AD49" s="12">
        <v>3960</v>
      </c>
      <c r="AE49" s="13">
        <v>7522.724102344841</v>
      </c>
      <c r="AF49" s="12">
        <v>1633.5</v>
      </c>
      <c r="AG49" s="13">
        <v>3103.123692217247</v>
      </c>
      <c r="AH49" s="12">
        <v>583</v>
      </c>
      <c r="AI49" s="13">
        <v>0</v>
      </c>
      <c r="AJ49" s="12">
        <v>257464</v>
      </c>
      <c r="AK49" s="13">
        <v>0</v>
      </c>
      <c r="AL49" s="12">
        <v>128732</v>
      </c>
      <c r="AM49" s="13">
        <v>0</v>
      </c>
    </row>
    <row r="50" spans="1:39" ht="14.25">
      <c r="A50" s="3" t="s">
        <v>20</v>
      </c>
      <c r="D50" s="1">
        <v>1.9174392920597347</v>
      </c>
      <c r="E50" s="1"/>
      <c r="F50" s="1">
        <v>1.6805960338238126</v>
      </c>
      <c r="G50" s="1"/>
      <c r="H50" s="1">
        <v>1.6811060628045122</v>
      </c>
      <c r="I50" s="1"/>
      <c r="J50" s="1">
        <v>1.9373967498998743</v>
      </c>
      <c r="K50" s="1"/>
      <c r="L50" s="1">
        <v>1.6996677422517974</v>
      </c>
      <c r="M50" s="1"/>
      <c r="N50" s="1">
        <v>1.7001527639095824</v>
      </c>
      <c r="O50" s="1"/>
      <c r="P50" s="1">
        <v>1.8570761517953023</v>
      </c>
      <c r="Q50" s="1"/>
      <c r="R50" s="1">
        <v>1.5355641893093608</v>
      </c>
      <c r="S50" s="1"/>
      <c r="T50" s="1">
        <v>1.4878164130133507</v>
      </c>
      <c r="U50" s="1"/>
      <c r="V50" s="1">
        <v>2.759377914270973</v>
      </c>
      <c r="W50" s="1"/>
      <c r="X50" s="1">
        <v>2.4397725191410817</v>
      </c>
      <c r="Y50" s="1"/>
      <c r="Z50" s="1">
        <v>2.4875635304419346</v>
      </c>
      <c r="AA50" s="1"/>
      <c r="AB50" s="1">
        <v>96.92233691951198</v>
      </c>
      <c r="AC50" s="1"/>
      <c r="AD50" s="1">
        <v>96.92233691951198</v>
      </c>
      <c r="AE50" s="1"/>
      <c r="AF50" s="1">
        <v>96.92233691951199</v>
      </c>
      <c r="AG50" s="1"/>
      <c r="AH50" s="1">
        <v>0</v>
      </c>
      <c r="AI50" s="1"/>
      <c r="AJ50" s="1">
        <v>0</v>
      </c>
      <c r="AK50" s="1"/>
      <c r="AL50" s="1">
        <v>0</v>
      </c>
      <c r="AM50" s="1"/>
    </row>
    <row r="51" spans="1:39" ht="14.25">
      <c r="A51" s="11" t="s">
        <v>13</v>
      </c>
      <c r="B51" s="11" t="s">
        <v>26</v>
      </c>
      <c r="C51" s="11" t="s">
        <v>42</v>
      </c>
      <c r="D51" s="12">
        <v>55244.92857142857</v>
      </c>
      <c r="E51" s="13">
        <v>1958.7740382528386</v>
      </c>
      <c r="F51" s="12">
        <v>22444686.92857143</v>
      </c>
      <c r="G51" s="13">
        <v>762689.3159617683</v>
      </c>
      <c r="H51" s="12">
        <v>11288678.285714285</v>
      </c>
      <c r="I51" s="13">
        <v>409524.5456641725</v>
      </c>
      <c r="J51" s="12">
        <v>54977.92857142857</v>
      </c>
      <c r="K51" s="13">
        <v>1958.7740382528386</v>
      </c>
      <c r="L51" s="12">
        <v>22327862.92857143</v>
      </c>
      <c r="M51" s="13">
        <v>762689.3159617683</v>
      </c>
      <c r="N51" s="12">
        <v>11230266.285714285</v>
      </c>
      <c r="O51" s="13">
        <v>409524.5456641725</v>
      </c>
      <c r="P51" s="12">
        <v>23306.85714285714</v>
      </c>
      <c r="Q51" s="13">
        <v>453.93956014723665</v>
      </c>
      <c r="R51" s="12">
        <v>10416958.57142857</v>
      </c>
      <c r="S51" s="13">
        <v>298088.8764230838</v>
      </c>
      <c r="T51" s="12">
        <v>5327770.642857143</v>
      </c>
      <c r="U51" s="13">
        <v>157294.8037160749</v>
      </c>
      <c r="V51" s="12">
        <v>31588.571428571428</v>
      </c>
      <c r="W51" s="13">
        <v>1818.0982084218294</v>
      </c>
      <c r="X51" s="12">
        <v>11903479.357142858</v>
      </c>
      <c r="Y51" s="13">
        <v>627046.4814598068</v>
      </c>
      <c r="Z51" s="12">
        <v>5898997.642857143</v>
      </c>
      <c r="AA51" s="13">
        <v>334483.1251524156</v>
      </c>
      <c r="AB51" s="12">
        <v>82.5</v>
      </c>
      <c r="AC51" s="13">
        <v>156.72341879885087</v>
      </c>
      <c r="AD51" s="12">
        <v>7425</v>
      </c>
      <c r="AE51" s="13">
        <v>14105.107691896577</v>
      </c>
      <c r="AF51" s="12">
        <v>3498</v>
      </c>
      <c r="AG51" s="13">
        <v>6645.0729570712765</v>
      </c>
      <c r="AH51" s="12">
        <v>267</v>
      </c>
      <c r="AI51" s="13">
        <v>0</v>
      </c>
      <c r="AJ51" s="12">
        <v>116824</v>
      </c>
      <c r="AK51" s="13">
        <v>0</v>
      </c>
      <c r="AL51" s="12">
        <v>58412</v>
      </c>
      <c r="AM51" s="13">
        <v>0</v>
      </c>
    </row>
    <row r="52" spans="1:39" ht="14.25">
      <c r="A52" s="3" t="s">
        <v>20</v>
      </c>
      <c r="D52" s="1">
        <v>1.8089886893790406</v>
      </c>
      <c r="E52" s="1"/>
      <c r="F52" s="1">
        <v>1.7337163278760768</v>
      </c>
      <c r="G52" s="1"/>
      <c r="H52" s="1">
        <v>1.8508906839078902</v>
      </c>
      <c r="I52" s="1"/>
      <c r="J52" s="1">
        <v>1.817774032745273</v>
      </c>
      <c r="K52" s="1"/>
      <c r="L52" s="1">
        <v>1.7427874905276808</v>
      </c>
      <c r="M52" s="1"/>
      <c r="N52" s="1">
        <v>1.8605177242538486</v>
      </c>
      <c r="O52" s="1"/>
      <c r="P52" s="1">
        <v>0.9937067661335471</v>
      </c>
      <c r="Q52" s="1"/>
      <c r="R52" s="1">
        <v>1.459986236841604</v>
      </c>
      <c r="S52" s="1"/>
      <c r="T52" s="1">
        <v>1.5063045362724392</v>
      </c>
      <c r="U52" s="1"/>
      <c r="V52" s="1">
        <v>2.9365086320644083</v>
      </c>
      <c r="W52" s="1"/>
      <c r="X52" s="1">
        <v>2.687631612703335</v>
      </c>
      <c r="Y52" s="1"/>
      <c r="Z52" s="1">
        <v>2.8929432765013354</v>
      </c>
      <c r="AA52" s="1"/>
      <c r="AB52" s="1">
        <v>96.92233691951198</v>
      </c>
      <c r="AC52" s="1"/>
      <c r="AD52" s="1">
        <v>96.92233691951198</v>
      </c>
      <c r="AE52" s="1"/>
      <c r="AF52" s="1">
        <v>96.92233691951198</v>
      </c>
      <c r="AG52" s="1"/>
      <c r="AH52" s="1">
        <v>0</v>
      </c>
      <c r="AI52" s="1"/>
      <c r="AJ52" s="1">
        <v>0</v>
      </c>
      <c r="AK52" s="1"/>
      <c r="AL52" s="1">
        <v>0</v>
      </c>
      <c r="AM52" s="1"/>
    </row>
    <row r="53" spans="1:39" ht="14.25">
      <c r="A53" s="11" t="s">
        <v>13</v>
      </c>
      <c r="B53" s="11" t="s">
        <v>27</v>
      </c>
      <c r="C53" s="11" t="s">
        <v>42</v>
      </c>
      <c r="D53" s="12">
        <v>59101.21428571429</v>
      </c>
      <c r="E53" s="13">
        <v>2192.847341973444</v>
      </c>
      <c r="F53" s="12">
        <v>24134040.85714286</v>
      </c>
      <c r="G53" s="13">
        <v>717296.73687821</v>
      </c>
      <c r="H53" s="12">
        <v>12134306.57142857</v>
      </c>
      <c r="I53" s="13">
        <v>374934.5584370933</v>
      </c>
      <c r="J53" s="12">
        <v>58560.21428571429</v>
      </c>
      <c r="K53" s="13">
        <v>2192.847341973444</v>
      </c>
      <c r="L53" s="12">
        <v>23892114.85714286</v>
      </c>
      <c r="M53" s="13">
        <v>717296.73687821</v>
      </c>
      <c r="N53" s="12">
        <v>12013343.57142857</v>
      </c>
      <c r="O53" s="13">
        <v>374934.5584370933</v>
      </c>
      <c r="P53" s="12">
        <v>27129</v>
      </c>
      <c r="Q53" s="13">
        <v>696.9285495658792</v>
      </c>
      <c r="R53" s="12">
        <v>12034251.285714285</v>
      </c>
      <c r="S53" s="13">
        <v>194916.17616672727</v>
      </c>
      <c r="T53" s="12">
        <v>6163031.5</v>
      </c>
      <c r="U53" s="13">
        <v>99761.47809297734</v>
      </c>
      <c r="V53" s="12">
        <v>31398.214285714286</v>
      </c>
      <c r="W53" s="13">
        <v>1913.0180677662195</v>
      </c>
      <c r="X53" s="12">
        <v>11852583.57142857</v>
      </c>
      <c r="Y53" s="13">
        <v>654371.3271037742</v>
      </c>
      <c r="Z53" s="12">
        <v>5847738.071428571</v>
      </c>
      <c r="AA53" s="13">
        <v>343462.76910557103</v>
      </c>
      <c r="AB53" s="12">
        <v>33</v>
      </c>
      <c r="AC53" s="13">
        <v>62.68936751954035</v>
      </c>
      <c r="AD53" s="12">
        <v>5280</v>
      </c>
      <c r="AE53" s="13">
        <v>10030.298803126456</v>
      </c>
      <c r="AF53" s="12">
        <v>2574</v>
      </c>
      <c r="AG53" s="13">
        <v>4889.770666524147</v>
      </c>
      <c r="AH53" s="12">
        <v>541</v>
      </c>
      <c r="AI53" s="13">
        <v>0</v>
      </c>
      <c r="AJ53" s="12">
        <v>241926</v>
      </c>
      <c r="AK53" s="13">
        <v>0</v>
      </c>
      <c r="AL53" s="12">
        <v>120963</v>
      </c>
      <c r="AM53" s="13">
        <v>0</v>
      </c>
    </row>
    <row r="54" spans="1:39" ht="14.25">
      <c r="A54" s="3" t="s">
        <v>20</v>
      </c>
      <c r="D54" s="1">
        <v>1.8930231430838762</v>
      </c>
      <c r="E54" s="1"/>
      <c r="F54" s="1">
        <v>1.5163963841087633</v>
      </c>
      <c r="G54" s="1"/>
      <c r="H54" s="1">
        <v>1.5764653788306302</v>
      </c>
      <c r="I54" s="1"/>
      <c r="J54" s="1">
        <v>1.9105115613367825</v>
      </c>
      <c r="K54" s="1"/>
      <c r="L54" s="1">
        <v>1.5317510613240464</v>
      </c>
      <c r="M54" s="1"/>
      <c r="N54" s="1">
        <v>1.5923388931845375</v>
      </c>
      <c r="O54" s="1"/>
      <c r="P54" s="1">
        <v>1.3106852099039268</v>
      </c>
      <c r="Q54" s="1"/>
      <c r="R54" s="1">
        <v>0.8263665623680791</v>
      </c>
      <c r="S54" s="1"/>
      <c r="T54" s="1">
        <v>0.8258713802248706</v>
      </c>
      <c r="U54" s="1"/>
      <c r="V54" s="1">
        <v>3.1085513893553345</v>
      </c>
      <c r="W54" s="1"/>
      <c r="X54" s="1">
        <v>2.8167944986822957</v>
      </c>
      <c r="Y54" s="1"/>
      <c r="Z54" s="1">
        <v>2.9966476703650753</v>
      </c>
      <c r="AA54" s="1"/>
      <c r="AB54" s="1">
        <v>96.92233691951198</v>
      </c>
      <c r="AC54" s="1"/>
      <c r="AD54" s="1">
        <v>96.92233691951198</v>
      </c>
      <c r="AE54" s="1"/>
      <c r="AF54" s="1">
        <v>96.92233691951198</v>
      </c>
      <c r="AG54" s="1"/>
      <c r="AH54" s="1">
        <v>0</v>
      </c>
      <c r="AI54" s="1"/>
      <c r="AJ54" s="1">
        <v>0</v>
      </c>
      <c r="AK54" s="1"/>
      <c r="AL54" s="1">
        <v>0</v>
      </c>
      <c r="AM54" s="1"/>
    </row>
    <row r="55" spans="1:39" ht="14.25">
      <c r="A55" s="11" t="s">
        <v>13</v>
      </c>
      <c r="B55" s="11" t="s">
        <v>28</v>
      </c>
      <c r="C55" s="11" t="s">
        <v>42</v>
      </c>
      <c r="D55" s="12">
        <v>54509.142857142855</v>
      </c>
      <c r="E55" s="13">
        <v>2089.260203995663</v>
      </c>
      <c r="F55" s="12">
        <v>22268231.64285714</v>
      </c>
      <c r="G55" s="13">
        <v>741196.460836402</v>
      </c>
      <c r="H55" s="12">
        <v>11191945.142857144</v>
      </c>
      <c r="I55" s="13">
        <v>374966.10590394575</v>
      </c>
      <c r="J55" s="12">
        <v>54509.142857142855</v>
      </c>
      <c r="K55" s="13">
        <v>2089.260203995663</v>
      </c>
      <c r="L55" s="12">
        <v>22268231.64285714</v>
      </c>
      <c r="M55" s="13">
        <v>741196.460836402</v>
      </c>
      <c r="N55" s="12">
        <v>11191945.142857144</v>
      </c>
      <c r="O55" s="13">
        <v>374966.10590394575</v>
      </c>
      <c r="P55" s="12">
        <v>25570.14285714286</v>
      </c>
      <c r="Q55" s="13">
        <v>573.7775048454467</v>
      </c>
      <c r="R55" s="12">
        <v>11356450</v>
      </c>
      <c r="S55" s="13">
        <v>123436.27044711723</v>
      </c>
      <c r="T55" s="12">
        <v>5804242.571428572</v>
      </c>
      <c r="U55" s="13">
        <v>64044.85661782165</v>
      </c>
      <c r="V55" s="12">
        <v>28939</v>
      </c>
      <c r="W55" s="13">
        <v>1731.6046303164396</v>
      </c>
      <c r="X55" s="12">
        <v>10911781.642857142</v>
      </c>
      <c r="Y55" s="13">
        <v>664882.3238588191</v>
      </c>
      <c r="Z55" s="12">
        <v>5387702.571428571</v>
      </c>
      <c r="AA55" s="13">
        <v>336857.6513063182</v>
      </c>
      <c r="AB55" s="12">
        <v>0</v>
      </c>
      <c r="AC55" s="13">
        <v>0</v>
      </c>
      <c r="AD55" s="12">
        <v>0</v>
      </c>
      <c r="AE55" s="13">
        <v>0</v>
      </c>
      <c r="AF55" s="12">
        <v>0</v>
      </c>
      <c r="AG55" s="13">
        <v>0</v>
      </c>
      <c r="AH55" s="12">
        <v>0</v>
      </c>
      <c r="AI55" s="13">
        <v>0</v>
      </c>
      <c r="AJ55" s="12">
        <v>0</v>
      </c>
      <c r="AK55" s="13">
        <v>0</v>
      </c>
      <c r="AL55" s="12">
        <v>0</v>
      </c>
      <c r="AM55" s="13">
        <v>0</v>
      </c>
    </row>
    <row r="56" spans="1:39" ht="14.25">
      <c r="A56" s="4" t="s">
        <v>20</v>
      </c>
      <c r="D56" s="1">
        <v>1.9555418188557612</v>
      </c>
      <c r="E56" s="1"/>
      <c r="F56" s="1">
        <v>1.6982105524832278</v>
      </c>
      <c r="G56" s="1"/>
      <c r="H56" s="1">
        <v>1.7093475286393</v>
      </c>
      <c r="I56" s="1"/>
      <c r="J56" s="1">
        <v>1.9555418188557612</v>
      </c>
      <c r="K56" s="1"/>
      <c r="L56" s="1">
        <v>1.6982105524832278</v>
      </c>
      <c r="M56" s="1"/>
      <c r="N56" s="1">
        <v>1.7093475286393</v>
      </c>
      <c r="O56" s="1"/>
      <c r="P56" s="1">
        <v>1.1448650348051153</v>
      </c>
      <c r="Q56" s="1"/>
      <c r="R56" s="1">
        <v>0.5545543634113762</v>
      </c>
      <c r="S56" s="1"/>
      <c r="T56" s="1">
        <v>0.562966603340085</v>
      </c>
      <c r="U56" s="1"/>
      <c r="V56" s="1">
        <v>3.05287587740229</v>
      </c>
      <c r="W56" s="1"/>
      <c r="X56" s="1">
        <v>3.108801903676567</v>
      </c>
      <c r="Y56" s="1"/>
      <c r="Z56" s="1">
        <v>3.1899709820117548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5">
      <c r="A57" s="14" t="s">
        <v>36</v>
      </c>
      <c r="B57" s="11"/>
      <c r="C57" s="11" t="s">
        <v>42</v>
      </c>
      <c r="D57" s="16">
        <v>263396.6</v>
      </c>
      <c r="E57" s="13">
        <v>15198.737286485875</v>
      </c>
      <c r="F57" s="16">
        <v>117045587</v>
      </c>
      <c r="G57" s="13">
        <v>6838380.83834458</v>
      </c>
      <c r="H57" s="16">
        <v>60179271</v>
      </c>
      <c r="I57" s="13">
        <v>3846633.9229086046</v>
      </c>
      <c r="J57" s="16">
        <v>263396.6</v>
      </c>
      <c r="K57" s="13">
        <v>15198.737286485875</v>
      </c>
      <c r="L57" s="16">
        <v>117045587</v>
      </c>
      <c r="M57" s="13">
        <v>6838380.83834458</v>
      </c>
      <c r="N57" s="16">
        <v>60179271</v>
      </c>
      <c r="O57" s="13">
        <v>3846633.9229086046</v>
      </c>
      <c r="P57" s="16">
        <v>193906.2</v>
      </c>
      <c r="Q57" s="13">
        <v>6831.034853073434</v>
      </c>
      <c r="R57" s="16">
        <v>89137827</v>
      </c>
      <c r="S57" s="13">
        <v>3068951.349132707</v>
      </c>
      <c r="T57" s="16">
        <v>45963087</v>
      </c>
      <c r="U57" s="13">
        <v>1702140.4214763038</v>
      </c>
      <c r="V57" s="16">
        <v>69490.4</v>
      </c>
      <c r="W57" s="13">
        <v>8748.88169831642</v>
      </c>
      <c r="X57" s="16">
        <v>27907760</v>
      </c>
      <c r="Y57" s="13">
        <v>3943902.502141431</v>
      </c>
      <c r="Z57" s="16">
        <v>14216184</v>
      </c>
      <c r="AA57" s="13">
        <v>2221536.604414377</v>
      </c>
      <c r="AB57" s="16">
        <v>0</v>
      </c>
      <c r="AC57" s="13">
        <v>0</v>
      </c>
      <c r="AD57" s="16">
        <v>0</v>
      </c>
      <c r="AE57" s="13">
        <v>0</v>
      </c>
      <c r="AF57" s="16">
        <v>0</v>
      </c>
      <c r="AG57" s="13">
        <v>0</v>
      </c>
      <c r="AH57" s="16">
        <v>0</v>
      </c>
      <c r="AI57" s="13">
        <v>0</v>
      </c>
      <c r="AJ57" s="16">
        <v>0</v>
      </c>
      <c r="AK57" s="13">
        <v>0</v>
      </c>
      <c r="AL57" s="16">
        <v>0</v>
      </c>
      <c r="AM57" s="13">
        <v>0</v>
      </c>
    </row>
    <row r="58" spans="1:39" ht="14.25">
      <c r="A58" s="4" t="s">
        <v>20</v>
      </c>
      <c r="D58" s="1">
        <v>2.9440234988710894</v>
      </c>
      <c r="E58" s="1"/>
      <c r="F58" s="1">
        <v>2.980864041872786</v>
      </c>
      <c r="G58" s="1"/>
      <c r="H58" s="1">
        <v>3.2612032272949834</v>
      </c>
      <c r="I58" s="1"/>
      <c r="J58" s="1">
        <v>2.9440234988710894</v>
      </c>
      <c r="K58" s="1"/>
      <c r="L58" s="1">
        <v>2.980864041872786</v>
      </c>
      <c r="M58" s="1"/>
      <c r="N58" s="1">
        <v>2</v>
      </c>
      <c r="O58" s="1"/>
      <c r="P58" s="1">
        <v>1.7973751555200277</v>
      </c>
      <c r="Q58" s="1"/>
      <c r="R58" s="1">
        <v>1.756596001223526</v>
      </c>
      <c r="S58" s="1"/>
      <c r="T58" s="1">
        <v>1.889427032064088</v>
      </c>
      <c r="U58" s="1"/>
      <c r="V58" s="1">
        <v>6.42349900447005</v>
      </c>
      <c r="W58" s="1"/>
      <c r="X58" s="1">
        <v>7.210163603792606</v>
      </c>
      <c r="Y58" s="1"/>
      <c r="Z58" s="1">
        <v>7.9728641882277245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4.25">
      <c r="A59" s="11" t="s">
        <v>14</v>
      </c>
      <c r="B59" s="11" t="s">
        <v>19</v>
      </c>
      <c r="C59" s="11" t="s">
        <v>42</v>
      </c>
      <c r="D59" s="12">
        <v>28146.2</v>
      </c>
      <c r="E59" s="13">
        <v>1723.7901261766178</v>
      </c>
      <c r="F59" s="12">
        <v>12502650</v>
      </c>
      <c r="G59" s="13">
        <v>784277.6127789444</v>
      </c>
      <c r="H59" s="12">
        <v>6420467</v>
      </c>
      <c r="I59" s="13">
        <v>442903.59372278745</v>
      </c>
      <c r="J59" s="12">
        <v>28146.2</v>
      </c>
      <c r="K59" s="13">
        <v>1723.7901261766178</v>
      </c>
      <c r="L59" s="12">
        <v>12502650</v>
      </c>
      <c r="M59" s="13">
        <v>784277.6127789444</v>
      </c>
      <c r="N59" s="12">
        <v>6420467</v>
      </c>
      <c r="O59" s="13">
        <v>442903.59372278745</v>
      </c>
      <c r="P59" s="12">
        <v>21409.6</v>
      </c>
      <c r="Q59" s="13">
        <v>1018.3480993530651</v>
      </c>
      <c r="R59" s="12">
        <v>9807922</v>
      </c>
      <c r="S59" s="13">
        <v>469629.9128490007</v>
      </c>
      <c r="T59" s="12">
        <v>5054635</v>
      </c>
      <c r="U59" s="13">
        <v>265247.6798477981</v>
      </c>
      <c r="V59" s="12">
        <v>6736.6</v>
      </c>
      <c r="W59" s="13">
        <v>719.8580244020344</v>
      </c>
      <c r="X59" s="12">
        <v>2694728</v>
      </c>
      <c r="Y59" s="13">
        <v>321558.52587944234</v>
      </c>
      <c r="Z59" s="12">
        <v>1365832</v>
      </c>
      <c r="AA59" s="13">
        <v>180672.8770774407</v>
      </c>
      <c r="AB59" s="12">
        <v>0</v>
      </c>
      <c r="AC59" s="13">
        <v>0</v>
      </c>
      <c r="AD59" s="12">
        <v>0</v>
      </c>
      <c r="AE59" s="13">
        <v>0</v>
      </c>
      <c r="AF59" s="12">
        <v>0</v>
      </c>
      <c r="AG59" s="13">
        <v>0</v>
      </c>
      <c r="AH59" s="12">
        <v>0</v>
      </c>
      <c r="AI59" s="13">
        <v>0</v>
      </c>
      <c r="AJ59" s="12">
        <v>0</v>
      </c>
      <c r="AK59" s="13">
        <v>0</v>
      </c>
      <c r="AL59" s="12">
        <v>0</v>
      </c>
      <c r="AM59" s="13">
        <v>0</v>
      </c>
    </row>
    <row r="60" spans="1:39" ht="14.25">
      <c r="A60" s="4" t="s">
        <v>20</v>
      </c>
      <c r="D60" s="1">
        <v>3.124701587615296</v>
      </c>
      <c r="E60" s="1"/>
      <c r="F60" s="1">
        <v>3.2004546170046417</v>
      </c>
      <c r="G60" s="1"/>
      <c r="H60" s="1">
        <v>3.5195449378859274</v>
      </c>
      <c r="I60" s="1"/>
      <c r="J60" s="1">
        <v>3.124701587615296</v>
      </c>
      <c r="K60" s="1"/>
      <c r="L60" s="1">
        <v>3.2004546170046417</v>
      </c>
      <c r="M60" s="1"/>
      <c r="N60" s="1">
        <v>3.5195449378859274</v>
      </c>
      <c r="O60" s="1"/>
      <c r="P60" s="1">
        <v>2.4267868470816287</v>
      </c>
      <c r="Q60" s="1"/>
      <c r="R60" s="1">
        <v>2.442995553924137</v>
      </c>
      <c r="S60" s="1"/>
      <c r="T60" s="1">
        <v>2.6773535359514153</v>
      </c>
      <c r="U60" s="1"/>
      <c r="V60" s="1">
        <v>5.451926821333252</v>
      </c>
      <c r="W60" s="1"/>
      <c r="X60" s="1">
        <v>6.088201569415191</v>
      </c>
      <c r="Y60" s="1"/>
      <c r="Z60" s="1">
        <v>6.749002756211954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4.25">
      <c r="A61" s="11" t="s">
        <v>14</v>
      </c>
      <c r="B61" s="11" t="s">
        <v>21</v>
      </c>
      <c r="C61" s="11" t="s">
        <v>42</v>
      </c>
      <c r="D61" s="12">
        <v>26625</v>
      </c>
      <c r="E61" s="13">
        <v>1831.8756001431975</v>
      </c>
      <c r="F61" s="12">
        <v>11628692</v>
      </c>
      <c r="G61" s="13">
        <v>843602.1539403512</v>
      </c>
      <c r="H61" s="12">
        <v>5965631</v>
      </c>
      <c r="I61" s="13">
        <v>478440.4372797099</v>
      </c>
      <c r="J61" s="12">
        <v>26625</v>
      </c>
      <c r="K61" s="13">
        <v>1831.8756001431975</v>
      </c>
      <c r="L61" s="12">
        <v>11628692</v>
      </c>
      <c r="M61" s="13">
        <v>843602.1539403512</v>
      </c>
      <c r="N61" s="12">
        <v>5965631</v>
      </c>
      <c r="O61" s="13">
        <v>478440.4372797099</v>
      </c>
      <c r="P61" s="12">
        <v>19756.6</v>
      </c>
      <c r="Q61" s="13">
        <v>987.7858651833402</v>
      </c>
      <c r="R61" s="12">
        <v>8877277</v>
      </c>
      <c r="S61" s="13">
        <v>454961.9516989965</v>
      </c>
      <c r="T61" s="12">
        <v>4566362</v>
      </c>
      <c r="U61" s="13">
        <v>257705.9578431201</v>
      </c>
      <c r="V61" s="12">
        <v>6868.4</v>
      </c>
      <c r="W61" s="13">
        <v>861.3029494991875</v>
      </c>
      <c r="X61" s="12">
        <v>2751415</v>
      </c>
      <c r="Y61" s="13">
        <v>392494.4636849799</v>
      </c>
      <c r="Z61" s="12">
        <v>1399269</v>
      </c>
      <c r="AA61" s="13">
        <v>222399.0818529609</v>
      </c>
      <c r="AB61" s="12">
        <v>0</v>
      </c>
      <c r="AC61" s="13">
        <v>0</v>
      </c>
      <c r="AD61" s="12">
        <v>0</v>
      </c>
      <c r="AE61" s="13">
        <v>0</v>
      </c>
      <c r="AF61" s="12">
        <v>0</v>
      </c>
      <c r="AG61" s="13">
        <v>0</v>
      </c>
      <c r="AH61" s="12">
        <v>0</v>
      </c>
      <c r="AI61" s="13">
        <v>0</v>
      </c>
      <c r="AJ61" s="12">
        <v>0</v>
      </c>
      <c r="AK61" s="13">
        <v>0</v>
      </c>
      <c r="AL61" s="12">
        <v>0</v>
      </c>
      <c r="AM61" s="13">
        <v>0</v>
      </c>
    </row>
    <row r="62" spans="1:39" ht="14.25">
      <c r="A62" s="4" t="s">
        <v>20</v>
      </c>
      <c r="D62" s="1">
        <v>3.510348951122348</v>
      </c>
      <c r="E62" s="1"/>
      <c r="F62" s="1">
        <v>3.701269774919354</v>
      </c>
      <c r="G62" s="1"/>
      <c r="H62" s="1">
        <v>4.091809632848886</v>
      </c>
      <c r="I62" s="1"/>
      <c r="J62" s="1">
        <v>3.510348951122348</v>
      </c>
      <c r="K62" s="1"/>
      <c r="L62" s="1">
        <v>3.701269774919354</v>
      </c>
      <c r="M62" s="1"/>
      <c r="N62" s="1">
        <v>4.091809632848886</v>
      </c>
      <c r="O62" s="1"/>
      <c r="P62" s="1">
        <v>2.550906432258495</v>
      </c>
      <c r="Q62" s="1"/>
      <c r="R62" s="1">
        <v>2.6148045706401404</v>
      </c>
      <c r="S62" s="1"/>
      <c r="T62" s="1">
        <v>2.87937381120052</v>
      </c>
      <c r="U62" s="1"/>
      <c r="V62" s="1">
        <v>6.398000704046479</v>
      </c>
      <c r="W62" s="1"/>
      <c r="X62" s="1">
        <v>7.278156053895754</v>
      </c>
      <c r="Y62" s="1"/>
      <c r="Z62" s="1">
        <v>8.10915694642954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4.25">
      <c r="A63" s="11" t="s">
        <v>14</v>
      </c>
      <c r="B63" s="11" t="s">
        <v>22</v>
      </c>
      <c r="C63" s="11" t="s">
        <v>42</v>
      </c>
      <c r="D63" s="12">
        <v>28227.4</v>
      </c>
      <c r="E63" s="13">
        <v>2060.6506024108016</v>
      </c>
      <c r="F63" s="12">
        <v>12522893</v>
      </c>
      <c r="G63" s="13">
        <v>908812.3058573536</v>
      </c>
      <c r="H63" s="12">
        <v>6430693</v>
      </c>
      <c r="I63" s="13">
        <v>511693.0165424422</v>
      </c>
      <c r="J63" s="12">
        <v>28227.4</v>
      </c>
      <c r="K63" s="13">
        <v>2060.6506024108016</v>
      </c>
      <c r="L63" s="12">
        <v>12522893</v>
      </c>
      <c r="M63" s="13">
        <v>908812.3058573536</v>
      </c>
      <c r="N63" s="12">
        <v>6430693</v>
      </c>
      <c r="O63" s="13">
        <v>511693.0165424422</v>
      </c>
      <c r="P63" s="12">
        <v>20927.4</v>
      </c>
      <c r="Q63" s="13">
        <v>960.5899012252835</v>
      </c>
      <c r="R63" s="12">
        <v>9599062</v>
      </c>
      <c r="S63" s="13">
        <v>426558.80634979275</v>
      </c>
      <c r="T63" s="12">
        <v>4941058</v>
      </c>
      <c r="U63" s="13">
        <v>238186.50021070463</v>
      </c>
      <c r="V63" s="12">
        <v>7300</v>
      </c>
      <c r="W63" s="13">
        <v>1130.6431203523064</v>
      </c>
      <c r="X63" s="12">
        <v>2923831</v>
      </c>
      <c r="Y63" s="13">
        <v>498833.77757004387</v>
      </c>
      <c r="Z63" s="12">
        <v>1489635</v>
      </c>
      <c r="AA63" s="13">
        <v>280795.76614756853</v>
      </c>
      <c r="AB63" s="12">
        <v>0</v>
      </c>
      <c r="AC63" s="13">
        <v>0</v>
      </c>
      <c r="AD63" s="12">
        <v>0</v>
      </c>
      <c r="AE63" s="13">
        <v>0</v>
      </c>
      <c r="AF63" s="12">
        <v>0</v>
      </c>
      <c r="AG63" s="13">
        <v>0</v>
      </c>
      <c r="AH63" s="12">
        <v>0</v>
      </c>
      <c r="AI63" s="13">
        <v>0</v>
      </c>
      <c r="AJ63" s="12">
        <v>0</v>
      </c>
      <c r="AK63" s="13">
        <v>0</v>
      </c>
      <c r="AL63" s="12">
        <v>0</v>
      </c>
      <c r="AM63" s="13">
        <v>0</v>
      </c>
    </row>
    <row r="64" spans="1:39" ht="14.25">
      <c r="A64" s="3" t="s">
        <v>20</v>
      </c>
      <c r="D64" s="1">
        <v>3.7245808971735834</v>
      </c>
      <c r="E64" s="1"/>
      <c r="F64" s="1">
        <v>3.7026567893409688</v>
      </c>
      <c r="G64" s="1"/>
      <c r="H64" s="1">
        <v>4.059715890385044</v>
      </c>
      <c r="I64" s="1"/>
      <c r="J64" s="1">
        <v>3.7245808971735834</v>
      </c>
      <c r="K64" s="1"/>
      <c r="L64" s="1">
        <v>3.7026567893409688</v>
      </c>
      <c r="M64" s="1"/>
      <c r="N64" s="1">
        <v>4.059715890385044</v>
      </c>
      <c r="O64" s="1"/>
      <c r="P64" s="1">
        <v>2.341890958170851</v>
      </c>
      <c r="Q64" s="1"/>
      <c r="R64" s="1">
        <v>2.2672219853983306</v>
      </c>
      <c r="S64" s="1"/>
      <c r="T64" s="1">
        <v>2.459467680753763</v>
      </c>
      <c r="U64" s="1"/>
      <c r="V64" s="1">
        <v>7.90217445032364</v>
      </c>
      <c r="W64" s="1"/>
      <c r="X64" s="1">
        <v>8.704573874908343</v>
      </c>
      <c r="Y64" s="1"/>
      <c r="Z64" s="1">
        <v>9.617332164836178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4.25">
      <c r="A65" s="11" t="s">
        <v>14</v>
      </c>
      <c r="B65" s="11" t="s">
        <v>23</v>
      </c>
      <c r="C65" s="11" t="s">
        <v>42</v>
      </c>
      <c r="D65" s="12">
        <v>27197.4</v>
      </c>
      <c r="E65" s="13">
        <v>1562.3014308692161</v>
      </c>
      <c r="F65" s="12">
        <v>12084156</v>
      </c>
      <c r="G65" s="13">
        <v>692471.4190348652</v>
      </c>
      <c r="H65" s="12">
        <v>6218750</v>
      </c>
      <c r="I65" s="13">
        <v>389734.7738237377</v>
      </c>
      <c r="J65" s="12">
        <v>27197.4</v>
      </c>
      <c r="K65" s="13">
        <v>1562.3014308692161</v>
      </c>
      <c r="L65" s="12">
        <v>12084156</v>
      </c>
      <c r="M65" s="13">
        <v>692471.4190348652</v>
      </c>
      <c r="N65" s="12">
        <v>6218750</v>
      </c>
      <c r="O65" s="13">
        <v>389734.7738237377</v>
      </c>
      <c r="P65" s="12">
        <v>20431.6</v>
      </c>
      <c r="Q65" s="13">
        <v>716.3743961477127</v>
      </c>
      <c r="R65" s="12">
        <v>9389054</v>
      </c>
      <c r="S65" s="13">
        <v>318157.8450658729</v>
      </c>
      <c r="T65" s="12">
        <v>4835893</v>
      </c>
      <c r="U65" s="13">
        <v>176908.45778492332</v>
      </c>
      <c r="V65" s="12">
        <v>6765.8</v>
      </c>
      <c r="W65" s="13">
        <v>868.4712006186503</v>
      </c>
      <c r="X65" s="12">
        <v>2695102</v>
      </c>
      <c r="Y65" s="13">
        <v>389272.3201614006</v>
      </c>
      <c r="Z65" s="12">
        <v>1382857</v>
      </c>
      <c r="AA65" s="13">
        <v>219435.30860041644</v>
      </c>
      <c r="AB65" s="12">
        <v>0</v>
      </c>
      <c r="AC65" s="13">
        <v>0</v>
      </c>
      <c r="AD65" s="12">
        <v>0</v>
      </c>
      <c r="AE65" s="13">
        <v>0</v>
      </c>
      <c r="AF65" s="12">
        <v>0</v>
      </c>
      <c r="AG65" s="13">
        <v>0</v>
      </c>
      <c r="AH65" s="12">
        <v>0</v>
      </c>
      <c r="AI65" s="13">
        <v>0</v>
      </c>
      <c r="AJ65" s="12">
        <v>0</v>
      </c>
      <c r="AK65" s="13">
        <v>0</v>
      </c>
      <c r="AL65" s="12">
        <v>0</v>
      </c>
      <c r="AM65" s="13">
        <v>0</v>
      </c>
    </row>
    <row r="66" spans="1:39" ht="14.25">
      <c r="A66" s="3" t="s">
        <v>20</v>
      </c>
      <c r="D66" s="1">
        <v>2.9307675247266585</v>
      </c>
      <c r="E66" s="1"/>
      <c r="F66" s="1">
        <v>2.923677453398843</v>
      </c>
      <c r="G66" s="1"/>
      <c r="H66" s="1">
        <v>3.197495836929445</v>
      </c>
      <c r="I66" s="1"/>
      <c r="J66" s="1">
        <v>2.9307675247266585</v>
      </c>
      <c r="K66" s="1"/>
      <c r="L66" s="1">
        <v>2.923677453398843</v>
      </c>
      <c r="M66" s="1"/>
      <c r="N66" s="1">
        <v>3.197495836929445</v>
      </c>
      <c r="O66" s="1"/>
      <c r="P66" s="1">
        <v>1.788881638695404</v>
      </c>
      <c r="Q66" s="1"/>
      <c r="R66" s="1">
        <v>1.7288795139111734</v>
      </c>
      <c r="S66" s="1"/>
      <c r="T66" s="1">
        <v>1.8664477737039629</v>
      </c>
      <c r="U66" s="1"/>
      <c r="V66" s="1">
        <v>6.549078473145024</v>
      </c>
      <c r="W66" s="1"/>
      <c r="X66" s="1">
        <v>7.369232281856474</v>
      </c>
      <c r="Y66" s="1"/>
      <c r="Z66" s="1">
        <v>8.096049707399484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4.25">
      <c r="A67" s="11" t="s">
        <v>14</v>
      </c>
      <c r="B67" s="11" t="s">
        <v>24</v>
      </c>
      <c r="C67" s="11" t="s">
        <v>42</v>
      </c>
      <c r="D67" s="12">
        <v>31533</v>
      </c>
      <c r="E67" s="13">
        <v>1592.9073263689888</v>
      </c>
      <c r="F67" s="12">
        <v>14031772</v>
      </c>
      <c r="G67" s="13">
        <v>708540.5909817729</v>
      </c>
      <c r="H67" s="12">
        <v>7212810</v>
      </c>
      <c r="I67" s="13">
        <v>398624.87998819136</v>
      </c>
      <c r="J67" s="12">
        <v>31533</v>
      </c>
      <c r="K67" s="13">
        <v>1592.9073263689888</v>
      </c>
      <c r="L67" s="12">
        <v>14031772</v>
      </c>
      <c r="M67" s="13">
        <v>708540.5909817729</v>
      </c>
      <c r="N67" s="12">
        <v>7212810</v>
      </c>
      <c r="O67" s="13">
        <v>398624.87998819136</v>
      </c>
      <c r="P67" s="12">
        <v>23465.8</v>
      </c>
      <c r="Q67" s="13">
        <v>737.1670219861982</v>
      </c>
      <c r="R67" s="12">
        <v>10794055</v>
      </c>
      <c r="S67" s="13">
        <v>322848.754750332</v>
      </c>
      <c r="T67" s="12">
        <v>5557906</v>
      </c>
      <c r="U67" s="13">
        <v>176145.7446859276</v>
      </c>
      <c r="V67" s="12">
        <v>8067.2</v>
      </c>
      <c r="W67" s="13">
        <v>938.7901598461714</v>
      </c>
      <c r="X67" s="12">
        <v>3237717</v>
      </c>
      <c r="Y67" s="13">
        <v>424191.5726185988</v>
      </c>
      <c r="Z67" s="12">
        <v>1654904</v>
      </c>
      <c r="AA67" s="13">
        <v>239729.66920045586</v>
      </c>
      <c r="AB67" s="12">
        <v>0</v>
      </c>
      <c r="AC67" s="13">
        <v>0</v>
      </c>
      <c r="AD67" s="12">
        <v>0</v>
      </c>
      <c r="AE67" s="13">
        <v>0</v>
      </c>
      <c r="AF67" s="12">
        <v>0</v>
      </c>
      <c r="AG67" s="13">
        <v>0</v>
      </c>
      <c r="AH67" s="12">
        <v>0</v>
      </c>
      <c r="AI67" s="13">
        <v>0</v>
      </c>
      <c r="AJ67" s="12">
        <v>0</v>
      </c>
      <c r="AK67" s="13">
        <v>0</v>
      </c>
      <c r="AL67" s="12">
        <v>0</v>
      </c>
      <c r="AM67" s="13">
        <v>0</v>
      </c>
    </row>
    <row r="68" spans="1:39" ht="14.25">
      <c r="A68" s="3" t="s">
        <v>20</v>
      </c>
      <c r="D68" s="1">
        <v>2.57732476953038</v>
      </c>
      <c r="E68" s="1"/>
      <c r="F68" s="1">
        <v>2.576298285927912</v>
      </c>
      <c r="G68" s="1"/>
      <c r="H68" s="1">
        <v>2.819706061996666</v>
      </c>
      <c r="I68" s="1"/>
      <c r="J68" s="1">
        <v>2.57732476953038</v>
      </c>
      <c r="K68" s="1"/>
      <c r="L68" s="1">
        <v>2.576298285927912</v>
      </c>
      <c r="M68" s="1"/>
      <c r="N68" s="1">
        <v>2.819706061996666</v>
      </c>
      <c r="O68" s="1"/>
      <c r="P68" s="1">
        <v>1.6027820209084966</v>
      </c>
      <c r="Q68" s="1"/>
      <c r="R68" s="1">
        <v>1.526013647546161</v>
      </c>
      <c r="S68" s="1"/>
      <c r="T68" s="1">
        <v>1.6169808899427855</v>
      </c>
      <c r="U68" s="1"/>
      <c r="V68" s="1">
        <v>5.93730874838962</v>
      </c>
      <c r="W68" s="1"/>
      <c r="X68" s="1">
        <v>6.684471550298654</v>
      </c>
      <c r="Y68" s="1"/>
      <c r="Z68" s="1">
        <v>7.39082482817845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4.25">
      <c r="A69" s="11" t="s">
        <v>14</v>
      </c>
      <c r="B69" s="11" t="s">
        <v>25</v>
      </c>
      <c r="C69" s="11" t="s">
        <v>42</v>
      </c>
      <c r="D69" s="12">
        <v>32385</v>
      </c>
      <c r="E69" s="13">
        <v>1759.6325043599302</v>
      </c>
      <c r="F69" s="12">
        <v>14514620</v>
      </c>
      <c r="G69" s="13">
        <v>768493.1133575566</v>
      </c>
      <c r="H69" s="12">
        <v>7465095</v>
      </c>
      <c r="I69" s="13">
        <v>429304.80168511695</v>
      </c>
      <c r="J69" s="12">
        <v>32385</v>
      </c>
      <c r="K69" s="13">
        <v>1759.6325043599302</v>
      </c>
      <c r="L69" s="12">
        <v>14514620</v>
      </c>
      <c r="M69" s="13">
        <v>768493.1133575566</v>
      </c>
      <c r="N69" s="12">
        <v>7465095</v>
      </c>
      <c r="O69" s="13">
        <v>429304.80168511695</v>
      </c>
      <c r="P69" s="12">
        <v>24143.2</v>
      </c>
      <c r="Q69" s="13">
        <v>914.0483483405021</v>
      </c>
      <c r="R69" s="12">
        <v>11227808</v>
      </c>
      <c r="S69" s="13">
        <v>382235.27246223413</v>
      </c>
      <c r="T69" s="12">
        <v>5791012</v>
      </c>
      <c r="U69" s="13">
        <v>206805.79148991354</v>
      </c>
      <c r="V69" s="12">
        <v>8241.8</v>
      </c>
      <c r="W69" s="13">
        <v>937.7420034444442</v>
      </c>
      <c r="X69" s="12">
        <v>3286812</v>
      </c>
      <c r="Y69" s="13">
        <v>421776.4545090681</v>
      </c>
      <c r="Z69" s="12">
        <v>1674083</v>
      </c>
      <c r="AA69" s="13">
        <v>238840.0429026925</v>
      </c>
      <c r="AB69" s="12">
        <v>0</v>
      </c>
      <c r="AC69" s="13">
        <v>0</v>
      </c>
      <c r="AD69" s="12">
        <v>0</v>
      </c>
      <c r="AE69" s="13">
        <v>0</v>
      </c>
      <c r="AF69" s="12">
        <v>0</v>
      </c>
      <c r="AG69" s="13">
        <v>0</v>
      </c>
      <c r="AH69" s="12">
        <v>0</v>
      </c>
      <c r="AI69" s="13">
        <v>0</v>
      </c>
      <c r="AJ69" s="12">
        <v>0</v>
      </c>
      <c r="AK69" s="13">
        <v>0</v>
      </c>
      <c r="AL69" s="12">
        <v>0</v>
      </c>
      <c r="AM69" s="13">
        <v>0</v>
      </c>
    </row>
    <row r="70" spans="1:39" ht="14.25">
      <c r="A70" s="3" t="s">
        <v>20</v>
      </c>
      <c r="D70" s="1">
        <v>2.772183683489034</v>
      </c>
      <c r="E70" s="1"/>
      <c r="F70" s="1">
        <v>2.7013337114000264</v>
      </c>
      <c r="G70" s="1"/>
      <c r="H70" s="1">
        <v>2.9340961110909283</v>
      </c>
      <c r="I70" s="1"/>
      <c r="J70" s="1">
        <v>2.772183683489034</v>
      </c>
      <c r="K70" s="1"/>
      <c r="L70" s="1">
        <v>2.7013337114000264</v>
      </c>
      <c r="M70" s="1"/>
      <c r="N70" s="1">
        <v>2.9340961110909283</v>
      </c>
      <c r="O70" s="1"/>
      <c r="P70" s="1">
        <v>1.93160475054222</v>
      </c>
      <c r="Q70" s="1"/>
      <c r="R70" s="1">
        <v>1.7369195853206707</v>
      </c>
      <c r="S70" s="1"/>
      <c r="T70" s="1">
        <v>1.8220158915820805</v>
      </c>
      <c r="U70" s="1"/>
      <c r="V70" s="1">
        <v>5.805040132928934</v>
      </c>
      <c r="W70" s="1"/>
      <c r="X70" s="1">
        <v>6.547136514868375</v>
      </c>
      <c r="Y70" s="1"/>
      <c r="Z70" s="1">
        <v>7.279039614300586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4.25">
      <c r="A71" s="11" t="s">
        <v>14</v>
      </c>
      <c r="B71" s="11" t="s">
        <v>26</v>
      </c>
      <c r="C71" s="11" t="s">
        <v>42</v>
      </c>
      <c r="D71" s="12">
        <v>31226.8</v>
      </c>
      <c r="E71" s="13">
        <v>1416.728132248386</v>
      </c>
      <c r="F71" s="12">
        <v>13913772</v>
      </c>
      <c r="G71" s="13">
        <v>638127.2491575956</v>
      </c>
      <c r="H71" s="12">
        <v>7138297</v>
      </c>
      <c r="I71" s="13">
        <v>355893.9743526996</v>
      </c>
      <c r="J71" s="12">
        <v>31226.8</v>
      </c>
      <c r="K71" s="13">
        <v>1416.728132248386</v>
      </c>
      <c r="L71" s="12">
        <v>13913772</v>
      </c>
      <c r="M71" s="13">
        <v>638127.2491575956</v>
      </c>
      <c r="N71" s="12">
        <v>7138297</v>
      </c>
      <c r="O71" s="13">
        <v>355893.9743526996</v>
      </c>
      <c r="P71" s="12">
        <v>22825.8</v>
      </c>
      <c r="Q71" s="13">
        <v>601.8656735717695</v>
      </c>
      <c r="R71" s="12">
        <v>10571364</v>
      </c>
      <c r="S71" s="13">
        <v>271141.0146927978</v>
      </c>
      <c r="T71" s="12">
        <v>5438599</v>
      </c>
      <c r="U71" s="13">
        <v>148305.99843755478</v>
      </c>
      <c r="V71" s="12">
        <v>8401</v>
      </c>
      <c r="W71" s="13">
        <v>846.3796538197264</v>
      </c>
      <c r="X71" s="12">
        <v>3342408</v>
      </c>
      <c r="Y71" s="13">
        <v>385993.6438937823</v>
      </c>
      <c r="Z71" s="12">
        <v>1699698</v>
      </c>
      <c r="AA71" s="13">
        <v>216115.58515201998</v>
      </c>
      <c r="AB71" s="12">
        <v>0</v>
      </c>
      <c r="AC71" s="13">
        <v>0</v>
      </c>
      <c r="AD71" s="12">
        <v>0</v>
      </c>
      <c r="AE71" s="13">
        <v>0</v>
      </c>
      <c r="AF71" s="12">
        <v>0</v>
      </c>
      <c r="AG71" s="13">
        <v>0</v>
      </c>
      <c r="AH71" s="12">
        <v>0</v>
      </c>
      <c r="AI71" s="13">
        <v>0</v>
      </c>
      <c r="AJ71" s="12">
        <v>0</v>
      </c>
      <c r="AK71" s="13">
        <v>0</v>
      </c>
      <c r="AL71" s="12">
        <v>0</v>
      </c>
      <c r="AM71" s="13">
        <v>0</v>
      </c>
    </row>
    <row r="72" spans="1:39" ht="14.25">
      <c r="A72" s="3" t="s">
        <v>20</v>
      </c>
      <c r="D72" s="1">
        <v>2.3147439879748535</v>
      </c>
      <c r="E72" s="1"/>
      <c r="F72" s="1">
        <v>2.3399487006199484</v>
      </c>
      <c r="G72" s="1"/>
      <c r="H72" s="1">
        <v>2.5437237809412254</v>
      </c>
      <c r="I72" s="1"/>
      <c r="J72" s="1">
        <v>2.3147439879748535</v>
      </c>
      <c r="K72" s="1"/>
      <c r="L72" s="1">
        <v>2.3399487006199484</v>
      </c>
      <c r="M72" s="1"/>
      <c r="N72" s="1">
        <v>2.5437237809412254</v>
      </c>
      <c r="O72" s="1"/>
      <c r="P72" s="1">
        <v>1.345294899854125</v>
      </c>
      <c r="Q72" s="1"/>
      <c r="R72" s="1">
        <v>1.3086036238491512</v>
      </c>
      <c r="S72" s="1"/>
      <c r="T72" s="1">
        <v>1.3912834120229551</v>
      </c>
      <c r="U72" s="1"/>
      <c r="V72" s="1">
        <v>5.140178002495612</v>
      </c>
      <c r="W72" s="1"/>
      <c r="X72" s="1">
        <v>5.892025527669528</v>
      </c>
      <c r="Y72" s="1"/>
      <c r="Z72" s="1">
        <v>6.4872144139129295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4.25">
      <c r="A73" s="11" t="s">
        <v>14</v>
      </c>
      <c r="B73" s="11" t="s">
        <v>27</v>
      </c>
      <c r="C73" s="11" t="s">
        <v>42</v>
      </c>
      <c r="D73" s="12">
        <v>30154.6</v>
      </c>
      <c r="E73" s="13">
        <v>1919.8759377251436</v>
      </c>
      <c r="F73" s="12">
        <v>13351659</v>
      </c>
      <c r="G73" s="13">
        <v>882373.718086934</v>
      </c>
      <c r="H73" s="12">
        <v>6886777</v>
      </c>
      <c r="I73" s="13">
        <v>499771.35397123353</v>
      </c>
      <c r="J73" s="12">
        <v>30154.6</v>
      </c>
      <c r="K73" s="13">
        <v>1919.8759377251436</v>
      </c>
      <c r="L73" s="12">
        <v>13351659</v>
      </c>
      <c r="M73" s="13">
        <v>882373.718086934</v>
      </c>
      <c r="N73" s="12">
        <v>6886777</v>
      </c>
      <c r="O73" s="13">
        <v>499771.35397123353</v>
      </c>
      <c r="P73" s="12">
        <v>21193.8</v>
      </c>
      <c r="Q73" s="13">
        <v>545.6473848045091</v>
      </c>
      <c r="R73" s="12">
        <v>9744292</v>
      </c>
      <c r="S73" s="13">
        <v>229076.61641782647</v>
      </c>
      <c r="T73" s="12">
        <v>5045958</v>
      </c>
      <c r="U73" s="13">
        <v>122661.7828965485</v>
      </c>
      <c r="V73" s="12">
        <v>8960.8</v>
      </c>
      <c r="W73" s="13">
        <v>1590.9408739434662</v>
      </c>
      <c r="X73" s="12">
        <v>3607367</v>
      </c>
      <c r="Y73" s="13">
        <v>717219.0118064636</v>
      </c>
      <c r="Z73" s="12">
        <v>1840819</v>
      </c>
      <c r="AA73" s="13">
        <v>405711.2442919964</v>
      </c>
      <c r="AB73" s="12">
        <v>0</v>
      </c>
      <c r="AC73" s="13">
        <v>0</v>
      </c>
      <c r="AD73" s="12">
        <v>0</v>
      </c>
      <c r="AE73" s="13">
        <v>0</v>
      </c>
      <c r="AF73" s="12">
        <v>0</v>
      </c>
      <c r="AG73" s="13">
        <v>0</v>
      </c>
      <c r="AH73" s="12">
        <v>0</v>
      </c>
      <c r="AI73" s="13">
        <v>0</v>
      </c>
      <c r="AJ73" s="12">
        <v>0</v>
      </c>
      <c r="AK73" s="13">
        <v>0</v>
      </c>
      <c r="AL73" s="12">
        <v>0</v>
      </c>
      <c r="AM73" s="13">
        <v>0</v>
      </c>
    </row>
    <row r="74" spans="1:39" ht="14.25">
      <c r="A74" s="3" t="s">
        <v>20</v>
      </c>
      <c r="D74" s="1">
        <v>3.248355274670152</v>
      </c>
      <c r="E74" s="1"/>
      <c r="F74" s="1">
        <v>3.371795763308018</v>
      </c>
      <c r="G74" s="1"/>
      <c r="H74" s="1">
        <v>3.7025358114427225</v>
      </c>
      <c r="I74" s="1"/>
      <c r="J74" s="1">
        <v>3.248355274670152</v>
      </c>
      <c r="K74" s="1"/>
      <c r="L74" s="1">
        <v>3.371795763308018</v>
      </c>
      <c r="M74" s="1"/>
      <c r="N74" s="1">
        <v>3.7025358114427225</v>
      </c>
      <c r="O74" s="1"/>
      <c r="P74" s="1">
        <v>1.3135517125736933</v>
      </c>
      <c r="Q74" s="1"/>
      <c r="R74" s="1">
        <v>1.199428595766349</v>
      </c>
      <c r="S74" s="1"/>
      <c r="T74" s="1">
        <v>1.2402509552033014</v>
      </c>
      <c r="U74" s="1"/>
      <c r="V74" s="1">
        <v>9.058393530959028</v>
      </c>
      <c r="W74" s="1"/>
      <c r="X74" s="1">
        <v>10.143910149651967</v>
      </c>
      <c r="Y74" s="1"/>
      <c r="Z74" s="1">
        <v>11.244752080570604</v>
      </c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4.25">
      <c r="A75" s="11" t="s">
        <v>14</v>
      </c>
      <c r="B75" s="11" t="s">
        <v>28</v>
      </c>
      <c r="C75" s="11" t="s">
        <v>42</v>
      </c>
      <c r="D75" s="12">
        <v>27901.2</v>
      </c>
      <c r="E75" s="13">
        <v>1445.0731087609374</v>
      </c>
      <c r="F75" s="12">
        <v>12495373</v>
      </c>
      <c r="G75" s="13">
        <v>642184.0455874313</v>
      </c>
      <c r="H75" s="12">
        <v>6440751</v>
      </c>
      <c r="I75" s="13">
        <v>354239.9784679307</v>
      </c>
      <c r="J75" s="12">
        <v>27901.2</v>
      </c>
      <c r="K75" s="13">
        <v>1445.0731087609374</v>
      </c>
      <c r="L75" s="12">
        <v>12495373</v>
      </c>
      <c r="M75" s="13">
        <v>642184.0455874313</v>
      </c>
      <c r="N75" s="12">
        <v>6440751</v>
      </c>
      <c r="O75" s="13">
        <v>354239.9784679307</v>
      </c>
      <c r="P75" s="12">
        <v>19752.4</v>
      </c>
      <c r="Q75" s="13">
        <v>586.1604718982678</v>
      </c>
      <c r="R75" s="12">
        <v>9126993</v>
      </c>
      <c r="S75" s="13">
        <v>260400.48087697537</v>
      </c>
      <c r="T75" s="12">
        <v>4731664</v>
      </c>
      <c r="U75" s="13">
        <v>141038.46494570197</v>
      </c>
      <c r="V75" s="12">
        <v>8148.8</v>
      </c>
      <c r="W75" s="13">
        <v>943.8694162562954</v>
      </c>
      <c r="X75" s="12">
        <v>3368380</v>
      </c>
      <c r="Y75" s="13">
        <v>416733.5314800574</v>
      </c>
      <c r="Z75" s="12">
        <v>1709087</v>
      </c>
      <c r="AA75" s="13">
        <v>228916.71126276473</v>
      </c>
      <c r="AB75" s="12">
        <v>0</v>
      </c>
      <c r="AC75" s="13">
        <v>0</v>
      </c>
      <c r="AD75" s="12">
        <v>0</v>
      </c>
      <c r="AE75" s="13">
        <v>0</v>
      </c>
      <c r="AF75" s="12">
        <v>0</v>
      </c>
      <c r="AG75" s="13">
        <v>0</v>
      </c>
      <c r="AH75" s="12">
        <v>0</v>
      </c>
      <c r="AI75" s="13">
        <v>0</v>
      </c>
      <c r="AJ75" s="12">
        <v>0</v>
      </c>
      <c r="AK75" s="13">
        <v>0</v>
      </c>
      <c r="AL75" s="12">
        <v>0</v>
      </c>
      <c r="AM75" s="13">
        <v>0</v>
      </c>
    </row>
    <row r="76" spans="1:39" ht="14.25">
      <c r="A76" s="3" t="s">
        <v>20</v>
      </c>
      <c r="D76" s="1">
        <v>2.642474869709608</v>
      </c>
      <c r="E76" s="1"/>
      <c r="F76" s="1">
        <v>2.6221299773770435</v>
      </c>
      <c r="G76" s="1"/>
      <c r="H76" s="1">
        <v>2.806111940855987</v>
      </c>
      <c r="I76" s="1"/>
      <c r="J76" s="1">
        <v>2.642474869709608</v>
      </c>
      <c r="K76" s="1"/>
      <c r="L76" s="1">
        <v>2.6221299773770435</v>
      </c>
      <c r="M76" s="1"/>
      <c r="N76" s="1">
        <v>2.806111940855987</v>
      </c>
      <c r="O76" s="1"/>
      <c r="P76" s="1">
        <v>1.514051281131499</v>
      </c>
      <c r="Q76" s="1"/>
      <c r="R76" s="1">
        <v>1.4556534468968965</v>
      </c>
      <c r="S76" s="1"/>
      <c r="T76" s="1">
        <v>1.520784241706533</v>
      </c>
      <c r="U76" s="1"/>
      <c r="V76" s="1">
        <v>5.909655761611423</v>
      </c>
      <c r="W76" s="1"/>
      <c r="X76" s="1">
        <v>6.312207907490099</v>
      </c>
      <c r="Y76" s="1"/>
      <c r="Z76" s="1">
        <v>6.833721187990201</v>
      </c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5">
      <c r="A77" s="14" t="s">
        <v>37</v>
      </c>
      <c r="B77" s="11"/>
      <c r="C77" s="11" t="s">
        <v>42</v>
      </c>
      <c r="D77" s="16">
        <v>55275.75</v>
      </c>
      <c r="E77" s="13">
        <v>1768.3943409300239</v>
      </c>
      <c r="F77" s="16">
        <v>20401285.583333332</v>
      </c>
      <c r="G77" s="13">
        <v>663843.6243920368</v>
      </c>
      <c r="H77" s="16">
        <v>10401673.666666666</v>
      </c>
      <c r="I77" s="13">
        <v>334722.2803041852</v>
      </c>
      <c r="J77" s="16">
        <v>55275.75</v>
      </c>
      <c r="K77" s="13">
        <v>1768.3943409300239</v>
      </c>
      <c r="L77" s="16">
        <v>20401285.583333332</v>
      </c>
      <c r="M77" s="13">
        <v>663843.6243920368</v>
      </c>
      <c r="N77" s="16">
        <v>10401673.666666666</v>
      </c>
      <c r="O77" s="13">
        <v>334722.2803041852</v>
      </c>
      <c r="P77" s="16">
        <v>21032.916666666668</v>
      </c>
      <c r="Q77" s="13">
        <v>1223.093014565032</v>
      </c>
      <c r="R77" s="16">
        <v>7940007.5</v>
      </c>
      <c r="S77" s="13">
        <v>405552.9615920674</v>
      </c>
      <c r="T77" s="16">
        <v>4161184.8333333335</v>
      </c>
      <c r="U77" s="13">
        <v>209079.73179069534</v>
      </c>
      <c r="V77" s="16">
        <v>33877.833333333336</v>
      </c>
      <c r="W77" s="13">
        <v>2715.380251685654</v>
      </c>
      <c r="X77" s="16">
        <v>12397341.083333334</v>
      </c>
      <c r="Y77" s="13">
        <v>998193.8457725553</v>
      </c>
      <c r="Z77" s="16">
        <v>6207613.833333333</v>
      </c>
      <c r="AA77" s="13">
        <v>499977.4859187596</v>
      </c>
      <c r="AB77" s="16">
        <v>365</v>
      </c>
      <c r="AC77" s="13">
        <v>0</v>
      </c>
      <c r="AD77" s="16">
        <v>63937</v>
      </c>
      <c r="AE77" s="13">
        <v>0</v>
      </c>
      <c r="AF77" s="16">
        <v>32875</v>
      </c>
      <c r="AG77" s="13">
        <v>0</v>
      </c>
      <c r="AH77" s="16">
        <v>0</v>
      </c>
      <c r="AI77" s="13">
        <v>0</v>
      </c>
      <c r="AJ77" s="16">
        <v>0</v>
      </c>
      <c r="AK77" s="13">
        <v>0</v>
      </c>
      <c r="AL77" s="16">
        <v>0</v>
      </c>
      <c r="AM77" s="13">
        <v>0</v>
      </c>
    </row>
    <row r="78" spans="1:39" ht="14.25">
      <c r="A78" s="3" t="s">
        <v>20</v>
      </c>
      <c r="D78" s="1">
        <v>1.6322564789778222</v>
      </c>
      <c r="E78" s="1"/>
      <c r="F78" s="1">
        <v>1.6601685484336623</v>
      </c>
      <c r="G78" s="1"/>
      <c r="H78" s="1">
        <v>1.6418191831172066</v>
      </c>
      <c r="I78" s="1"/>
      <c r="J78" s="1">
        <v>1.6322564789778222</v>
      </c>
      <c r="K78" s="1"/>
      <c r="L78" s="1">
        <v>1.6601685484336623</v>
      </c>
      <c r="M78" s="1"/>
      <c r="N78" s="1">
        <v>3</v>
      </c>
      <c r="O78" s="1"/>
      <c r="P78" s="1">
        <v>2.96690686383232</v>
      </c>
      <c r="Q78" s="1"/>
      <c r="R78" s="1">
        <v>2.605977089095739</v>
      </c>
      <c r="S78" s="1"/>
      <c r="T78" s="1">
        <v>2.563532667228868</v>
      </c>
      <c r="U78" s="1"/>
      <c r="V78" s="1">
        <v>4.089394011604602</v>
      </c>
      <c r="W78" s="1"/>
      <c r="X78" s="1">
        <v>4.107998408291106</v>
      </c>
      <c r="Y78" s="1"/>
      <c r="Z78" s="1">
        <v>4.109317378449204</v>
      </c>
      <c r="AA78" s="1"/>
      <c r="AB78" s="1">
        <v>0</v>
      </c>
      <c r="AC78" s="1"/>
      <c r="AD78" s="1">
        <v>0</v>
      </c>
      <c r="AE78" s="1"/>
      <c r="AF78" s="1">
        <v>0</v>
      </c>
      <c r="AG78" s="1"/>
      <c r="AH78" s="1"/>
      <c r="AI78" s="1"/>
      <c r="AJ78" s="1"/>
      <c r="AK78" s="1"/>
      <c r="AL78" s="1"/>
      <c r="AM78" s="1"/>
    </row>
    <row r="79" spans="1:39" ht="14.25">
      <c r="A79" s="11" t="s">
        <v>15</v>
      </c>
      <c r="B79" s="11" t="s">
        <v>19</v>
      </c>
      <c r="C79" s="11" t="s">
        <v>42</v>
      </c>
      <c r="D79" s="12">
        <v>5750</v>
      </c>
      <c r="E79" s="13">
        <v>320.1216664540739</v>
      </c>
      <c r="F79" s="12">
        <v>2109731.333333333</v>
      </c>
      <c r="G79" s="13">
        <v>113988.59468015404</v>
      </c>
      <c r="H79" s="12">
        <v>1056680.9166666665</v>
      </c>
      <c r="I79" s="13">
        <v>57215.99399566183</v>
      </c>
      <c r="J79" s="12">
        <v>5750</v>
      </c>
      <c r="K79" s="13">
        <v>320.1216664540739</v>
      </c>
      <c r="L79" s="12">
        <v>2109731.333333333</v>
      </c>
      <c r="M79" s="13">
        <v>113988.59468015404</v>
      </c>
      <c r="N79" s="12">
        <v>1056680.9166666665</v>
      </c>
      <c r="O79" s="13">
        <v>57215.99399566183</v>
      </c>
      <c r="P79" s="12">
        <v>2196.25</v>
      </c>
      <c r="Q79" s="13">
        <v>94.98714562156995</v>
      </c>
      <c r="R79" s="12">
        <v>831905.8333333334</v>
      </c>
      <c r="S79" s="13">
        <v>32381.436701230192</v>
      </c>
      <c r="T79" s="12">
        <v>425614.9166666667</v>
      </c>
      <c r="U79" s="13">
        <v>16158.355853353742</v>
      </c>
      <c r="V79" s="12">
        <v>3515.75</v>
      </c>
      <c r="W79" s="13">
        <v>349.5051304821337</v>
      </c>
      <c r="X79" s="12">
        <v>1271105.5</v>
      </c>
      <c r="Y79" s="13">
        <v>124225.3523826732</v>
      </c>
      <c r="Z79" s="12">
        <v>627610</v>
      </c>
      <c r="AA79" s="13">
        <v>62312.963969369965</v>
      </c>
      <c r="AB79" s="12">
        <v>38</v>
      </c>
      <c r="AC79" s="13">
        <v>0</v>
      </c>
      <c r="AD79" s="12">
        <v>6720</v>
      </c>
      <c r="AE79" s="13">
        <v>0</v>
      </c>
      <c r="AF79" s="12">
        <v>3456</v>
      </c>
      <c r="AG79" s="13">
        <v>0</v>
      </c>
      <c r="AH79" s="12">
        <v>0</v>
      </c>
      <c r="AI79" s="13">
        <v>0</v>
      </c>
      <c r="AJ79" s="12">
        <v>0</v>
      </c>
      <c r="AK79" s="13">
        <v>0</v>
      </c>
      <c r="AL79" s="12">
        <v>0</v>
      </c>
      <c r="AM79" s="13">
        <v>0</v>
      </c>
    </row>
    <row r="80" spans="1:39" ht="14.25">
      <c r="A80" s="3" t="s">
        <v>20</v>
      </c>
      <c r="D80" s="1">
        <v>2.84047618858983</v>
      </c>
      <c r="E80" s="1"/>
      <c r="F80" s="1">
        <v>2.756628076120817</v>
      </c>
      <c r="G80" s="1"/>
      <c r="H80" s="1">
        <v>2.7625968455399574</v>
      </c>
      <c r="I80" s="1"/>
      <c r="J80" s="1">
        <v>2.84047618858983</v>
      </c>
      <c r="K80" s="1"/>
      <c r="L80" s="1">
        <v>2.756628076120817</v>
      </c>
      <c r="M80" s="1"/>
      <c r="N80" s="1">
        <v>2.7625968455399574</v>
      </c>
      <c r="O80" s="1"/>
      <c r="P80" s="1">
        <v>2.2066171610135537</v>
      </c>
      <c r="Q80" s="1"/>
      <c r="R80" s="1">
        <v>1.9859388541488012</v>
      </c>
      <c r="S80" s="1"/>
      <c r="T80" s="1">
        <v>1.936976075326452</v>
      </c>
      <c r="U80" s="1"/>
      <c r="V80" s="1">
        <v>5.072002961630879</v>
      </c>
      <c r="W80" s="1"/>
      <c r="X80" s="1">
        <v>4.986232993869863</v>
      </c>
      <c r="Y80" s="1"/>
      <c r="Z80" s="1">
        <v>5.065618545880564</v>
      </c>
      <c r="AA80" s="1"/>
      <c r="AB80" s="1">
        <v>0</v>
      </c>
      <c r="AC80" s="1"/>
      <c r="AD80" s="1">
        <v>0</v>
      </c>
      <c r="AE80" s="1"/>
      <c r="AF80" s="1">
        <v>0</v>
      </c>
      <c r="AG80" s="1"/>
      <c r="AH80" s="1"/>
      <c r="AI80" s="1"/>
      <c r="AJ80" s="1"/>
      <c r="AK80" s="1"/>
      <c r="AL80" s="1"/>
      <c r="AM80" s="1"/>
    </row>
    <row r="81" spans="1:39" ht="14.25">
      <c r="A81" s="11" t="s">
        <v>15</v>
      </c>
      <c r="B81" s="11" t="s">
        <v>21</v>
      </c>
      <c r="C81" s="11" t="s">
        <v>42</v>
      </c>
      <c r="D81" s="12">
        <v>5695.75</v>
      </c>
      <c r="E81" s="13">
        <v>179.00118724001058</v>
      </c>
      <c r="F81" s="12">
        <v>2112550.666666667</v>
      </c>
      <c r="G81" s="13">
        <v>60825.253385912365</v>
      </c>
      <c r="H81" s="12">
        <v>1068399.1666666665</v>
      </c>
      <c r="I81" s="13">
        <v>31167.570263867397</v>
      </c>
      <c r="J81" s="12">
        <v>5695.75</v>
      </c>
      <c r="K81" s="13">
        <v>179.00118724001058</v>
      </c>
      <c r="L81" s="12">
        <v>2112550.666666667</v>
      </c>
      <c r="M81" s="13">
        <v>60825.253385912365</v>
      </c>
      <c r="N81" s="12">
        <v>1068399.1666666665</v>
      </c>
      <c r="O81" s="13">
        <v>31167.570263867397</v>
      </c>
      <c r="P81" s="12">
        <v>2108.583333333333</v>
      </c>
      <c r="Q81" s="13">
        <v>157.37173023697036</v>
      </c>
      <c r="R81" s="12">
        <v>808564.1666666666</v>
      </c>
      <c r="S81" s="13">
        <v>53292.505449713826</v>
      </c>
      <c r="T81" s="12">
        <v>423616.8333333333</v>
      </c>
      <c r="U81" s="13">
        <v>27123.2801322857</v>
      </c>
      <c r="V81" s="12">
        <v>3550.1666666666665</v>
      </c>
      <c r="W81" s="13">
        <v>306.1096754069982</v>
      </c>
      <c r="X81" s="12">
        <v>1297539.5</v>
      </c>
      <c r="Y81" s="13">
        <v>107727.89910788817</v>
      </c>
      <c r="Z81" s="12">
        <v>641466.3333333334</v>
      </c>
      <c r="AA81" s="13">
        <v>54454.89253730814</v>
      </c>
      <c r="AB81" s="12">
        <v>37</v>
      </c>
      <c r="AC81" s="13">
        <v>0</v>
      </c>
      <c r="AD81" s="12">
        <v>6447</v>
      </c>
      <c r="AE81" s="13">
        <v>0</v>
      </c>
      <c r="AF81" s="12">
        <v>3316</v>
      </c>
      <c r="AG81" s="13">
        <v>0</v>
      </c>
      <c r="AH81" s="12">
        <v>0</v>
      </c>
      <c r="AI81" s="13">
        <v>0</v>
      </c>
      <c r="AJ81" s="12">
        <v>0</v>
      </c>
      <c r="AK81" s="13">
        <v>0</v>
      </c>
      <c r="AL81" s="12">
        <v>0</v>
      </c>
      <c r="AM81" s="13">
        <v>0</v>
      </c>
    </row>
    <row r="82" spans="1:39" ht="14.25">
      <c r="A82" s="3" t="s">
        <v>20</v>
      </c>
      <c r="D82" s="1">
        <v>1.6034259991562863</v>
      </c>
      <c r="E82" s="1"/>
      <c r="F82" s="1">
        <v>1.4689963669746855</v>
      </c>
      <c r="G82" s="1"/>
      <c r="H82" s="1">
        <v>1.4883783195760314</v>
      </c>
      <c r="I82" s="1"/>
      <c r="J82" s="1">
        <v>1.6034259991562863</v>
      </c>
      <c r="K82" s="1"/>
      <c r="L82" s="1">
        <v>1.4689963669746855</v>
      </c>
      <c r="M82" s="1"/>
      <c r="N82" s="1">
        <v>1.4883783195760314</v>
      </c>
      <c r="O82" s="1"/>
      <c r="P82" s="1">
        <v>3.807850409856306</v>
      </c>
      <c r="Q82" s="1"/>
      <c r="R82" s="1">
        <v>3.3627577033207303</v>
      </c>
      <c r="S82" s="1"/>
      <c r="T82" s="1">
        <v>3.2667276514644357</v>
      </c>
      <c r="U82" s="1"/>
      <c r="V82" s="1">
        <v>4.399185178721103</v>
      </c>
      <c r="W82" s="1"/>
      <c r="X82" s="1">
        <v>4.235956888445799</v>
      </c>
      <c r="Y82" s="1"/>
      <c r="Z82" s="1">
        <v>4.331187311581763</v>
      </c>
      <c r="AA82" s="1"/>
      <c r="AB82" s="1">
        <v>0</v>
      </c>
      <c r="AC82" s="1"/>
      <c r="AD82" s="1">
        <v>0</v>
      </c>
      <c r="AE82" s="1"/>
      <c r="AF82" s="1">
        <v>0</v>
      </c>
      <c r="AG82" s="1"/>
      <c r="AH82" s="1"/>
      <c r="AI82" s="1"/>
      <c r="AJ82" s="1"/>
      <c r="AK82" s="1"/>
      <c r="AL82" s="1"/>
      <c r="AM82" s="1"/>
    </row>
    <row r="83" spans="1:39" ht="14.25">
      <c r="A83" s="11" t="s">
        <v>15</v>
      </c>
      <c r="B83" s="11" t="s">
        <v>22</v>
      </c>
      <c r="C83" s="11" t="s">
        <v>42</v>
      </c>
      <c r="D83" s="12">
        <v>6098.916666666667</v>
      </c>
      <c r="E83" s="13">
        <v>191.22399538528398</v>
      </c>
      <c r="F83" s="12">
        <v>2222553.6666666665</v>
      </c>
      <c r="G83" s="13">
        <v>70891.63793751072</v>
      </c>
      <c r="H83" s="12">
        <v>1148787</v>
      </c>
      <c r="I83" s="13">
        <v>35781.94725666748</v>
      </c>
      <c r="J83" s="12">
        <v>6098.916666666667</v>
      </c>
      <c r="K83" s="13">
        <v>191.22399538528398</v>
      </c>
      <c r="L83" s="12">
        <v>2222553.6666666665</v>
      </c>
      <c r="M83" s="13">
        <v>70891.63793751072</v>
      </c>
      <c r="N83" s="12">
        <v>1148787</v>
      </c>
      <c r="O83" s="13">
        <v>35781.94725666748</v>
      </c>
      <c r="P83" s="12">
        <v>2083.666666666667</v>
      </c>
      <c r="Q83" s="13">
        <v>148.94208956653065</v>
      </c>
      <c r="R83" s="12">
        <v>774553.1666666666</v>
      </c>
      <c r="S83" s="13">
        <v>50687.404176985736</v>
      </c>
      <c r="T83" s="12">
        <v>406348.8333333333</v>
      </c>
      <c r="U83" s="13">
        <v>25890.477960589636</v>
      </c>
      <c r="V83" s="12">
        <v>3973.25</v>
      </c>
      <c r="W83" s="13">
        <v>317.11935371402353</v>
      </c>
      <c r="X83" s="12">
        <v>1440713.5</v>
      </c>
      <c r="Y83" s="13">
        <v>116246.1605524042</v>
      </c>
      <c r="Z83" s="12">
        <v>738690.1666666666</v>
      </c>
      <c r="AA83" s="13">
        <v>58287.129123446946</v>
      </c>
      <c r="AB83" s="12">
        <v>42</v>
      </c>
      <c r="AC83" s="13">
        <v>0</v>
      </c>
      <c r="AD83" s="12">
        <v>7287</v>
      </c>
      <c r="AE83" s="13">
        <v>0</v>
      </c>
      <c r="AF83" s="12">
        <v>3748</v>
      </c>
      <c r="AG83" s="13">
        <v>0</v>
      </c>
      <c r="AH83" s="12">
        <v>0</v>
      </c>
      <c r="AI83" s="13">
        <v>0</v>
      </c>
      <c r="AJ83" s="12">
        <v>0</v>
      </c>
      <c r="AK83" s="13">
        <v>0</v>
      </c>
      <c r="AL83" s="12">
        <v>0</v>
      </c>
      <c r="AM83" s="13">
        <v>0</v>
      </c>
    </row>
    <row r="84" spans="1:39" ht="14.25">
      <c r="A84" s="3" t="s">
        <v>20</v>
      </c>
      <c r="D84" s="1">
        <v>1.599681849809537</v>
      </c>
      <c r="E84" s="1"/>
      <c r="F84" s="1">
        <v>1.62737141387402</v>
      </c>
      <c r="G84" s="1"/>
      <c r="H84" s="1">
        <v>1.589162789891952</v>
      </c>
      <c r="I84" s="1"/>
      <c r="J84" s="1">
        <v>1.599681849809537</v>
      </c>
      <c r="K84" s="1"/>
      <c r="L84" s="1">
        <v>1.62737141387402</v>
      </c>
      <c r="M84" s="1"/>
      <c r="N84" s="1">
        <v>1.589162789891952</v>
      </c>
      <c r="O84" s="1"/>
      <c r="P84" s="1">
        <v>3.6469778606818166</v>
      </c>
      <c r="Q84" s="1"/>
      <c r="R84" s="1">
        <v>3.3388179935737714</v>
      </c>
      <c r="S84" s="1"/>
      <c r="T84" s="1">
        <v>3.250760540532231</v>
      </c>
      <c r="U84" s="1"/>
      <c r="V84" s="1">
        <v>4.072122031827946</v>
      </c>
      <c r="W84" s="1"/>
      <c r="X84" s="1">
        <v>4.116659251680596</v>
      </c>
      <c r="Y84" s="1"/>
      <c r="Z84" s="1">
        <v>4.025819284914282</v>
      </c>
      <c r="AA84" s="1"/>
      <c r="AB84" s="1">
        <v>0</v>
      </c>
      <c r="AC84" s="1"/>
      <c r="AD84" s="1">
        <v>0</v>
      </c>
      <c r="AE84" s="1"/>
      <c r="AF84" s="1">
        <v>0</v>
      </c>
      <c r="AG84" s="1"/>
      <c r="AH84" s="1"/>
      <c r="AI84" s="1"/>
      <c r="AJ84" s="1"/>
      <c r="AK84" s="1"/>
      <c r="AL84" s="1"/>
      <c r="AM84" s="1"/>
    </row>
    <row r="85" spans="1:39" ht="14.25">
      <c r="A85" s="11" t="s">
        <v>15</v>
      </c>
      <c r="B85" s="11" t="s">
        <v>23</v>
      </c>
      <c r="C85" s="11" t="s">
        <v>42</v>
      </c>
      <c r="D85" s="12">
        <v>5779.916666666667</v>
      </c>
      <c r="E85" s="13">
        <v>150.8723535899728</v>
      </c>
      <c r="F85" s="12">
        <v>2066335.5</v>
      </c>
      <c r="G85" s="13">
        <v>54501.38468310078</v>
      </c>
      <c r="H85" s="12">
        <v>1059807</v>
      </c>
      <c r="I85" s="13">
        <v>27539.565397974842</v>
      </c>
      <c r="J85" s="12">
        <v>5779.916666666667</v>
      </c>
      <c r="K85" s="13">
        <v>150.8723535899728</v>
      </c>
      <c r="L85" s="12">
        <v>2066335.5</v>
      </c>
      <c r="M85" s="13">
        <v>54501.38468310078</v>
      </c>
      <c r="N85" s="12">
        <v>1059807</v>
      </c>
      <c r="O85" s="13">
        <v>27539.565397974842</v>
      </c>
      <c r="P85" s="12">
        <v>2302.1666666666665</v>
      </c>
      <c r="Q85" s="13">
        <v>131.66855070382007</v>
      </c>
      <c r="R85" s="12">
        <v>853254.3333333334</v>
      </c>
      <c r="S85" s="13">
        <v>44778.25845077546</v>
      </c>
      <c r="T85" s="12">
        <v>455650.6666666667</v>
      </c>
      <c r="U85" s="13">
        <v>22893.664429075372</v>
      </c>
      <c r="V85" s="12">
        <v>3442.75</v>
      </c>
      <c r="W85" s="13">
        <v>248.42677841435156</v>
      </c>
      <c r="X85" s="12">
        <v>1206980.1666666667</v>
      </c>
      <c r="Y85" s="13">
        <v>91922.64795979159</v>
      </c>
      <c r="Z85" s="12">
        <v>601019.3333333334</v>
      </c>
      <c r="AA85" s="13">
        <v>46092.89940739728</v>
      </c>
      <c r="AB85" s="12">
        <v>35</v>
      </c>
      <c r="AC85" s="13">
        <v>0</v>
      </c>
      <c r="AD85" s="12">
        <v>6101</v>
      </c>
      <c r="AE85" s="13">
        <v>0</v>
      </c>
      <c r="AF85" s="12">
        <v>3137</v>
      </c>
      <c r="AG85" s="13">
        <v>0</v>
      </c>
      <c r="AH85" s="12">
        <v>0</v>
      </c>
      <c r="AI85" s="13">
        <v>0</v>
      </c>
      <c r="AJ85" s="12">
        <v>0</v>
      </c>
      <c r="AK85" s="13">
        <v>0</v>
      </c>
      <c r="AL85" s="12">
        <v>0</v>
      </c>
      <c r="AM85" s="13">
        <v>0</v>
      </c>
    </row>
    <row r="86" spans="1:39" ht="14.25">
      <c r="A86" s="3" t="s">
        <v>20</v>
      </c>
      <c r="D86" s="1">
        <v>1.3317785540240599</v>
      </c>
      <c r="E86" s="1"/>
      <c r="F86" s="1">
        <v>1.3457073606851058</v>
      </c>
      <c r="G86" s="1"/>
      <c r="H86" s="1">
        <v>1.325788438124691</v>
      </c>
      <c r="I86" s="1"/>
      <c r="J86" s="1">
        <v>1.3317785540240599</v>
      </c>
      <c r="K86" s="1"/>
      <c r="L86" s="1">
        <v>1.3457073606851058</v>
      </c>
      <c r="M86" s="1"/>
      <c r="N86" s="1">
        <v>1.325788438124691</v>
      </c>
      <c r="O86" s="1"/>
      <c r="P86" s="1">
        <v>2.9180264385033636</v>
      </c>
      <c r="Q86" s="1"/>
      <c r="R86" s="1">
        <v>2.6775193910515322</v>
      </c>
      <c r="S86" s="1"/>
      <c r="T86" s="1">
        <v>2.5634640503637005</v>
      </c>
      <c r="U86" s="1"/>
      <c r="V86" s="1">
        <v>3.681602101048663</v>
      </c>
      <c r="W86" s="1"/>
      <c r="X86" s="1">
        <v>3.8856736406108143</v>
      </c>
      <c r="Y86" s="1"/>
      <c r="Z86" s="1">
        <v>3.912816794346724</v>
      </c>
      <c r="AA86" s="1"/>
      <c r="AB86" s="1">
        <v>0</v>
      </c>
      <c r="AC86" s="1"/>
      <c r="AD86" s="1">
        <v>0</v>
      </c>
      <c r="AE86" s="1"/>
      <c r="AF86" s="1">
        <v>0</v>
      </c>
      <c r="AG86" s="1"/>
      <c r="AH86" s="1"/>
      <c r="AI86" s="1"/>
      <c r="AJ86" s="1"/>
      <c r="AK86" s="1"/>
      <c r="AL86" s="1"/>
      <c r="AM86" s="1"/>
    </row>
    <row r="87" spans="1:39" ht="14.25">
      <c r="A87" s="11" t="s">
        <v>15</v>
      </c>
      <c r="B87" s="11" t="s">
        <v>24</v>
      </c>
      <c r="C87" s="11" t="s">
        <v>42</v>
      </c>
      <c r="D87" s="12">
        <v>6771.416666666667</v>
      </c>
      <c r="E87" s="13">
        <v>162.5826432242316</v>
      </c>
      <c r="F87" s="12">
        <v>2520927.5</v>
      </c>
      <c r="G87" s="13">
        <v>59745.75607958219</v>
      </c>
      <c r="H87" s="12">
        <v>1282830.6666666667</v>
      </c>
      <c r="I87" s="13">
        <v>29964.22929026171</v>
      </c>
      <c r="J87" s="12">
        <v>6771.416666666667</v>
      </c>
      <c r="K87" s="13">
        <v>162.5826432242316</v>
      </c>
      <c r="L87" s="12">
        <v>2520927.5</v>
      </c>
      <c r="M87" s="13">
        <v>59745.75607958219</v>
      </c>
      <c r="N87" s="12">
        <v>1282830.6666666667</v>
      </c>
      <c r="O87" s="13">
        <v>29964.22929026171</v>
      </c>
      <c r="P87" s="12">
        <v>2751.5833333333335</v>
      </c>
      <c r="Q87" s="13">
        <v>198.2323717537353</v>
      </c>
      <c r="R87" s="12">
        <v>1038978.1666666666</v>
      </c>
      <c r="S87" s="13">
        <v>68383.54692638508</v>
      </c>
      <c r="T87" s="12">
        <v>545005.5833333334</v>
      </c>
      <c r="U87" s="13">
        <v>34351.27837589568</v>
      </c>
      <c r="V87" s="12">
        <v>3975.8333333333335</v>
      </c>
      <c r="W87" s="13">
        <v>342.33404238810044</v>
      </c>
      <c r="X87" s="12">
        <v>1474252.3333333333</v>
      </c>
      <c r="Y87" s="13">
        <v>122674.55170896438</v>
      </c>
      <c r="Z87" s="12">
        <v>733867.0833333334</v>
      </c>
      <c r="AA87" s="13">
        <v>61348.3465450853</v>
      </c>
      <c r="AB87" s="12">
        <v>44</v>
      </c>
      <c r="AC87" s="13">
        <v>0</v>
      </c>
      <c r="AD87" s="12">
        <v>7697</v>
      </c>
      <c r="AE87" s="13">
        <v>0</v>
      </c>
      <c r="AF87" s="12">
        <v>3958</v>
      </c>
      <c r="AG87" s="13">
        <v>0</v>
      </c>
      <c r="AH87" s="12">
        <v>0</v>
      </c>
      <c r="AI87" s="13">
        <v>0</v>
      </c>
      <c r="AJ87" s="12">
        <v>0</v>
      </c>
      <c r="AK87" s="13">
        <v>0</v>
      </c>
      <c r="AL87" s="12">
        <v>0</v>
      </c>
      <c r="AM87" s="13">
        <v>0</v>
      </c>
    </row>
    <row r="88" spans="1:39" ht="14.25">
      <c r="A88" s="3" t="s">
        <v>20</v>
      </c>
      <c r="D88" s="1">
        <v>1.2250070001446525</v>
      </c>
      <c r="E88" s="1"/>
      <c r="F88" s="1">
        <v>1.209179106183408</v>
      </c>
      <c r="G88" s="1"/>
      <c r="H88" s="1">
        <v>1.1917295465497826</v>
      </c>
      <c r="I88" s="1"/>
      <c r="J88" s="1">
        <v>1.2250070001446525</v>
      </c>
      <c r="K88" s="1"/>
      <c r="L88" s="1">
        <v>1.209179106183408</v>
      </c>
      <c r="M88" s="1"/>
      <c r="N88" s="1">
        <v>1.1917295465497826</v>
      </c>
      <c r="O88" s="1"/>
      <c r="P88" s="1">
        <v>3.6756642604734426</v>
      </c>
      <c r="Q88" s="1"/>
      <c r="R88" s="1">
        <v>3.3580652488873035</v>
      </c>
      <c r="S88" s="1"/>
      <c r="T88" s="1">
        <v>3.215776676908319</v>
      </c>
      <c r="U88" s="1"/>
      <c r="V88" s="1">
        <v>4.393046968137862</v>
      </c>
      <c r="W88" s="1"/>
      <c r="X88" s="1">
        <v>4.245477899489137</v>
      </c>
      <c r="Y88" s="1"/>
      <c r="Z88" s="1">
        <v>4.265101613026017</v>
      </c>
      <c r="AA88" s="1"/>
      <c r="AB88" s="1">
        <v>0</v>
      </c>
      <c r="AC88" s="1"/>
      <c r="AD88" s="1">
        <v>0</v>
      </c>
      <c r="AE88" s="1"/>
      <c r="AF88" s="1">
        <v>0</v>
      </c>
      <c r="AG88" s="1"/>
      <c r="AH88" s="1"/>
      <c r="AI88" s="1"/>
      <c r="AJ88" s="1"/>
      <c r="AK88" s="1"/>
      <c r="AL88" s="1"/>
      <c r="AM88" s="1"/>
    </row>
    <row r="89" spans="1:39" ht="14.25">
      <c r="A89" s="11" t="s">
        <v>15</v>
      </c>
      <c r="B89" s="11" t="s">
        <v>25</v>
      </c>
      <c r="C89" s="11" t="s">
        <v>42</v>
      </c>
      <c r="D89" s="12">
        <v>6445.5</v>
      </c>
      <c r="E89" s="13">
        <v>267.229905761562</v>
      </c>
      <c r="F89" s="12">
        <v>2362551.8333333335</v>
      </c>
      <c r="G89" s="13">
        <v>99477.10799392882</v>
      </c>
      <c r="H89" s="12">
        <v>1202037.0833333333</v>
      </c>
      <c r="I89" s="13">
        <v>50157.98443941846</v>
      </c>
      <c r="J89" s="12">
        <v>6445.5</v>
      </c>
      <c r="K89" s="13">
        <v>267.229905761562</v>
      </c>
      <c r="L89" s="12">
        <v>2362551.8333333335</v>
      </c>
      <c r="M89" s="13">
        <v>99477.10799392882</v>
      </c>
      <c r="N89" s="12">
        <v>1202037.0833333333</v>
      </c>
      <c r="O89" s="13">
        <v>50157.98443941846</v>
      </c>
      <c r="P89" s="12">
        <v>2356.3333333333335</v>
      </c>
      <c r="Q89" s="13">
        <v>122.08683212278783</v>
      </c>
      <c r="R89" s="12">
        <v>884391.5</v>
      </c>
      <c r="S89" s="13">
        <v>38311.906200440266</v>
      </c>
      <c r="T89" s="12">
        <v>464746.5</v>
      </c>
      <c r="U89" s="13">
        <v>21057.13129108521</v>
      </c>
      <c r="V89" s="12">
        <v>4046.166666666667</v>
      </c>
      <c r="W89" s="13">
        <v>331.89767385613163</v>
      </c>
      <c r="X89" s="12">
        <v>1470631.3333333333</v>
      </c>
      <c r="Y89" s="13">
        <v>123421.51221000512</v>
      </c>
      <c r="Z89" s="12">
        <v>733418.5833333334</v>
      </c>
      <c r="AA89" s="13">
        <v>61754.567062835755</v>
      </c>
      <c r="AB89" s="12">
        <v>43</v>
      </c>
      <c r="AC89" s="13">
        <v>0</v>
      </c>
      <c r="AD89" s="12">
        <v>7529</v>
      </c>
      <c r="AE89" s="13">
        <v>0</v>
      </c>
      <c r="AF89" s="12">
        <v>3872</v>
      </c>
      <c r="AG89" s="13">
        <v>0</v>
      </c>
      <c r="AH89" s="12">
        <v>0</v>
      </c>
      <c r="AI89" s="13">
        <v>0</v>
      </c>
      <c r="AJ89" s="12">
        <v>0</v>
      </c>
      <c r="AK89" s="13">
        <v>0</v>
      </c>
      <c r="AL89" s="12">
        <v>0</v>
      </c>
      <c r="AM89" s="13">
        <v>0</v>
      </c>
    </row>
    <row r="90" spans="1:39" ht="14.25">
      <c r="A90" s="3" t="s">
        <v>20</v>
      </c>
      <c r="D90" s="1">
        <v>2.115301972753986</v>
      </c>
      <c r="E90" s="1"/>
      <c r="F90" s="1">
        <v>2.148254519178367</v>
      </c>
      <c r="G90" s="1"/>
      <c r="H90" s="1">
        <v>2.128953319517672</v>
      </c>
      <c r="I90" s="1"/>
      <c r="J90" s="1">
        <v>2.115301972753986</v>
      </c>
      <c r="K90" s="1"/>
      <c r="L90" s="1">
        <v>2.148254519178367</v>
      </c>
      <c r="M90" s="1"/>
      <c r="N90" s="1">
        <v>2.128953319517672</v>
      </c>
      <c r="O90" s="1"/>
      <c r="P90" s="1">
        <v>2.643479985683131</v>
      </c>
      <c r="Q90" s="1"/>
      <c r="R90" s="1">
        <v>2.2102079134175274</v>
      </c>
      <c r="S90" s="1"/>
      <c r="T90" s="1">
        <v>2.311676221808305</v>
      </c>
      <c r="U90" s="1"/>
      <c r="V90" s="1">
        <v>4.185085831505905</v>
      </c>
      <c r="W90" s="1"/>
      <c r="X90" s="1">
        <v>4.2818453451614396</v>
      </c>
      <c r="Y90" s="1"/>
      <c r="Z90" s="1">
        <v>4.295968617500424</v>
      </c>
      <c r="AA90" s="1"/>
      <c r="AB90" s="1">
        <v>0</v>
      </c>
      <c r="AC90" s="1"/>
      <c r="AD90" s="1">
        <v>0</v>
      </c>
      <c r="AE90" s="1"/>
      <c r="AF90" s="1">
        <v>0</v>
      </c>
      <c r="AG90" s="1"/>
      <c r="AH90" s="1"/>
      <c r="AI90" s="1"/>
      <c r="AJ90" s="1"/>
      <c r="AK90" s="1"/>
      <c r="AL90" s="1"/>
      <c r="AM90" s="1"/>
    </row>
    <row r="91" spans="1:39" ht="14.25">
      <c r="A91" s="11" t="s">
        <v>15</v>
      </c>
      <c r="B91" s="11" t="s">
        <v>26</v>
      </c>
      <c r="C91" s="11" t="s">
        <v>42</v>
      </c>
      <c r="D91" s="12">
        <v>6394</v>
      </c>
      <c r="E91" s="13">
        <v>197.2487884204446</v>
      </c>
      <c r="F91" s="12">
        <v>2353702.5833333335</v>
      </c>
      <c r="G91" s="13">
        <v>70139.53529808523</v>
      </c>
      <c r="H91" s="12">
        <v>1201249.25</v>
      </c>
      <c r="I91" s="13">
        <v>35603.63402379734</v>
      </c>
      <c r="J91" s="12">
        <v>6394</v>
      </c>
      <c r="K91" s="13">
        <v>197.2487884204446</v>
      </c>
      <c r="L91" s="12">
        <v>2353702.5833333335</v>
      </c>
      <c r="M91" s="13">
        <v>70139.53529808523</v>
      </c>
      <c r="N91" s="12">
        <v>1201249.25</v>
      </c>
      <c r="O91" s="13">
        <v>35603.63402379734</v>
      </c>
      <c r="P91" s="12">
        <v>2466.8333333333335</v>
      </c>
      <c r="Q91" s="13">
        <v>166.07875976308483</v>
      </c>
      <c r="R91" s="12">
        <v>928264.6666666666</v>
      </c>
      <c r="S91" s="13">
        <v>54637.68412428103</v>
      </c>
      <c r="T91" s="12">
        <v>485719.3333333333</v>
      </c>
      <c r="U91" s="13">
        <v>28453.97855375901</v>
      </c>
      <c r="V91" s="12">
        <v>3884.1666666666665</v>
      </c>
      <c r="W91" s="13">
        <v>304.02349127073137</v>
      </c>
      <c r="X91" s="12">
        <v>1417845.9166666667</v>
      </c>
      <c r="Y91" s="13">
        <v>109658.42411682747</v>
      </c>
      <c r="Z91" s="12">
        <v>711625.9166666666</v>
      </c>
      <c r="AA91" s="13">
        <v>54849.38625701851</v>
      </c>
      <c r="AB91" s="12">
        <v>43</v>
      </c>
      <c r="AC91" s="13">
        <v>0</v>
      </c>
      <c r="AD91" s="12">
        <v>7592</v>
      </c>
      <c r="AE91" s="13">
        <v>0</v>
      </c>
      <c r="AF91" s="12">
        <v>3904</v>
      </c>
      <c r="AG91" s="13">
        <v>0</v>
      </c>
      <c r="AH91" s="12">
        <v>0</v>
      </c>
      <c r="AI91" s="13">
        <v>0</v>
      </c>
      <c r="AJ91" s="12">
        <v>0</v>
      </c>
      <c r="AK91" s="13">
        <v>0</v>
      </c>
      <c r="AL91" s="12">
        <v>0</v>
      </c>
      <c r="AM91" s="13">
        <v>0</v>
      </c>
    </row>
    <row r="92" spans="1:39" ht="14.25">
      <c r="A92" s="4" t="s">
        <v>20</v>
      </c>
      <c r="D92" s="1">
        <v>1.573930824979769</v>
      </c>
      <c r="E92" s="1"/>
      <c r="F92" s="1">
        <v>1.5203907854075998</v>
      </c>
      <c r="G92" s="1"/>
      <c r="H92" s="1">
        <v>1.5121857016682096</v>
      </c>
      <c r="I92" s="1"/>
      <c r="J92" s="1">
        <v>1.573930824979769</v>
      </c>
      <c r="K92" s="1"/>
      <c r="L92" s="1">
        <v>1.5203907854075998</v>
      </c>
      <c r="M92" s="1"/>
      <c r="N92" s="1">
        <v>1.5121857016682096</v>
      </c>
      <c r="O92" s="1"/>
      <c r="P92" s="1">
        <v>3.4349325492986167</v>
      </c>
      <c r="Q92" s="1"/>
      <c r="R92" s="1">
        <v>3.003062644974507</v>
      </c>
      <c r="S92" s="1"/>
      <c r="T92" s="1">
        <v>2.988832233048679</v>
      </c>
      <c r="U92" s="1"/>
      <c r="V92" s="1">
        <v>3.9934956316293437</v>
      </c>
      <c r="W92" s="1"/>
      <c r="X92" s="1">
        <v>3.9459982860015717</v>
      </c>
      <c r="Y92" s="1"/>
      <c r="Z92" s="1">
        <v>3.9324566584728506</v>
      </c>
      <c r="AA92" s="1"/>
      <c r="AB92" s="1">
        <v>0</v>
      </c>
      <c r="AC92" s="1"/>
      <c r="AD92" s="1">
        <v>0</v>
      </c>
      <c r="AE92" s="1"/>
      <c r="AF92" s="1">
        <v>0</v>
      </c>
      <c r="AG92" s="1"/>
      <c r="AH92" s="1"/>
      <c r="AI92" s="1"/>
      <c r="AJ92" s="1"/>
      <c r="AK92" s="1"/>
      <c r="AL92" s="1"/>
      <c r="AM92" s="1"/>
    </row>
    <row r="93" spans="1:39" ht="14.25">
      <c r="A93" s="11" t="s">
        <v>15</v>
      </c>
      <c r="B93" s="11" t="s">
        <v>27</v>
      </c>
      <c r="C93" s="11" t="s">
        <v>42</v>
      </c>
      <c r="D93" s="12">
        <v>6273.583333333333</v>
      </c>
      <c r="E93" s="13">
        <v>194.15469814328753</v>
      </c>
      <c r="F93" s="12">
        <v>2380315.5</v>
      </c>
      <c r="G93" s="13">
        <v>70575.74567940179</v>
      </c>
      <c r="H93" s="12">
        <v>1216867.3333333333</v>
      </c>
      <c r="I93" s="13">
        <v>35648.315630562094</v>
      </c>
      <c r="J93" s="12">
        <v>6273.583333333333</v>
      </c>
      <c r="K93" s="13">
        <v>194.15469814328753</v>
      </c>
      <c r="L93" s="12">
        <v>2380315.5</v>
      </c>
      <c r="M93" s="13">
        <v>70575.74567940179</v>
      </c>
      <c r="N93" s="12">
        <v>1216867.3333333333</v>
      </c>
      <c r="O93" s="13">
        <v>35648.315630562094</v>
      </c>
      <c r="P93" s="12">
        <v>2511.4166666666665</v>
      </c>
      <c r="Q93" s="13">
        <v>177.76588014701932</v>
      </c>
      <c r="R93" s="12">
        <v>962436.5</v>
      </c>
      <c r="S93" s="13">
        <v>59419.033459046885</v>
      </c>
      <c r="T93" s="12">
        <v>504328.75</v>
      </c>
      <c r="U93" s="13">
        <v>30529.632902375903</v>
      </c>
      <c r="V93" s="12">
        <v>3720.1666666666665</v>
      </c>
      <c r="W93" s="13">
        <v>299.41864656549217</v>
      </c>
      <c r="X93" s="12">
        <v>1410455</v>
      </c>
      <c r="Y93" s="13">
        <v>109093.25207538242</v>
      </c>
      <c r="Z93" s="12">
        <v>708726.5833333334</v>
      </c>
      <c r="AA93" s="13">
        <v>54553.85182642326</v>
      </c>
      <c r="AB93" s="12">
        <v>42</v>
      </c>
      <c r="AC93" s="13">
        <v>0</v>
      </c>
      <c r="AD93" s="12">
        <v>7424</v>
      </c>
      <c r="AE93" s="13">
        <v>0</v>
      </c>
      <c r="AF93" s="12">
        <v>3812</v>
      </c>
      <c r="AG93" s="13">
        <v>0</v>
      </c>
      <c r="AH93" s="12">
        <v>0</v>
      </c>
      <c r="AI93" s="13">
        <v>0</v>
      </c>
      <c r="AJ93" s="12">
        <v>0</v>
      </c>
      <c r="AK93" s="13">
        <v>0</v>
      </c>
      <c r="AL93" s="12">
        <v>0</v>
      </c>
      <c r="AM93" s="13">
        <v>0</v>
      </c>
    </row>
    <row r="94" spans="1:39" ht="14.25">
      <c r="A94" s="3" t="s">
        <v>20</v>
      </c>
      <c r="D94" s="1">
        <v>1.57897829992207</v>
      </c>
      <c r="E94" s="1"/>
      <c r="F94" s="1">
        <v>1.5127420507869176</v>
      </c>
      <c r="G94" s="1"/>
      <c r="H94" s="1">
        <v>1.4946507018328938</v>
      </c>
      <c r="I94" s="1"/>
      <c r="J94" s="1">
        <v>1.57897829992207</v>
      </c>
      <c r="K94" s="1"/>
      <c r="L94" s="1">
        <v>1.5127420507869176</v>
      </c>
      <c r="M94" s="1"/>
      <c r="N94" s="1">
        <v>1.4946507018328938</v>
      </c>
      <c r="O94" s="1"/>
      <c r="P94" s="1">
        <v>3.6113831221168775</v>
      </c>
      <c r="Q94" s="1"/>
      <c r="R94" s="1">
        <v>3.1499047882611366</v>
      </c>
      <c r="S94" s="1"/>
      <c r="T94" s="1">
        <v>3.0885297174786737</v>
      </c>
      <c r="U94" s="1"/>
      <c r="V94" s="1">
        <v>4.106391709904723</v>
      </c>
      <c r="W94" s="1"/>
      <c r="X94" s="1">
        <v>3.9462317115710897</v>
      </c>
      <c r="Y94" s="1"/>
      <c r="Z94" s="1">
        <v>3.927268783924423</v>
      </c>
      <c r="AA94" s="1"/>
      <c r="AB94" s="1">
        <v>0</v>
      </c>
      <c r="AC94" s="1"/>
      <c r="AD94" s="1">
        <v>0</v>
      </c>
      <c r="AE94" s="1"/>
      <c r="AF94" s="1">
        <v>0</v>
      </c>
      <c r="AG94" s="1"/>
      <c r="AH94" s="1"/>
      <c r="AI94" s="1"/>
      <c r="AJ94" s="1"/>
      <c r="AK94" s="1"/>
      <c r="AL94" s="1"/>
      <c r="AM94" s="1"/>
    </row>
    <row r="95" spans="1:39" ht="14.25">
      <c r="A95" s="11" t="s">
        <v>15</v>
      </c>
      <c r="B95" s="11" t="s">
        <v>28</v>
      </c>
      <c r="C95" s="11" t="s">
        <v>42</v>
      </c>
      <c r="D95" s="12">
        <v>6066.666666666667</v>
      </c>
      <c r="E95" s="13">
        <v>282.905781096424</v>
      </c>
      <c r="F95" s="12">
        <v>2272617</v>
      </c>
      <c r="G95" s="13">
        <v>105418.56544141231</v>
      </c>
      <c r="H95" s="12">
        <v>1165015.25</v>
      </c>
      <c r="I95" s="13">
        <v>52877.26006966416</v>
      </c>
      <c r="J95" s="12">
        <v>6066.666666666667</v>
      </c>
      <c r="K95" s="13">
        <v>282.905781096424</v>
      </c>
      <c r="L95" s="12">
        <v>2272617</v>
      </c>
      <c r="M95" s="13">
        <v>105418.56544141231</v>
      </c>
      <c r="N95" s="12">
        <v>1165015.25</v>
      </c>
      <c r="O95" s="13">
        <v>52877.26006966416</v>
      </c>
      <c r="P95" s="12">
        <v>2256.0833333333335</v>
      </c>
      <c r="Q95" s="13">
        <v>78.09536997230444</v>
      </c>
      <c r="R95" s="12">
        <v>857659.1666666666</v>
      </c>
      <c r="S95" s="13">
        <v>22760.35536133925</v>
      </c>
      <c r="T95" s="12">
        <v>450153.4166666667</v>
      </c>
      <c r="U95" s="13">
        <v>12471.799437756008</v>
      </c>
      <c r="V95" s="12">
        <v>3769.5833333333335</v>
      </c>
      <c r="W95" s="13">
        <v>323.09550395785107</v>
      </c>
      <c r="X95" s="12">
        <v>1407817.8333333333</v>
      </c>
      <c r="Y95" s="13">
        <v>117771.70913353135</v>
      </c>
      <c r="Z95" s="12">
        <v>711189.8333333334</v>
      </c>
      <c r="AA95" s="13">
        <v>58863.19541254545</v>
      </c>
      <c r="AB95" s="12">
        <v>41</v>
      </c>
      <c r="AC95" s="13">
        <v>0</v>
      </c>
      <c r="AD95" s="12">
        <v>7140</v>
      </c>
      <c r="AE95" s="13">
        <v>0</v>
      </c>
      <c r="AF95" s="12">
        <v>3672</v>
      </c>
      <c r="AG95" s="13">
        <v>0</v>
      </c>
      <c r="AH95" s="12">
        <v>0</v>
      </c>
      <c r="AI95" s="13">
        <v>0</v>
      </c>
      <c r="AJ95" s="12">
        <v>0</v>
      </c>
      <c r="AK95" s="13">
        <v>0</v>
      </c>
      <c r="AL95" s="12">
        <v>0</v>
      </c>
      <c r="AM95" s="13">
        <v>0</v>
      </c>
    </row>
    <row r="96" spans="1:39" ht="14.25">
      <c r="A96" s="3" t="s">
        <v>20</v>
      </c>
      <c r="D96" s="1">
        <v>2.379225564278067</v>
      </c>
      <c r="E96" s="1"/>
      <c r="F96" s="1">
        <v>2.3666540542496826</v>
      </c>
      <c r="G96" s="1"/>
      <c r="H96" s="1">
        <v>2.3156944866682183</v>
      </c>
      <c r="I96" s="1"/>
      <c r="J96" s="1">
        <v>2.379225564278067</v>
      </c>
      <c r="K96" s="1"/>
      <c r="L96" s="1">
        <v>2.3666540542496826</v>
      </c>
      <c r="M96" s="1"/>
      <c r="N96" s="1">
        <v>2.3156944866682183</v>
      </c>
      <c r="O96" s="1"/>
      <c r="P96" s="1">
        <v>1.7660950696183735</v>
      </c>
      <c r="Q96" s="1"/>
      <c r="R96" s="1">
        <v>1.3539674798669936</v>
      </c>
      <c r="S96" s="1"/>
      <c r="T96" s="1">
        <v>1.4135543001240376</v>
      </c>
      <c r="U96" s="1"/>
      <c r="V96" s="1">
        <v>4.373020312849465</v>
      </c>
      <c r="W96" s="1"/>
      <c r="X96" s="1">
        <v>4.268137913732065</v>
      </c>
      <c r="Y96" s="1"/>
      <c r="Z96" s="1">
        <v>4.222816630640034</v>
      </c>
      <c r="AA96" s="1"/>
      <c r="AB96" s="1">
        <v>0</v>
      </c>
      <c r="AC96" s="1"/>
      <c r="AD96" s="1">
        <v>0</v>
      </c>
      <c r="AE96" s="1"/>
      <c r="AF96" s="1">
        <v>0</v>
      </c>
      <c r="AG96" s="1"/>
      <c r="AH96" s="1"/>
      <c r="AI96" s="1"/>
      <c r="AJ96" s="1"/>
      <c r="AK96" s="1"/>
      <c r="AL96" s="1"/>
      <c r="AM96" s="1"/>
    </row>
    <row r="97" spans="1:39" ht="15">
      <c r="A97" s="14" t="s">
        <v>38</v>
      </c>
      <c r="B97" s="11"/>
      <c r="C97" s="11" t="s">
        <v>42</v>
      </c>
      <c r="D97" s="16">
        <v>800320.75</v>
      </c>
      <c r="E97" s="13">
        <v>112224.63081526487</v>
      </c>
      <c r="F97" s="16">
        <v>305724496.5</v>
      </c>
      <c r="G97" s="13">
        <v>50111180.92001671</v>
      </c>
      <c r="H97" s="16">
        <v>159018962.5</v>
      </c>
      <c r="I97" s="13">
        <v>25600328.6138803</v>
      </c>
      <c r="J97" s="16">
        <v>798726.75</v>
      </c>
      <c r="K97" s="13">
        <v>112224.63081526487</v>
      </c>
      <c r="L97" s="16">
        <v>305086896.5</v>
      </c>
      <c r="M97" s="13">
        <v>50111180.92001671</v>
      </c>
      <c r="N97" s="16">
        <v>158700162.5</v>
      </c>
      <c r="O97" s="13">
        <v>25600328.6138803</v>
      </c>
      <c r="P97" s="16">
        <v>396573.25</v>
      </c>
      <c r="Q97" s="13">
        <v>78112.17606902588</v>
      </c>
      <c r="R97" s="16">
        <v>172143002.25</v>
      </c>
      <c r="S97" s="13">
        <v>37502990.61439516</v>
      </c>
      <c r="T97" s="16">
        <v>89981386.5</v>
      </c>
      <c r="U97" s="13">
        <v>19365169.081098445</v>
      </c>
      <c r="V97" s="16">
        <v>357902.5</v>
      </c>
      <c r="W97" s="13">
        <v>38089.91042022808</v>
      </c>
      <c r="X97" s="16">
        <v>130817452.25</v>
      </c>
      <c r="Y97" s="13">
        <v>14186733.004426906</v>
      </c>
      <c r="Z97" s="16">
        <v>67655555</v>
      </c>
      <c r="AA97" s="13">
        <v>7112206.75480483</v>
      </c>
      <c r="AB97" s="16">
        <v>44251</v>
      </c>
      <c r="AC97" s="13">
        <v>0</v>
      </c>
      <c r="AD97" s="16">
        <v>2126442</v>
      </c>
      <c r="AE97" s="13">
        <v>0</v>
      </c>
      <c r="AF97" s="16">
        <v>1063221</v>
      </c>
      <c r="AG97" s="13">
        <v>0</v>
      </c>
      <c r="AH97" s="16">
        <v>1594</v>
      </c>
      <c r="AI97" s="13">
        <v>0</v>
      </c>
      <c r="AJ97" s="16">
        <v>637600</v>
      </c>
      <c r="AK97" s="13">
        <v>0</v>
      </c>
      <c r="AL97" s="16">
        <v>318800</v>
      </c>
      <c r="AM97" s="13">
        <v>0</v>
      </c>
    </row>
    <row r="98" spans="1:39" ht="14.25">
      <c r="A98" s="3" t="s">
        <v>20</v>
      </c>
      <c r="D98" s="1">
        <v>7.15431465467636</v>
      </c>
      <c r="E98" s="1"/>
      <c r="F98" s="1">
        <v>8.362734858842053</v>
      </c>
      <c r="G98" s="1"/>
      <c r="H98" s="1">
        <v>8.213732465987462</v>
      </c>
      <c r="I98" s="1"/>
      <c r="J98" s="1">
        <v>7.168592350471016</v>
      </c>
      <c r="K98" s="1"/>
      <c r="L98" s="1">
        <v>8.380212108134527</v>
      </c>
      <c r="M98" s="1"/>
      <c r="N98" s="1">
        <v>4</v>
      </c>
      <c r="O98" s="1"/>
      <c r="P98" s="1">
        <v>10.049379542272568</v>
      </c>
      <c r="Q98" s="1"/>
      <c r="R98" s="1">
        <v>11.115281268945969</v>
      </c>
      <c r="S98" s="1"/>
      <c r="T98" s="1">
        <v>10.980257907765049</v>
      </c>
      <c r="U98" s="1"/>
      <c r="V98" s="1">
        <v>5.429866448382588</v>
      </c>
      <c r="W98" s="1"/>
      <c r="X98" s="1">
        <v>5.532999580253849</v>
      </c>
      <c r="Y98" s="1"/>
      <c r="Z98" s="1">
        <v>5.363457465860342</v>
      </c>
      <c r="AA98" s="1"/>
      <c r="AB98" s="1">
        <v>0</v>
      </c>
      <c r="AC98" s="1"/>
      <c r="AD98" s="1">
        <v>0</v>
      </c>
      <c r="AE98" s="1"/>
      <c r="AF98" s="1">
        <v>0</v>
      </c>
      <c r="AG98" s="1"/>
      <c r="AH98" s="1">
        <v>0</v>
      </c>
      <c r="AI98" s="1"/>
      <c r="AJ98" s="1">
        <v>0</v>
      </c>
      <c r="AK98" s="1"/>
      <c r="AL98" s="1">
        <v>0</v>
      </c>
      <c r="AM98" s="1"/>
    </row>
    <row r="99" spans="1:39" ht="14.25">
      <c r="A99" s="11" t="s">
        <v>16</v>
      </c>
      <c r="B99" s="11" t="s">
        <v>19</v>
      </c>
      <c r="C99" s="11" t="s">
        <v>42</v>
      </c>
      <c r="D99" s="12">
        <v>89184.5</v>
      </c>
      <c r="E99" s="13">
        <v>11053.262906942908</v>
      </c>
      <c r="F99" s="12">
        <v>33820590.5</v>
      </c>
      <c r="G99" s="13">
        <v>4716756.28759453</v>
      </c>
      <c r="H99" s="12">
        <v>17647551</v>
      </c>
      <c r="I99" s="13">
        <v>2409249.2431546953</v>
      </c>
      <c r="J99" s="12">
        <v>89184.5</v>
      </c>
      <c r="K99" s="13">
        <v>11053.262906942908</v>
      </c>
      <c r="L99" s="12">
        <v>33820590.5</v>
      </c>
      <c r="M99" s="13">
        <v>4716756.28759453</v>
      </c>
      <c r="N99" s="12">
        <v>17647551</v>
      </c>
      <c r="O99" s="13">
        <v>2409249.2431546953</v>
      </c>
      <c r="P99" s="12">
        <v>48280.25</v>
      </c>
      <c r="Q99" s="13">
        <v>8459.852554300222</v>
      </c>
      <c r="R99" s="12">
        <v>20803807.5</v>
      </c>
      <c r="S99" s="13">
        <v>4025924.7182866163</v>
      </c>
      <c r="T99" s="12">
        <v>10913011</v>
      </c>
      <c r="U99" s="13">
        <v>2082413.6921087827</v>
      </c>
      <c r="V99" s="12">
        <v>35062.25</v>
      </c>
      <c r="W99" s="13">
        <v>3190.1207181703953</v>
      </c>
      <c r="X99" s="12">
        <v>12703329</v>
      </c>
      <c r="Y99" s="13">
        <v>1034106.763548347</v>
      </c>
      <c r="Z99" s="12">
        <v>6577812</v>
      </c>
      <c r="AA99" s="13">
        <v>529499.9818568268</v>
      </c>
      <c r="AB99" s="12">
        <v>5842</v>
      </c>
      <c r="AC99" s="13">
        <v>0</v>
      </c>
      <c r="AD99" s="12">
        <v>313454</v>
      </c>
      <c r="AE99" s="13">
        <v>0</v>
      </c>
      <c r="AF99" s="12">
        <v>156728</v>
      </c>
      <c r="AG99" s="13">
        <v>0</v>
      </c>
      <c r="AH99" s="12">
        <v>0</v>
      </c>
      <c r="AI99" s="13">
        <v>0</v>
      </c>
      <c r="AJ99" s="12">
        <v>0</v>
      </c>
      <c r="AK99" s="13">
        <v>0</v>
      </c>
      <c r="AL99" s="12">
        <v>0</v>
      </c>
      <c r="AM99" s="13">
        <v>0</v>
      </c>
    </row>
    <row r="100" spans="1:39" ht="14.25">
      <c r="A100" s="3" t="s">
        <v>20</v>
      </c>
      <c r="D100" s="1">
        <v>6.323318346216075</v>
      </c>
      <c r="E100" s="1"/>
      <c r="F100" s="1">
        <v>7.115512397683327</v>
      </c>
      <c r="G100" s="1"/>
      <c r="H100" s="1">
        <v>6.965322256487067</v>
      </c>
      <c r="I100" s="1"/>
      <c r="J100" s="1">
        <v>6.323318346216075</v>
      </c>
      <c r="K100" s="1"/>
      <c r="L100" s="1">
        <v>7.115512397683327</v>
      </c>
      <c r="M100" s="1"/>
      <c r="N100" s="1">
        <v>6.965322256487067</v>
      </c>
      <c r="O100" s="1"/>
      <c r="P100" s="1">
        <v>8.939993689374845</v>
      </c>
      <c r="Q100" s="1"/>
      <c r="R100" s="1">
        <v>9.873400451410735</v>
      </c>
      <c r="S100" s="1"/>
      <c r="T100" s="1">
        <v>9.735681246556279</v>
      </c>
      <c r="U100" s="1"/>
      <c r="V100" s="1">
        <v>4.642065501533491</v>
      </c>
      <c r="W100" s="1"/>
      <c r="X100" s="1">
        <v>4.153285265667759</v>
      </c>
      <c r="Y100" s="1"/>
      <c r="Z100" s="1">
        <v>4.107035165610826</v>
      </c>
      <c r="AA100" s="1"/>
      <c r="AB100" s="1">
        <v>0</v>
      </c>
      <c r="AC100" s="1"/>
      <c r="AD100" s="1">
        <v>0</v>
      </c>
      <c r="AE100" s="1"/>
      <c r="AF100" s="1">
        <v>0</v>
      </c>
      <c r="AG100" s="1"/>
      <c r="AH100" s="1"/>
      <c r="AI100" s="1"/>
      <c r="AJ100" s="1"/>
      <c r="AK100" s="1"/>
      <c r="AL100" s="1"/>
      <c r="AM100" s="1"/>
    </row>
    <row r="101" spans="1:39" ht="14.25">
      <c r="A101" s="11" t="s">
        <v>16</v>
      </c>
      <c r="B101" s="11" t="s">
        <v>21</v>
      </c>
      <c r="C101" s="11" t="s">
        <v>42</v>
      </c>
      <c r="D101" s="12">
        <v>88810.5</v>
      </c>
      <c r="E101" s="13">
        <v>11534.719168883134</v>
      </c>
      <c r="F101" s="12">
        <v>33711976.5</v>
      </c>
      <c r="G101" s="13">
        <v>5192498.664225807</v>
      </c>
      <c r="H101" s="12">
        <v>17581158.25</v>
      </c>
      <c r="I101" s="13">
        <v>2640333.9717830243</v>
      </c>
      <c r="J101" s="12">
        <v>87216.5</v>
      </c>
      <c r="K101" s="13">
        <v>11534.719168883134</v>
      </c>
      <c r="L101" s="12">
        <v>33074376.5</v>
      </c>
      <c r="M101" s="13">
        <v>5192498.664225807</v>
      </c>
      <c r="N101" s="12">
        <v>17262358.25</v>
      </c>
      <c r="O101" s="13">
        <v>2640333.9717830243</v>
      </c>
      <c r="P101" s="12">
        <v>46044.5</v>
      </c>
      <c r="Q101" s="13">
        <v>7243.974955022967</v>
      </c>
      <c r="R101" s="12">
        <v>19929567.25</v>
      </c>
      <c r="S101" s="13">
        <v>3549359.609207542</v>
      </c>
      <c r="T101" s="12">
        <v>10438383.25</v>
      </c>
      <c r="U101" s="13">
        <v>1835567.854220938</v>
      </c>
      <c r="V101" s="12">
        <v>35384</v>
      </c>
      <c r="W101" s="13">
        <v>4681.934999975971</v>
      </c>
      <c r="X101" s="12">
        <v>12812460.25</v>
      </c>
      <c r="Y101" s="13">
        <v>1774668.2822066948</v>
      </c>
      <c r="Z101" s="12">
        <v>6657801</v>
      </c>
      <c r="AA101" s="13">
        <v>883869.0099386062</v>
      </c>
      <c r="AB101" s="12">
        <v>5788</v>
      </c>
      <c r="AC101" s="13">
        <v>0</v>
      </c>
      <c r="AD101" s="12">
        <v>332349</v>
      </c>
      <c r="AE101" s="13">
        <v>0</v>
      </c>
      <c r="AF101" s="12">
        <v>166174</v>
      </c>
      <c r="AG101" s="13">
        <v>0</v>
      </c>
      <c r="AH101" s="12">
        <v>1594</v>
      </c>
      <c r="AI101" s="13">
        <v>0</v>
      </c>
      <c r="AJ101" s="12">
        <v>637600</v>
      </c>
      <c r="AK101" s="13">
        <v>0</v>
      </c>
      <c r="AL101" s="12">
        <v>318800</v>
      </c>
      <c r="AM101" s="13">
        <v>0</v>
      </c>
    </row>
    <row r="102" spans="1:39" ht="14.25">
      <c r="A102" s="3" t="s">
        <v>20</v>
      </c>
      <c r="D102" s="1">
        <v>6.626537177980732</v>
      </c>
      <c r="E102" s="1"/>
      <c r="F102" s="1">
        <v>7.858435747189447</v>
      </c>
      <c r="G102" s="1"/>
      <c r="H102" s="1">
        <v>7.6622322040531845</v>
      </c>
      <c r="I102" s="1"/>
      <c r="J102" s="1">
        <v>6.747646145454792</v>
      </c>
      <c r="K102" s="1"/>
      <c r="L102" s="1">
        <v>8.009928811084635</v>
      </c>
      <c r="M102" s="1"/>
      <c r="N102" s="1">
        <v>7.803737761479103</v>
      </c>
      <c r="O102" s="1"/>
      <c r="P102" s="1">
        <v>8.026812299617614</v>
      </c>
      <c r="Q102" s="1"/>
      <c r="R102" s="1">
        <v>9.086488116292472</v>
      </c>
      <c r="S102" s="1"/>
      <c r="T102" s="1">
        <v>8.971832025205755</v>
      </c>
      <c r="U102" s="1"/>
      <c r="V102" s="1">
        <v>6.750910996287915</v>
      </c>
      <c r="W102" s="1"/>
      <c r="X102" s="1">
        <v>7.066894128517314</v>
      </c>
      <c r="Y102" s="1"/>
      <c r="Z102" s="1">
        <v>6.773311135302616</v>
      </c>
      <c r="AA102" s="1"/>
      <c r="AB102" s="1">
        <v>0</v>
      </c>
      <c r="AC102" s="1"/>
      <c r="AD102" s="1">
        <v>0</v>
      </c>
      <c r="AE102" s="1"/>
      <c r="AF102" s="1">
        <v>0</v>
      </c>
      <c r="AG102" s="1"/>
      <c r="AH102" s="1">
        <v>0</v>
      </c>
      <c r="AI102" s="1"/>
      <c r="AJ102" s="1">
        <v>0</v>
      </c>
      <c r="AK102" s="1"/>
      <c r="AL102" s="1">
        <v>0</v>
      </c>
      <c r="AM102" s="1"/>
    </row>
    <row r="103" spans="1:39" ht="14.25">
      <c r="A103" s="11" t="s">
        <v>16</v>
      </c>
      <c r="B103" s="11" t="s">
        <v>22</v>
      </c>
      <c r="C103" s="11" t="s">
        <v>42</v>
      </c>
      <c r="D103" s="12">
        <v>93532</v>
      </c>
      <c r="E103" s="13">
        <v>16033.818604562046</v>
      </c>
      <c r="F103" s="12">
        <v>36611812.5</v>
      </c>
      <c r="G103" s="13">
        <v>7290240.524124184</v>
      </c>
      <c r="H103" s="12">
        <v>18974103.75</v>
      </c>
      <c r="I103" s="13">
        <v>3726826.12911131</v>
      </c>
      <c r="J103" s="12">
        <v>93532</v>
      </c>
      <c r="K103" s="13">
        <v>16033.818604562046</v>
      </c>
      <c r="L103" s="12">
        <v>36611812.5</v>
      </c>
      <c r="M103" s="13">
        <v>7290240.524124184</v>
      </c>
      <c r="N103" s="12">
        <v>18974103.75</v>
      </c>
      <c r="O103" s="13">
        <v>3726826.12911131</v>
      </c>
      <c r="P103" s="12">
        <v>50258.25</v>
      </c>
      <c r="Q103" s="13">
        <v>12076.565935418064</v>
      </c>
      <c r="R103" s="12">
        <v>22003720.5</v>
      </c>
      <c r="S103" s="13">
        <v>5821164.723765475</v>
      </c>
      <c r="T103" s="12">
        <v>11470908</v>
      </c>
      <c r="U103" s="13">
        <v>3014990.6301944354</v>
      </c>
      <c r="V103" s="12">
        <v>38550.75</v>
      </c>
      <c r="W103" s="13">
        <v>4856.213100400351</v>
      </c>
      <c r="X103" s="12">
        <v>14388455</v>
      </c>
      <c r="Y103" s="13">
        <v>1839564.6791334716</v>
      </c>
      <c r="Z103" s="12">
        <v>7393377.75</v>
      </c>
      <c r="AA103" s="13">
        <v>903678.0768514363</v>
      </c>
      <c r="AB103" s="12">
        <v>4723</v>
      </c>
      <c r="AC103" s="13">
        <v>0</v>
      </c>
      <c r="AD103" s="12">
        <v>219637</v>
      </c>
      <c r="AE103" s="13">
        <v>0</v>
      </c>
      <c r="AF103" s="12">
        <v>109818</v>
      </c>
      <c r="AG103" s="13">
        <v>0</v>
      </c>
      <c r="AH103" s="12">
        <v>0</v>
      </c>
      <c r="AI103" s="13">
        <v>0</v>
      </c>
      <c r="AJ103" s="12">
        <v>0</v>
      </c>
      <c r="AK103" s="13">
        <v>0</v>
      </c>
      <c r="AL103" s="12">
        <v>0</v>
      </c>
      <c r="AM103" s="13">
        <v>0</v>
      </c>
    </row>
    <row r="104" spans="1:39" ht="14.25">
      <c r="A104" s="3" t="s">
        <v>20</v>
      </c>
      <c r="D104" s="1">
        <v>8.746225565801144</v>
      </c>
      <c r="E104" s="1"/>
      <c r="F104" s="1">
        <v>10.15931803838428</v>
      </c>
      <c r="G104" s="1"/>
      <c r="H104" s="1">
        <v>10.02124752589598</v>
      </c>
      <c r="I104" s="1"/>
      <c r="J104" s="1">
        <v>8.746225565801144</v>
      </c>
      <c r="K104" s="1"/>
      <c r="L104" s="1">
        <v>10.15931803838428</v>
      </c>
      <c r="M104" s="1"/>
      <c r="N104" s="1">
        <v>10.02124752589598</v>
      </c>
      <c r="O104" s="1"/>
      <c r="P104" s="1">
        <v>12.259705087933137</v>
      </c>
      <c r="Q104" s="1"/>
      <c r="R104" s="1">
        <v>13.49763555631949</v>
      </c>
      <c r="S104" s="1"/>
      <c r="T104" s="1">
        <v>13.410102544710547</v>
      </c>
      <c r="U104" s="1"/>
      <c r="V104" s="1">
        <v>6.427007892459214</v>
      </c>
      <c r="W104" s="1"/>
      <c r="X104" s="1">
        <v>6.522961692003477</v>
      </c>
      <c r="Y104" s="1"/>
      <c r="Z104" s="1">
        <v>6.2361245276768</v>
      </c>
      <c r="AA104" s="1"/>
      <c r="AB104" s="1">
        <v>0</v>
      </c>
      <c r="AC104" s="1"/>
      <c r="AD104" s="1">
        <v>0</v>
      </c>
      <c r="AE104" s="1"/>
      <c r="AF104" s="1">
        <v>0</v>
      </c>
      <c r="AG104" s="1"/>
      <c r="AH104" s="1"/>
      <c r="AI104" s="1"/>
      <c r="AJ104" s="1"/>
      <c r="AK104" s="1"/>
      <c r="AL104" s="1"/>
      <c r="AM104" s="1"/>
    </row>
    <row r="105" spans="1:39" ht="14.25">
      <c r="A105" s="11" t="s">
        <v>16</v>
      </c>
      <c r="B105" s="11" t="s">
        <v>23</v>
      </c>
      <c r="C105" s="11" t="s">
        <v>42</v>
      </c>
      <c r="D105" s="12">
        <v>83296.75</v>
      </c>
      <c r="E105" s="13">
        <v>15221.671602044895</v>
      </c>
      <c r="F105" s="12">
        <v>31863357.5</v>
      </c>
      <c r="G105" s="13">
        <v>6803773.263585658</v>
      </c>
      <c r="H105" s="12">
        <v>16585194</v>
      </c>
      <c r="I105" s="13">
        <v>3518421.029858416</v>
      </c>
      <c r="J105" s="12">
        <v>83296.75</v>
      </c>
      <c r="K105" s="13">
        <v>15221.671602044895</v>
      </c>
      <c r="L105" s="12">
        <v>31863357.5</v>
      </c>
      <c r="M105" s="13">
        <v>6803773.263585658</v>
      </c>
      <c r="N105" s="12">
        <v>16585194</v>
      </c>
      <c r="O105" s="13">
        <v>3518421.029858416</v>
      </c>
      <c r="P105" s="12">
        <v>42385</v>
      </c>
      <c r="Q105" s="13">
        <v>10156.073864048056</v>
      </c>
      <c r="R105" s="12">
        <v>18535920.75</v>
      </c>
      <c r="S105" s="13">
        <v>4928779.750428775</v>
      </c>
      <c r="T105" s="12">
        <v>9688302.25</v>
      </c>
      <c r="U105" s="13">
        <v>2556364.776209557</v>
      </c>
      <c r="V105" s="12">
        <v>36482.75</v>
      </c>
      <c r="W105" s="13">
        <v>5347.814407447214</v>
      </c>
      <c r="X105" s="12">
        <v>13122756.75</v>
      </c>
      <c r="Y105" s="13">
        <v>1968190.9802014444</v>
      </c>
      <c r="Z105" s="12">
        <v>6794551.75</v>
      </c>
      <c r="AA105" s="13">
        <v>1018301.3642845395</v>
      </c>
      <c r="AB105" s="12">
        <v>4429</v>
      </c>
      <c r="AC105" s="13">
        <v>0</v>
      </c>
      <c r="AD105" s="12">
        <v>204680</v>
      </c>
      <c r="AE105" s="13">
        <v>0</v>
      </c>
      <c r="AF105" s="12">
        <v>102340</v>
      </c>
      <c r="AG105" s="13">
        <v>0</v>
      </c>
      <c r="AH105" s="12">
        <v>0</v>
      </c>
      <c r="AI105" s="13">
        <v>0</v>
      </c>
      <c r="AJ105" s="12">
        <v>0</v>
      </c>
      <c r="AK105" s="13">
        <v>0</v>
      </c>
      <c r="AL105" s="12">
        <v>0</v>
      </c>
      <c r="AM105" s="13">
        <v>0</v>
      </c>
    </row>
    <row r="106" spans="1:39" ht="14.25">
      <c r="A106" s="3" t="s">
        <v>20</v>
      </c>
      <c r="D106" s="1">
        <v>9.323483786144298</v>
      </c>
      <c r="E106" s="1"/>
      <c r="F106" s="1">
        <v>10.894372602085388</v>
      </c>
      <c r="G106" s="1"/>
      <c r="H106" s="1">
        <v>10.823586207890763</v>
      </c>
      <c r="I106" s="1"/>
      <c r="J106" s="1">
        <v>9.323483786144298</v>
      </c>
      <c r="K106" s="1"/>
      <c r="L106" s="1">
        <v>10.894372602085388</v>
      </c>
      <c r="M106" s="1"/>
      <c r="N106" s="1">
        <v>10.823586207890763</v>
      </c>
      <c r="O106" s="1"/>
      <c r="P106" s="1">
        <v>12.225245579332379</v>
      </c>
      <c r="Q106" s="1"/>
      <c r="R106" s="1">
        <v>13.566542391141429</v>
      </c>
      <c r="S106" s="1"/>
      <c r="T106" s="1">
        <v>13.462294107969845</v>
      </c>
      <c r="U106" s="1"/>
      <c r="V106" s="1">
        <v>7.478813243227214</v>
      </c>
      <c r="W106" s="1"/>
      <c r="X106" s="1">
        <v>7.6521960336676145</v>
      </c>
      <c r="Y106" s="1"/>
      <c r="Z106" s="1">
        <v>7.646442789843659</v>
      </c>
      <c r="AA106" s="1"/>
      <c r="AB106" s="1">
        <v>0</v>
      </c>
      <c r="AC106" s="1"/>
      <c r="AD106" s="1">
        <v>0</v>
      </c>
      <c r="AE106" s="1"/>
      <c r="AF106" s="1">
        <v>0</v>
      </c>
      <c r="AG106" s="1"/>
      <c r="AH106" s="1"/>
      <c r="AI106" s="1"/>
      <c r="AJ106" s="1"/>
      <c r="AK106" s="1"/>
      <c r="AL106" s="1"/>
      <c r="AM106" s="1"/>
    </row>
    <row r="107" spans="1:39" ht="14.25">
      <c r="A107" s="11" t="s">
        <v>16</v>
      </c>
      <c r="B107" s="11" t="s">
        <v>24</v>
      </c>
      <c r="C107" s="11" t="s">
        <v>42</v>
      </c>
      <c r="D107" s="12">
        <v>93173.25</v>
      </c>
      <c r="E107" s="13">
        <v>17420.211105738643</v>
      </c>
      <c r="F107" s="12">
        <v>35397274.25</v>
      </c>
      <c r="G107" s="13">
        <v>7989138.060043517</v>
      </c>
      <c r="H107" s="12">
        <v>18416281</v>
      </c>
      <c r="I107" s="13">
        <v>4137851.000728444</v>
      </c>
      <c r="J107" s="12">
        <v>93173.25</v>
      </c>
      <c r="K107" s="13">
        <v>17420.211105738643</v>
      </c>
      <c r="L107" s="12">
        <v>35397274.25</v>
      </c>
      <c r="M107" s="13">
        <v>7989138.060043517</v>
      </c>
      <c r="N107" s="12">
        <v>18416281</v>
      </c>
      <c r="O107" s="13">
        <v>4137851.000728444</v>
      </c>
      <c r="P107" s="12">
        <v>45876</v>
      </c>
      <c r="Q107" s="13">
        <v>11748.273046750317</v>
      </c>
      <c r="R107" s="12">
        <v>19874353.25</v>
      </c>
      <c r="S107" s="13">
        <v>5736182.11901913</v>
      </c>
      <c r="T107" s="12">
        <v>10401180.5</v>
      </c>
      <c r="U107" s="13">
        <v>2978286.109445903</v>
      </c>
      <c r="V107" s="12">
        <v>42844.25</v>
      </c>
      <c r="W107" s="13">
        <v>5962.461767298806</v>
      </c>
      <c r="X107" s="12">
        <v>15322001</v>
      </c>
      <c r="Y107" s="13">
        <v>2362131.575461824</v>
      </c>
      <c r="Z107" s="12">
        <v>7914640.5</v>
      </c>
      <c r="AA107" s="13">
        <v>1221654.646634004</v>
      </c>
      <c r="AB107" s="12">
        <v>4453</v>
      </c>
      <c r="AC107" s="13">
        <v>0</v>
      </c>
      <c r="AD107" s="12">
        <v>200920</v>
      </c>
      <c r="AE107" s="13">
        <v>0</v>
      </c>
      <c r="AF107" s="12">
        <v>100460</v>
      </c>
      <c r="AG107" s="13">
        <v>0</v>
      </c>
      <c r="AH107" s="12">
        <v>0</v>
      </c>
      <c r="AI107" s="13">
        <v>0</v>
      </c>
      <c r="AJ107" s="12">
        <v>0</v>
      </c>
      <c r="AK107" s="13">
        <v>0</v>
      </c>
      <c r="AL107" s="12">
        <v>0</v>
      </c>
      <c r="AM107" s="13">
        <v>0</v>
      </c>
    </row>
    <row r="108" spans="1:39" ht="14.25">
      <c r="A108" s="3" t="s">
        <v>20</v>
      </c>
      <c r="D108" s="1">
        <v>9.539071363347665</v>
      </c>
      <c r="E108" s="1"/>
      <c r="F108" s="1">
        <v>11.515267582957968</v>
      </c>
      <c r="G108" s="1"/>
      <c r="H108" s="1">
        <v>11.463489668513475</v>
      </c>
      <c r="I108" s="1"/>
      <c r="J108" s="1">
        <v>9.539071363347665</v>
      </c>
      <c r="K108" s="1"/>
      <c r="L108" s="1">
        <v>11.515267582957968</v>
      </c>
      <c r="M108" s="1"/>
      <c r="N108" s="1">
        <v>11.463489668513475</v>
      </c>
      <c r="O108" s="1"/>
      <c r="P108" s="1">
        <v>13.065691997094117</v>
      </c>
      <c r="Q108" s="1"/>
      <c r="R108" s="1">
        <v>14.725629021974848</v>
      </c>
      <c r="S108" s="1"/>
      <c r="T108" s="1">
        <v>14.609242953808312</v>
      </c>
      <c r="U108" s="1"/>
      <c r="V108" s="1">
        <v>7.100304778948151</v>
      </c>
      <c r="W108" s="1"/>
      <c r="X108" s="1">
        <v>7.865612142656772</v>
      </c>
      <c r="Y108" s="1"/>
      <c r="Z108" s="1">
        <v>7.875192651620315</v>
      </c>
      <c r="AA108" s="1"/>
      <c r="AB108" s="1">
        <v>0</v>
      </c>
      <c r="AC108" s="1"/>
      <c r="AD108" s="1">
        <v>0</v>
      </c>
      <c r="AE108" s="1"/>
      <c r="AF108" s="1">
        <v>0</v>
      </c>
      <c r="AG108" s="1"/>
      <c r="AH108" s="1"/>
      <c r="AI108" s="1"/>
      <c r="AJ108" s="1"/>
      <c r="AK108" s="1"/>
      <c r="AL108" s="1"/>
      <c r="AM108" s="1"/>
    </row>
    <row r="109" spans="1:39" ht="14.25">
      <c r="A109" s="11" t="s">
        <v>16</v>
      </c>
      <c r="B109" s="11" t="s">
        <v>25</v>
      </c>
      <c r="C109" s="11" t="s">
        <v>42</v>
      </c>
      <c r="D109" s="12">
        <v>90878</v>
      </c>
      <c r="E109" s="13">
        <v>12854.501272939373</v>
      </c>
      <c r="F109" s="12">
        <v>34675535.25</v>
      </c>
      <c r="G109" s="13">
        <v>5657600.239734483</v>
      </c>
      <c r="H109" s="12">
        <v>18024946.5</v>
      </c>
      <c r="I109" s="13">
        <v>2872288.421695353</v>
      </c>
      <c r="J109" s="12">
        <v>90878</v>
      </c>
      <c r="K109" s="13">
        <v>12854.501272939373</v>
      </c>
      <c r="L109" s="12">
        <v>34675535.25</v>
      </c>
      <c r="M109" s="13">
        <v>5657600.239734483</v>
      </c>
      <c r="N109" s="12">
        <v>18024946.5</v>
      </c>
      <c r="O109" s="13">
        <v>2872288.421695353</v>
      </c>
      <c r="P109" s="12">
        <v>41329.25</v>
      </c>
      <c r="Q109" s="13">
        <v>8424.565383003444</v>
      </c>
      <c r="R109" s="12">
        <v>18018536</v>
      </c>
      <c r="S109" s="13">
        <v>4008950.19489546</v>
      </c>
      <c r="T109" s="12">
        <v>9433424.75</v>
      </c>
      <c r="U109" s="13">
        <v>2077907.3029307986</v>
      </c>
      <c r="V109" s="12">
        <v>44819.75</v>
      </c>
      <c r="W109" s="13">
        <v>5060.0533938388435</v>
      </c>
      <c r="X109" s="12">
        <v>16445223.25</v>
      </c>
      <c r="Y109" s="13">
        <v>1860355.6242924912</v>
      </c>
      <c r="Z109" s="12">
        <v>8485633.75</v>
      </c>
      <c r="AA109" s="13">
        <v>916820.0604264319</v>
      </c>
      <c r="AB109" s="12">
        <v>4729</v>
      </c>
      <c r="AC109" s="13">
        <v>0</v>
      </c>
      <c r="AD109" s="12">
        <v>211776</v>
      </c>
      <c r="AE109" s="13">
        <v>0</v>
      </c>
      <c r="AF109" s="12">
        <v>105888</v>
      </c>
      <c r="AG109" s="13">
        <v>0</v>
      </c>
      <c r="AH109" s="12">
        <v>0</v>
      </c>
      <c r="AI109" s="13">
        <v>0</v>
      </c>
      <c r="AJ109" s="12">
        <v>0</v>
      </c>
      <c r="AK109" s="13">
        <v>0</v>
      </c>
      <c r="AL109" s="12">
        <v>0</v>
      </c>
      <c r="AM109" s="13">
        <v>0</v>
      </c>
    </row>
    <row r="110" spans="1:39" ht="14.25">
      <c r="A110" s="3" t="s">
        <v>20</v>
      </c>
      <c r="D110" s="1">
        <v>7.216729039818001</v>
      </c>
      <c r="E110" s="1"/>
      <c r="F110" s="1">
        <v>8.324401379091645</v>
      </c>
      <c r="G110" s="1"/>
      <c r="H110" s="1">
        <v>8.130139395282978</v>
      </c>
      <c r="I110" s="1"/>
      <c r="J110" s="1">
        <v>7.216729039818001</v>
      </c>
      <c r="K110" s="1"/>
      <c r="L110" s="1">
        <v>8.324401379091645</v>
      </c>
      <c r="M110" s="1"/>
      <c r="N110" s="1">
        <v>8.130139395282978</v>
      </c>
      <c r="O110" s="1"/>
      <c r="P110" s="1">
        <v>10.400013657130271</v>
      </c>
      <c r="Q110" s="1"/>
      <c r="R110" s="1">
        <v>11.351547942061906</v>
      </c>
      <c r="S110" s="1"/>
      <c r="T110" s="1">
        <v>11.238302263550585</v>
      </c>
      <c r="U110" s="1"/>
      <c r="V110" s="1">
        <v>5.760094366469551</v>
      </c>
      <c r="W110" s="1"/>
      <c r="X110" s="1">
        <v>5.77165185521146</v>
      </c>
      <c r="Y110" s="1"/>
      <c r="Z110" s="1">
        <v>5.512438442824158</v>
      </c>
      <c r="AA110" s="1"/>
      <c r="AB110" s="1">
        <v>0</v>
      </c>
      <c r="AC110" s="1"/>
      <c r="AD110" s="1">
        <v>0</v>
      </c>
      <c r="AE110" s="1"/>
      <c r="AF110" s="1">
        <v>0</v>
      </c>
      <c r="AG110" s="1"/>
      <c r="AH110" s="1"/>
      <c r="AI110" s="1"/>
      <c r="AJ110" s="1"/>
      <c r="AK110" s="1"/>
      <c r="AL110" s="1"/>
      <c r="AM110" s="1"/>
    </row>
    <row r="111" spans="1:39" ht="14.25">
      <c r="A111" s="11" t="s">
        <v>16</v>
      </c>
      <c r="B111" s="11" t="s">
        <v>26</v>
      </c>
      <c r="C111" s="11" t="s">
        <v>42</v>
      </c>
      <c r="D111" s="12">
        <v>88610</v>
      </c>
      <c r="E111" s="13">
        <v>11024.65764801792</v>
      </c>
      <c r="F111" s="12">
        <v>33751660.5</v>
      </c>
      <c r="G111" s="13">
        <v>4832862.359696657</v>
      </c>
      <c r="H111" s="12">
        <v>17518603.25</v>
      </c>
      <c r="I111" s="13">
        <v>2478428.634159145</v>
      </c>
      <c r="J111" s="12">
        <v>88610</v>
      </c>
      <c r="K111" s="13">
        <v>11024.65764801792</v>
      </c>
      <c r="L111" s="12">
        <v>33751660.5</v>
      </c>
      <c r="M111" s="13">
        <v>4832862.359696657</v>
      </c>
      <c r="N111" s="12">
        <v>17518603.25</v>
      </c>
      <c r="O111" s="13">
        <v>2478428.634159145</v>
      </c>
      <c r="P111" s="12">
        <v>40078.5</v>
      </c>
      <c r="Q111" s="13">
        <v>7154.68294685376</v>
      </c>
      <c r="R111" s="12">
        <v>17414013</v>
      </c>
      <c r="S111" s="13">
        <v>3467134.8893782552</v>
      </c>
      <c r="T111" s="12">
        <v>9076406.25</v>
      </c>
      <c r="U111" s="13">
        <v>1794505.2439166203</v>
      </c>
      <c r="V111" s="12">
        <v>43714.5</v>
      </c>
      <c r="W111" s="13">
        <v>4402.004117899028</v>
      </c>
      <c r="X111" s="12">
        <v>16120007.5</v>
      </c>
      <c r="Y111" s="13">
        <v>1604676.1875459487</v>
      </c>
      <c r="Z111" s="12">
        <v>8333377</v>
      </c>
      <c r="AA111" s="13">
        <v>815379.1633214379</v>
      </c>
      <c r="AB111" s="12">
        <v>4817</v>
      </c>
      <c r="AC111" s="13">
        <v>0</v>
      </c>
      <c r="AD111" s="12">
        <v>217640</v>
      </c>
      <c r="AE111" s="13">
        <v>0</v>
      </c>
      <c r="AF111" s="12">
        <v>108820</v>
      </c>
      <c r="AG111" s="13">
        <v>0</v>
      </c>
      <c r="AH111" s="12">
        <v>0</v>
      </c>
      <c r="AI111" s="13">
        <v>0</v>
      </c>
      <c r="AJ111" s="12">
        <v>0</v>
      </c>
      <c r="AK111" s="13">
        <v>0</v>
      </c>
      <c r="AL111" s="12">
        <v>0</v>
      </c>
      <c r="AM111" s="13">
        <v>0</v>
      </c>
    </row>
    <row r="112" spans="1:39" ht="14.25">
      <c r="A112" s="3" t="s">
        <v>20</v>
      </c>
      <c r="D112" s="1">
        <v>6.347844860197932</v>
      </c>
      <c r="E112" s="1"/>
      <c r="F112" s="1">
        <v>7.305554942655487</v>
      </c>
      <c r="G112" s="1"/>
      <c r="H112" s="1">
        <v>7.218066344320214</v>
      </c>
      <c r="I112" s="1"/>
      <c r="J112" s="1">
        <v>6.347844860197932</v>
      </c>
      <c r="K112" s="1"/>
      <c r="L112" s="1">
        <v>7.305554942655487</v>
      </c>
      <c r="M112" s="1"/>
      <c r="N112" s="1">
        <v>7.218066344320214</v>
      </c>
      <c r="O112" s="1"/>
      <c r="P112" s="1">
        <v>9.107996662231187</v>
      </c>
      <c r="Q112" s="1"/>
      <c r="R112" s="1">
        <v>10.158177624719603</v>
      </c>
      <c r="S112" s="1"/>
      <c r="T112" s="1">
        <v>10.087295287795865</v>
      </c>
      <c r="U112" s="1"/>
      <c r="V112" s="1">
        <v>5.137701376696132</v>
      </c>
      <c r="W112" s="1"/>
      <c r="X112" s="1">
        <v>5.078858310609767</v>
      </c>
      <c r="Y112" s="1"/>
      <c r="Z112" s="1">
        <v>4.992091167900063</v>
      </c>
      <c r="AA112" s="1"/>
      <c r="AB112" s="1">
        <v>0</v>
      </c>
      <c r="AC112" s="1"/>
      <c r="AD112" s="1">
        <v>0</v>
      </c>
      <c r="AE112" s="1"/>
      <c r="AF112" s="1">
        <v>0</v>
      </c>
      <c r="AG112" s="1"/>
      <c r="AH112" s="1"/>
      <c r="AI112" s="1"/>
      <c r="AJ112" s="1"/>
      <c r="AK112" s="1"/>
      <c r="AL112" s="1"/>
      <c r="AM112" s="1"/>
    </row>
    <row r="113" spans="1:39" ht="14.25">
      <c r="A113" s="11" t="s">
        <v>16</v>
      </c>
      <c r="B113" s="11" t="s">
        <v>27</v>
      </c>
      <c r="C113" s="11" t="s">
        <v>42</v>
      </c>
      <c r="D113" s="12">
        <v>90128</v>
      </c>
      <c r="E113" s="13">
        <v>9411.954387692282</v>
      </c>
      <c r="F113" s="12">
        <v>34287247.75</v>
      </c>
      <c r="G113" s="13">
        <v>4128259.645230302</v>
      </c>
      <c r="H113" s="12">
        <v>17835335.25</v>
      </c>
      <c r="I113" s="13">
        <v>2113002.8797680046</v>
      </c>
      <c r="J113" s="12">
        <v>90128</v>
      </c>
      <c r="K113" s="13">
        <v>9411.954387692282</v>
      </c>
      <c r="L113" s="12">
        <v>34287247.75</v>
      </c>
      <c r="M113" s="13">
        <v>4128259.645230302</v>
      </c>
      <c r="N113" s="12">
        <v>17835335.25</v>
      </c>
      <c r="O113" s="13">
        <v>2113002.8797680046</v>
      </c>
      <c r="P113" s="12">
        <v>42239</v>
      </c>
      <c r="Q113" s="13">
        <v>7049.544870202614</v>
      </c>
      <c r="R113" s="12">
        <v>18237737.25</v>
      </c>
      <c r="S113" s="13">
        <v>3208417.235741572</v>
      </c>
      <c r="T113" s="12">
        <v>9535911.75</v>
      </c>
      <c r="U113" s="13">
        <v>1662533.11073467</v>
      </c>
      <c r="V113" s="12">
        <v>42725</v>
      </c>
      <c r="W113" s="13">
        <v>3315.7445910383385</v>
      </c>
      <c r="X113" s="12">
        <v>15812219.5</v>
      </c>
      <c r="Y113" s="13">
        <v>1287678.9331331789</v>
      </c>
      <c r="Z113" s="12">
        <v>8180777.5</v>
      </c>
      <c r="AA113" s="13">
        <v>637568.0437127796</v>
      </c>
      <c r="AB113" s="12">
        <v>5164</v>
      </c>
      <c r="AC113" s="13">
        <v>0</v>
      </c>
      <c r="AD113" s="12">
        <v>237291</v>
      </c>
      <c r="AE113" s="13">
        <v>0</v>
      </c>
      <c r="AF113" s="12">
        <v>118646</v>
      </c>
      <c r="AG113" s="13">
        <v>0</v>
      </c>
      <c r="AH113" s="12">
        <v>0</v>
      </c>
      <c r="AI113" s="13">
        <v>0</v>
      </c>
      <c r="AJ113" s="12">
        <v>0</v>
      </c>
      <c r="AK113" s="13">
        <v>0</v>
      </c>
      <c r="AL113" s="12">
        <v>0</v>
      </c>
      <c r="AM113" s="13">
        <v>0</v>
      </c>
    </row>
    <row r="114" spans="1:39" ht="14.25">
      <c r="A114" s="3" t="s">
        <v>20</v>
      </c>
      <c r="D114" s="1">
        <v>5.327997453334103</v>
      </c>
      <c r="E114" s="1"/>
      <c r="F114" s="1">
        <v>6.14296876901083</v>
      </c>
      <c r="G114" s="1"/>
      <c r="H114" s="1">
        <v>6.0445328256960345</v>
      </c>
      <c r="I114" s="1"/>
      <c r="J114" s="1">
        <v>5.327997453334103</v>
      </c>
      <c r="K114" s="1"/>
      <c r="L114" s="1">
        <v>6.14296876901083</v>
      </c>
      <c r="M114" s="1"/>
      <c r="N114" s="1">
        <v>6.0445328256960345</v>
      </c>
      <c r="O114" s="1"/>
      <c r="P114" s="1">
        <v>8.515131907549671</v>
      </c>
      <c r="Q114" s="1"/>
      <c r="R114" s="1">
        <v>8.975606714894987</v>
      </c>
      <c r="S114" s="1"/>
      <c r="T114" s="1">
        <v>8.895124044601822</v>
      </c>
      <c r="U114" s="1"/>
      <c r="V114" s="1">
        <v>3.9595235201852597</v>
      </c>
      <c r="W114" s="1"/>
      <c r="X114" s="1">
        <v>4.154881909632787</v>
      </c>
      <c r="Y114" s="1"/>
      <c r="Z114" s="1">
        <v>3.976270204400571</v>
      </c>
      <c r="AA114" s="1"/>
      <c r="AB114" s="1">
        <v>0</v>
      </c>
      <c r="AC114" s="1"/>
      <c r="AD114" s="1">
        <v>0</v>
      </c>
      <c r="AE114" s="1"/>
      <c r="AF114" s="1">
        <v>0</v>
      </c>
      <c r="AG114" s="1"/>
      <c r="AH114" s="1"/>
      <c r="AI114" s="1"/>
      <c r="AJ114" s="1"/>
      <c r="AK114" s="1"/>
      <c r="AL114" s="1"/>
      <c r="AM114" s="1"/>
    </row>
    <row r="115" spans="1:39" ht="14.25">
      <c r="A115" s="11" t="s">
        <v>16</v>
      </c>
      <c r="B115" s="11" t="s">
        <v>28</v>
      </c>
      <c r="C115" s="11" t="s">
        <v>42</v>
      </c>
      <c r="D115" s="12">
        <v>82707.75</v>
      </c>
      <c r="E115" s="13">
        <v>9206.854409976298</v>
      </c>
      <c r="F115" s="12">
        <v>31605041.75</v>
      </c>
      <c r="G115" s="13">
        <v>4005038.353004139</v>
      </c>
      <c r="H115" s="12">
        <v>16435789.5</v>
      </c>
      <c r="I115" s="13">
        <v>1962308.818652359</v>
      </c>
      <c r="J115" s="12">
        <v>82707.75</v>
      </c>
      <c r="K115" s="13">
        <v>9206.854409976298</v>
      </c>
      <c r="L115" s="12">
        <v>31605041.75</v>
      </c>
      <c r="M115" s="13">
        <v>4005038.353004139</v>
      </c>
      <c r="N115" s="12">
        <v>16435789.5</v>
      </c>
      <c r="O115" s="13">
        <v>1962308.818652359</v>
      </c>
      <c r="P115" s="12">
        <v>40082.5</v>
      </c>
      <c r="Q115" s="13">
        <v>6636.632971394455</v>
      </c>
      <c r="R115" s="12">
        <v>17325346.75</v>
      </c>
      <c r="S115" s="13">
        <v>3024525.0179966344</v>
      </c>
      <c r="T115" s="12">
        <v>9023858.75</v>
      </c>
      <c r="U115" s="13">
        <v>1499261.0556943838</v>
      </c>
      <c r="V115" s="12">
        <v>38319.25</v>
      </c>
      <c r="W115" s="13">
        <v>3129.63598402434</v>
      </c>
      <c r="X115" s="12">
        <v>14091000</v>
      </c>
      <c r="Y115" s="13">
        <v>1200674.5320940146</v>
      </c>
      <c r="Z115" s="12">
        <v>7317583.75</v>
      </c>
      <c r="AA115" s="13">
        <v>582263.5961879177</v>
      </c>
      <c r="AB115" s="12">
        <v>4306</v>
      </c>
      <c r="AC115" s="13">
        <v>0</v>
      </c>
      <c r="AD115" s="12">
        <v>188695</v>
      </c>
      <c r="AE115" s="13">
        <v>0</v>
      </c>
      <c r="AF115" s="12">
        <v>94347</v>
      </c>
      <c r="AG115" s="13">
        <v>0</v>
      </c>
      <c r="AH115" s="12">
        <v>0</v>
      </c>
      <c r="AI115" s="13">
        <v>0</v>
      </c>
      <c r="AJ115" s="12">
        <v>0</v>
      </c>
      <c r="AK115" s="13">
        <v>0</v>
      </c>
      <c r="AL115" s="12">
        <v>0</v>
      </c>
      <c r="AM115" s="13">
        <v>0</v>
      </c>
    </row>
    <row r="116" spans="1:39" ht="14.25">
      <c r="A116" s="3" t="s">
        <v>20</v>
      </c>
      <c r="D116" s="1">
        <v>5.679485536684893</v>
      </c>
      <c r="E116" s="1"/>
      <c r="F116" s="1">
        <v>6.465382741657129</v>
      </c>
      <c r="G116" s="1"/>
      <c r="H116" s="1">
        <v>6.0914504210472105</v>
      </c>
      <c r="I116" s="1"/>
      <c r="J116" s="1">
        <v>5.679485536684893</v>
      </c>
      <c r="K116" s="1"/>
      <c r="L116" s="1">
        <v>6.465382741657129</v>
      </c>
      <c r="M116" s="1"/>
      <c r="N116" s="1">
        <v>6.0914504210472105</v>
      </c>
      <c r="O116" s="1"/>
      <c r="P116" s="1">
        <v>8.44766975688466</v>
      </c>
      <c r="Q116" s="1"/>
      <c r="R116" s="1">
        <v>8.906748196436277</v>
      </c>
      <c r="S116" s="1"/>
      <c r="T116" s="1">
        <v>8.476740729659085</v>
      </c>
      <c r="U116" s="1"/>
      <c r="V116" s="1">
        <v>4.166973657035674</v>
      </c>
      <c r="W116" s="1"/>
      <c r="X116" s="1">
        <v>4.347378092305316</v>
      </c>
      <c r="Y116" s="1"/>
      <c r="Z116" s="1">
        <v>4.059717982198461</v>
      </c>
      <c r="AA116" s="1"/>
      <c r="AB116" s="1">
        <v>0</v>
      </c>
      <c r="AC116" s="1"/>
      <c r="AD116" s="1">
        <v>0</v>
      </c>
      <c r="AE116" s="1"/>
      <c r="AF116" s="1">
        <v>0</v>
      </c>
      <c r="AG116" s="1"/>
      <c r="AH116" s="1"/>
      <c r="AI116" s="1"/>
      <c r="AJ116" s="1"/>
      <c r="AK116" s="1"/>
      <c r="AL116" s="1"/>
      <c r="AM116" s="1"/>
    </row>
    <row r="117" spans="1:39" ht="15">
      <c r="A117" s="14" t="s">
        <v>39</v>
      </c>
      <c r="B117" s="11"/>
      <c r="C117" s="11" t="s">
        <v>42</v>
      </c>
      <c r="D117" s="16">
        <v>1204173.56302521</v>
      </c>
      <c r="E117" s="13">
        <v>192193.21777928228</v>
      </c>
      <c r="F117" s="16">
        <v>489864537.1260504</v>
      </c>
      <c r="G117" s="13">
        <v>76988804.01261126</v>
      </c>
      <c r="H117" s="16">
        <v>255372698.09243697</v>
      </c>
      <c r="I117" s="13">
        <v>38500635.07799176</v>
      </c>
      <c r="J117" s="16">
        <v>1203668.56302521</v>
      </c>
      <c r="K117" s="13">
        <v>192193.21777928228</v>
      </c>
      <c r="L117" s="16">
        <v>489622137.1260504</v>
      </c>
      <c r="M117" s="13">
        <v>76988804.01261126</v>
      </c>
      <c r="N117" s="16">
        <v>255251498.09243697</v>
      </c>
      <c r="O117" s="13">
        <v>38500635.07799176</v>
      </c>
      <c r="P117" s="16">
        <v>763748.7478991597</v>
      </c>
      <c r="Q117" s="13">
        <v>49039.04372453311</v>
      </c>
      <c r="R117" s="16">
        <v>334033594.5378151</v>
      </c>
      <c r="S117" s="13">
        <v>19852181.844271142</v>
      </c>
      <c r="T117" s="16">
        <v>176262578.6554622</v>
      </c>
      <c r="U117" s="13">
        <v>9949736.650765767</v>
      </c>
      <c r="V117" s="16">
        <v>425635.8151260504</v>
      </c>
      <c r="W117" s="13">
        <v>144513.0474092637</v>
      </c>
      <c r="X117" s="16">
        <v>154966912.5882353</v>
      </c>
      <c r="Y117" s="13">
        <v>57759028.24060547</v>
      </c>
      <c r="Z117" s="16">
        <v>78711590.4369748</v>
      </c>
      <c r="AA117" s="13">
        <v>28878316.99039874</v>
      </c>
      <c r="AB117" s="16">
        <v>14284</v>
      </c>
      <c r="AC117" s="13">
        <v>0</v>
      </c>
      <c r="AD117" s="16">
        <v>621630</v>
      </c>
      <c r="AE117" s="13">
        <v>0</v>
      </c>
      <c r="AF117" s="16">
        <v>277329</v>
      </c>
      <c r="AG117" s="13">
        <v>0</v>
      </c>
      <c r="AH117" s="16">
        <v>505</v>
      </c>
      <c r="AI117" s="13">
        <v>0</v>
      </c>
      <c r="AJ117" s="16">
        <v>242400</v>
      </c>
      <c r="AK117" s="13">
        <v>0</v>
      </c>
      <c r="AL117" s="16">
        <v>121200</v>
      </c>
      <c r="AM117" s="13">
        <v>0</v>
      </c>
    </row>
    <row r="118" spans="1:39" ht="14.25">
      <c r="A118" s="4" t="s">
        <v>20</v>
      </c>
      <c r="D118" s="1">
        <v>8.14315869273492</v>
      </c>
      <c r="E118" s="1"/>
      <c r="F118" s="1">
        <v>8.018543713676346</v>
      </c>
      <c r="G118" s="1"/>
      <c r="H118" s="1">
        <v>7.691966020240142</v>
      </c>
      <c r="I118" s="1"/>
      <c r="J118" s="1">
        <v>8.146575160744598</v>
      </c>
      <c r="K118" s="1"/>
      <c r="L118" s="1">
        <v>8.022513499453607</v>
      </c>
      <c r="M118" s="1"/>
      <c r="N118" s="1">
        <v>5</v>
      </c>
      <c r="O118" s="1"/>
      <c r="P118" s="1">
        <v>3.275936011213258</v>
      </c>
      <c r="Q118" s="1"/>
      <c r="R118" s="1">
        <v>3.0322292044533103</v>
      </c>
      <c r="S118" s="1"/>
      <c r="T118" s="1">
        <v>2.8800192809577876</v>
      </c>
      <c r="U118" s="1"/>
      <c r="V118" s="1">
        <v>17.32258988016416</v>
      </c>
      <c r="W118" s="1"/>
      <c r="X118" s="1">
        <v>19.016247705595575</v>
      </c>
      <c r="Y118" s="1"/>
      <c r="Z118" s="1">
        <v>18.718761896928722</v>
      </c>
      <c r="AA118" s="1"/>
      <c r="AB118" s="1">
        <v>0</v>
      </c>
      <c r="AC118" s="1"/>
      <c r="AD118" s="1">
        <v>0</v>
      </c>
      <c r="AE118" s="1"/>
      <c r="AF118" s="1">
        <v>0</v>
      </c>
      <c r="AG118" s="1"/>
      <c r="AH118" s="1">
        <v>0</v>
      </c>
      <c r="AI118" s="1"/>
      <c r="AJ118" s="1">
        <v>0</v>
      </c>
      <c r="AK118" s="1"/>
      <c r="AL118" s="1">
        <v>0</v>
      </c>
      <c r="AM118" s="1"/>
    </row>
    <row r="119" spans="1:39" ht="14.25">
      <c r="A119" s="11" t="s">
        <v>17</v>
      </c>
      <c r="B119" s="11" t="s">
        <v>19</v>
      </c>
      <c r="C119" s="11" t="s">
        <v>42</v>
      </c>
      <c r="D119" s="12">
        <v>122985.26050420168</v>
      </c>
      <c r="E119" s="13">
        <v>12357.248436639991</v>
      </c>
      <c r="F119" s="12">
        <v>50112017.87394958</v>
      </c>
      <c r="G119" s="13">
        <v>4964920.116975866</v>
      </c>
      <c r="H119" s="12">
        <v>26040389.25210084</v>
      </c>
      <c r="I119" s="13">
        <v>2481566.791331177</v>
      </c>
      <c r="J119" s="12">
        <v>122985.26050420168</v>
      </c>
      <c r="K119" s="13">
        <v>12357.248436639991</v>
      </c>
      <c r="L119" s="12">
        <v>50112017.87394958</v>
      </c>
      <c r="M119" s="13">
        <v>4964920.116975866</v>
      </c>
      <c r="N119" s="12">
        <v>26040389.25210084</v>
      </c>
      <c r="O119" s="13">
        <v>2481566.791331177</v>
      </c>
      <c r="P119" s="12">
        <v>83150.10924369749</v>
      </c>
      <c r="Q119" s="13">
        <v>5130.608752635777</v>
      </c>
      <c r="R119" s="12">
        <v>36257461.39495798</v>
      </c>
      <c r="S119" s="13">
        <v>2079906.8258652287</v>
      </c>
      <c r="T119" s="12">
        <v>18998351.74789916</v>
      </c>
      <c r="U119" s="13">
        <v>1039704.1515529535</v>
      </c>
      <c r="V119" s="12">
        <v>38264.1512605042</v>
      </c>
      <c r="W119" s="13">
        <v>7423.584192979006</v>
      </c>
      <c r="X119" s="12">
        <v>13783861.478991598</v>
      </c>
      <c r="Y119" s="13">
        <v>2958924.9332038173</v>
      </c>
      <c r="Z119" s="12">
        <v>7010617.50420168</v>
      </c>
      <c r="AA119" s="13">
        <v>1479101.2535752696</v>
      </c>
      <c r="AB119" s="12">
        <v>1571</v>
      </c>
      <c r="AC119" s="13">
        <v>0</v>
      </c>
      <c r="AD119" s="12">
        <v>70695</v>
      </c>
      <c r="AE119" s="13">
        <v>0</v>
      </c>
      <c r="AF119" s="12">
        <v>31420</v>
      </c>
      <c r="AG119" s="13">
        <v>0</v>
      </c>
      <c r="AH119" s="12">
        <v>0</v>
      </c>
      <c r="AI119" s="13">
        <v>0</v>
      </c>
      <c r="AJ119" s="12">
        <v>0</v>
      </c>
      <c r="AK119" s="13">
        <v>0</v>
      </c>
      <c r="AL119" s="12">
        <v>0</v>
      </c>
      <c r="AM119" s="13">
        <v>0</v>
      </c>
    </row>
    <row r="120" spans="1:39" ht="14.25">
      <c r="A120" s="3" t="s">
        <v>20</v>
      </c>
      <c r="D120" s="1">
        <v>5.1264017852830825</v>
      </c>
      <c r="E120" s="1"/>
      <c r="F120" s="1">
        <v>5.054920189071022</v>
      </c>
      <c r="G120" s="1"/>
      <c r="H120" s="1">
        <v>4.862083640624029</v>
      </c>
      <c r="I120" s="1"/>
      <c r="J120" s="1">
        <v>5.1264017852830825</v>
      </c>
      <c r="K120" s="1"/>
      <c r="L120" s="1">
        <v>5.054920189071022</v>
      </c>
      <c r="M120" s="1"/>
      <c r="N120" s="1">
        <v>4.862083640624029</v>
      </c>
      <c r="O120" s="1"/>
      <c r="P120" s="1">
        <v>3.1481107489385507</v>
      </c>
      <c r="Q120" s="1"/>
      <c r="R120" s="1">
        <v>2.926782270861424</v>
      </c>
      <c r="S120" s="1"/>
      <c r="T120" s="1">
        <v>2.79214380727207</v>
      </c>
      <c r="U120" s="1"/>
      <c r="V120" s="1">
        <v>9.898410995230908</v>
      </c>
      <c r="W120" s="1"/>
      <c r="X120" s="1">
        <v>10.95234147895439</v>
      </c>
      <c r="Y120" s="1"/>
      <c r="Z120" s="1">
        <v>10.764294247543745</v>
      </c>
      <c r="AA120" s="1"/>
      <c r="AB120" s="1">
        <v>0</v>
      </c>
      <c r="AC120" s="1"/>
      <c r="AD120" s="1">
        <v>0</v>
      </c>
      <c r="AE120" s="1"/>
      <c r="AF120" s="1">
        <v>0</v>
      </c>
      <c r="AG120" s="1"/>
      <c r="AH120" s="1"/>
      <c r="AI120" s="1"/>
      <c r="AJ120" s="1"/>
      <c r="AK120" s="1"/>
      <c r="AL120" s="1"/>
      <c r="AM120" s="1"/>
    </row>
    <row r="121" spans="1:39" ht="14.25">
      <c r="A121" s="11" t="s">
        <v>17</v>
      </c>
      <c r="B121" s="11" t="s">
        <v>21</v>
      </c>
      <c r="C121" s="11" t="s">
        <v>42</v>
      </c>
      <c r="D121" s="12">
        <v>122012.3025210084</v>
      </c>
      <c r="E121" s="13">
        <v>14081.297008898107</v>
      </c>
      <c r="F121" s="12">
        <v>49800773.7815126</v>
      </c>
      <c r="G121" s="13">
        <v>5652458.955724421</v>
      </c>
      <c r="H121" s="12">
        <v>26399482.68067227</v>
      </c>
      <c r="I121" s="13">
        <v>2826136.50927178</v>
      </c>
      <c r="J121" s="12">
        <v>122012.3025210084</v>
      </c>
      <c r="K121" s="13">
        <v>14081.297008898107</v>
      </c>
      <c r="L121" s="12">
        <v>49800773.7815126</v>
      </c>
      <c r="M121" s="13">
        <v>5652458.955724421</v>
      </c>
      <c r="N121" s="12">
        <v>26399482.68067227</v>
      </c>
      <c r="O121" s="13">
        <v>2826136.50927178</v>
      </c>
      <c r="P121" s="12">
        <v>82102.10924369749</v>
      </c>
      <c r="Q121" s="13">
        <v>5455.877038420497</v>
      </c>
      <c r="R121" s="12">
        <v>35935343.1512605</v>
      </c>
      <c r="S121" s="13">
        <v>2214214.1986320517</v>
      </c>
      <c r="T121" s="12">
        <v>19378801.596638657</v>
      </c>
      <c r="U121" s="13">
        <v>1107202.9174378754</v>
      </c>
      <c r="V121" s="12">
        <v>38264.19327731093</v>
      </c>
      <c r="W121" s="13">
        <v>8771.569795653735</v>
      </c>
      <c r="X121" s="12">
        <v>13791360.6302521</v>
      </c>
      <c r="Y121" s="13">
        <v>3496834.313103054</v>
      </c>
      <c r="Z121" s="12">
        <v>6987761.084033614</v>
      </c>
      <c r="AA121" s="13">
        <v>1748318.3947116365</v>
      </c>
      <c r="AB121" s="12">
        <v>1646</v>
      </c>
      <c r="AC121" s="13">
        <v>0</v>
      </c>
      <c r="AD121" s="12">
        <v>74070</v>
      </c>
      <c r="AE121" s="13">
        <v>0</v>
      </c>
      <c r="AF121" s="12">
        <v>32920</v>
      </c>
      <c r="AG121" s="13">
        <v>0</v>
      </c>
      <c r="AH121" s="12">
        <v>0</v>
      </c>
      <c r="AI121" s="13">
        <v>0</v>
      </c>
      <c r="AJ121" s="12">
        <v>0</v>
      </c>
      <c r="AK121" s="13">
        <v>0</v>
      </c>
      <c r="AL121" s="12">
        <v>0</v>
      </c>
      <c r="AM121" s="13">
        <v>0</v>
      </c>
    </row>
    <row r="122" spans="1:39" ht="14.25">
      <c r="A122" s="3" t="s">
        <v>20</v>
      </c>
      <c r="D122" s="1">
        <v>5.888205582698896</v>
      </c>
      <c r="E122" s="1"/>
      <c r="F122" s="1">
        <v>5.79088920008353</v>
      </c>
      <c r="G122" s="1"/>
      <c r="H122" s="1">
        <v>5.461873627308526</v>
      </c>
      <c r="I122" s="1"/>
      <c r="J122" s="1">
        <v>5.888205582698896</v>
      </c>
      <c r="K122" s="1"/>
      <c r="L122" s="1">
        <v>5.79088920008353</v>
      </c>
      <c r="M122" s="1"/>
      <c r="N122" s="1">
        <v>5.461873627308526</v>
      </c>
      <c r="O122" s="1"/>
      <c r="P122" s="1">
        <v>3.3904253612116437</v>
      </c>
      <c r="Q122" s="1"/>
      <c r="R122" s="1">
        <v>3.143704839538788</v>
      </c>
      <c r="S122" s="1"/>
      <c r="T122" s="1">
        <v>2.9150380886833056</v>
      </c>
      <c r="U122" s="1"/>
      <c r="V122" s="1">
        <v>11.695766534615256</v>
      </c>
      <c r="W122" s="1"/>
      <c r="X122" s="1">
        <v>12.936353324158418</v>
      </c>
      <c r="Y122" s="1"/>
      <c r="Z122" s="1">
        <v>12.765164267185094</v>
      </c>
      <c r="AA122" s="1"/>
      <c r="AB122" s="1">
        <v>0</v>
      </c>
      <c r="AC122" s="1"/>
      <c r="AD122" s="1">
        <v>0</v>
      </c>
      <c r="AE122" s="1"/>
      <c r="AF122" s="1">
        <v>0</v>
      </c>
      <c r="AG122" s="1"/>
      <c r="AH122" s="1"/>
      <c r="AI122" s="1"/>
      <c r="AJ122" s="1"/>
      <c r="AK122" s="1"/>
      <c r="AL122" s="1"/>
      <c r="AM122" s="1"/>
    </row>
    <row r="123" spans="1:39" ht="14.25">
      <c r="A123" s="11" t="s">
        <v>17</v>
      </c>
      <c r="B123" s="11" t="s">
        <v>22</v>
      </c>
      <c r="C123" s="11" t="s">
        <v>42</v>
      </c>
      <c r="D123" s="12">
        <v>137243.85714285716</v>
      </c>
      <c r="E123" s="13">
        <v>22858.27265791997</v>
      </c>
      <c r="F123" s="12">
        <v>56387161.62184874</v>
      </c>
      <c r="G123" s="13">
        <v>9155715.161682265</v>
      </c>
      <c r="H123" s="12">
        <v>29117747.25210084</v>
      </c>
      <c r="I123" s="13">
        <v>4578097.73731948</v>
      </c>
      <c r="J123" s="12">
        <v>137243.85714285716</v>
      </c>
      <c r="K123" s="13">
        <v>22858.27265791997</v>
      </c>
      <c r="L123" s="12">
        <v>56387161.62184874</v>
      </c>
      <c r="M123" s="13">
        <v>9155715.161682265</v>
      </c>
      <c r="N123" s="12">
        <v>29117747.25210084</v>
      </c>
      <c r="O123" s="13">
        <v>4578097.73731948</v>
      </c>
      <c r="P123" s="12">
        <v>89002.2100840336</v>
      </c>
      <c r="Q123" s="13">
        <v>6273.783806359477</v>
      </c>
      <c r="R123" s="12">
        <v>39141680.462184876</v>
      </c>
      <c r="S123" s="13">
        <v>2546982.721737918</v>
      </c>
      <c r="T123" s="12">
        <v>20457532.25210084</v>
      </c>
      <c r="U123" s="13">
        <v>1275078.9518115334</v>
      </c>
      <c r="V123" s="12">
        <v>46432.64705882353</v>
      </c>
      <c r="W123" s="13">
        <v>16769.669444075924</v>
      </c>
      <c r="X123" s="12">
        <v>17164076.159663863</v>
      </c>
      <c r="Y123" s="13">
        <v>6696624.344746734</v>
      </c>
      <c r="Z123" s="12">
        <v>8624035</v>
      </c>
      <c r="AA123" s="13">
        <v>3348121.65308892</v>
      </c>
      <c r="AB123" s="12">
        <v>1809</v>
      </c>
      <c r="AC123" s="13">
        <v>0</v>
      </c>
      <c r="AD123" s="12">
        <v>81405</v>
      </c>
      <c r="AE123" s="13">
        <v>0</v>
      </c>
      <c r="AF123" s="12">
        <v>36180</v>
      </c>
      <c r="AG123" s="13">
        <v>0</v>
      </c>
      <c r="AH123" s="12">
        <v>0</v>
      </c>
      <c r="AI123" s="13">
        <v>0</v>
      </c>
      <c r="AJ123" s="12">
        <v>0</v>
      </c>
      <c r="AK123" s="13">
        <v>0</v>
      </c>
      <c r="AL123" s="12">
        <v>0</v>
      </c>
      <c r="AM123" s="13">
        <v>0</v>
      </c>
    </row>
    <row r="124" spans="1:39" ht="14.25">
      <c r="A124" s="3" t="s">
        <v>20</v>
      </c>
      <c r="D124" s="1">
        <v>8.49756357182782</v>
      </c>
      <c r="E124" s="1"/>
      <c r="F124" s="1">
        <v>8.2843028650448</v>
      </c>
      <c r="G124" s="1"/>
      <c r="H124" s="1">
        <v>8.021788675719367</v>
      </c>
      <c r="I124" s="1"/>
      <c r="J124" s="1">
        <v>8.49756357182782</v>
      </c>
      <c r="K124" s="1"/>
      <c r="L124" s="1">
        <v>8.2843028650448</v>
      </c>
      <c r="M124" s="1"/>
      <c r="N124" s="1">
        <v>8.021788675719367</v>
      </c>
      <c r="O124" s="1"/>
      <c r="P124" s="1">
        <v>3.596438899959035</v>
      </c>
      <c r="Q124" s="1"/>
      <c r="R124" s="1">
        <v>3.319941722313046</v>
      </c>
      <c r="S124" s="1"/>
      <c r="T124" s="1">
        <v>3.180004692654572</v>
      </c>
      <c r="U124" s="1"/>
      <c r="V124" s="1">
        <v>18.42659064248211</v>
      </c>
      <c r="W124" s="1"/>
      <c r="X124" s="1">
        <v>19.905790687876355</v>
      </c>
      <c r="Y124" s="1"/>
      <c r="Z124" s="1">
        <v>19.807727278572415</v>
      </c>
      <c r="AA124" s="1"/>
      <c r="AB124" s="1">
        <v>0</v>
      </c>
      <c r="AC124" s="1"/>
      <c r="AD124" s="1">
        <v>0</v>
      </c>
      <c r="AE124" s="1"/>
      <c r="AF124" s="1">
        <v>0</v>
      </c>
      <c r="AG124" s="1"/>
      <c r="AH124" s="1"/>
      <c r="AI124" s="1"/>
      <c r="AJ124" s="1"/>
      <c r="AK124" s="1"/>
      <c r="AL124" s="1"/>
      <c r="AM124" s="1"/>
    </row>
    <row r="125" spans="1:39" ht="14.25">
      <c r="A125" s="11" t="s">
        <v>17</v>
      </c>
      <c r="B125" s="11" t="s">
        <v>23</v>
      </c>
      <c r="C125" s="11" t="s">
        <v>42</v>
      </c>
      <c r="D125" s="12">
        <v>123860.27731092437</v>
      </c>
      <c r="E125" s="13">
        <v>21607.239128368135</v>
      </c>
      <c r="F125" s="12">
        <v>51138393.61344538</v>
      </c>
      <c r="G125" s="13">
        <v>8662132.334143749</v>
      </c>
      <c r="H125" s="12">
        <v>26541888.61344538</v>
      </c>
      <c r="I125" s="13">
        <v>4331669.818976004</v>
      </c>
      <c r="J125" s="12">
        <v>123860.27731092437</v>
      </c>
      <c r="K125" s="13">
        <v>21607.239128368135</v>
      </c>
      <c r="L125" s="12">
        <v>51138393.61344538</v>
      </c>
      <c r="M125" s="13">
        <v>8662132.334143749</v>
      </c>
      <c r="N125" s="12">
        <v>26541888.61344538</v>
      </c>
      <c r="O125" s="13">
        <v>4331669.818976004</v>
      </c>
      <c r="P125" s="12">
        <v>80647.80672268907</v>
      </c>
      <c r="Q125" s="13">
        <v>6109.184896736964</v>
      </c>
      <c r="R125" s="12">
        <v>35504054.949579835</v>
      </c>
      <c r="S125" s="13">
        <v>2475492.577027587</v>
      </c>
      <c r="T125" s="12">
        <v>18613920.94117647</v>
      </c>
      <c r="U125" s="13">
        <v>1238596.142147576</v>
      </c>
      <c r="V125" s="12">
        <v>41619.470588235294</v>
      </c>
      <c r="W125" s="13">
        <v>15623.242169187799</v>
      </c>
      <c r="X125" s="12">
        <v>15562653.663865546</v>
      </c>
      <c r="Y125" s="13">
        <v>6253017.7307262635</v>
      </c>
      <c r="Z125" s="12">
        <v>7896107.672268908</v>
      </c>
      <c r="AA125" s="13">
        <v>3126646.0437706686</v>
      </c>
      <c r="AB125" s="12">
        <v>1593</v>
      </c>
      <c r="AC125" s="13">
        <v>0</v>
      </c>
      <c r="AD125" s="12">
        <v>71685</v>
      </c>
      <c r="AE125" s="13">
        <v>0</v>
      </c>
      <c r="AF125" s="12">
        <v>31860</v>
      </c>
      <c r="AG125" s="13">
        <v>0</v>
      </c>
      <c r="AH125" s="12">
        <v>0</v>
      </c>
      <c r="AI125" s="13">
        <v>0</v>
      </c>
      <c r="AJ125" s="12">
        <v>0</v>
      </c>
      <c r="AK125" s="13">
        <v>0</v>
      </c>
      <c r="AL125" s="12">
        <v>0</v>
      </c>
      <c r="AM125" s="13">
        <v>0</v>
      </c>
    </row>
    <row r="126" spans="1:39" ht="14.25">
      <c r="A126" s="3" t="s">
        <v>20</v>
      </c>
      <c r="D126" s="1">
        <v>8.900433484766527</v>
      </c>
      <c r="E126" s="1"/>
      <c r="F126" s="1">
        <v>8.64214724054287</v>
      </c>
      <c r="G126" s="1"/>
      <c r="H126" s="1">
        <v>8.326595194913864</v>
      </c>
      <c r="I126" s="1"/>
      <c r="J126" s="1">
        <v>8.900433484766527</v>
      </c>
      <c r="K126" s="1"/>
      <c r="L126" s="1">
        <v>8.64214724054287</v>
      </c>
      <c r="M126" s="1"/>
      <c r="N126" s="1">
        <v>8.326595194913864</v>
      </c>
      <c r="O126" s="1"/>
      <c r="P126" s="1">
        <v>3.8648677458538434</v>
      </c>
      <c r="Q126" s="1"/>
      <c r="R126" s="1">
        <v>3.5573582190666273</v>
      </c>
      <c r="S126" s="1"/>
      <c r="T126" s="1">
        <v>3.394968793599111</v>
      </c>
      <c r="U126" s="1"/>
      <c r="V126" s="1">
        <v>19.152194418609923</v>
      </c>
      <c r="W126" s="1"/>
      <c r="X126" s="1">
        <v>20.49981473368765</v>
      </c>
      <c r="Y126" s="1"/>
      <c r="Z126" s="1">
        <v>20.20270796147846</v>
      </c>
      <c r="AA126" s="1"/>
      <c r="AB126" s="1">
        <v>0</v>
      </c>
      <c r="AC126" s="1"/>
      <c r="AD126" s="1">
        <v>0</v>
      </c>
      <c r="AE126" s="1"/>
      <c r="AF126" s="1">
        <v>0</v>
      </c>
      <c r="AG126" s="1"/>
      <c r="AH126" s="1"/>
      <c r="AI126" s="1"/>
      <c r="AJ126" s="1"/>
      <c r="AK126" s="1"/>
      <c r="AL126" s="1"/>
      <c r="AM126" s="1"/>
    </row>
    <row r="127" spans="1:39" ht="14.25">
      <c r="A127" s="11" t="s">
        <v>17</v>
      </c>
      <c r="B127" s="11" t="s">
        <v>24</v>
      </c>
      <c r="C127" s="11" t="s">
        <v>42</v>
      </c>
      <c r="D127" s="12">
        <v>140625.0756302521</v>
      </c>
      <c r="E127" s="13">
        <v>24649.53156160454</v>
      </c>
      <c r="F127" s="12">
        <v>57364409.50420168</v>
      </c>
      <c r="G127" s="13">
        <v>9873576.576862412</v>
      </c>
      <c r="H127" s="12">
        <v>29716701.94117647</v>
      </c>
      <c r="I127" s="13">
        <v>4936487.243980671</v>
      </c>
      <c r="J127" s="12">
        <v>140120.0756302521</v>
      </c>
      <c r="K127" s="13">
        <v>24649.53156160454</v>
      </c>
      <c r="L127" s="12">
        <v>57122009.50420168</v>
      </c>
      <c r="M127" s="13">
        <v>9873576.576862412</v>
      </c>
      <c r="N127" s="12">
        <v>29595501.94117647</v>
      </c>
      <c r="O127" s="13">
        <v>4936487.243980671</v>
      </c>
      <c r="P127" s="12">
        <v>87117.38655462186</v>
      </c>
      <c r="Q127" s="13">
        <v>4898.552701067422</v>
      </c>
      <c r="R127" s="12">
        <v>38108852.11764706</v>
      </c>
      <c r="S127" s="13">
        <v>1981037.268665094</v>
      </c>
      <c r="T127" s="12">
        <v>19933831.49579832</v>
      </c>
      <c r="U127" s="13">
        <v>993349.7679050001</v>
      </c>
      <c r="V127" s="12">
        <v>51248.68907563025</v>
      </c>
      <c r="W127" s="13">
        <v>19945.70014465908</v>
      </c>
      <c r="X127" s="12">
        <v>18934227.38655462</v>
      </c>
      <c r="Y127" s="13">
        <v>7979126.470410313</v>
      </c>
      <c r="Z127" s="12">
        <v>9626590.44537815</v>
      </c>
      <c r="AA127" s="13">
        <v>3989058.473809379</v>
      </c>
      <c r="AB127" s="12">
        <v>1754</v>
      </c>
      <c r="AC127" s="13">
        <v>0</v>
      </c>
      <c r="AD127" s="12">
        <v>78930</v>
      </c>
      <c r="AE127" s="13">
        <v>0</v>
      </c>
      <c r="AF127" s="12">
        <v>35080</v>
      </c>
      <c r="AG127" s="13">
        <v>0</v>
      </c>
      <c r="AH127" s="12">
        <v>505</v>
      </c>
      <c r="AI127" s="13">
        <v>0</v>
      </c>
      <c r="AJ127" s="12">
        <v>242400</v>
      </c>
      <c r="AK127" s="13">
        <v>0</v>
      </c>
      <c r="AL127" s="12">
        <v>121200</v>
      </c>
      <c r="AM127" s="13">
        <v>0</v>
      </c>
    </row>
    <row r="128" spans="1:39" ht="14.25">
      <c r="A128" s="3" t="s">
        <v>20</v>
      </c>
      <c r="D128" s="1">
        <v>8.943135892869206</v>
      </c>
      <c r="E128" s="1"/>
      <c r="F128" s="1">
        <v>8.781645472108947</v>
      </c>
      <c r="G128" s="1"/>
      <c r="H128" s="1">
        <v>8.475422157519388</v>
      </c>
      <c r="I128" s="1"/>
      <c r="J128" s="1">
        <v>8.975367417192789</v>
      </c>
      <c r="K128" s="1"/>
      <c r="L128" s="1">
        <v>8.818910807851077</v>
      </c>
      <c r="M128" s="1"/>
      <c r="N128" s="1">
        <v>8.510130849655546</v>
      </c>
      <c r="O128" s="1"/>
      <c r="P128" s="1">
        <v>2.8688436155166808</v>
      </c>
      <c r="Q128" s="1"/>
      <c r="R128" s="1">
        <v>2.6522270920652935</v>
      </c>
      <c r="S128" s="1"/>
      <c r="T128" s="1">
        <v>2.5424670925948485</v>
      </c>
      <c r="U128" s="1"/>
      <c r="V128" s="1">
        <v>19.856854503747936</v>
      </c>
      <c r="W128" s="1"/>
      <c r="X128" s="1">
        <v>21.5006549248338</v>
      </c>
      <c r="Y128" s="1"/>
      <c r="Z128" s="1">
        <v>21.14179393791505</v>
      </c>
      <c r="AA128" s="1"/>
      <c r="AB128" s="1">
        <v>0</v>
      </c>
      <c r="AC128" s="1"/>
      <c r="AD128" s="1">
        <v>0</v>
      </c>
      <c r="AE128" s="1"/>
      <c r="AF128" s="1">
        <v>0</v>
      </c>
      <c r="AG128" s="1"/>
      <c r="AH128" s="1">
        <v>0</v>
      </c>
      <c r="AI128" s="1"/>
      <c r="AJ128" s="1">
        <v>0</v>
      </c>
      <c r="AK128" s="1"/>
      <c r="AL128" s="1">
        <v>0</v>
      </c>
      <c r="AM128" s="1"/>
    </row>
    <row r="129" spans="1:39" ht="14.25">
      <c r="A129" s="11" t="s">
        <v>17</v>
      </c>
      <c r="B129" s="11" t="s">
        <v>25</v>
      </c>
      <c r="C129" s="11" t="s">
        <v>42</v>
      </c>
      <c r="D129" s="12">
        <v>140826.2100840336</v>
      </c>
      <c r="E129" s="13">
        <v>23931.755084891796</v>
      </c>
      <c r="F129" s="12">
        <v>56966518.941176474</v>
      </c>
      <c r="G129" s="13">
        <v>9582018.918899039</v>
      </c>
      <c r="H129" s="12">
        <v>29586188.61344538</v>
      </c>
      <c r="I129" s="13">
        <v>4792147.86045751</v>
      </c>
      <c r="J129" s="12">
        <v>140826.2100840336</v>
      </c>
      <c r="K129" s="13">
        <v>23931.755084891796</v>
      </c>
      <c r="L129" s="12">
        <v>56966518.941176474</v>
      </c>
      <c r="M129" s="13">
        <v>9582018.918899039</v>
      </c>
      <c r="N129" s="12">
        <v>29586188.61344538</v>
      </c>
      <c r="O129" s="13">
        <v>4792147.86045751</v>
      </c>
      <c r="P129" s="12">
        <v>85907.23529411765</v>
      </c>
      <c r="Q129" s="13">
        <v>5178.154934857552</v>
      </c>
      <c r="R129" s="12">
        <v>37415603.47058824</v>
      </c>
      <c r="S129" s="13">
        <v>2091029.8875962861</v>
      </c>
      <c r="T129" s="12">
        <v>19647647.210084036</v>
      </c>
      <c r="U129" s="13">
        <v>1050844.3905478222</v>
      </c>
      <c r="V129" s="12">
        <v>53380.97478991597</v>
      </c>
      <c r="W129" s="13">
        <v>18929.805633928216</v>
      </c>
      <c r="X129" s="12">
        <v>19481705.470588237</v>
      </c>
      <c r="Y129" s="13">
        <v>7568500.587965699</v>
      </c>
      <c r="Z129" s="12">
        <v>9907781.403361345</v>
      </c>
      <c r="AA129" s="13">
        <v>3784094.916865878</v>
      </c>
      <c r="AB129" s="12">
        <v>1538</v>
      </c>
      <c r="AC129" s="13">
        <v>0</v>
      </c>
      <c r="AD129" s="12">
        <v>69210</v>
      </c>
      <c r="AE129" s="13">
        <v>0</v>
      </c>
      <c r="AF129" s="12">
        <v>30760</v>
      </c>
      <c r="AG129" s="13">
        <v>0</v>
      </c>
      <c r="AH129" s="12">
        <v>0</v>
      </c>
      <c r="AI129" s="13">
        <v>0</v>
      </c>
      <c r="AJ129" s="12">
        <v>0</v>
      </c>
      <c r="AK129" s="13">
        <v>0</v>
      </c>
      <c r="AL129" s="12">
        <v>0</v>
      </c>
      <c r="AM129" s="13">
        <v>0</v>
      </c>
    </row>
    <row r="130" spans="1:39" ht="14.25">
      <c r="A130" s="3" t="s">
        <v>20</v>
      </c>
      <c r="D130" s="1">
        <v>8.670317207044635</v>
      </c>
      <c r="E130" s="1"/>
      <c r="F130" s="1">
        <v>8.58185694609801</v>
      </c>
      <c r="G130" s="1"/>
      <c r="H130" s="1">
        <v>8.263901207881483</v>
      </c>
      <c r="I130" s="1"/>
      <c r="J130" s="1">
        <v>8.670317207044635</v>
      </c>
      <c r="K130" s="1"/>
      <c r="L130" s="1">
        <v>8.58185694609801</v>
      </c>
      <c r="M130" s="1"/>
      <c r="N130" s="1">
        <v>8.263901207881483</v>
      </c>
      <c r="O130" s="1"/>
      <c r="P130" s="1">
        <v>3.0753123110591924</v>
      </c>
      <c r="Q130" s="1"/>
      <c r="R130" s="1">
        <v>2.8513558101665444</v>
      </c>
      <c r="S130" s="1"/>
      <c r="T130" s="1">
        <v>2.728800509727717</v>
      </c>
      <c r="U130" s="1"/>
      <c r="V130" s="1">
        <v>18.092708379629364</v>
      </c>
      <c r="W130" s="1"/>
      <c r="X130" s="1">
        <v>19.82105672241558</v>
      </c>
      <c r="Y130" s="1"/>
      <c r="Z130" s="1">
        <v>19.486306704499395</v>
      </c>
      <c r="AA130" s="1"/>
      <c r="AB130" s="1">
        <v>0</v>
      </c>
      <c r="AC130" s="1"/>
      <c r="AD130" s="1">
        <v>0</v>
      </c>
      <c r="AE130" s="1"/>
      <c r="AF130" s="1">
        <v>0</v>
      </c>
      <c r="AG130" s="1"/>
      <c r="AH130" s="1"/>
      <c r="AI130" s="1"/>
      <c r="AJ130" s="1"/>
      <c r="AK130" s="1"/>
      <c r="AL130" s="1"/>
      <c r="AM130" s="1"/>
    </row>
    <row r="131" spans="1:39" ht="14.25">
      <c r="A131" s="11" t="s">
        <v>17</v>
      </c>
      <c r="B131" s="11" t="s">
        <v>26</v>
      </c>
      <c r="C131" s="11" t="s">
        <v>42</v>
      </c>
      <c r="D131" s="12">
        <v>136270.1512605042</v>
      </c>
      <c r="E131" s="13">
        <v>23075.59947502456</v>
      </c>
      <c r="F131" s="12">
        <v>55262774.67226891</v>
      </c>
      <c r="G131" s="13">
        <v>9248000.603350963</v>
      </c>
      <c r="H131" s="12">
        <v>28619742.579831935</v>
      </c>
      <c r="I131" s="13">
        <v>4625381.210413423</v>
      </c>
      <c r="J131" s="12">
        <v>136270.1512605042</v>
      </c>
      <c r="K131" s="13">
        <v>23075.59947502456</v>
      </c>
      <c r="L131" s="12">
        <v>55262774.67226891</v>
      </c>
      <c r="M131" s="13">
        <v>9248000.603350963</v>
      </c>
      <c r="N131" s="12">
        <v>28619742.579831935</v>
      </c>
      <c r="O131" s="13">
        <v>4625381.210413423</v>
      </c>
      <c r="P131" s="12">
        <v>83257.00840336134</v>
      </c>
      <c r="Q131" s="13">
        <v>4909.233776935123</v>
      </c>
      <c r="R131" s="12">
        <v>36760014.949579835</v>
      </c>
      <c r="S131" s="13">
        <v>1986428.8012636253</v>
      </c>
      <c r="T131" s="12">
        <v>19252940.714285716</v>
      </c>
      <c r="U131" s="13">
        <v>997395.7756611258</v>
      </c>
      <c r="V131" s="12">
        <v>51534.142857142855</v>
      </c>
      <c r="W131" s="13">
        <v>18300.509704272947</v>
      </c>
      <c r="X131" s="12">
        <v>18436204.722689077</v>
      </c>
      <c r="Y131" s="13">
        <v>7321416.231013077</v>
      </c>
      <c r="Z131" s="12">
        <v>9337221.865546219</v>
      </c>
      <c r="AA131" s="13">
        <v>3660570.223970295</v>
      </c>
      <c r="AB131" s="12">
        <v>1479</v>
      </c>
      <c r="AC131" s="13">
        <v>0</v>
      </c>
      <c r="AD131" s="12">
        <v>66555</v>
      </c>
      <c r="AE131" s="13">
        <v>0</v>
      </c>
      <c r="AF131" s="12">
        <v>29580</v>
      </c>
      <c r="AG131" s="13">
        <v>0</v>
      </c>
      <c r="AH131" s="12">
        <v>0</v>
      </c>
      <c r="AI131" s="13">
        <v>0</v>
      </c>
      <c r="AJ131" s="12">
        <v>0</v>
      </c>
      <c r="AK131" s="13">
        <v>0</v>
      </c>
      <c r="AL131" s="12">
        <v>0</v>
      </c>
      <c r="AM131" s="13">
        <v>0</v>
      </c>
    </row>
    <row r="132" spans="1:39" ht="14.25">
      <c r="A132" s="3" t="s">
        <v>20</v>
      </c>
      <c r="D132" s="1">
        <v>8.63965067138671</v>
      </c>
      <c r="E132" s="1"/>
      <c r="F132" s="1">
        <v>8.538057820572293</v>
      </c>
      <c r="G132" s="1"/>
      <c r="H132" s="1">
        <v>8.24566596319738</v>
      </c>
      <c r="I132" s="1"/>
      <c r="J132" s="1">
        <v>8.63965067138671</v>
      </c>
      <c r="K132" s="1"/>
      <c r="L132" s="1">
        <v>8.538057820572293</v>
      </c>
      <c r="M132" s="1"/>
      <c r="N132" s="1">
        <v>8.24566596319738</v>
      </c>
      <c r="O132" s="1"/>
      <c r="P132" s="1">
        <v>3.0084087318468464</v>
      </c>
      <c r="Q132" s="1"/>
      <c r="R132" s="1">
        <v>2.7570284823536064</v>
      </c>
      <c r="S132" s="1"/>
      <c r="T132" s="1">
        <v>2.643104777068606</v>
      </c>
      <c r="U132" s="1"/>
      <c r="V132" s="1">
        <v>18.118075181653836</v>
      </c>
      <c r="W132" s="1"/>
      <c r="X132" s="1">
        <v>20.261309204260048</v>
      </c>
      <c r="Y132" s="1"/>
      <c r="Z132" s="1">
        <v>20.002072310866573</v>
      </c>
      <c r="AA132" s="1"/>
      <c r="AB132" s="1">
        <v>0</v>
      </c>
      <c r="AC132" s="1"/>
      <c r="AD132" s="1">
        <v>0</v>
      </c>
      <c r="AE132" s="1"/>
      <c r="AF132" s="1">
        <v>0</v>
      </c>
      <c r="AG132" s="1"/>
      <c r="AH132" s="1"/>
      <c r="AI132" s="1"/>
      <c r="AJ132" s="1"/>
      <c r="AK132" s="1"/>
      <c r="AL132" s="1"/>
      <c r="AM132" s="1"/>
    </row>
    <row r="133" spans="1:39" ht="14.25">
      <c r="A133" s="11" t="s">
        <v>17</v>
      </c>
      <c r="B133" s="11" t="s">
        <v>27</v>
      </c>
      <c r="C133" s="11" t="s">
        <v>42</v>
      </c>
      <c r="D133" s="12">
        <v>145163.41176470587</v>
      </c>
      <c r="E133" s="13">
        <v>25831.79759821974</v>
      </c>
      <c r="F133" s="12">
        <v>58601752.201680675</v>
      </c>
      <c r="G133" s="13">
        <v>10329295.791508028</v>
      </c>
      <c r="H133" s="12">
        <v>30491018.61344538</v>
      </c>
      <c r="I133" s="13">
        <v>5167256.226224588</v>
      </c>
      <c r="J133" s="12">
        <v>145163.41176470587</v>
      </c>
      <c r="K133" s="13">
        <v>25831.79759821974</v>
      </c>
      <c r="L133" s="12">
        <v>58601752.201680675</v>
      </c>
      <c r="M133" s="13">
        <v>10329295.791508028</v>
      </c>
      <c r="N133" s="12">
        <v>30491018.61344538</v>
      </c>
      <c r="O133" s="13">
        <v>5167256.226224588</v>
      </c>
      <c r="P133" s="12">
        <v>90272.77310924369</v>
      </c>
      <c r="Q133" s="13">
        <v>6681.852927217369</v>
      </c>
      <c r="R133" s="12">
        <v>39189265.07563025</v>
      </c>
      <c r="S133" s="13">
        <v>2689164.8179079443</v>
      </c>
      <c r="T133" s="12">
        <v>20567551.24369748</v>
      </c>
      <c r="U133" s="13">
        <v>1350763.3400361864</v>
      </c>
      <c r="V133" s="12">
        <v>53160.638655462186</v>
      </c>
      <c r="W133" s="13">
        <v>19287.445395838615</v>
      </c>
      <c r="X133" s="12">
        <v>19334637.12605042</v>
      </c>
      <c r="Y133" s="13">
        <v>7704749.488169085</v>
      </c>
      <c r="Z133" s="12">
        <v>9888867.3697479</v>
      </c>
      <c r="AA133" s="13">
        <v>3852787.704032068</v>
      </c>
      <c r="AB133" s="12">
        <v>1730</v>
      </c>
      <c r="AC133" s="13">
        <v>0</v>
      </c>
      <c r="AD133" s="12">
        <v>77850</v>
      </c>
      <c r="AE133" s="13">
        <v>0</v>
      </c>
      <c r="AF133" s="12">
        <v>34600</v>
      </c>
      <c r="AG133" s="13">
        <v>0</v>
      </c>
      <c r="AH133" s="12">
        <v>0</v>
      </c>
      <c r="AI133" s="13">
        <v>0</v>
      </c>
      <c r="AJ133" s="12">
        <v>0</v>
      </c>
      <c r="AK133" s="13">
        <v>0</v>
      </c>
      <c r="AL133" s="12">
        <v>0</v>
      </c>
      <c r="AM133" s="13">
        <v>0</v>
      </c>
    </row>
    <row r="134" spans="1:39" ht="14.25">
      <c r="A134" s="3" t="s">
        <v>20</v>
      </c>
      <c r="D134" s="1">
        <v>9.07907055249073</v>
      </c>
      <c r="E134" s="1"/>
      <c r="F134" s="1">
        <v>8.992988563006207</v>
      </c>
      <c r="G134" s="1"/>
      <c r="H134" s="1">
        <v>8.646333698733805</v>
      </c>
      <c r="I134" s="1"/>
      <c r="J134" s="1">
        <v>9.07907055249073</v>
      </c>
      <c r="K134" s="1"/>
      <c r="L134" s="1">
        <v>8.992988563006207</v>
      </c>
      <c r="M134" s="1"/>
      <c r="N134" s="1">
        <v>8.646333698733805</v>
      </c>
      <c r="O134" s="1"/>
      <c r="P134" s="1">
        <v>3.776452765231723</v>
      </c>
      <c r="Q134" s="1"/>
      <c r="R134" s="1">
        <v>3.501017086265169</v>
      </c>
      <c r="S134" s="1"/>
      <c r="T134" s="1">
        <v>3.350739041515205</v>
      </c>
      <c r="U134" s="1"/>
      <c r="V134" s="1">
        <v>18.510938946766547</v>
      </c>
      <c r="W134" s="1"/>
      <c r="X134" s="1">
        <v>20.331359782928416</v>
      </c>
      <c r="Y134" s="1"/>
      <c r="Z134" s="1">
        <v>19.877989447757876</v>
      </c>
      <c r="AA134" s="1"/>
      <c r="AB134" s="1">
        <v>0</v>
      </c>
      <c r="AC134" s="1"/>
      <c r="AD134" s="1">
        <v>0</v>
      </c>
      <c r="AE134" s="1"/>
      <c r="AF134" s="1">
        <v>0</v>
      </c>
      <c r="AG134" s="1"/>
      <c r="AH134" s="1"/>
      <c r="AI134" s="1"/>
      <c r="AJ134" s="1"/>
      <c r="AK134" s="1"/>
      <c r="AL134" s="1"/>
      <c r="AM134" s="1"/>
    </row>
    <row r="135" spans="1:39" ht="14.25">
      <c r="A135" s="11" t="s">
        <v>17</v>
      </c>
      <c r="B135" s="11" t="s">
        <v>28</v>
      </c>
      <c r="C135" s="11" t="s">
        <v>42</v>
      </c>
      <c r="D135" s="12">
        <v>135187.01680672268</v>
      </c>
      <c r="E135" s="13">
        <v>23972.15332130282</v>
      </c>
      <c r="F135" s="12">
        <v>54230734.91596639</v>
      </c>
      <c r="G135" s="13">
        <v>9584957.95885496</v>
      </c>
      <c r="H135" s="12">
        <v>28859538.54621849</v>
      </c>
      <c r="I135" s="13">
        <v>4794365.367173345</v>
      </c>
      <c r="J135" s="12">
        <v>135187.01680672268</v>
      </c>
      <c r="K135" s="13">
        <v>23972.15332130282</v>
      </c>
      <c r="L135" s="12">
        <v>54230734.91596639</v>
      </c>
      <c r="M135" s="13">
        <v>9584957.95885496</v>
      </c>
      <c r="N135" s="12">
        <v>28859538.54621849</v>
      </c>
      <c r="O135" s="13">
        <v>4794365.367173345</v>
      </c>
      <c r="P135" s="12">
        <v>82292.10924369749</v>
      </c>
      <c r="Q135" s="13">
        <v>4538.529880127602</v>
      </c>
      <c r="R135" s="12">
        <v>35721318.96638656</v>
      </c>
      <c r="S135" s="13">
        <v>1836963.3730291326</v>
      </c>
      <c r="T135" s="12">
        <v>19412001.45378151</v>
      </c>
      <c r="U135" s="13">
        <v>923678.0495118784</v>
      </c>
      <c r="V135" s="12">
        <v>51730.90756302521</v>
      </c>
      <c r="W135" s="13">
        <v>19606.16193146554</v>
      </c>
      <c r="X135" s="12">
        <v>18478185.94957983</v>
      </c>
      <c r="Y135" s="13">
        <v>7825257.527466337</v>
      </c>
      <c r="Z135" s="12">
        <v>9432608.092436975</v>
      </c>
      <c r="AA135" s="13">
        <v>3912865.9821656253</v>
      </c>
      <c r="AB135" s="12">
        <v>1164</v>
      </c>
      <c r="AC135" s="13">
        <v>0</v>
      </c>
      <c r="AD135" s="12">
        <v>31230</v>
      </c>
      <c r="AE135" s="13">
        <v>0</v>
      </c>
      <c r="AF135" s="12">
        <v>14929</v>
      </c>
      <c r="AG135" s="13">
        <v>0</v>
      </c>
      <c r="AH135" s="12">
        <v>0</v>
      </c>
      <c r="AI135" s="13">
        <v>0</v>
      </c>
      <c r="AJ135" s="12">
        <v>0</v>
      </c>
      <c r="AK135" s="13">
        <v>0</v>
      </c>
      <c r="AL135" s="12">
        <v>0</v>
      </c>
      <c r="AM135" s="13">
        <v>0</v>
      </c>
    </row>
    <row r="136" spans="1:39" ht="14.25">
      <c r="A136" s="3" t="s">
        <v>20</v>
      </c>
      <c r="D136" s="1">
        <v>9.047237492886405</v>
      </c>
      <c r="E136" s="1"/>
      <c r="F136" s="1">
        <v>9.017551911223329</v>
      </c>
      <c r="G136" s="1"/>
      <c r="H136" s="1">
        <v>8.475897060005455</v>
      </c>
      <c r="I136" s="1"/>
      <c r="J136" s="1">
        <v>9.047237492886405</v>
      </c>
      <c r="K136" s="1"/>
      <c r="L136" s="1">
        <v>9.017551911223329</v>
      </c>
      <c r="M136" s="1"/>
      <c r="N136" s="1">
        <v>8.475897060005455</v>
      </c>
      <c r="O136" s="1"/>
      <c r="P136" s="1">
        <v>2.813849943492853</v>
      </c>
      <c r="Q136" s="1"/>
      <c r="R136" s="1">
        <v>2.6237166987340834</v>
      </c>
      <c r="S136" s="1"/>
      <c r="T136" s="1">
        <v>2.4276956299302386</v>
      </c>
      <c r="U136" s="1"/>
      <c r="V136" s="1">
        <v>19.336880626726582</v>
      </c>
      <c r="W136" s="1"/>
      <c r="X136" s="1">
        <v>21.606440920304472</v>
      </c>
      <c r="Y136" s="1"/>
      <c r="Z136" s="1">
        <v>21.16445605943424</v>
      </c>
      <c r="AA136" s="1"/>
      <c r="AB136" s="1">
        <v>0</v>
      </c>
      <c r="AC136" s="1"/>
      <c r="AD136" s="1">
        <v>0</v>
      </c>
      <c r="AE136" s="1"/>
      <c r="AF136" s="1">
        <v>0</v>
      </c>
      <c r="AG136" s="1"/>
      <c r="AH136" s="1"/>
      <c r="AI136" s="1"/>
      <c r="AJ136" s="1"/>
      <c r="AK136" s="1"/>
      <c r="AL136" s="1"/>
      <c r="AM136" s="1"/>
    </row>
    <row r="137" spans="1:39" ht="15">
      <c r="A137" s="14" t="s">
        <v>40</v>
      </c>
      <c r="B137" s="11"/>
      <c r="C137" s="11" t="s">
        <v>42</v>
      </c>
      <c r="D137" s="16">
        <v>228133.16666666666</v>
      </c>
      <c r="E137" s="13">
        <v>93356.97442783396</v>
      </c>
      <c r="F137" s="16">
        <v>81051894.33333333</v>
      </c>
      <c r="G137" s="13">
        <v>23326758.95997024</v>
      </c>
      <c r="H137" s="16">
        <v>43164964.333333336</v>
      </c>
      <c r="I137" s="13">
        <v>12603722.26359797</v>
      </c>
      <c r="J137" s="16">
        <v>228133.16666666666</v>
      </c>
      <c r="K137" s="13">
        <v>93356.97442783396</v>
      </c>
      <c r="L137" s="16">
        <v>81051894.33333333</v>
      </c>
      <c r="M137" s="13">
        <v>23326758.95997024</v>
      </c>
      <c r="N137" s="16">
        <v>43164964.333333336</v>
      </c>
      <c r="O137" s="13">
        <v>12603722.26359797</v>
      </c>
      <c r="P137" s="16">
        <v>63258</v>
      </c>
      <c r="Q137" s="13">
        <v>33525.39058037057</v>
      </c>
      <c r="R137" s="16">
        <v>25422720</v>
      </c>
      <c r="S137" s="13">
        <v>8367746.978188666</v>
      </c>
      <c r="T137" s="16">
        <v>13554614.166666666</v>
      </c>
      <c r="U137" s="13">
        <v>4525894.144731711</v>
      </c>
      <c r="V137" s="16">
        <v>164670.16666666666</v>
      </c>
      <c r="W137" s="13">
        <v>59834.926339644735</v>
      </c>
      <c r="X137" s="16">
        <v>55589577.333333336</v>
      </c>
      <c r="Y137" s="13">
        <v>14960255.945369232</v>
      </c>
      <c r="Z137" s="16">
        <v>29592136.166666668</v>
      </c>
      <c r="AA137" s="13">
        <v>8078493.21813841</v>
      </c>
      <c r="AB137" s="16">
        <v>205</v>
      </c>
      <c r="AC137" s="13">
        <v>0</v>
      </c>
      <c r="AD137" s="16">
        <v>39597</v>
      </c>
      <c r="AE137" s="13">
        <v>0</v>
      </c>
      <c r="AF137" s="16">
        <v>18214</v>
      </c>
      <c r="AG137" s="13">
        <v>0</v>
      </c>
      <c r="AH137" s="16">
        <v>0</v>
      </c>
      <c r="AI137" s="13">
        <v>0</v>
      </c>
      <c r="AJ137" s="16">
        <v>0</v>
      </c>
      <c r="AK137" s="13">
        <v>0</v>
      </c>
      <c r="AL137" s="16">
        <v>0</v>
      </c>
      <c r="AM137" s="13">
        <v>0</v>
      </c>
    </row>
    <row r="138" spans="1:39" ht="14.25">
      <c r="A138" s="3" t="s">
        <v>20</v>
      </c>
      <c r="D138" s="1">
        <v>20.87864298642362</v>
      </c>
      <c r="E138" s="1"/>
      <c r="F138" s="1">
        <v>14.683688432613618</v>
      </c>
      <c r="G138" s="1"/>
      <c r="H138" s="1">
        <v>14.897430455389523</v>
      </c>
      <c r="I138" s="1"/>
      <c r="J138" s="1">
        <v>20.87864298642362</v>
      </c>
      <c r="K138" s="1"/>
      <c r="L138" s="1">
        <v>14.683688432613618</v>
      </c>
      <c r="M138" s="1"/>
      <c r="N138" s="1">
        <v>6</v>
      </c>
      <c r="O138" s="1"/>
      <c r="P138" s="1">
        <v>27.039727959205106</v>
      </c>
      <c r="Q138" s="1"/>
      <c r="R138" s="1">
        <v>16.79308375477194</v>
      </c>
      <c r="S138" s="1"/>
      <c r="T138" s="1">
        <v>17.035746184188895</v>
      </c>
      <c r="U138" s="1"/>
      <c r="V138" s="1">
        <v>18.53889156769495</v>
      </c>
      <c r="W138" s="1"/>
      <c r="X138" s="1">
        <v>13.730602051222432</v>
      </c>
      <c r="Y138" s="1"/>
      <c r="Z138" s="1">
        <v>13.928295646255807</v>
      </c>
      <c r="AA138" s="1"/>
      <c r="AB138" s="1">
        <v>0</v>
      </c>
      <c r="AC138" s="1"/>
      <c r="AD138" s="1">
        <v>0</v>
      </c>
      <c r="AE138" s="1"/>
      <c r="AF138" s="1">
        <v>0</v>
      </c>
      <c r="AG138" s="1"/>
      <c r="AH138" s="1"/>
      <c r="AI138" s="1"/>
      <c r="AJ138" s="1"/>
      <c r="AK138" s="1"/>
      <c r="AL138" s="1"/>
      <c r="AM138" s="1"/>
    </row>
    <row r="139" spans="1:39" ht="14.25">
      <c r="A139" s="11" t="s">
        <v>18</v>
      </c>
      <c r="B139" s="11" t="s">
        <v>19</v>
      </c>
      <c r="C139" s="11" t="s">
        <v>42</v>
      </c>
      <c r="D139" s="12">
        <v>24960.5</v>
      </c>
      <c r="E139" s="13">
        <v>10058.540831412874</v>
      </c>
      <c r="F139" s="12">
        <v>8902099</v>
      </c>
      <c r="G139" s="13">
        <v>2514925.453482667</v>
      </c>
      <c r="H139" s="12">
        <v>4830851.833333333</v>
      </c>
      <c r="I139" s="13">
        <v>1358076.2316919747</v>
      </c>
      <c r="J139" s="12">
        <v>24960.5</v>
      </c>
      <c r="K139" s="13">
        <v>10058.540831412874</v>
      </c>
      <c r="L139" s="12">
        <v>8902099</v>
      </c>
      <c r="M139" s="13">
        <v>2514925.453482667</v>
      </c>
      <c r="N139" s="12">
        <v>4830851.833333333</v>
      </c>
      <c r="O139" s="13">
        <v>1358076.2316919747</v>
      </c>
      <c r="P139" s="12">
        <v>7848.5</v>
      </c>
      <c r="Q139" s="13">
        <v>3445.879422556744</v>
      </c>
      <c r="R139" s="12">
        <v>3169720</v>
      </c>
      <c r="S139" s="13">
        <v>861469.855639186</v>
      </c>
      <c r="T139" s="12">
        <v>1732694.5</v>
      </c>
      <c r="U139" s="13">
        <v>465193.7220451604</v>
      </c>
      <c r="V139" s="12">
        <v>17092</v>
      </c>
      <c r="W139" s="13">
        <v>6613.145434844148</v>
      </c>
      <c r="X139" s="12">
        <v>5728599</v>
      </c>
      <c r="Y139" s="13">
        <v>1653727.7865174788</v>
      </c>
      <c r="Z139" s="12">
        <v>3096419.3333333335</v>
      </c>
      <c r="AA139" s="13">
        <v>893038.0770266431</v>
      </c>
      <c r="AB139" s="12">
        <v>20</v>
      </c>
      <c r="AC139" s="13">
        <v>0</v>
      </c>
      <c r="AD139" s="12">
        <v>3780</v>
      </c>
      <c r="AE139" s="13">
        <v>0</v>
      </c>
      <c r="AF139" s="12">
        <v>1738</v>
      </c>
      <c r="AG139" s="13">
        <v>0</v>
      </c>
      <c r="AH139" s="12">
        <v>0</v>
      </c>
      <c r="AI139" s="13">
        <v>0</v>
      </c>
      <c r="AJ139" s="12">
        <v>0</v>
      </c>
      <c r="AK139" s="13">
        <v>0</v>
      </c>
      <c r="AL139" s="12">
        <v>0</v>
      </c>
      <c r="AM139" s="13">
        <v>0</v>
      </c>
    </row>
    <row r="140" spans="1:39" ht="14.25">
      <c r="A140" s="3" t="s">
        <v>20</v>
      </c>
      <c r="D140" s="1">
        <v>20.56011933837683</v>
      </c>
      <c r="E140" s="1"/>
      <c r="F140" s="1">
        <v>14.41373805625738</v>
      </c>
      <c r="G140" s="1"/>
      <c r="H140" s="1">
        <v>14.34314403510557</v>
      </c>
      <c r="I140" s="1"/>
      <c r="J140" s="1">
        <v>20.56011933837683</v>
      </c>
      <c r="K140" s="1"/>
      <c r="L140" s="1">
        <v>14.41373805625738</v>
      </c>
      <c r="M140" s="1"/>
      <c r="N140" s="1">
        <v>14.34314403510557</v>
      </c>
      <c r="O140" s="1"/>
      <c r="P140" s="1">
        <v>22.400480935241387</v>
      </c>
      <c r="Q140" s="1"/>
      <c r="R140" s="1">
        <v>13.866380517856628</v>
      </c>
      <c r="S140" s="1"/>
      <c r="T140" s="1">
        <v>13.697956318169577</v>
      </c>
      <c r="U140" s="1"/>
      <c r="V140" s="1">
        <v>19.740544074934654</v>
      </c>
      <c r="W140" s="1"/>
      <c r="X140" s="1">
        <v>14.728534264495568</v>
      </c>
      <c r="Y140" s="1"/>
      <c r="Z140" s="1">
        <v>14.714792245592779</v>
      </c>
      <c r="AA140" s="1"/>
      <c r="AB140" s="1">
        <v>0</v>
      </c>
      <c r="AC140" s="1"/>
      <c r="AD140" s="1">
        <v>0</v>
      </c>
      <c r="AE140" s="1"/>
      <c r="AF140" s="1">
        <v>0</v>
      </c>
      <c r="AG140" s="1"/>
      <c r="AH140" s="1"/>
      <c r="AI140" s="1"/>
      <c r="AJ140" s="1"/>
      <c r="AK140" s="1"/>
      <c r="AL140" s="1"/>
      <c r="AM140" s="1"/>
    </row>
    <row r="141" spans="1:39" ht="14.25">
      <c r="A141" s="11" t="s">
        <v>18</v>
      </c>
      <c r="B141" s="11" t="s">
        <v>21</v>
      </c>
      <c r="C141" s="11" t="s">
        <v>42</v>
      </c>
      <c r="D141" s="12">
        <v>22700.166666666668</v>
      </c>
      <c r="E141" s="13">
        <v>8549.499524021534</v>
      </c>
      <c r="F141" s="12">
        <v>8239796</v>
      </c>
      <c r="G141" s="13">
        <v>2138030.376049648</v>
      </c>
      <c r="H141" s="12">
        <v>4454604.166666667</v>
      </c>
      <c r="I141" s="13">
        <v>1154581.3277670746</v>
      </c>
      <c r="J141" s="12">
        <v>22700.166666666668</v>
      </c>
      <c r="K141" s="13">
        <v>8549.499524021534</v>
      </c>
      <c r="L141" s="12">
        <v>8239796</v>
      </c>
      <c r="M141" s="13">
        <v>2138030.376049648</v>
      </c>
      <c r="N141" s="12">
        <v>4454604.166666667</v>
      </c>
      <c r="O141" s="13">
        <v>1154581.3277670746</v>
      </c>
      <c r="P141" s="12">
        <v>7050.5</v>
      </c>
      <c r="Q141" s="13">
        <v>2714.6995902309336</v>
      </c>
      <c r="R141" s="12">
        <v>2943600</v>
      </c>
      <c r="S141" s="13">
        <v>678674.8975577335</v>
      </c>
      <c r="T141" s="12">
        <v>1608550.5</v>
      </c>
      <c r="U141" s="13">
        <v>366484.44468117604</v>
      </c>
      <c r="V141" s="12">
        <v>15629.666666666666</v>
      </c>
      <c r="W141" s="13">
        <v>5835.227163191203</v>
      </c>
      <c r="X141" s="12">
        <v>5292336</v>
      </c>
      <c r="Y141" s="13">
        <v>1459767.0224511854</v>
      </c>
      <c r="Z141" s="12">
        <v>2844277.6666666665</v>
      </c>
      <c r="AA141" s="13">
        <v>788339.9890847293</v>
      </c>
      <c r="AB141" s="12">
        <v>20</v>
      </c>
      <c r="AC141" s="13">
        <v>0</v>
      </c>
      <c r="AD141" s="12">
        <v>3860</v>
      </c>
      <c r="AE141" s="13">
        <v>0</v>
      </c>
      <c r="AF141" s="12">
        <v>1776</v>
      </c>
      <c r="AG141" s="13">
        <v>0</v>
      </c>
      <c r="AH141" s="12">
        <v>0</v>
      </c>
      <c r="AI141" s="13">
        <v>0</v>
      </c>
      <c r="AJ141" s="12">
        <v>0</v>
      </c>
      <c r="AK141" s="13">
        <v>0</v>
      </c>
      <c r="AL141" s="12">
        <v>0</v>
      </c>
      <c r="AM141" s="13">
        <v>0</v>
      </c>
    </row>
    <row r="142" spans="1:39" ht="14.25">
      <c r="A142" s="3" t="s">
        <v>20</v>
      </c>
      <c r="D142" s="1">
        <v>19.21567192490016</v>
      </c>
      <c r="E142" s="1"/>
      <c r="F142" s="1">
        <v>13.238578048717791</v>
      </c>
      <c r="G142" s="1"/>
      <c r="H142" s="1">
        <v>13.223893391282079</v>
      </c>
      <c r="I142" s="1"/>
      <c r="J142" s="1">
        <v>19.21567192490016</v>
      </c>
      <c r="K142" s="1"/>
      <c r="L142" s="1">
        <v>13.238578048717791</v>
      </c>
      <c r="M142" s="1"/>
      <c r="N142" s="1">
        <v>13.223893391282079</v>
      </c>
      <c r="O142" s="1"/>
      <c r="P142" s="1">
        <v>19.644717556801833</v>
      </c>
      <c r="Q142" s="1"/>
      <c r="R142" s="1">
        <v>11.763238987483975</v>
      </c>
      <c r="S142" s="1"/>
      <c r="T142" s="1">
        <v>11.624245526093976</v>
      </c>
      <c r="U142" s="1"/>
      <c r="V142" s="1">
        <v>19.04811394515054</v>
      </c>
      <c r="W142" s="1"/>
      <c r="X142" s="1">
        <v>14.07278549750695</v>
      </c>
      <c r="Y142" s="1"/>
      <c r="Z142" s="1">
        <v>14.141174923214953</v>
      </c>
      <c r="AA142" s="1"/>
      <c r="AB142" s="1">
        <v>0</v>
      </c>
      <c r="AC142" s="1"/>
      <c r="AD142" s="1">
        <v>0</v>
      </c>
      <c r="AE142" s="1"/>
      <c r="AF142" s="1">
        <v>0</v>
      </c>
      <c r="AG142" s="1"/>
      <c r="AH142" s="1"/>
      <c r="AI142" s="1"/>
      <c r="AJ142" s="1"/>
      <c r="AK142" s="1"/>
      <c r="AL142" s="1"/>
      <c r="AM142" s="1"/>
    </row>
    <row r="143" spans="1:39" ht="14.25">
      <c r="A143" s="11" t="s">
        <v>18</v>
      </c>
      <c r="B143" s="11" t="s">
        <v>22</v>
      </c>
      <c r="C143" s="11" t="s">
        <v>42</v>
      </c>
      <c r="D143" s="12">
        <v>24883.833333333332</v>
      </c>
      <c r="E143" s="13">
        <v>9934.259602556083</v>
      </c>
      <c r="F143" s="12">
        <v>8939279.333333334</v>
      </c>
      <c r="G143" s="13">
        <v>2484223.0803832044</v>
      </c>
      <c r="H143" s="12">
        <v>4861579</v>
      </c>
      <c r="I143" s="13">
        <v>1341352.735312105</v>
      </c>
      <c r="J143" s="12">
        <v>24883.833333333332</v>
      </c>
      <c r="K143" s="13">
        <v>9934.259602556083</v>
      </c>
      <c r="L143" s="12">
        <v>8939279.333333334</v>
      </c>
      <c r="M143" s="13">
        <v>2484223.0803832044</v>
      </c>
      <c r="N143" s="12">
        <v>4861579</v>
      </c>
      <c r="O143" s="13">
        <v>1341352.735312105</v>
      </c>
      <c r="P143" s="12">
        <v>7573.833333333333</v>
      </c>
      <c r="Q143" s="13">
        <v>3461.455183981314</v>
      </c>
      <c r="R143" s="12">
        <v>3077326</v>
      </c>
      <c r="S143" s="13">
        <v>865376.3841490244</v>
      </c>
      <c r="T143" s="12">
        <v>1679816</v>
      </c>
      <c r="U143" s="13">
        <v>467262.43623555446</v>
      </c>
      <c r="V143" s="12">
        <v>17285</v>
      </c>
      <c r="W143" s="13">
        <v>6473.1628364502</v>
      </c>
      <c r="X143" s="12">
        <v>5857278.333333333</v>
      </c>
      <c r="Y143" s="13">
        <v>1619142.437931608</v>
      </c>
      <c r="Z143" s="12">
        <v>3179612</v>
      </c>
      <c r="AA143" s="13">
        <v>874223.3083443154</v>
      </c>
      <c r="AB143" s="12">
        <v>25</v>
      </c>
      <c r="AC143" s="13">
        <v>0</v>
      </c>
      <c r="AD143" s="12">
        <v>4675</v>
      </c>
      <c r="AE143" s="13">
        <v>0</v>
      </c>
      <c r="AF143" s="12">
        <v>2151</v>
      </c>
      <c r="AG143" s="13">
        <v>0</v>
      </c>
      <c r="AH143" s="12">
        <v>0</v>
      </c>
      <c r="AI143" s="13">
        <v>0</v>
      </c>
      <c r="AJ143" s="12">
        <v>0</v>
      </c>
      <c r="AK143" s="13">
        <v>0</v>
      </c>
      <c r="AL143" s="12">
        <v>0</v>
      </c>
      <c r="AM143" s="13">
        <v>0</v>
      </c>
    </row>
    <row r="144" spans="1:39" ht="14.25">
      <c r="A144" s="3" t="s">
        <v>20</v>
      </c>
      <c r="D144" s="1">
        <v>20.36864549495653</v>
      </c>
      <c r="E144" s="1"/>
      <c r="F144" s="1">
        <v>14.17855632468456</v>
      </c>
      <c r="G144" s="1"/>
      <c r="H144" s="1">
        <v>14.076982817009858</v>
      </c>
      <c r="I144" s="1"/>
      <c r="J144" s="1">
        <v>20.36864549495653</v>
      </c>
      <c r="K144" s="1"/>
      <c r="L144" s="1">
        <v>14.17855632468456</v>
      </c>
      <c r="M144" s="1"/>
      <c r="N144" s="1">
        <v>14.076982817009858</v>
      </c>
      <c r="O144" s="1"/>
      <c r="P144" s="1">
        <v>23.31776374696793</v>
      </c>
      <c r="Q144" s="1"/>
      <c r="R144" s="1">
        <v>14.34747450680685</v>
      </c>
      <c r="S144" s="1"/>
      <c r="T144" s="1">
        <v>14.191983060108795</v>
      </c>
      <c r="U144" s="1"/>
      <c r="V144" s="1">
        <v>19.10693723013997</v>
      </c>
      <c r="W144" s="1"/>
      <c r="X144" s="1">
        <v>14.103701985205605</v>
      </c>
      <c r="Y144" s="1"/>
      <c r="Z144" s="1">
        <v>14.027884539864333</v>
      </c>
      <c r="AA144" s="1"/>
      <c r="AB144" s="1">
        <v>0</v>
      </c>
      <c r="AC144" s="1"/>
      <c r="AD144" s="1">
        <v>0</v>
      </c>
      <c r="AE144" s="1"/>
      <c r="AF144" s="1">
        <v>0</v>
      </c>
      <c r="AG144" s="1"/>
      <c r="AH144" s="1"/>
      <c r="AI144" s="1"/>
      <c r="AJ144" s="1"/>
      <c r="AK144" s="1"/>
      <c r="AL144" s="1"/>
      <c r="AM144" s="1"/>
    </row>
    <row r="145" spans="1:39" ht="14.25">
      <c r="A145" s="11" t="s">
        <v>18</v>
      </c>
      <c r="B145" s="11" t="s">
        <v>23</v>
      </c>
      <c r="C145" s="11" t="s">
        <v>42</v>
      </c>
      <c r="D145" s="12">
        <v>22459.166666666668</v>
      </c>
      <c r="E145" s="13">
        <v>8907.274042940659</v>
      </c>
      <c r="F145" s="12">
        <v>7973372.333333333</v>
      </c>
      <c r="G145" s="13">
        <v>2226743.0591371073</v>
      </c>
      <c r="H145" s="12">
        <v>4320147.5</v>
      </c>
      <c r="I145" s="13">
        <v>1202440.7070935972</v>
      </c>
      <c r="J145" s="12">
        <v>22459.166666666668</v>
      </c>
      <c r="K145" s="13">
        <v>8907.274042940659</v>
      </c>
      <c r="L145" s="12">
        <v>7973372.333333333</v>
      </c>
      <c r="M145" s="13">
        <v>2226743.0591371073</v>
      </c>
      <c r="N145" s="12">
        <v>4320147.5</v>
      </c>
      <c r="O145" s="13">
        <v>1202440.7070935972</v>
      </c>
      <c r="P145" s="12">
        <v>5199.833333333333</v>
      </c>
      <c r="Q145" s="13">
        <v>1236.8353657262194</v>
      </c>
      <c r="R145" s="12">
        <v>2224635</v>
      </c>
      <c r="S145" s="13">
        <v>309244.0693737553</v>
      </c>
      <c r="T145" s="12">
        <v>1212916.8333333333</v>
      </c>
      <c r="U145" s="13">
        <v>166989.97735587138</v>
      </c>
      <c r="V145" s="12">
        <v>17235.333333333332</v>
      </c>
      <c r="W145" s="13">
        <v>7670.4556246882175</v>
      </c>
      <c r="X145" s="12">
        <v>5744201.333333333</v>
      </c>
      <c r="Y145" s="13">
        <v>1917506.0575856802</v>
      </c>
      <c r="Z145" s="12">
        <v>3105143.6666666665</v>
      </c>
      <c r="AA145" s="13">
        <v>1035453.8647891068</v>
      </c>
      <c r="AB145" s="12">
        <v>24</v>
      </c>
      <c r="AC145" s="13">
        <v>0</v>
      </c>
      <c r="AD145" s="12">
        <v>4536</v>
      </c>
      <c r="AE145" s="13">
        <v>0</v>
      </c>
      <c r="AF145" s="12">
        <v>2087</v>
      </c>
      <c r="AG145" s="13">
        <v>0</v>
      </c>
      <c r="AH145" s="12">
        <v>0</v>
      </c>
      <c r="AI145" s="13">
        <v>0</v>
      </c>
      <c r="AJ145" s="12">
        <v>0</v>
      </c>
      <c r="AK145" s="13">
        <v>0</v>
      </c>
      <c r="AL145" s="12">
        <v>0</v>
      </c>
      <c r="AM145" s="13">
        <v>0</v>
      </c>
    </row>
    <row r="146" spans="1:39" ht="14.25">
      <c r="A146" s="3" t="s">
        <v>20</v>
      </c>
      <c r="D146" s="1">
        <v>20.234622416662422</v>
      </c>
      <c r="E146" s="1"/>
      <c r="F146" s="1">
        <v>14.248593318154745</v>
      </c>
      <c r="G146" s="1"/>
      <c r="H146" s="1">
        <v>14.20067617321878</v>
      </c>
      <c r="I146" s="1"/>
      <c r="J146" s="1">
        <v>20.234622416662422</v>
      </c>
      <c r="K146" s="1"/>
      <c r="L146" s="1">
        <v>14.248593318154745</v>
      </c>
      <c r="M146" s="1"/>
      <c r="N146" s="1">
        <v>14.20067617321878</v>
      </c>
      <c r="O146" s="1"/>
      <c r="P146" s="1">
        <v>12.135743810400315</v>
      </c>
      <c r="Q146" s="1"/>
      <c r="R146" s="1">
        <v>7.092290933801783</v>
      </c>
      <c r="S146" s="1"/>
      <c r="T146" s="1">
        <v>7.0243041977219836</v>
      </c>
      <c r="U146" s="1"/>
      <c r="V146" s="1">
        <v>22.706249377430495</v>
      </c>
      <c r="W146" s="1"/>
      <c r="X146" s="1">
        <v>17.031426309144305</v>
      </c>
      <c r="Y146" s="1"/>
      <c r="Z146" s="1">
        <v>17.013473283985707</v>
      </c>
      <c r="AA146" s="1"/>
      <c r="AB146" s="1">
        <v>0</v>
      </c>
      <c r="AC146" s="1"/>
      <c r="AD146" s="1">
        <v>0</v>
      </c>
      <c r="AE146" s="1"/>
      <c r="AF146" s="1">
        <v>0</v>
      </c>
      <c r="AG146" s="1"/>
      <c r="AH146" s="1"/>
      <c r="AI146" s="1"/>
      <c r="AJ146" s="1"/>
      <c r="AK146" s="1"/>
      <c r="AL146" s="1"/>
      <c r="AM146" s="1"/>
    </row>
    <row r="147" spans="1:39" ht="14.25">
      <c r="A147" s="11" t="s">
        <v>18</v>
      </c>
      <c r="B147" s="11" t="s">
        <v>24</v>
      </c>
      <c r="C147" s="11" t="s">
        <v>42</v>
      </c>
      <c r="D147" s="12">
        <v>27337.333333333332</v>
      </c>
      <c r="E147" s="13">
        <v>10548.273105030563</v>
      </c>
      <c r="F147" s="12">
        <v>9706888.333333334</v>
      </c>
      <c r="G147" s="13">
        <v>2637036.855305645</v>
      </c>
      <c r="H147" s="12">
        <v>5255105.333333333</v>
      </c>
      <c r="I147" s="13">
        <v>1423997.2730398297</v>
      </c>
      <c r="J147" s="12">
        <v>27337.333333333332</v>
      </c>
      <c r="K147" s="13">
        <v>10548.273105030563</v>
      </c>
      <c r="L147" s="12">
        <v>9706888.333333334</v>
      </c>
      <c r="M147" s="13">
        <v>2637036.855305645</v>
      </c>
      <c r="N147" s="12">
        <v>5255105.333333333</v>
      </c>
      <c r="O147" s="13">
        <v>1423997.2730398297</v>
      </c>
      <c r="P147" s="12">
        <v>6949.333333333333</v>
      </c>
      <c r="Q147" s="13">
        <v>2924.7415126658816</v>
      </c>
      <c r="R147" s="12">
        <v>2809255</v>
      </c>
      <c r="S147" s="13">
        <v>731200.276304543</v>
      </c>
      <c r="T147" s="12">
        <v>1537441.3333333333</v>
      </c>
      <c r="U147" s="13">
        <v>394847.37943661783</v>
      </c>
      <c r="V147" s="12">
        <v>20362</v>
      </c>
      <c r="W147" s="13">
        <v>7623.628053466407</v>
      </c>
      <c r="X147" s="12">
        <v>6892589.333333333</v>
      </c>
      <c r="Y147" s="13">
        <v>1905838.9287077168</v>
      </c>
      <c r="Z147" s="12">
        <v>3715344</v>
      </c>
      <c r="AA147" s="13">
        <v>1029151.2484309778</v>
      </c>
      <c r="AB147" s="12">
        <v>26</v>
      </c>
      <c r="AC147" s="13">
        <v>0</v>
      </c>
      <c r="AD147" s="12">
        <v>5044</v>
      </c>
      <c r="AE147" s="13">
        <v>0</v>
      </c>
      <c r="AF147" s="12">
        <v>2320</v>
      </c>
      <c r="AG147" s="13">
        <v>0</v>
      </c>
      <c r="AH147" s="12">
        <v>0</v>
      </c>
      <c r="AI147" s="13">
        <v>0</v>
      </c>
      <c r="AJ147" s="12">
        <v>0</v>
      </c>
      <c r="AK147" s="13">
        <v>0</v>
      </c>
      <c r="AL147" s="12">
        <v>0</v>
      </c>
      <c r="AM147" s="13">
        <v>0</v>
      </c>
    </row>
    <row r="148" spans="1:39" ht="14.25">
      <c r="A148" s="3" t="s">
        <v>20</v>
      </c>
      <c r="D148" s="1">
        <v>19.68652877272545</v>
      </c>
      <c r="E148" s="1"/>
      <c r="F148" s="1">
        <v>13.860538215655541</v>
      </c>
      <c r="G148" s="1"/>
      <c r="H148" s="1">
        <v>13.825207581098065</v>
      </c>
      <c r="I148" s="1"/>
      <c r="J148" s="1">
        <v>19.68652877272545</v>
      </c>
      <c r="K148" s="1"/>
      <c r="L148" s="1">
        <v>13.860538215655541</v>
      </c>
      <c r="M148" s="1"/>
      <c r="N148" s="1">
        <v>13.825207581098065</v>
      </c>
      <c r="O148" s="1"/>
      <c r="P148" s="1">
        <v>21.472779990635928</v>
      </c>
      <c r="Q148" s="1"/>
      <c r="R148" s="1">
        <v>13.279725958003155</v>
      </c>
      <c r="S148" s="1"/>
      <c r="T148" s="1">
        <v>13.10311751367766</v>
      </c>
      <c r="U148" s="1"/>
      <c r="V148" s="1">
        <v>19.10227948987211</v>
      </c>
      <c r="W148" s="1"/>
      <c r="X148" s="1">
        <v>14.107423978657852</v>
      </c>
      <c r="Y148" s="1"/>
      <c r="Z148" s="1">
        <v>14.132666250199858</v>
      </c>
      <c r="AA148" s="1"/>
      <c r="AB148" s="1">
        <v>0</v>
      </c>
      <c r="AC148" s="1"/>
      <c r="AD148" s="1">
        <v>0</v>
      </c>
      <c r="AE148" s="1"/>
      <c r="AF148" s="1">
        <v>0</v>
      </c>
      <c r="AG148" s="1"/>
      <c r="AH148" s="1"/>
      <c r="AI148" s="1"/>
      <c r="AJ148" s="1"/>
      <c r="AK148" s="1"/>
      <c r="AL148" s="1"/>
      <c r="AM148" s="1"/>
    </row>
    <row r="149" spans="1:39" ht="14.25">
      <c r="A149" s="11" t="s">
        <v>18</v>
      </c>
      <c r="B149" s="11" t="s">
        <v>25</v>
      </c>
      <c r="C149" s="11" t="s">
        <v>42</v>
      </c>
      <c r="D149" s="12">
        <v>27129.166666666668</v>
      </c>
      <c r="E149" s="13">
        <v>10213.950762797147</v>
      </c>
      <c r="F149" s="12">
        <v>9779425.333333334</v>
      </c>
      <c r="G149" s="13">
        <v>2539842.8024475146</v>
      </c>
      <c r="H149" s="12">
        <v>5160433.166666667</v>
      </c>
      <c r="I149" s="13">
        <v>1378853.110619743</v>
      </c>
      <c r="J149" s="12">
        <v>27129.166666666668</v>
      </c>
      <c r="K149" s="13">
        <v>10213.950762797147</v>
      </c>
      <c r="L149" s="12">
        <v>9779425.333333334</v>
      </c>
      <c r="M149" s="13">
        <v>2539842.8024475146</v>
      </c>
      <c r="N149" s="12">
        <v>5160433.166666667</v>
      </c>
      <c r="O149" s="13">
        <v>1378853.110619743</v>
      </c>
      <c r="P149" s="12">
        <v>6801.5</v>
      </c>
      <c r="Q149" s="13">
        <v>3554.7785465201628</v>
      </c>
      <c r="R149" s="12">
        <v>2861585</v>
      </c>
      <c r="S149" s="13">
        <v>875082.2461346133</v>
      </c>
      <c r="T149" s="12">
        <v>1437322.5</v>
      </c>
      <c r="U149" s="13">
        <v>479895.10378022195</v>
      </c>
      <c r="V149" s="12">
        <v>20311.666666666668</v>
      </c>
      <c r="W149" s="13">
        <v>6659.582514936236</v>
      </c>
      <c r="X149" s="12">
        <v>6914688.333333333</v>
      </c>
      <c r="Y149" s="13">
        <v>1664844.4803177395</v>
      </c>
      <c r="Z149" s="12">
        <v>3721661.6666666665</v>
      </c>
      <c r="AA149" s="13">
        <v>898997.2554473296</v>
      </c>
      <c r="AB149" s="12">
        <v>16</v>
      </c>
      <c r="AC149" s="13">
        <v>0</v>
      </c>
      <c r="AD149" s="12">
        <v>3152</v>
      </c>
      <c r="AE149" s="13">
        <v>0</v>
      </c>
      <c r="AF149" s="12">
        <v>1449</v>
      </c>
      <c r="AG149" s="13">
        <v>0</v>
      </c>
      <c r="AH149" s="12">
        <v>0</v>
      </c>
      <c r="AI149" s="13">
        <v>0</v>
      </c>
      <c r="AJ149" s="12">
        <v>0</v>
      </c>
      <c r="AK149" s="13">
        <v>0</v>
      </c>
      <c r="AL149" s="12">
        <v>0</v>
      </c>
      <c r="AM149" s="13">
        <v>0</v>
      </c>
    </row>
    <row r="150" spans="1:39" ht="14.25">
      <c r="A150" s="3" t="s">
        <v>20</v>
      </c>
      <c r="D150" s="1">
        <v>19.208844240604716</v>
      </c>
      <c r="E150" s="1"/>
      <c r="F150" s="1">
        <v>13.250657583090819</v>
      </c>
      <c r="G150" s="1"/>
      <c r="H150" s="1">
        <v>13.632508401702445</v>
      </c>
      <c r="I150" s="1"/>
      <c r="J150" s="1">
        <v>19.208844240604716</v>
      </c>
      <c r="K150" s="1"/>
      <c r="L150" s="1">
        <v>13.250657583090819</v>
      </c>
      <c r="M150" s="1"/>
      <c r="N150" s="1">
        <v>13.632508401702445</v>
      </c>
      <c r="O150" s="1"/>
      <c r="P150" s="1">
        <v>26.665625578692598</v>
      </c>
      <c r="Q150" s="1"/>
      <c r="R150" s="1">
        <v>15.602211143200348</v>
      </c>
      <c r="S150" s="1"/>
      <c r="T150" s="1">
        <v>17.03476016719942</v>
      </c>
      <c r="U150" s="1"/>
      <c r="V150" s="1">
        <v>16.728052093656764</v>
      </c>
      <c r="W150" s="1"/>
      <c r="X150" s="1">
        <v>12.284146561559231</v>
      </c>
      <c r="Y150" s="1"/>
      <c r="Z150" s="1">
        <v>12.324389216083507</v>
      </c>
      <c r="AA150" s="1"/>
      <c r="AB150" s="1">
        <v>0</v>
      </c>
      <c r="AC150" s="1"/>
      <c r="AD150" s="1">
        <v>0</v>
      </c>
      <c r="AE150" s="1"/>
      <c r="AF150" s="1">
        <v>0</v>
      </c>
      <c r="AG150" s="1"/>
      <c r="AH150" s="1"/>
      <c r="AI150" s="1"/>
      <c r="AJ150" s="1"/>
      <c r="AK150" s="1"/>
      <c r="AL150" s="1"/>
      <c r="AM150" s="1"/>
    </row>
    <row r="151" spans="1:39" ht="14.25">
      <c r="A151" s="11" t="s">
        <v>18</v>
      </c>
      <c r="B151" s="11" t="s">
        <v>26</v>
      </c>
      <c r="C151" s="11" t="s">
        <v>42</v>
      </c>
      <c r="D151" s="12">
        <v>25741.5</v>
      </c>
      <c r="E151" s="13">
        <v>10898.548188066152</v>
      </c>
      <c r="F151" s="12">
        <v>9246375.333333334</v>
      </c>
      <c r="G151" s="13">
        <v>2724571.561919313</v>
      </c>
      <c r="H151" s="12">
        <v>4839849.5</v>
      </c>
      <c r="I151" s="13">
        <v>1471251.775763506</v>
      </c>
      <c r="J151" s="12">
        <v>25741.5</v>
      </c>
      <c r="K151" s="13">
        <v>10898.548188066152</v>
      </c>
      <c r="L151" s="12">
        <v>9246375.333333334</v>
      </c>
      <c r="M151" s="13">
        <v>2724571.561919313</v>
      </c>
      <c r="N151" s="12">
        <v>4839849.5</v>
      </c>
      <c r="O151" s="13">
        <v>1471251.775763506</v>
      </c>
      <c r="P151" s="12">
        <v>6413.5</v>
      </c>
      <c r="Q151" s="13">
        <v>3274.752227757086</v>
      </c>
      <c r="R151" s="12">
        <v>2713614</v>
      </c>
      <c r="S151" s="13">
        <v>818688.0569392715</v>
      </c>
      <c r="T151" s="12">
        <v>1380846.5</v>
      </c>
      <c r="U151" s="13">
        <v>442091.5507472066</v>
      </c>
      <c r="V151" s="12">
        <v>19306</v>
      </c>
      <c r="W151" s="13">
        <v>7624.164191726199</v>
      </c>
      <c r="X151" s="12">
        <v>6528383.333333333</v>
      </c>
      <c r="Y151" s="13">
        <v>1905947.4374820637</v>
      </c>
      <c r="Z151" s="12">
        <v>3456989</v>
      </c>
      <c r="AA151" s="13">
        <v>1029187.5035832877</v>
      </c>
      <c r="AB151" s="12">
        <v>22</v>
      </c>
      <c r="AC151" s="13">
        <v>0</v>
      </c>
      <c r="AD151" s="12">
        <v>4378</v>
      </c>
      <c r="AE151" s="13">
        <v>0</v>
      </c>
      <c r="AF151" s="12">
        <v>2014</v>
      </c>
      <c r="AG151" s="13">
        <v>0</v>
      </c>
      <c r="AH151" s="12">
        <v>0</v>
      </c>
      <c r="AI151" s="13">
        <v>0</v>
      </c>
      <c r="AJ151" s="12">
        <v>0</v>
      </c>
      <c r="AK151" s="13">
        <v>0</v>
      </c>
      <c r="AL151" s="12">
        <v>0</v>
      </c>
      <c r="AM151" s="13">
        <v>0</v>
      </c>
    </row>
    <row r="152" spans="1:39" ht="14.25">
      <c r="A152" s="3" t="s">
        <v>20</v>
      </c>
      <c r="D152" s="1">
        <v>21.601242233053654</v>
      </c>
      <c r="E152" s="1"/>
      <c r="F152" s="1">
        <v>15.033864422312579</v>
      </c>
      <c r="G152" s="1"/>
      <c r="H152" s="1">
        <v>15.509545515905602</v>
      </c>
      <c r="I152" s="1"/>
      <c r="J152" s="1">
        <v>21.601242233053654</v>
      </c>
      <c r="K152" s="1"/>
      <c r="L152" s="1">
        <v>15.033864422312579</v>
      </c>
      <c r="M152" s="1"/>
      <c r="N152" s="1">
        <v>15.509545515905602</v>
      </c>
      <c r="O152" s="1"/>
      <c r="P152" s="1">
        <v>26.05117257250002</v>
      </c>
      <c r="Q152" s="1"/>
      <c r="R152" s="1">
        <v>15.392682534594906</v>
      </c>
      <c r="S152" s="1"/>
      <c r="T152" s="1">
        <v>16.334684097510767</v>
      </c>
      <c r="U152" s="1"/>
      <c r="V152" s="1">
        <v>20.148553245914346</v>
      </c>
      <c r="W152" s="1"/>
      <c r="X152" s="1">
        <v>14.89529815161964</v>
      </c>
      <c r="Y152" s="1"/>
      <c r="Z152" s="1">
        <v>15.18939357612981</v>
      </c>
      <c r="AA152" s="1"/>
      <c r="AB152" s="1">
        <v>0</v>
      </c>
      <c r="AC152" s="1"/>
      <c r="AD152" s="1">
        <v>0</v>
      </c>
      <c r="AE152" s="1"/>
      <c r="AF152" s="1">
        <v>0</v>
      </c>
      <c r="AG152" s="1"/>
      <c r="AH152" s="1"/>
      <c r="AI152" s="1"/>
      <c r="AJ152" s="1"/>
      <c r="AK152" s="1"/>
      <c r="AL152" s="1"/>
      <c r="AM152" s="1"/>
    </row>
    <row r="153" spans="1:39" ht="14.25">
      <c r="A153" s="11" t="s">
        <v>18</v>
      </c>
      <c r="B153" s="11" t="s">
        <v>27</v>
      </c>
      <c r="C153" s="11" t="s">
        <v>42</v>
      </c>
      <c r="D153" s="12">
        <v>26989.166666666668</v>
      </c>
      <c r="E153" s="13">
        <v>11085.08334637338</v>
      </c>
      <c r="F153" s="12">
        <v>9500724.333333334</v>
      </c>
      <c r="G153" s="13">
        <v>2771726.801833731</v>
      </c>
      <c r="H153" s="12">
        <v>4908754.166666667</v>
      </c>
      <c r="I153" s="13">
        <v>1496770.4772576927</v>
      </c>
      <c r="J153" s="12">
        <v>26989.166666666668</v>
      </c>
      <c r="K153" s="13">
        <v>11085.08334637338</v>
      </c>
      <c r="L153" s="12">
        <v>9500724.333333334</v>
      </c>
      <c r="M153" s="13">
        <v>2771726.801833731</v>
      </c>
      <c r="N153" s="12">
        <v>4908754.166666667</v>
      </c>
      <c r="O153" s="13">
        <v>1496770.4772576927</v>
      </c>
      <c r="P153" s="12">
        <v>7265</v>
      </c>
      <c r="Q153" s="13">
        <v>4667.1053127179375</v>
      </c>
      <c r="R153" s="12">
        <v>2825580</v>
      </c>
      <c r="S153" s="13">
        <v>1166776.3281794845</v>
      </c>
      <c r="T153" s="12">
        <v>1490450</v>
      </c>
      <c r="U153" s="13">
        <v>630059.2172169216</v>
      </c>
      <c r="V153" s="12">
        <v>19700.166666666668</v>
      </c>
      <c r="W153" s="13">
        <v>6418.493031549107</v>
      </c>
      <c r="X153" s="12">
        <v>6670488.333333333</v>
      </c>
      <c r="Y153" s="13">
        <v>1605410.6060455202</v>
      </c>
      <c r="Z153" s="12">
        <v>3416162.1666666665</v>
      </c>
      <c r="AA153" s="13">
        <v>866987.3396366414</v>
      </c>
      <c r="AB153" s="12">
        <v>24</v>
      </c>
      <c r="AC153" s="13">
        <v>0</v>
      </c>
      <c r="AD153" s="12">
        <v>4656</v>
      </c>
      <c r="AE153" s="13">
        <v>0</v>
      </c>
      <c r="AF153" s="12">
        <v>2142</v>
      </c>
      <c r="AG153" s="13">
        <v>0</v>
      </c>
      <c r="AH153" s="12">
        <v>0</v>
      </c>
      <c r="AI153" s="13">
        <v>0</v>
      </c>
      <c r="AJ153" s="12">
        <v>0</v>
      </c>
      <c r="AK153" s="13">
        <v>0</v>
      </c>
      <c r="AL153" s="12">
        <v>0</v>
      </c>
      <c r="AM153" s="13">
        <v>0</v>
      </c>
    </row>
    <row r="154" spans="1:39" ht="14.25">
      <c r="A154" s="3" t="s">
        <v>20</v>
      </c>
      <c r="D154" s="1">
        <v>20.955277494888122</v>
      </c>
      <c r="E154" s="1"/>
      <c r="F154" s="1">
        <v>14.884615928752407</v>
      </c>
      <c r="G154" s="1"/>
      <c r="H154" s="1">
        <v>15.557071730131028</v>
      </c>
      <c r="I154" s="1"/>
      <c r="J154" s="1">
        <v>20.955277494888122</v>
      </c>
      <c r="K154" s="1"/>
      <c r="L154" s="1">
        <v>14.884615928752407</v>
      </c>
      <c r="M154" s="1"/>
      <c r="N154" s="1">
        <v>15.557071730131028</v>
      </c>
      <c r="O154" s="1"/>
      <c r="P154" s="1">
        <v>32.77599697120621</v>
      </c>
      <c r="Q154" s="1"/>
      <c r="R154" s="1">
        <v>21.068030103183517</v>
      </c>
      <c r="S154" s="1"/>
      <c r="T154" s="1">
        <v>21.567901257630094</v>
      </c>
      <c r="U154" s="1"/>
      <c r="V154" s="1">
        <v>16.622911866873014</v>
      </c>
      <c r="W154" s="1"/>
      <c r="X154" s="1">
        <v>12.279266568950984</v>
      </c>
      <c r="Y154" s="1"/>
      <c r="Z154" s="1">
        <v>12.948462567807931</v>
      </c>
      <c r="AA154" s="1"/>
      <c r="AB154" s="1">
        <v>0</v>
      </c>
      <c r="AC154" s="1"/>
      <c r="AD154" s="1">
        <v>0</v>
      </c>
      <c r="AE154" s="1"/>
      <c r="AF154" s="1">
        <v>0</v>
      </c>
      <c r="AG154" s="1"/>
      <c r="AH154" s="1"/>
      <c r="AI154" s="1"/>
      <c r="AJ154" s="1"/>
      <c r="AK154" s="1"/>
      <c r="AL154" s="1"/>
      <c r="AM154" s="1"/>
    </row>
    <row r="155" spans="1:39" ht="14.25">
      <c r="A155" s="11" t="s">
        <v>18</v>
      </c>
      <c r="B155" s="11" t="s">
        <v>28</v>
      </c>
      <c r="C155" s="11" t="s">
        <v>42</v>
      </c>
      <c r="D155" s="12">
        <v>25932.333333333332</v>
      </c>
      <c r="E155" s="13">
        <v>13161.72993811646</v>
      </c>
      <c r="F155" s="12">
        <v>8763934.333333334</v>
      </c>
      <c r="G155" s="13">
        <v>3290369.6331837517</v>
      </c>
      <c r="H155" s="12">
        <v>4533639.666666667</v>
      </c>
      <c r="I155" s="13">
        <v>1776799.94790158</v>
      </c>
      <c r="J155" s="12">
        <v>25932.333333333332</v>
      </c>
      <c r="K155" s="13">
        <v>13161.72993811646</v>
      </c>
      <c r="L155" s="12">
        <v>8763934.333333334</v>
      </c>
      <c r="M155" s="13">
        <v>3290369.6331837517</v>
      </c>
      <c r="N155" s="12">
        <v>4533639.666666667</v>
      </c>
      <c r="O155" s="13">
        <v>1776799.94790158</v>
      </c>
      <c r="P155" s="12">
        <v>8156</v>
      </c>
      <c r="Q155" s="13">
        <v>8245.219385801689</v>
      </c>
      <c r="R155" s="12">
        <v>2797405</v>
      </c>
      <c r="S155" s="13">
        <v>2061304.8464504224</v>
      </c>
      <c r="T155" s="12">
        <v>1474576</v>
      </c>
      <c r="U155" s="13">
        <v>1113104.6170832282</v>
      </c>
      <c r="V155" s="12">
        <v>17748.333333333332</v>
      </c>
      <c r="W155" s="13">
        <v>4917.337193635506</v>
      </c>
      <c r="X155" s="12">
        <v>5961013.333333333</v>
      </c>
      <c r="Y155" s="13">
        <v>1229166.0607817715</v>
      </c>
      <c r="Z155" s="12">
        <v>3056526.6666666665</v>
      </c>
      <c r="AA155" s="13">
        <v>663750.598985988</v>
      </c>
      <c r="AB155" s="12">
        <v>28</v>
      </c>
      <c r="AC155" s="13">
        <v>0</v>
      </c>
      <c r="AD155" s="12">
        <v>5516</v>
      </c>
      <c r="AE155" s="13">
        <v>0</v>
      </c>
      <c r="AF155" s="12">
        <v>2537</v>
      </c>
      <c r="AG155" s="13">
        <v>0</v>
      </c>
      <c r="AH155" s="12">
        <v>0</v>
      </c>
      <c r="AI155" s="13">
        <v>0</v>
      </c>
      <c r="AJ155" s="12">
        <v>0</v>
      </c>
      <c r="AK155" s="13">
        <v>0</v>
      </c>
      <c r="AL155" s="12">
        <v>0</v>
      </c>
      <c r="AM155" s="13">
        <v>0</v>
      </c>
    </row>
    <row r="156" spans="1:39" ht="14.25">
      <c r="A156" s="24" t="s">
        <v>20</v>
      </c>
      <c r="B156" s="20"/>
      <c r="C156" s="20"/>
      <c r="D156" s="21">
        <v>25.894963825495985</v>
      </c>
      <c r="E156" s="21"/>
      <c r="F156" s="21">
        <v>19.155324002661427</v>
      </c>
      <c r="G156" s="21"/>
      <c r="H156" s="21">
        <v>19.9956470367349</v>
      </c>
      <c r="I156" s="21"/>
      <c r="J156" s="21">
        <v>25.894963825495985</v>
      </c>
      <c r="K156" s="21"/>
      <c r="L156" s="21">
        <v>19.155324002661427</v>
      </c>
      <c r="M156" s="21"/>
      <c r="N156" s="21">
        <v>19.9956470367349</v>
      </c>
      <c r="O156" s="21"/>
      <c r="P156" s="21">
        <v>51.57852604944456</v>
      </c>
      <c r="Q156" s="21"/>
      <c r="R156" s="21">
        <v>37.59506207174773</v>
      </c>
      <c r="S156" s="21"/>
      <c r="T156" s="21">
        <v>38.51347905567528</v>
      </c>
      <c r="U156" s="21"/>
      <c r="V156" s="21">
        <v>14.135668177050754</v>
      </c>
      <c r="W156" s="21"/>
      <c r="X156" s="21">
        <v>10.52045191223399</v>
      </c>
      <c r="Y156" s="21"/>
      <c r="Z156" s="21">
        <v>11.079512849730392</v>
      </c>
      <c r="AA156" s="21"/>
      <c r="AB156" s="21">
        <v>0</v>
      </c>
      <c r="AC156" s="21"/>
      <c r="AD156" s="21">
        <v>0</v>
      </c>
      <c r="AE156" s="21"/>
      <c r="AF156" s="21">
        <v>0</v>
      </c>
      <c r="AG156" s="21"/>
      <c r="AH156" s="21"/>
      <c r="AI156" s="21"/>
      <c r="AJ156" s="21"/>
      <c r="AK156" s="21"/>
      <c r="AL156" s="21"/>
      <c r="AM156" s="21"/>
    </row>
    <row r="157" spans="5:39" ht="14.25">
      <c r="E157" s="3"/>
      <c r="G157" s="3"/>
      <c r="I157" s="3"/>
      <c r="K157" s="3"/>
      <c r="M157" s="3"/>
      <c r="O157" s="3"/>
      <c r="Q157" s="3"/>
      <c r="S157" s="3"/>
      <c r="U157" s="3"/>
      <c r="W157" s="3"/>
      <c r="Y157" s="3"/>
      <c r="AA157" s="3"/>
      <c r="AC157" s="3"/>
      <c r="AE157" s="3"/>
      <c r="AG157" s="3"/>
      <c r="AI157" s="3"/>
      <c r="AK157" s="3"/>
      <c r="AM157" s="3"/>
    </row>
    <row r="158" ht="15">
      <c r="A158" s="22" t="s">
        <v>48</v>
      </c>
    </row>
    <row r="159" ht="14.25">
      <c r="A159" s="23">
        <v>41243</v>
      </c>
    </row>
    <row r="160" ht="15">
      <c r="A160" s="22"/>
    </row>
    <row r="161" ht="15">
      <c r="A161" s="22" t="s">
        <v>49</v>
      </c>
    </row>
    <row r="162" ht="14.25">
      <c r="A162" s="18" t="s">
        <v>50</v>
      </c>
    </row>
    <row r="163" ht="14.25">
      <c r="A163" s="4" t="s">
        <v>51</v>
      </c>
    </row>
    <row r="164" ht="14.25">
      <c r="A164" s="4" t="s">
        <v>52</v>
      </c>
    </row>
    <row r="165" ht="15">
      <c r="A165" s="4" t="s">
        <v>53</v>
      </c>
    </row>
    <row r="166" ht="14.25">
      <c r="A166" s="4" t="s">
        <v>54</v>
      </c>
    </row>
    <row r="167" ht="15">
      <c r="A167" s="4" t="s">
        <v>55</v>
      </c>
    </row>
    <row r="168" ht="14.25">
      <c r="A168" s="4" t="s">
        <v>56</v>
      </c>
    </row>
  </sheetData>
  <sheetProtection/>
  <mergeCells count="9">
    <mergeCell ref="AH12:AM12"/>
    <mergeCell ref="J12:O12"/>
    <mergeCell ref="P12:U12"/>
    <mergeCell ref="V12:AA12"/>
    <mergeCell ref="AB12:AG12"/>
    <mergeCell ref="A12:A13"/>
    <mergeCell ref="B12:B13"/>
    <mergeCell ref="C12:C13"/>
    <mergeCell ref="D12:I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V16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8.140625" style="4" customWidth="1"/>
    <col min="2" max="2" width="11.8515625" style="4" customWidth="1"/>
    <col min="3" max="3" width="11.57421875" style="4" customWidth="1"/>
    <col min="4" max="4" width="14.7109375" style="4" customWidth="1"/>
    <col min="5" max="5" width="9.7109375" style="4" bestFit="1" customWidth="1"/>
    <col min="6" max="6" width="18.140625" style="4" customWidth="1"/>
    <col min="7" max="7" width="11.8515625" style="4" customWidth="1"/>
    <col min="8" max="8" width="18.140625" style="4" customWidth="1"/>
    <col min="9" max="9" width="11.00390625" style="4" customWidth="1"/>
    <col min="10" max="10" width="14.7109375" style="4" customWidth="1"/>
    <col min="11" max="11" width="9.7109375" style="4" bestFit="1" customWidth="1"/>
    <col min="12" max="12" width="15.140625" style="4" customWidth="1"/>
    <col min="13" max="13" width="10.57421875" style="4" customWidth="1"/>
    <col min="14" max="14" width="18.140625" style="4" customWidth="1"/>
    <col min="15" max="15" width="9.7109375" style="4" bestFit="1" customWidth="1"/>
    <col min="16" max="16" width="14.7109375" style="4" customWidth="1"/>
    <col min="17" max="17" width="9.8515625" style="4" customWidth="1"/>
    <col min="18" max="18" width="18.140625" style="4" customWidth="1"/>
    <col min="19" max="19" width="9.8515625" style="4" customWidth="1"/>
    <col min="20" max="20" width="18.140625" style="4" customWidth="1"/>
    <col min="21" max="21" width="9.421875" style="4" customWidth="1"/>
    <col min="22" max="16384" width="9.140625" style="4" customWidth="1"/>
  </cols>
  <sheetData>
    <row r="2" ht="14.25"/>
    <row r="3" ht="14.25"/>
    <row r="4" ht="14.25"/>
    <row r="5" ht="14.25"/>
    <row r="6" ht="14.25"/>
    <row r="7" ht="15.75">
      <c r="A7" s="37" t="s">
        <v>66</v>
      </c>
    </row>
    <row r="8" ht="15.75">
      <c r="A8" s="37" t="s">
        <v>0</v>
      </c>
    </row>
    <row r="9" ht="15.75">
      <c r="A9" s="38" t="s">
        <v>67</v>
      </c>
    </row>
    <row r="12" spans="1:21" s="25" customFormat="1" ht="12.75" customHeight="1">
      <c r="A12" s="47" t="s">
        <v>1</v>
      </c>
      <c r="B12" s="49" t="s">
        <v>2</v>
      </c>
      <c r="C12" s="51" t="s">
        <v>43</v>
      </c>
      <c r="D12" s="44" t="s">
        <v>4</v>
      </c>
      <c r="E12" s="45"/>
      <c r="F12" s="45"/>
      <c r="G12" s="45"/>
      <c r="H12" s="45"/>
      <c r="I12" s="46"/>
      <c r="J12" s="44" t="s">
        <v>10</v>
      </c>
      <c r="K12" s="45"/>
      <c r="L12" s="45"/>
      <c r="M12" s="45"/>
      <c r="N12" s="45"/>
      <c r="O12" s="46"/>
      <c r="P12" s="44" t="s">
        <v>11</v>
      </c>
      <c r="Q12" s="45"/>
      <c r="R12" s="45"/>
      <c r="S12" s="45"/>
      <c r="T12" s="45"/>
      <c r="U12" s="46"/>
    </row>
    <row r="13" spans="1:21" s="25" customFormat="1" ht="30">
      <c r="A13" s="48"/>
      <c r="B13" s="50"/>
      <c r="C13" s="52"/>
      <c r="D13" s="26" t="s">
        <v>5</v>
      </c>
      <c r="E13" s="26" t="s">
        <v>45</v>
      </c>
      <c r="F13" s="26" t="s">
        <v>47</v>
      </c>
      <c r="G13" s="26" t="s">
        <v>45</v>
      </c>
      <c r="H13" s="26" t="s">
        <v>8</v>
      </c>
      <c r="I13" s="26" t="s">
        <v>45</v>
      </c>
      <c r="J13" s="26" t="s">
        <v>5</v>
      </c>
      <c r="K13" s="26" t="s">
        <v>45</v>
      </c>
      <c r="L13" s="26" t="s">
        <v>47</v>
      </c>
      <c r="M13" s="26" t="s">
        <v>45</v>
      </c>
      <c r="N13" s="26" t="s">
        <v>8</v>
      </c>
      <c r="O13" s="26" t="s">
        <v>45</v>
      </c>
      <c r="P13" s="27" t="s">
        <v>5</v>
      </c>
      <c r="Q13" s="26" t="s">
        <v>45</v>
      </c>
      <c r="R13" s="27" t="s">
        <v>47</v>
      </c>
      <c r="S13" s="26" t="s">
        <v>45</v>
      </c>
      <c r="T13" s="27" t="s">
        <v>8</v>
      </c>
      <c r="U13" s="26" t="s">
        <v>45</v>
      </c>
    </row>
    <row r="14" spans="1:21" ht="15">
      <c r="A14" s="8"/>
      <c r="B14" s="9"/>
      <c r="C14" s="9"/>
      <c r="D14" s="10"/>
      <c r="E14" s="10"/>
      <c r="F14" s="9"/>
      <c r="G14" s="10"/>
      <c r="H14" s="9"/>
      <c r="I14" s="10"/>
      <c r="J14" s="10"/>
      <c r="K14" s="10"/>
      <c r="L14" s="9"/>
      <c r="M14" s="10"/>
      <c r="N14" s="9"/>
      <c r="O14" s="10"/>
      <c r="P14" s="10"/>
      <c r="Q14" s="10"/>
      <c r="R14" s="9"/>
      <c r="S14" s="10"/>
      <c r="T14" s="9"/>
      <c r="U14" s="10"/>
    </row>
    <row r="15" spans="1:21" ht="15.75">
      <c r="A15" s="15" t="s">
        <v>4</v>
      </c>
      <c r="B15" s="11"/>
      <c r="C15" s="11" t="s">
        <v>42</v>
      </c>
      <c r="D15" s="17">
        <v>2131634.7718487396</v>
      </c>
      <c r="E15" s="13">
        <v>74188.68843902282</v>
      </c>
      <c r="F15" s="17">
        <v>217243998.2390756</v>
      </c>
      <c r="G15" s="13">
        <v>7323952.306700222</v>
      </c>
      <c r="H15" s="17">
        <v>170415180.01526612</v>
      </c>
      <c r="I15" s="13">
        <v>5514766.177340361</v>
      </c>
      <c r="J15" s="17">
        <v>1264143.2638655463</v>
      </c>
      <c r="K15" s="13">
        <v>33047.54436038867</v>
      </c>
      <c r="L15" s="17">
        <v>131375826.7257703</v>
      </c>
      <c r="M15" s="13">
        <v>3227011.9976614136</v>
      </c>
      <c r="N15" s="17">
        <v>103732778.17941177</v>
      </c>
      <c r="O15" s="13">
        <v>2433881.4925376438</v>
      </c>
      <c r="P15" s="17">
        <v>867491.5079831933</v>
      </c>
      <c r="Q15" s="13">
        <v>41462.00985986317</v>
      </c>
      <c r="R15" s="17">
        <v>85868171.51330532</v>
      </c>
      <c r="S15" s="13">
        <v>4130331.166593116</v>
      </c>
      <c r="T15" s="17">
        <v>66682401.835854344</v>
      </c>
      <c r="U15" s="13">
        <v>3110580.406644936</v>
      </c>
    </row>
    <row r="16" spans="1:22" ht="14.25">
      <c r="A16" s="3" t="s">
        <v>20</v>
      </c>
      <c r="D16" s="1">
        <v>1.7756968572873604</v>
      </c>
      <c r="E16" s="1"/>
      <c r="F16" s="1">
        <v>1.7200522872208936</v>
      </c>
      <c r="G16" s="1"/>
      <c r="H16" s="1">
        <v>1.6510596137484366</v>
      </c>
      <c r="I16" s="1"/>
      <c r="J16" s="1">
        <v>1.3337880683751198</v>
      </c>
      <c r="K16" s="1"/>
      <c r="L16" s="1">
        <v>1.2532249910184086</v>
      </c>
      <c r="M16" s="1"/>
      <c r="N16" s="1">
        <v>1.1970915013527899</v>
      </c>
      <c r="O16" s="1"/>
      <c r="P16" s="1">
        <v>2.4385353019046883</v>
      </c>
      <c r="Q16" s="1"/>
      <c r="R16" s="1">
        <v>2.4541244823919843</v>
      </c>
      <c r="S16" s="1"/>
      <c r="T16" s="1">
        <v>2.379984487696537</v>
      </c>
      <c r="U16" s="1"/>
      <c r="V16" s="1"/>
    </row>
    <row r="17" spans="5:21" ht="14.25">
      <c r="E17" s="3"/>
      <c r="G17" s="3"/>
      <c r="I17" s="3"/>
      <c r="K17" s="3"/>
      <c r="M17" s="3"/>
      <c r="O17" s="3"/>
      <c r="Q17" s="3"/>
      <c r="S17" s="3"/>
      <c r="U17" s="3"/>
    </row>
    <row r="18" spans="1:256" ht="14.25">
      <c r="A18" s="11" t="s">
        <v>41</v>
      </c>
      <c r="B18" s="11" t="s">
        <v>19</v>
      </c>
      <c r="C18" s="11" t="s">
        <v>42</v>
      </c>
      <c r="D18" s="12">
        <v>209502.26792717085</v>
      </c>
      <c r="E18" s="13">
        <v>4102.7725179063455</v>
      </c>
      <c r="F18" s="12">
        <v>21127731.8837535</v>
      </c>
      <c r="G18" s="13">
        <v>390216.68890863913</v>
      </c>
      <c r="H18" s="12">
        <v>16622421.460084032</v>
      </c>
      <c r="I18" s="13">
        <v>295212.3905513004</v>
      </c>
      <c r="J18" s="12">
        <v>122940.10014005602</v>
      </c>
      <c r="K18" s="13">
        <v>2146.3962114839615</v>
      </c>
      <c r="L18" s="12">
        <v>12606892.3837535</v>
      </c>
      <c r="M18" s="13">
        <v>198388.83209033753</v>
      </c>
      <c r="N18" s="12">
        <v>9977187.420168068</v>
      </c>
      <c r="O18" s="13">
        <v>150114.20458718025</v>
      </c>
      <c r="P18" s="12">
        <v>86562.16778711486</v>
      </c>
      <c r="Q18" s="13">
        <v>2022.8324614021</v>
      </c>
      <c r="R18" s="12">
        <v>8520839.5</v>
      </c>
      <c r="S18" s="13">
        <v>200749.9199766358</v>
      </c>
      <c r="T18" s="12">
        <v>6645234.039915966</v>
      </c>
      <c r="U18" s="13">
        <v>152697.01191595878</v>
      </c>
      <c r="Y18" s="5"/>
      <c r="Z18" s="2"/>
      <c r="AA18" s="5"/>
      <c r="AB18" s="2"/>
      <c r="AC18" s="5"/>
      <c r="AD18" s="2"/>
      <c r="AE18" s="5"/>
      <c r="AF18" s="2"/>
      <c r="AG18" s="5"/>
      <c r="AH18" s="2"/>
      <c r="AI18" s="5"/>
      <c r="AJ18" s="2"/>
      <c r="AK18" s="5"/>
      <c r="AL18" s="2"/>
      <c r="AM18" s="5"/>
      <c r="AN18" s="2"/>
      <c r="AO18" s="5"/>
      <c r="AP18" s="2"/>
      <c r="AT18" s="5"/>
      <c r="AU18" s="2"/>
      <c r="AV18" s="5"/>
      <c r="AW18" s="2"/>
      <c r="AX18" s="5"/>
      <c r="AY18" s="2"/>
      <c r="AZ18" s="5"/>
      <c r="BA18" s="2"/>
      <c r="BB18" s="5"/>
      <c r="BC18" s="2"/>
      <c r="BD18" s="5"/>
      <c r="BE18" s="2"/>
      <c r="BF18" s="5"/>
      <c r="BG18" s="2"/>
      <c r="BH18" s="5"/>
      <c r="BI18" s="2"/>
      <c r="BJ18" s="5"/>
      <c r="BK18" s="2"/>
      <c r="BO18" s="5"/>
      <c r="BP18" s="2"/>
      <c r="BQ18" s="5"/>
      <c r="BR18" s="2"/>
      <c r="BS18" s="5"/>
      <c r="BT18" s="2"/>
      <c r="BU18" s="5"/>
      <c r="BV18" s="2"/>
      <c r="BW18" s="5"/>
      <c r="BX18" s="2"/>
      <c r="BY18" s="5"/>
      <c r="BZ18" s="2"/>
      <c r="CA18" s="5"/>
      <c r="CB18" s="2"/>
      <c r="CC18" s="5"/>
      <c r="CD18" s="2"/>
      <c r="CE18" s="5"/>
      <c r="CF18" s="2"/>
      <c r="CJ18" s="5"/>
      <c r="CK18" s="2"/>
      <c r="CL18" s="5"/>
      <c r="CM18" s="2"/>
      <c r="CN18" s="5"/>
      <c r="CO18" s="2"/>
      <c r="CP18" s="5"/>
      <c r="CQ18" s="2"/>
      <c r="CR18" s="5"/>
      <c r="CS18" s="2"/>
      <c r="CT18" s="5"/>
      <c r="CU18" s="2"/>
      <c r="CV18" s="5"/>
      <c r="CW18" s="2"/>
      <c r="CX18" s="5"/>
      <c r="CY18" s="2"/>
      <c r="CZ18" s="5"/>
      <c r="DA18" s="2"/>
      <c r="DE18" s="5"/>
      <c r="DF18" s="2"/>
      <c r="DG18" s="5"/>
      <c r="DH18" s="2"/>
      <c r="DI18" s="5"/>
      <c r="DJ18" s="2"/>
      <c r="DK18" s="5"/>
      <c r="DL18" s="2"/>
      <c r="DM18" s="5"/>
      <c r="DN18" s="2"/>
      <c r="DO18" s="5"/>
      <c r="DP18" s="2"/>
      <c r="DQ18" s="5"/>
      <c r="DR18" s="2"/>
      <c r="DS18" s="5"/>
      <c r="DT18" s="2"/>
      <c r="DU18" s="5"/>
      <c r="DV18" s="2"/>
      <c r="DZ18" s="5"/>
      <c r="EA18" s="2"/>
      <c r="EB18" s="5"/>
      <c r="EC18" s="2"/>
      <c r="ED18" s="5"/>
      <c r="EE18" s="2"/>
      <c r="EF18" s="5"/>
      <c r="EG18" s="2"/>
      <c r="EH18" s="5"/>
      <c r="EI18" s="2"/>
      <c r="EJ18" s="5"/>
      <c r="EK18" s="2"/>
      <c r="EL18" s="5"/>
      <c r="EM18" s="2"/>
      <c r="EN18" s="5"/>
      <c r="EO18" s="2"/>
      <c r="EP18" s="5"/>
      <c r="EQ18" s="2"/>
      <c r="EU18" s="5"/>
      <c r="EV18" s="2"/>
      <c r="EW18" s="5"/>
      <c r="EX18" s="2"/>
      <c r="EY18" s="5"/>
      <c r="EZ18" s="2"/>
      <c r="FA18" s="5"/>
      <c r="FB18" s="2"/>
      <c r="FC18" s="5"/>
      <c r="FD18" s="2"/>
      <c r="FE18" s="5"/>
      <c r="FF18" s="2"/>
      <c r="FG18" s="5"/>
      <c r="FH18" s="2"/>
      <c r="FI18" s="5"/>
      <c r="FJ18" s="2"/>
      <c r="FK18" s="5"/>
      <c r="FL18" s="2"/>
      <c r="FP18" s="5"/>
      <c r="FQ18" s="2"/>
      <c r="FR18" s="5"/>
      <c r="FS18" s="2"/>
      <c r="FT18" s="5"/>
      <c r="FU18" s="2"/>
      <c r="FV18" s="5"/>
      <c r="FW18" s="2"/>
      <c r="FX18" s="5"/>
      <c r="FY18" s="2"/>
      <c r="FZ18" s="5"/>
      <c r="GA18" s="2"/>
      <c r="GB18" s="5"/>
      <c r="GC18" s="2"/>
      <c r="GD18" s="5"/>
      <c r="GE18" s="2"/>
      <c r="GF18" s="5"/>
      <c r="GG18" s="2"/>
      <c r="GK18" s="5"/>
      <c r="GL18" s="2"/>
      <c r="GM18" s="5"/>
      <c r="GN18" s="2"/>
      <c r="GO18" s="5"/>
      <c r="GP18" s="2"/>
      <c r="GQ18" s="5"/>
      <c r="GR18" s="2"/>
      <c r="GS18" s="5"/>
      <c r="GT18" s="2"/>
      <c r="GU18" s="5"/>
      <c r="GV18" s="2"/>
      <c r="GW18" s="5"/>
      <c r="GX18" s="2"/>
      <c r="GY18" s="5"/>
      <c r="GZ18" s="2"/>
      <c r="HA18" s="5"/>
      <c r="HB18" s="2"/>
      <c r="HF18" s="5"/>
      <c r="HG18" s="2"/>
      <c r="HH18" s="5"/>
      <c r="HI18" s="2"/>
      <c r="HJ18" s="5"/>
      <c r="HK18" s="2"/>
      <c r="HL18" s="5"/>
      <c r="HM18" s="2"/>
      <c r="HN18" s="5"/>
      <c r="HO18" s="2"/>
      <c r="HP18" s="5"/>
      <c r="HQ18" s="2"/>
      <c r="HR18" s="5"/>
      <c r="HS18" s="2"/>
      <c r="HT18" s="5"/>
      <c r="HU18" s="2"/>
      <c r="HV18" s="5"/>
      <c r="HW18" s="2"/>
      <c r="IA18" s="5"/>
      <c r="IB18" s="2"/>
      <c r="IC18" s="5"/>
      <c r="ID18" s="2"/>
      <c r="IE18" s="5"/>
      <c r="IF18" s="2"/>
      <c r="IG18" s="5"/>
      <c r="IH18" s="2"/>
      <c r="II18" s="5"/>
      <c r="IJ18" s="2"/>
      <c r="IK18" s="5"/>
      <c r="IL18" s="2"/>
      <c r="IM18" s="5"/>
      <c r="IN18" s="2"/>
      <c r="IO18" s="5"/>
      <c r="IP18" s="2"/>
      <c r="IQ18" s="5"/>
      <c r="IR18" s="2"/>
      <c r="IV18" s="5"/>
    </row>
    <row r="19" spans="1:256" ht="14.25">
      <c r="A19" s="3" t="s">
        <v>20</v>
      </c>
      <c r="D19" s="1">
        <v>0.9991544747256723</v>
      </c>
      <c r="E19" s="1"/>
      <c r="F19" s="1">
        <v>0.9423167072441903</v>
      </c>
      <c r="G19" s="1"/>
      <c r="H19" s="1">
        <v>0.9061168793577496</v>
      </c>
      <c r="I19" s="1"/>
      <c r="J19" s="1">
        <v>0.8907590823924975</v>
      </c>
      <c r="K19" s="1"/>
      <c r="L19" s="1">
        <v>0.8028845555409508</v>
      </c>
      <c r="M19" s="1"/>
      <c r="N19" s="1">
        <v>0.7676399837553451</v>
      </c>
      <c r="O19" s="1"/>
      <c r="P19" s="1">
        <v>1.1922730271780504</v>
      </c>
      <c r="Q19" s="1"/>
      <c r="R19" s="1">
        <v>1.2020344774656073</v>
      </c>
      <c r="S19" s="1"/>
      <c r="T19" s="1">
        <v>1.1723686218524398</v>
      </c>
      <c r="U19" s="1"/>
      <c r="V19" s="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3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3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3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3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3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3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3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3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3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3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3"/>
      <c r="IV19" s="1"/>
    </row>
    <row r="20" spans="1:256" ht="14.25">
      <c r="A20" s="11" t="s">
        <v>41</v>
      </c>
      <c r="B20" s="11" t="s">
        <v>21</v>
      </c>
      <c r="C20" s="11" t="s">
        <v>42</v>
      </c>
      <c r="D20" s="12">
        <v>215406.29285714286</v>
      </c>
      <c r="E20" s="13">
        <v>4676.709311297128</v>
      </c>
      <c r="F20" s="12">
        <v>21836978.26260504</v>
      </c>
      <c r="G20" s="13">
        <v>458257.5411613281</v>
      </c>
      <c r="H20" s="12">
        <v>17143015.466386557</v>
      </c>
      <c r="I20" s="13">
        <v>345991.24998572085</v>
      </c>
      <c r="J20" s="12">
        <v>127006.25294117647</v>
      </c>
      <c r="K20" s="13">
        <v>2271.332927623634</v>
      </c>
      <c r="L20" s="12">
        <v>13135943.712184872</v>
      </c>
      <c r="M20" s="13">
        <v>218880.2633253351</v>
      </c>
      <c r="N20" s="12">
        <v>10395550.75210084</v>
      </c>
      <c r="O20" s="13">
        <v>166188.1329824512</v>
      </c>
      <c r="P20" s="12">
        <v>88400.0399159664</v>
      </c>
      <c r="Q20" s="13">
        <v>2467.032262523643</v>
      </c>
      <c r="R20" s="12">
        <v>8701034.550420169</v>
      </c>
      <c r="S20" s="13">
        <v>245967.91060402084</v>
      </c>
      <c r="T20" s="12">
        <v>6747464.714285715</v>
      </c>
      <c r="U20" s="13">
        <v>186133.67066252904</v>
      </c>
      <c r="Y20" s="5"/>
      <c r="Z20" s="2"/>
      <c r="AA20" s="5"/>
      <c r="AB20" s="2"/>
      <c r="AC20" s="5"/>
      <c r="AD20" s="2"/>
      <c r="AE20" s="5"/>
      <c r="AF20" s="2"/>
      <c r="AG20" s="5"/>
      <c r="AH20" s="2"/>
      <c r="AI20" s="5"/>
      <c r="AJ20" s="2"/>
      <c r="AK20" s="5"/>
      <c r="AL20" s="2"/>
      <c r="AM20" s="5"/>
      <c r="AN20" s="2"/>
      <c r="AO20" s="5"/>
      <c r="AP20" s="2"/>
      <c r="AT20" s="5"/>
      <c r="AU20" s="2"/>
      <c r="AV20" s="5"/>
      <c r="AW20" s="2"/>
      <c r="AX20" s="5"/>
      <c r="AY20" s="2"/>
      <c r="AZ20" s="5"/>
      <c r="BA20" s="2"/>
      <c r="BB20" s="5"/>
      <c r="BC20" s="2"/>
      <c r="BD20" s="5"/>
      <c r="BE20" s="2"/>
      <c r="BF20" s="5"/>
      <c r="BG20" s="2"/>
      <c r="BH20" s="5"/>
      <c r="BI20" s="2"/>
      <c r="BJ20" s="5"/>
      <c r="BK20" s="2"/>
      <c r="BO20" s="5"/>
      <c r="BP20" s="2"/>
      <c r="BQ20" s="5"/>
      <c r="BR20" s="2"/>
      <c r="BS20" s="5"/>
      <c r="BT20" s="2"/>
      <c r="BU20" s="5"/>
      <c r="BV20" s="2"/>
      <c r="BW20" s="5"/>
      <c r="BX20" s="2"/>
      <c r="BY20" s="5"/>
      <c r="BZ20" s="2"/>
      <c r="CA20" s="5"/>
      <c r="CB20" s="2"/>
      <c r="CC20" s="5"/>
      <c r="CD20" s="2"/>
      <c r="CE20" s="5"/>
      <c r="CF20" s="2"/>
      <c r="CJ20" s="5"/>
      <c r="CK20" s="2"/>
      <c r="CL20" s="5"/>
      <c r="CM20" s="2"/>
      <c r="CN20" s="5"/>
      <c r="CO20" s="2"/>
      <c r="CP20" s="5"/>
      <c r="CQ20" s="2"/>
      <c r="CR20" s="5"/>
      <c r="CS20" s="2"/>
      <c r="CT20" s="5"/>
      <c r="CU20" s="2"/>
      <c r="CV20" s="5"/>
      <c r="CW20" s="2"/>
      <c r="CX20" s="5"/>
      <c r="CY20" s="2"/>
      <c r="CZ20" s="5"/>
      <c r="DA20" s="2"/>
      <c r="DE20" s="5"/>
      <c r="DF20" s="2"/>
      <c r="DG20" s="5"/>
      <c r="DH20" s="2"/>
      <c r="DI20" s="5"/>
      <c r="DJ20" s="2"/>
      <c r="DK20" s="5"/>
      <c r="DL20" s="2"/>
      <c r="DM20" s="5"/>
      <c r="DN20" s="2"/>
      <c r="DO20" s="5"/>
      <c r="DP20" s="2"/>
      <c r="DQ20" s="5"/>
      <c r="DR20" s="2"/>
      <c r="DS20" s="5"/>
      <c r="DT20" s="2"/>
      <c r="DU20" s="5"/>
      <c r="DV20" s="2"/>
      <c r="DZ20" s="5"/>
      <c r="EA20" s="2"/>
      <c r="EB20" s="5"/>
      <c r="EC20" s="2"/>
      <c r="ED20" s="5"/>
      <c r="EE20" s="2"/>
      <c r="EF20" s="5"/>
      <c r="EG20" s="2"/>
      <c r="EH20" s="5"/>
      <c r="EI20" s="2"/>
      <c r="EJ20" s="5"/>
      <c r="EK20" s="2"/>
      <c r="EL20" s="5"/>
      <c r="EM20" s="2"/>
      <c r="EN20" s="5"/>
      <c r="EO20" s="2"/>
      <c r="EP20" s="5"/>
      <c r="EQ20" s="2"/>
      <c r="EU20" s="5"/>
      <c r="EV20" s="2"/>
      <c r="EW20" s="5"/>
      <c r="EX20" s="2"/>
      <c r="EY20" s="5"/>
      <c r="EZ20" s="2"/>
      <c r="FA20" s="5"/>
      <c r="FB20" s="2"/>
      <c r="FC20" s="5"/>
      <c r="FD20" s="2"/>
      <c r="FE20" s="5"/>
      <c r="FF20" s="2"/>
      <c r="FG20" s="5"/>
      <c r="FH20" s="2"/>
      <c r="FI20" s="5"/>
      <c r="FJ20" s="2"/>
      <c r="FK20" s="5"/>
      <c r="FL20" s="2"/>
      <c r="FP20" s="5"/>
      <c r="FQ20" s="2"/>
      <c r="FR20" s="5"/>
      <c r="FS20" s="2"/>
      <c r="FT20" s="5"/>
      <c r="FU20" s="2"/>
      <c r="FV20" s="5"/>
      <c r="FW20" s="2"/>
      <c r="FX20" s="5"/>
      <c r="FY20" s="2"/>
      <c r="FZ20" s="5"/>
      <c r="GA20" s="2"/>
      <c r="GB20" s="5"/>
      <c r="GC20" s="2"/>
      <c r="GD20" s="5"/>
      <c r="GE20" s="2"/>
      <c r="GF20" s="5"/>
      <c r="GG20" s="2"/>
      <c r="GK20" s="5"/>
      <c r="GL20" s="2"/>
      <c r="GM20" s="5"/>
      <c r="GN20" s="2"/>
      <c r="GO20" s="5"/>
      <c r="GP20" s="2"/>
      <c r="GQ20" s="5"/>
      <c r="GR20" s="2"/>
      <c r="GS20" s="5"/>
      <c r="GT20" s="2"/>
      <c r="GU20" s="5"/>
      <c r="GV20" s="2"/>
      <c r="GW20" s="5"/>
      <c r="GX20" s="2"/>
      <c r="GY20" s="5"/>
      <c r="GZ20" s="2"/>
      <c r="HA20" s="5"/>
      <c r="HB20" s="2"/>
      <c r="HF20" s="5"/>
      <c r="HG20" s="2"/>
      <c r="HH20" s="5"/>
      <c r="HI20" s="2"/>
      <c r="HJ20" s="5"/>
      <c r="HK20" s="2"/>
      <c r="HL20" s="5"/>
      <c r="HM20" s="2"/>
      <c r="HN20" s="5"/>
      <c r="HO20" s="2"/>
      <c r="HP20" s="5"/>
      <c r="HQ20" s="2"/>
      <c r="HR20" s="5"/>
      <c r="HS20" s="2"/>
      <c r="HT20" s="5"/>
      <c r="HU20" s="2"/>
      <c r="HV20" s="5"/>
      <c r="HW20" s="2"/>
      <c r="IA20" s="5"/>
      <c r="IB20" s="2"/>
      <c r="IC20" s="5"/>
      <c r="ID20" s="2"/>
      <c r="IE20" s="5"/>
      <c r="IF20" s="2"/>
      <c r="IG20" s="5"/>
      <c r="IH20" s="2"/>
      <c r="II20" s="5"/>
      <c r="IJ20" s="2"/>
      <c r="IK20" s="5"/>
      <c r="IL20" s="2"/>
      <c r="IM20" s="5"/>
      <c r="IN20" s="2"/>
      <c r="IO20" s="5"/>
      <c r="IP20" s="2"/>
      <c r="IQ20" s="5"/>
      <c r="IR20" s="2"/>
      <c r="IV20" s="5"/>
    </row>
    <row r="21" spans="1:256" ht="14.25">
      <c r="A21" s="3" t="s">
        <v>20</v>
      </c>
      <c r="D21" s="1">
        <v>1.1077095973308777</v>
      </c>
      <c r="E21" s="1"/>
      <c r="F21" s="1">
        <v>1.0706832471406298</v>
      </c>
      <c r="G21" s="1"/>
      <c r="H21" s="1">
        <v>1.0297263529746261</v>
      </c>
      <c r="I21" s="1"/>
      <c r="J21" s="1">
        <v>0.91243013913413</v>
      </c>
      <c r="K21" s="1"/>
      <c r="L21" s="1">
        <v>0.8501376542427453</v>
      </c>
      <c r="M21" s="1"/>
      <c r="N21" s="1">
        <v>0.8156360907518203</v>
      </c>
      <c r="O21" s="1"/>
      <c r="P21" s="1">
        <v>1.4238567437927854</v>
      </c>
      <c r="Q21" s="1"/>
      <c r="R21" s="1">
        <v>1.4422863305923423</v>
      </c>
      <c r="S21" s="1"/>
      <c r="T21" s="1">
        <v>1.4074346813585883</v>
      </c>
      <c r="U21" s="1"/>
      <c r="V21" s="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3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3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3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3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3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3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3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3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3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3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3"/>
      <c r="IV21" s="1"/>
    </row>
    <row r="22" spans="1:256" ht="14.25">
      <c r="A22" s="11" t="s">
        <v>41</v>
      </c>
      <c r="B22" s="11" t="s">
        <v>22</v>
      </c>
      <c r="C22" s="11" t="s">
        <v>42</v>
      </c>
      <c r="D22" s="12">
        <v>241732.9407563025</v>
      </c>
      <c r="E22" s="13">
        <v>10285.421802875775</v>
      </c>
      <c r="F22" s="12">
        <v>24485658.75210084</v>
      </c>
      <c r="G22" s="13">
        <v>1018384.0386307555</v>
      </c>
      <c r="H22" s="12">
        <v>19200646.9697479</v>
      </c>
      <c r="I22" s="13">
        <v>765120.4155752354</v>
      </c>
      <c r="J22" s="12">
        <v>142553.2168067227</v>
      </c>
      <c r="K22" s="13">
        <v>4324.26716940272</v>
      </c>
      <c r="L22" s="12">
        <v>14727161.985294119</v>
      </c>
      <c r="M22" s="13">
        <v>422242.55113922816</v>
      </c>
      <c r="N22" s="12">
        <v>11645626.624789916</v>
      </c>
      <c r="O22" s="13">
        <v>317333.8085089639</v>
      </c>
      <c r="P22" s="12">
        <v>99179.72394957983</v>
      </c>
      <c r="Q22" s="13">
        <v>6004.5811988886135</v>
      </c>
      <c r="R22" s="12">
        <v>9758496.766806722</v>
      </c>
      <c r="S22" s="13">
        <v>599993.0580571566</v>
      </c>
      <c r="T22" s="12">
        <v>7555020.344957983</v>
      </c>
      <c r="U22" s="13">
        <v>451001.86354460096</v>
      </c>
      <c r="Y22" s="5"/>
      <c r="Z22" s="2"/>
      <c r="AA22" s="5"/>
      <c r="AB22" s="2"/>
      <c r="AC22" s="5"/>
      <c r="AD22" s="2"/>
      <c r="AE22" s="5"/>
      <c r="AF22" s="2"/>
      <c r="AG22" s="5"/>
      <c r="AH22" s="2"/>
      <c r="AI22" s="5"/>
      <c r="AJ22" s="2"/>
      <c r="AK22" s="5"/>
      <c r="AL22" s="2"/>
      <c r="AM22" s="5"/>
      <c r="AN22" s="2"/>
      <c r="AO22" s="5"/>
      <c r="AP22" s="2"/>
      <c r="AT22" s="5"/>
      <c r="AU22" s="2"/>
      <c r="AV22" s="5"/>
      <c r="AW22" s="2"/>
      <c r="AX22" s="5"/>
      <c r="AY22" s="2"/>
      <c r="AZ22" s="5"/>
      <c r="BA22" s="2"/>
      <c r="BB22" s="5"/>
      <c r="BC22" s="2"/>
      <c r="BD22" s="5"/>
      <c r="BE22" s="2"/>
      <c r="BF22" s="5"/>
      <c r="BG22" s="2"/>
      <c r="BH22" s="5"/>
      <c r="BI22" s="2"/>
      <c r="BJ22" s="5"/>
      <c r="BK22" s="2"/>
      <c r="BO22" s="5"/>
      <c r="BP22" s="2"/>
      <c r="BQ22" s="5"/>
      <c r="BR22" s="2"/>
      <c r="BS22" s="5"/>
      <c r="BT22" s="2"/>
      <c r="BU22" s="5"/>
      <c r="BV22" s="2"/>
      <c r="BW22" s="5"/>
      <c r="BX22" s="2"/>
      <c r="BY22" s="5"/>
      <c r="BZ22" s="2"/>
      <c r="CA22" s="5"/>
      <c r="CB22" s="2"/>
      <c r="CC22" s="5"/>
      <c r="CD22" s="2"/>
      <c r="CE22" s="5"/>
      <c r="CF22" s="2"/>
      <c r="CJ22" s="5"/>
      <c r="CK22" s="2"/>
      <c r="CL22" s="5"/>
      <c r="CM22" s="2"/>
      <c r="CN22" s="5"/>
      <c r="CO22" s="2"/>
      <c r="CP22" s="5"/>
      <c r="CQ22" s="2"/>
      <c r="CR22" s="5"/>
      <c r="CS22" s="2"/>
      <c r="CT22" s="5"/>
      <c r="CU22" s="2"/>
      <c r="CV22" s="5"/>
      <c r="CW22" s="2"/>
      <c r="CX22" s="5"/>
      <c r="CY22" s="2"/>
      <c r="CZ22" s="5"/>
      <c r="DA22" s="2"/>
      <c r="DE22" s="5"/>
      <c r="DF22" s="2"/>
      <c r="DG22" s="5"/>
      <c r="DH22" s="2"/>
      <c r="DI22" s="5"/>
      <c r="DJ22" s="2"/>
      <c r="DK22" s="5"/>
      <c r="DL22" s="2"/>
      <c r="DM22" s="5"/>
      <c r="DN22" s="2"/>
      <c r="DO22" s="5"/>
      <c r="DP22" s="2"/>
      <c r="DQ22" s="5"/>
      <c r="DR22" s="2"/>
      <c r="DS22" s="5"/>
      <c r="DT22" s="2"/>
      <c r="DU22" s="5"/>
      <c r="DV22" s="2"/>
      <c r="DZ22" s="5"/>
      <c r="EA22" s="2"/>
      <c r="EB22" s="5"/>
      <c r="EC22" s="2"/>
      <c r="ED22" s="5"/>
      <c r="EE22" s="2"/>
      <c r="EF22" s="5"/>
      <c r="EG22" s="2"/>
      <c r="EH22" s="5"/>
      <c r="EI22" s="2"/>
      <c r="EJ22" s="5"/>
      <c r="EK22" s="2"/>
      <c r="EL22" s="5"/>
      <c r="EM22" s="2"/>
      <c r="EN22" s="5"/>
      <c r="EO22" s="2"/>
      <c r="EP22" s="5"/>
      <c r="EQ22" s="2"/>
      <c r="EU22" s="5"/>
      <c r="EV22" s="2"/>
      <c r="EW22" s="5"/>
      <c r="EX22" s="2"/>
      <c r="EY22" s="5"/>
      <c r="EZ22" s="2"/>
      <c r="FA22" s="5"/>
      <c r="FB22" s="2"/>
      <c r="FC22" s="5"/>
      <c r="FD22" s="2"/>
      <c r="FE22" s="5"/>
      <c r="FF22" s="2"/>
      <c r="FG22" s="5"/>
      <c r="FH22" s="2"/>
      <c r="FI22" s="5"/>
      <c r="FJ22" s="2"/>
      <c r="FK22" s="5"/>
      <c r="FL22" s="2"/>
      <c r="FP22" s="5"/>
      <c r="FQ22" s="2"/>
      <c r="FR22" s="5"/>
      <c r="FS22" s="2"/>
      <c r="FT22" s="5"/>
      <c r="FU22" s="2"/>
      <c r="FV22" s="5"/>
      <c r="FW22" s="2"/>
      <c r="FX22" s="5"/>
      <c r="FY22" s="2"/>
      <c r="FZ22" s="5"/>
      <c r="GA22" s="2"/>
      <c r="GB22" s="5"/>
      <c r="GC22" s="2"/>
      <c r="GD22" s="5"/>
      <c r="GE22" s="2"/>
      <c r="GF22" s="5"/>
      <c r="GG22" s="2"/>
      <c r="GK22" s="5"/>
      <c r="GL22" s="2"/>
      <c r="GM22" s="5"/>
      <c r="GN22" s="2"/>
      <c r="GO22" s="5"/>
      <c r="GP22" s="2"/>
      <c r="GQ22" s="5"/>
      <c r="GR22" s="2"/>
      <c r="GS22" s="5"/>
      <c r="GT22" s="2"/>
      <c r="GU22" s="5"/>
      <c r="GV22" s="2"/>
      <c r="GW22" s="5"/>
      <c r="GX22" s="2"/>
      <c r="GY22" s="5"/>
      <c r="GZ22" s="2"/>
      <c r="HA22" s="5"/>
      <c r="HB22" s="2"/>
      <c r="HF22" s="5"/>
      <c r="HG22" s="2"/>
      <c r="HH22" s="5"/>
      <c r="HI22" s="2"/>
      <c r="HJ22" s="5"/>
      <c r="HK22" s="2"/>
      <c r="HL22" s="5"/>
      <c r="HM22" s="2"/>
      <c r="HN22" s="5"/>
      <c r="HO22" s="2"/>
      <c r="HP22" s="5"/>
      <c r="HQ22" s="2"/>
      <c r="HR22" s="5"/>
      <c r="HS22" s="2"/>
      <c r="HT22" s="5"/>
      <c r="HU22" s="2"/>
      <c r="HV22" s="5"/>
      <c r="HW22" s="2"/>
      <c r="IA22" s="5"/>
      <c r="IB22" s="2"/>
      <c r="IC22" s="5"/>
      <c r="ID22" s="2"/>
      <c r="IE22" s="5"/>
      <c r="IF22" s="2"/>
      <c r="IG22" s="5"/>
      <c r="IH22" s="2"/>
      <c r="II22" s="5"/>
      <c r="IJ22" s="2"/>
      <c r="IK22" s="5"/>
      <c r="IL22" s="2"/>
      <c r="IM22" s="5"/>
      <c r="IN22" s="2"/>
      <c r="IO22" s="5"/>
      <c r="IP22" s="2"/>
      <c r="IQ22" s="5"/>
      <c r="IR22" s="2"/>
      <c r="IV22" s="5"/>
    </row>
    <row r="23" spans="1:256" ht="14.25">
      <c r="A23" s="3" t="s">
        <v>20</v>
      </c>
      <c r="D23" s="1">
        <v>2.170851919776632</v>
      </c>
      <c r="E23" s="1"/>
      <c r="F23" s="1">
        <v>2.1219918910059024</v>
      </c>
      <c r="G23" s="1"/>
      <c r="H23" s="1">
        <v>2.0330958617280506</v>
      </c>
      <c r="I23" s="1"/>
      <c r="J23" s="1">
        <v>1.5476737805858491</v>
      </c>
      <c r="K23" s="1"/>
      <c r="L23" s="1">
        <v>1.4628064337537472</v>
      </c>
      <c r="M23" s="1"/>
      <c r="N23" s="1">
        <v>1.3902644276492837</v>
      </c>
      <c r="O23" s="1"/>
      <c r="P23" s="1">
        <v>3.08889933765604</v>
      </c>
      <c r="Q23" s="1"/>
      <c r="R23" s="1">
        <v>3.1369473648162116</v>
      </c>
      <c r="S23" s="1"/>
      <c r="T23" s="1">
        <v>3.045696518315173</v>
      </c>
      <c r="U23" s="1"/>
      <c r="V23" s="3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3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3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3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3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3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3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3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3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3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3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3"/>
      <c r="IV23" s="1"/>
    </row>
    <row r="24" spans="1:256" ht="14.25">
      <c r="A24" s="11" t="s">
        <v>41</v>
      </c>
      <c r="B24" s="11" t="s">
        <v>23</v>
      </c>
      <c r="C24" s="11" t="s">
        <v>42</v>
      </c>
      <c r="D24" s="12">
        <v>218068.3316526611</v>
      </c>
      <c r="E24" s="13">
        <v>7418.240691886585</v>
      </c>
      <c r="F24" s="12">
        <v>22258303.92787115</v>
      </c>
      <c r="G24" s="13">
        <v>729212.2050939451</v>
      </c>
      <c r="H24" s="12">
        <v>17547166.27464986</v>
      </c>
      <c r="I24" s="13">
        <v>549441.128365966</v>
      </c>
      <c r="J24" s="12">
        <v>127977.67478991597</v>
      </c>
      <c r="K24" s="13">
        <v>3495.376790975563</v>
      </c>
      <c r="L24" s="12">
        <v>13320228.43487395</v>
      </c>
      <c r="M24" s="13">
        <v>340091.07321673754</v>
      </c>
      <c r="N24" s="12">
        <v>10561782.389495797</v>
      </c>
      <c r="O24" s="13">
        <v>256261.68113441824</v>
      </c>
      <c r="P24" s="12">
        <v>90090.65686274509</v>
      </c>
      <c r="Q24" s="13">
        <v>3954.712965483756</v>
      </c>
      <c r="R24" s="12">
        <v>8938075.4929972</v>
      </c>
      <c r="S24" s="13">
        <v>392935.66355590976</v>
      </c>
      <c r="T24" s="12">
        <v>6985383.885154062</v>
      </c>
      <c r="U24" s="13">
        <v>296428.23804153106</v>
      </c>
      <c r="Y24" s="5"/>
      <c r="Z24" s="2"/>
      <c r="AA24" s="5"/>
      <c r="AB24" s="2"/>
      <c r="AC24" s="5"/>
      <c r="AD24" s="2"/>
      <c r="AE24" s="5"/>
      <c r="AF24" s="2"/>
      <c r="AG24" s="5"/>
      <c r="AH24" s="2"/>
      <c r="AI24" s="5"/>
      <c r="AJ24" s="2"/>
      <c r="AK24" s="5"/>
      <c r="AL24" s="2"/>
      <c r="AM24" s="5"/>
      <c r="AN24" s="2"/>
      <c r="AO24" s="5"/>
      <c r="AP24" s="2"/>
      <c r="AT24" s="5"/>
      <c r="AU24" s="2"/>
      <c r="AV24" s="5"/>
      <c r="AW24" s="2"/>
      <c r="AX24" s="5"/>
      <c r="AY24" s="2"/>
      <c r="AZ24" s="5"/>
      <c r="BA24" s="2"/>
      <c r="BB24" s="5"/>
      <c r="BC24" s="2"/>
      <c r="BD24" s="5"/>
      <c r="BE24" s="2"/>
      <c r="BF24" s="5"/>
      <c r="BG24" s="2"/>
      <c r="BH24" s="5"/>
      <c r="BI24" s="2"/>
      <c r="BJ24" s="5"/>
      <c r="BK24" s="2"/>
      <c r="BO24" s="5"/>
      <c r="BP24" s="2"/>
      <c r="BQ24" s="5"/>
      <c r="BR24" s="2"/>
      <c r="BS24" s="5"/>
      <c r="BT24" s="2"/>
      <c r="BU24" s="5"/>
      <c r="BV24" s="2"/>
      <c r="BW24" s="5"/>
      <c r="BX24" s="2"/>
      <c r="BY24" s="5"/>
      <c r="BZ24" s="2"/>
      <c r="CA24" s="5"/>
      <c r="CB24" s="2"/>
      <c r="CC24" s="5"/>
      <c r="CD24" s="2"/>
      <c r="CE24" s="5"/>
      <c r="CF24" s="2"/>
      <c r="CJ24" s="5"/>
      <c r="CK24" s="2"/>
      <c r="CL24" s="5"/>
      <c r="CM24" s="2"/>
      <c r="CN24" s="5"/>
      <c r="CO24" s="2"/>
      <c r="CP24" s="5"/>
      <c r="CQ24" s="2"/>
      <c r="CR24" s="5"/>
      <c r="CS24" s="2"/>
      <c r="CT24" s="5"/>
      <c r="CU24" s="2"/>
      <c r="CV24" s="5"/>
      <c r="CW24" s="2"/>
      <c r="CX24" s="5"/>
      <c r="CY24" s="2"/>
      <c r="CZ24" s="5"/>
      <c r="DA24" s="2"/>
      <c r="DE24" s="5"/>
      <c r="DF24" s="2"/>
      <c r="DG24" s="5"/>
      <c r="DH24" s="2"/>
      <c r="DI24" s="5"/>
      <c r="DJ24" s="2"/>
      <c r="DK24" s="5"/>
      <c r="DL24" s="2"/>
      <c r="DM24" s="5"/>
      <c r="DN24" s="2"/>
      <c r="DO24" s="5"/>
      <c r="DP24" s="2"/>
      <c r="DQ24" s="5"/>
      <c r="DR24" s="2"/>
      <c r="DS24" s="5"/>
      <c r="DT24" s="2"/>
      <c r="DU24" s="5"/>
      <c r="DV24" s="2"/>
      <c r="DZ24" s="5"/>
      <c r="EA24" s="2"/>
      <c r="EB24" s="5"/>
      <c r="EC24" s="2"/>
      <c r="ED24" s="5"/>
      <c r="EE24" s="2"/>
      <c r="EF24" s="5"/>
      <c r="EG24" s="2"/>
      <c r="EH24" s="5"/>
      <c r="EI24" s="2"/>
      <c r="EJ24" s="5"/>
      <c r="EK24" s="2"/>
      <c r="EL24" s="5"/>
      <c r="EM24" s="2"/>
      <c r="EN24" s="5"/>
      <c r="EO24" s="2"/>
      <c r="EP24" s="5"/>
      <c r="EQ24" s="2"/>
      <c r="EU24" s="5"/>
      <c r="EV24" s="2"/>
      <c r="EW24" s="5"/>
      <c r="EX24" s="2"/>
      <c r="EY24" s="5"/>
      <c r="EZ24" s="2"/>
      <c r="FA24" s="5"/>
      <c r="FB24" s="2"/>
      <c r="FC24" s="5"/>
      <c r="FD24" s="2"/>
      <c r="FE24" s="5"/>
      <c r="FF24" s="2"/>
      <c r="FG24" s="5"/>
      <c r="FH24" s="2"/>
      <c r="FI24" s="5"/>
      <c r="FJ24" s="2"/>
      <c r="FK24" s="5"/>
      <c r="FL24" s="2"/>
      <c r="FP24" s="5"/>
      <c r="FQ24" s="2"/>
      <c r="FR24" s="5"/>
      <c r="FS24" s="2"/>
      <c r="FT24" s="5"/>
      <c r="FU24" s="2"/>
      <c r="FV24" s="5"/>
      <c r="FW24" s="2"/>
      <c r="FX24" s="5"/>
      <c r="FY24" s="2"/>
      <c r="FZ24" s="5"/>
      <c r="GA24" s="2"/>
      <c r="GB24" s="5"/>
      <c r="GC24" s="2"/>
      <c r="GD24" s="5"/>
      <c r="GE24" s="2"/>
      <c r="GF24" s="5"/>
      <c r="GG24" s="2"/>
      <c r="GK24" s="5"/>
      <c r="GL24" s="2"/>
      <c r="GM24" s="5"/>
      <c r="GN24" s="2"/>
      <c r="GO24" s="5"/>
      <c r="GP24" s="2"/>
      <c r="GQ24" s="5"/>
      <c r="GR24" s="2"/>
      <c r="GS24" s="5"/>
      <c r="GT24" s="2"/>
      <c r="GU24" s="5"/>
      <c r="GV24" s="2"/>
      <c r="GW24" s="5"/>
      <c r="GX24" s="2"/>
      <c r="GY24" s="5"/>
      <c r="GZ24" s="2"/>
      <c r="HA24" s="5"/>
      <c r="HB24" s="2"/>
      <c r="HF24" s="5"/>
      <c r="HG24" s="2"/>
      <c r="HH24" s="5"/>
      <c r="HI24" s="2"/>
      <c r="HJ24" s="5"/>
      <c r="HK24" s="2"/>
      <c r="HL24" s="5"/>
      <c r="HM24" s="2"/>
      <c r="HN24" s="5"/>
      <c r="HO24" s="2"/>
      <c r="HP24" s="5"/>
      <c r="HQ24" s="2"/>
      <c r="HR24" s="5"/>
      <c r="HS24" s="2"/>
      <c r="HT24" s="5"/>
      <c r="HU24" s="2"/>
      <c r="HV24" s="5"/>
      <c r="HW24" s="2"/>
      <c r="IA24" s="5"/>
      <c r="IB24" s="2"/>
      <c r="IC24" s="5"/>
      <c r="ID24" s="2"/>
      <c r="IE24" s="5"/>
      <c r="IF24" s="2"/>
      <c r="IG24" s="5"/>
      <c r="IH24" s="2"/>
      <c r="II24" s="5"/>
      <c r="IJ24" s="2"/>
      <c r="IK24" s="5"/>
      <c r="IL24" s="2"/>
      <c r="IM24" s="5"/>
      <c r="IN24" s="2"/>
      <c r="IO24" s="5"/>
      <c r="IP24" s="2"/>
      <c r="IQ24" s="5"/>
      <c r="IR24" s="2"/>
      <c r="IV24" s="5"/>
    </row>
    <row r="25" spans="1:256" ht="14.25">
      <c r="A25" s="3" t="s">
        <v>20</v>
      </c>
      <c r="D25" s="1">
        <v>1.7356104166296016</v>
      </c>
      <c r="E25" s="1"/>
      <c r="F25" s="1">
        <v>1.6714977233706136</v>
      </c>
      <c r="G25" s="1"/>
      <c r="H25" s="1">
        <v>1.5975634009586546</v>
      </c>
      <c r="I25" s="1"/>
      <c r="J25" s="1">
        <v>1.3934895352078212</v>
      </c>
      <c r="K25" s="1"/>
      <c r="L25" s="1">
        <v>1.3026492340606088</v>
      </c>
      <c r="M25" s="1"/>
      <c r="N25" s="1">
        <v>1.2379137427680633</v>
      </c>
      <c r="O25" s="1"/>
      <c r="P25" s="1">
        <v>2.239644783309115</v>
      </c>
      <c r="Q25" s="1"/>
      <c r="R25" s="1">
        <v>2.242959119357742</v>
      </c>
      <c r="S25" s="1"/>
      <c r="T25" s="1">
        <v>2.165076385871802</v>
      </c>
      <c r="U25" s="1"/>
      <c r="V25" s="3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3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3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3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3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3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3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3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3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3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3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3"/>
      <c r="IV25" s="1"/>
    </row>
    <row r="26" spans="1:256" ht="14.25">
      <c r="A26" s="11" t="s">
        <v>41</v>
      </c>
      <c r="B26" s="11" t="s">
        <v>24</v>
      </c>
      <c r="C26" s="11" t="s">
        <v>42</v>
      </c>
      <c r="D26" s="12">
        <v>252026.12927170866</v>
      </c>
      <c r="E26" s="13">
        <v>7648.87798036159</v>
      </c>
      <c r="F26" s="12">
        <v>25645418.021708682</v>
      </c>
      <c r="G26" s="13">
        <v>752736.8324159187</v>
      </c>
      <c r="H26" s="12">
        <v>20204734.58347339</v>
      </c>
      <c r="I26" s="13">
        <v>566855.6767490358</v>
      </c>
      <c r="J26" s="12">
        <v>149332.0287114846</v>
      </c>
      <c r="K26" s="13">
        <v>3317.943337868807</v>
      </c>
      <c r="L26" s="12">
        <v>15487309.106442578</v>
      </c>
      <c r="M26" s="13">
        <v>323588.22147855716</v>
      </c>
      <c r="N26" s="12">
        <v>12312514.276610645</v>
      </c>
      <c r="O26" s="13">
        <v>244102.37890262296</v>
      </c>
      <c r="P26" s="12">
        <v>102694.10056022409</v>
      </c>
      <c r="Q26" s="13">
        <v>4387.306435472881</v>
      </c>
      <c r="R26" s="12">
        <v>10158108.915266108</v>
      </c>
      <c r="S26" s="13">
        <v>434870.52743435116</v>
      </c>
      <c r="T26" s="12">
        <v>7892220.306862745</v>
      </c>
      <c r="U26" s="13">
        <v>327639.125165295</v>
      </c>
      <c r="Y26" s="5"/>
      <c r="Z26" s="2"/>
      <c r="AA26" s="5"/>
      <c r="AB26" s="2"/>
      <c r="AC26" s="5"/>
      <c r="AD26" s="2"/>
      <c r="AE26" s="5"/>
      <c r="AF26" s="2"/>
      <c r="AG26" s="5"/>
      <c r="AH26" s="2"/>
      <c r="AI26" s="5"/>
      <c r="AJ26" s="2"/>
      <c r="AK26" s="5"/>
      <c r="AL26" s="2"/>
      <c r="AM26" s="5"/>
      <c r="AN26" s="2"/>
      <c r="AO26" s="5"/>
      <c r="AP26" s="2"/>
      <c r="AT26" s="5"/>
      <c r="AU26" s="2"/>
      <c r="AV26" s="5"/>
      <c r="AW26" s="2"/>
      <c r="AX26" s="5"/>
      <c r="AY26" s="2"/>
      <c r="AZ26" s="5"/>
      <c r="BA26" s="2"/>
      <c r="BB26" s="5"/>
      <c r="BC26" s="2"/>
      <c r="BD26" s="5"/>
      <c r="BE26" s="2"/>
      <c r="BF26" s="5"/>
      <c r="BG26" s="2"/>
      <c r="BH26" s="5"/>
      <c r="BI26" s="2"/>
      <c r="BJ26" s="5"/>
      <c r="BK26" s="2"/>
      <c r="BO26" s="5"/>
      <c r="BP26" s="2"/>
      <c r="BQ26" s="5"/>
      <c r="BR26" s="2"/>
      <c r="BS26" s="5"/>
      <c r="BT26" s="2"/>
      <c r="BU26" s="5"/>
      <c r="BV26" s="2"/>
      <c r="BW26" s="5"/>
      <c r="BX26" s="2"/>
      <c r="BY26" s="5"/>
      <c r="BZ26" s="2"/>
      <c r="CA26" s="5"/>
      <c r="CB26" s="2"/>
      <c r="CC26" s="5"/>
      <c r="CD26" s="2"/>
      <c r="CE26" s="5"/>
      <c r="CF26" s="2"/>
      <c r="CJ26" s="5"/>
      <c r="CK26" s="2"/>
      <c r="CL26" s="5"/>
      <c r="CM26" s="2"/>
      <c r="CN26" s="5"/>
      <c r="CO26" s="2"/>
      <c r="CP26" s="5"/>
      <c r="CQ26" s="2"/>
      <c r="CR26" s="5"/>
      <c r="CS26" s="2"/>
      <c r="CT26" s="5"/>
      <c r="CU26" s="2"/>
      <c r="CV26" s="5"/>
      <c r="CW26" s="2"/>
      <c r="CX26" s="5"/>
      <c r="CY26" s="2"/>
      <c r="CZ26" s="5"/>
      <c r="DA26" s="2"/>
      <c r="DE26" s="5"/>
      <c r="DF26" s="2"/>
      <c r="DG26" s="5"/>
      <c r="DH26" s="2"/>
      <c r="DI26" s="5"/>
      <c r="DJ26" s="2"/>
      <c r="DK26" s="5"/>
      <c r="DL26" s="2"/>
      <c r="DM26" s="5"/>
      <c r="DN26" s="2"/>
      <c r="DO26" s="5"/>
      <c r="DP26" s="2"/>
      <c r="DQ26" s="5"/>
      <c r="DR26" s="2"/>
      <c r="DS26" s="5"/>
      <c r="DT26" s="2"/>
      <c r="DU26" s="5"/>
      <c r="DV26" s="2"/>
      <c r="DZ26" s="5"/>
      <c r="EA26" s="2"/>
      <c r="EB26" s="5"/>
      <c r="EC26" s="2"/>
      <c r="ED26" s="5"/>
      <c r="EE26" s="2"/>
      <c r="EF26" s="5"/>
      <c r="EG26" s="2"/>
      <c r="EH26" s="5"/>
      <c r="EI26" s="2"/>
      <c r="EJ26" s="5"/>
      <c r="EK26" s="2"/>
      <c r="EL26" s="5"/>
      <c r="EM26" s="2"/>
      <c r="EN26" s="5"/>
      <c r="EO26" s="2"/>
      <c r="EP26" s="5"/>
      <c r="EQ26" s="2"/>
      <c r="EU26" s="5"/>
      <c r="EV26" s="2"/>
      <c r="EW26" s="5"/>
      <c r="EX26" s="2"/>
      <c r="EY26" s="5"/>
      <c r="EZ26" s="2"/>
      <c r="FA26" s="5"/>
      <c r="FB26" s="2"/>
      <c r="FC26" s="5"/>
      <c r="FD26" s="2"/>
      <c r="FE26" s="5"/>
      <c r="FF26" s="2"/>
      <c r="FG26" s="5"/>
      <c r="FH26" s="2"/>
      <c r="FI26" s="5"/>
      <c r="FJ26" s="2"/>
      <c r="FK26" s="5"/>
      <c r="FL26" s="2"/>
      <c r="FP26" s="5"/>
      <c r="FQ26" s="2"/>
      <c r="FR26" s="5"/>
      <c r="FS26" s="2"/>
      <c r="FT26" s="5"/>
      <c r="FU26" s="2"/>
      <c r="FV26" s="5"/>
      <c r="FW26" s="2"/>
      <c r="FX26" s="5"/>
      <c r="FY26" s="2"/>
      <c r="FZ26" s="5"/>
      <c r="GA26" s="2"/>
      <c r="GB26" s="5"/>
      <c r="GC26" s="2"/>
      <c r="GD26" s="5"/>
      <c r="GE26" s="2"/>
      <c r="GF26" s="5"/>
      <c r="GG26" s="2"/>
      <c r="GK26" s="5"/>
      <c r="GL26" s="2"/>
      <c r="GM26" s="5"/>
      <c r="GN26" s="2"/>
      <c r="GO26" s="5"/>
      <c r="GP26" s="2"/>
      <c r="GQ26" s="5"/>
      <c r="GR26" s="2"/>
      <c r="GS26" s="5"/>
      <c r="GT26" s="2"/>
      <c r="GU26" s="5"/>
      <c r="GV26" s="2"/>
      <c r="GW26" s="5"/>
      <c r="GX26" s="2"/>
      <c r="GY26" s="5"/>
      <c r="GZ26" s="2"/>
      <c r="HA26" s="5"/>
      <c r="HB26" s="2"/>
      <c r="HF26" s="5"/>
      <c r="HG26" s="2"/>
      <c r="HH26" s="5"/>
      <c r="HI26" s="2"/>
      <c r="HJ26" s="5"/>
      <c r="HK26" s="2"/>
      <c r="HL26" s="5"/>
      <c r="HM26" s="2"/>
      <c r="HN26" s="5"/>
      <c r="HO26" s="2"/>
      <c r="HP26" s="5"/>
      <c r="HQ26" s="2"/>
      <c r="HR26" s="5"/>
      <c r="HS26" s="2"/>
      <c r="HT26" s="5"/>
      <c r="HU26" s="2"/>
      <c r="HV26" s="5"/>
      <c r="HW26" s="2"/>
      <c r="IA26" s="5"/>
      <c r="IB26" s="2"/>
      <c r="IC26" s="5"/>
      <c r="ID26" s="2"/>
      <c r="IE26" s="5"/>
      <c r="IF26" s="2"/>
      <c r="IG26" s="5"/>
      <c r="IH26" s="2"/>
      <c r="II26" s="5"/>
      <c r="IJ26" s="2"/>
      <c r="IK26" s="5"/>
      <c r="IL26" s="2"/>
      <c r="IM26" s="5"/>
      <c r="IN26" s="2"/>
      <c r="IO26" s="5"/>
      <c r="IP26" s="2"/>
      <c r="IQ26" s="5"/>
      <c r="IR26" s="2"/>
      <c r="IV26" s="5"/>
    </row>
    <row r="27" spans="1:256" ht="14.25">
      <c r="A27" s="3" t="s">
        <v>20</v>
      </c>
      <c r="D27" s="1">
        <v>1.5484460983342505</v>
      </c>
      <c r="E27" s="1"/>
      <c r="F27" s="1">
        <v>1.4975361445414566</v>
      </c>
      <c r="G27" s="1"/>
      <c r="H27" s="1">
        <v>1.4314074692699057</v>
      </c>
      <c r="I27" s="1"/>
      <c r="J27" s="1">
        <v>1.1336002384841</v>
      </c>
      <c r="K27" s="1"/>
      <c r="L27" s="1">
        <v>1.0660084991648573</v>
      </c>
      <c r="M27" s="1"/>
      <c r="N27" s="1">
        <v>1.0115077006565898</v>
      </c>
      <c r="O27" s="1"/>
      <c r="P27" s="1">
        <v>2.1796983843670423</v>
      </c>
      <c r="Q27" s="1"/>
      <c r="R27" s="1">
        <v>2.1841931399781442</v>
      </c>
      <c r="S27" s="1"/>
      <c r="T27" s="1">
        <v>2.1180708655145803</v>
      </c>
      <c r="U27" s="1"/>
      <c r="V27" s="3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3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3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3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3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3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3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3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3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3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3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3"/>
      <c r="IV27" s="1"/>
    </row>
    <row r="28" spans="1:256" ht="14.25">
      <c r="A28" s="11" t="s">
        <v>41</v>
      </c>
      <c r="B28" s="11" t="s">
        <v>25</v>
      </c>
      <c r="C28" s="11" t="s">
        <v>42</v>
      </c>
      <c r="D28" s="12">
        <v>253179.775070028</v>
      </c>
      <c r="E28" s="13">
        <v>10237.320417694978</v>
      </c>
      <c r="F28" s="12">
        <v>25940013.67394958</v>
      </c>
      <c r="G28" s="13">
        <v>1012682.1051350259</v>
      </c>
      <c r="H28" s="12">
        <v>20323110.12647059</v>
      </c>
      <c r="I28" s="13">
        <v>763609.7437890894</v>
      </c>
      <c r="J28" s="12">
        <v>152211.40854341735</v>
      </c>
      <c r="K28" s="13">
        <v>4655.773590317406</v>
      </c>
      <c r="L28" s="12">
        <v>15922342.409243697</v>
      </c>
      <c r="M28" s="13">
        <v>458078.080167962</v>
      </c>
      <c r="N28" s="12">
        <v>12573851.34789916</v>
      </c>
      <c r="O28" s="13">
        <v>346426.5753232569</v>
      </c>
      <c r="P28" s="12">
        <v>100968.36652661064</v>
      </c>
      <c r="Q28" s="13">
        <v>5609.01682269619</v>
      </c>
      <c r="R28" s="12">
        <v>10017671.264705881</v>
      </c>
      <c r="S28" s="13">
        <v>557945.9452566335</v>
      </c>
      <c r="T28" s="12">
        <v>7749258.778571429</v>
      </c>
      <c r="U28" s="13">
        <v>420270.2554393559</v>
      </c>
      <c r="Y28" s="5"/>
      <c r="Z28" s="2"/>
      <c r="AA28" s="5"/>
      <c r="AB28" s="2"/>
      <c r="AC28" s="5"/>
      <c r="AD28" s="2"/>
      <c r="AE28" s="5"/>
      <c r="AF28" s="2"/>
      <c r="AG28" s="5"/>
      <c r="AH28" s="2"/>
      <c r="AI28" s="5"/>
      <c r="AJ28" s="2"/>
      <c r="AK28" s="5"/>
      <c r="AL28" s="2"/>
      <c r="AM28" s="5"/>
      <c r="AN28" s="2"/>
      <c r="AO28" s="5"/>
      <c r="AP28" s="2"/>
      <c r="AT28" s="5"/>
      <c r="AU28" s="2"/>
      <c r="AV28" s="5"/>
      <c r="AW28" s="2"/>
      <c r="AX28" s="5"/>
      <c r="AY28" s="2"/>
      <c r="AZ28" s="5"/>
      <c r="BA28" s="2"/>
      <c r="BB28" s="5"/>
      <c r="BC28" s="2"/>
      <c r="BD28" s="5"/>
      <c r="BE28" s="2"/>
      <c r="BF28" s="5"/>
      <c r="BG28" s="2"/>
      <c r="BH28" s="5"/>
      <c r="BI28" s="2"/>
      <c r="BJ28" s="5"/>
      <c r="BK28" s="2"/>
      <c r="BO28" s="5"/>
      <c r="BP28" s="2"/>
      <c r="BQ28" s="5"/>
      <c r="BR28" s="2"/>
      <c r="BS28" s="5"/>
      <c r="BT28" s="2"/>
      <c r="BU28" s="5"/>
      <c r="BV28" s="2"/>
      <c r="BW28" s="5"/>
      <c r="BX28" s="2"/>
      <c r="BY28" s="5"/>
      <c r="BZ28" s="2"/>
      <c r="CA28" s="5"/>
      <c r="CB28" s="2"/>
      <c r="CC28" s="5"/>
      <c r="CD28" s="2"/>
      <c r="CE28" s="5"/>
      <c r="CF28" s="2"/>
      <c r="CJ28" s="5"/>
      <c r="CK28" s="2"/>
      <c r="CL28" s="5"/>
      <c r="CM28" s="2"/>
      <c r="CN28" s="5"/>
      <c r="CO28" s="2"/>
      <c r="CP28" s="5"/>
      <c r="CQ28" s="2"/>
      <c r="CR28" s="5"/>
      <c r="CS28" s="2"/>
      <c r="CT28" s="5"/>
      <c r="CU28" s="2"/>
      <c r="CV28" s="5"/>
      <c r="CW28" s="2"/>
      <c r="CX28" s="5"/>
      <c r="CY28" s="2"/>
      <c r="CZ28" s="5"/>
      <c r="DA28" s="2"/>
      <c r="DE28" s="5"/>
      <c r="DF28" s="2"/>
      <c r="DG28" s="5"/>
      <c r="DH28" s="2"/>
      <c r="DI28" s="5"/>
      <c r="DJ28" s="2"/>
      <c r="DK28" s="5"/>
      <c r="DL28" s="2"/>
      <c r="DM28" s="5"/>
      <c r="DN28" s="2"/>
      <c r="DO28" s="5"/>
      <c r="DP28" s="2"/>
      <c r="DQ28" s="5"/>
      <c r="DR28" s="2"/>
      <c r="DS28" s="5"/>
      <c r="DT28" s="2"/>
      <c r="DU28" s="5"/>
      <c r="DV28" s="2"/>
      <c r="DZ28" s="5"/>
      <c r="EA28" s="2"/>
      <c r="EB28" s="5"/>
      <c r="EC28" s="2"/>
      <c r="ED28" s="5"/>
      <c r="EE28" s="2"/>
      <c r="EF28" s="5"/>
      <c r="EG28" s="2"/>
      <c r="EH28" s="5"/>
      <c r="EI28" s="2"/>
      <c r="EJ28" s="5"/>
      <c r="EK28" s="2"/>
      <c r="EL28" s="5"/>
      <c r="EM28" s="2"/>
      <c r="EN28" s="5"/>
      <c r="EO28" s="2"/>
      <c r="EP28" s="5"/>
      <c r="EQ28" s="2"/>
      <c r="EU28" s="5"/>
      <c r="EV28" s="2"/>
      <c r="EW28" s="5"/>
      <c r="EX28" s="2"/>
      <c r="EY28" s="5"/>
      <c r="EZ28" s="2"/>
      <c r="FA28" s="5"/>
      <c r="FB28" s="2"/>
      <c r="FC28" s="5"/>
      <c r="FD28" s="2"/>
      <c r="FE28" s="5"/>
      <c r="FF28" s="2"/>
      <c r="FG28" s="5"/>
      <c r="FH28" s="2"/>
      <c r="FI28" s="5"/>
      <c r="FJ28" s="2"/>
      <c r="FK28" s="5"/>
      <c r="FL28" s="2"/>
      <c r="FP28" s="5"/>
      <c r="FQ28" s="2"/>
      <c r="FR28" s="5"/>
      <c r="FS28" s="2"/>
      <c r="FT28" s="5"/>
      <c r="FU28" s="2"/>
      <c r="FV28" s="5"/>
      <c r="FW28" s="2"/>
      <c r="FX28" s="5"/>
      <c r="FY28" s="2"/>
      <c r="FZ28" s="5"/>
      <c r="GA28" s="2"/>
      <c r="GB28" s="5"/>
      <c r="GC28" s="2"/>
      <c r="GD28" s="5"/>
      <c r="GE28" s="2"/>
      <c r="GF28" s="5"/>
      <c r="GG28" s="2"/>
      <c r="GK28" s="5"/>
      <c r="GL28" s="2"/>
      <c r="GM28" s="5"/>
      <c r="GN28" s="2"/>
      <c r="GO28" s="5"/>
      <c r="GP28" s="2"/>
      <c r="GQ28" s="5"/>
      <c r="GR28" s="2"/>
      <c r="GS28" s="5"/>
      <c r="GT28" s="2"/>
      <c r="GU28" s="5"/>
      <c r="GV28" s="2"/>
      <c r="GW28" s="5"/>
      <c r="GX28" s="2"/>
      <c r="GY28" s="5"/>
      <c r="GZ28" s="2"/>
      <c r="HA28" s="5"/>
      <c r="HB28" s="2"/>
      <c r="HF28" s="5"/>
      <c r="HG28" s="2"/>
      <c r="HH28" s="5"/>
      <c r="HI28" s="2"/>
      <c r="HJ28" s="5"/>
      <c r="HK28" s="2"/>
      <c r="HL28" s="5"/>
      <c r="HM28" s="2"/>
      <c r="HN28" s="5"/>
      <c r="HO28" s="2"/>
      <c r="HP28" s="5"/>
      <c r="HQ28" s="2"/>
      <c r="HR28" s="5"/>
      <c r="HS28" s="2"/>
      <c r="HT28" s="5"/>
      <c r="HU28" s="2"/>
      <c r="HV28" s="5"/>
      <c r="HW28" s="2"/>
      <c r="IA28" s="5"/>
      <c r="IB28" s="2"/>
      <c r="IC28" s="5"/>
      <c r="ID28" s="2"/>
      <c r="IE28" s="5"/>
      <c r="IF28" s="2"/>
      <c r="IG28" s="5"/>
      <c r="IH28" s="2"/>
      <c r="II28" s="5"/>
      <c r="IJ28" s="2"/>
      <c r="IK28" s="5"/>
      <c r="IL28" s="2"/>
      <c r="IM28" s="5"/>
      <c r="IN28" s="2"/>
      <c r="IO28" s="5"/>
      <c r="IP28" s="2"/>
      <c r="IQ28" s="5"/>
      <c r="IR28" s="2"/>
      <c r="IV28" s="5"/>
    </row>
    <row r="29" spans="1:256" ht="14.25">
      <c r="A29" s="3" t="s">
        <v>20</v>
      </c>
      <c r="D29" s="1">
        <v>2.06300944087836</v>
      </c>
      <c r="E29" s="1"/>
      <c r="F29" s="1">
        <v>1.9918052084726208</v>
      </c>
      <c r="G29" s="1"/>
      <c r="H29" s="1">
        <v>1.9170137131137868</v>
      </c>
      <c r="I29" s="1"/>
      <c r="J29" s="1">
        <v>1.560589125131107</v>
      </c>
      <c r="K29" s="1"/>
      <c r="L29" s="1">
        <v>1.4678324344567661</v>
      </c>
      <c r="M29" s="1"/>
      <c r="N29" s="1">
        <v>1.4056811061749868</v>
      </c>
      <c r="O29" s="1"/>
      <c r="P29" s="1">
        <v>2.834296894494759</v>
      </c>
      <c r="Q29" s="1"/>
      <c r="R29" s="1">
        <v>2.8416414461837602</v>
      </c>
      <c r="S29" s="1"/>
      <c r="T29" s="1">
        <v>2.7670207672879648</v>
      </c>
      <c r="U29" s="1"/>
      <c r="V29" s="3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3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3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3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3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3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3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3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3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3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3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3"/>
      <c r="IV29" s="1"/>
    </row>
    <row r="30" spans="1:256" ht="14.25">
      <c r="A30" s="11" t="s">
        <v>41</v>
      </c>
      <c r="B30" s="11" t="s">
        <v>26</v>
      </c>
      <c r="C30" s="11" t="s">
        <v>42</v>
      </c>
      <c r="D30" s="12">
        <v>247539.62899159663</v>
      </c>
      <c r="E30" s="13">
        <v>8258.129346638754</v>
      </c>
      <c r="F30" s="12">
        <v>25301614.899159662</v>
      </c>
      <c r="G30" s="13">
        <v>818679.7902811382</v>
      </c>
      <c r="H30" s="12">
        <v>19856847.8767507</v>
      </c>
      <c r="I30" s="13">
        <v>617248.0832339481</v>
      </c>
      <c r="J30" s="12">
        <v>148773.46582633053</v>
      </c>
      <c r="K30" s="13">
        <v>3686.0932350475928</v>
      </c>
      <c r="L30" s="12">
        <v>15502702.205182072</v>
      </c>
      <c r="M30" s="13">
        <v>363401.56550296035</v>
      </c>
      <c r="N30" s="12">
        <v>12260162.835434172</v>
      </c>
      <c r="O30" s="13">
        <v>274791.82844538137</v>
      </c>
      <c r="P30" s="12">
        <v>98766.1631652661</v>
      </c>
      <c r="Q30" s="13">
        <v>4603.716946867876</v>
      </c>
      <c r="R30" s="12">
        <v>9798912.69397759</v>
      </c>
      <c r="S30" s="13">
        <v>459180.8567714138</v>
      </c>
      <c r="T30" s="12">
        <v>7596685.041316527</v>
      </c>
      <c r="U30" s="13">
        <v>346015.5623554268</v>
      </c>
      <c r="Y30" s="5"/>
      <c r="Z30" s="2"/>
      <c r="AA30" s="5"/>
      <c r="AB30" s="2"/>
      <c r="AC30" s="5"/>
      <c r="AD30" s="2"/>
      <c r="AE30" s="5"/>
      <c r="AF30" s="2"/>
      <c r="AG30" s="5"/>
      <c r="AH30" s="2"/>
      <c r="AI30" s="5"/>
      <c r="AJ30" s="2"/>
      <c r="AK30" s="5"/>
      <c r="AL30" s="2"/>
      <c r="AM30" s="5"/>
      <c r="AN30" s="2"/>
      <c r="AO30" s="5"/>
      <c r="AP30" s="2"/>
      <c r="AT30" s="5"/>
      <c r="AU30" s="2"/>
      <c r="AV30" s="5"/>
      <c r="AW30" s="2"/>
      <c r="AX30" s="5"/>
      <c r="AY30" s="2"/>
      <c r="AZ30" s="5"/>
      <c r="BA30" s="2"/>
      <c r="BB30" s="5"/>
      <c r="BC30" s="2"/>
      <c r="BD30" s="5"/>
      <c r="BE30" s="2"/>
      <c r="BF30" s="5"/>
      <c r="BG30" s="2"/>
      <c r="BH30" s="5"/>
      <c r="BI30" s="2"/>
      <c r="BJ30" s="5"/>
      <c r="BK30" s="2"/>
      <c r="BO30" s="5"/>
      <c r="BP30" s="2"/>
      <c r="BQ30" s="5"/>
      <c r="BR30" s="2"/>
      <c r="BS30" s="5"/>
      <c r="BT30" s="2"/>
      <c r="BU30" s="5"/>
      <c r="BV30" s="2"/>
      <c r="BW30" s="5"/>
      <c r="BX30" s="2"/>
      <c r="BY30" s="5"/>
      <c r="BZ30" s="2"/>
      <c r="CA30" s="5"/>
      <c r="CB30" s="2"/>
      <c r="CC30" s="5"/>
      <c r="CD30" s="2"/>
      <c r="CE30" s="5"/>
      <c r="CF30" s="2"/>
      <c r="CJ30" s="5"/>
      <c r="CK30" s="2"/>
      <c r="CL30" s="5"/>
      <c r="CM30" s="2"/>
      <c r="CN30" s="5"/>
      <c r="CO30" s="2"/>
      <c r="CP30" s="5"/>
      <c r="CQ30" s="2"/>
      <c r="CR30" s="5"/>
      <c r="CS30" s="2"/>
      <c r="CT30" s="5"/>
      <c r="CU30" s="2"/>
      <c r="CV30" s="5"/>
      <c r="CW30" s="2"/>
      <c r="CX30" s="5"/>
      <c r="CY30" s="2"/>
      <c r="CZ30" s="5"/>
      <c r="DA30" s="2"/>
      <c r="DE30" s="5"/>
      <c r="DF30" s="2"/>
      <c r="DG30" s="5"/>
      <c r="DH30" s="2"/>
      <c r="DI30" s="5"/>
      <c r="DJ30" s="2"/>
      <c r="DK30" s="5"/>
      <c r="DL30" s="2"/>
      <c r="DM30" s="5"/>
      <c r="DN30" s="2"/>
      <c r="DO30" s="5"/>
      <c r="DP30" s="2"/>
      <c r="DQ30" s="5"/>
      <c r="DR30" s="2"/>
      <c r="DS30" s="5"/>
      <c r="DT30" s="2"/>
      <c r="DU30" s="5"/>
      <c r="DV30" s="2"/>
      <c r="DZ30" s="5"/>
      <c r="EA30" s="2"/>
      <c r="EB30" s="5"/>
      <c r="EC30" s="2"/>
      <c r="ED30" s="5"/>
      <c r="EE30" s="2"/>
      <c r="EF30" s="5"/>
      <c r="EG30" s="2"/>
      <c r="EH30" s="5"/>
      <c r="EI30" s="2"/>
      <c r="EJ30" s="5"/>
      <c r="EK30" s="2"/>
      <c r="EL30" s="5"/>
      <c r="EM30" s="2"/>
      <c r="EN30" s="5"/>
      <c r="EO30" s="2"/>
      <c r="EP30" s="5"/>
      <c r="EQ30" s="2"/>
      <c r="EU30" s="5"/>
      <c r="EV30" s="2"/>
      <c r="EW30" s="5"/>
      <c r="EX30" s="2"/>
      <c r="EY30" s="5"/>
      <c r="EZ30" s="2"/>
      <c r="FA30" s="5"/>
      <c r="FB30" s="2"/>
      <c r="FC30" s="5"/>
      <c r="FD30" s="2"/>
      <c r="FE30" s="5"/>
      <c r="FF30" s="2"/>
      <c r="FG30" s="5"/>
      <c r="FH30" s="2"/>
      <c r="FI30" s="5"/>
      <c r="FJ30" s="2"/>
      <c r="FK30" s="5"/>
      <c r="FL30" s="2"/>
      <c r="FP30" s="5"/>
      <c r="FQ30" s="2"/>
      <c r="FR30" s="5"/>
      <c r="FS30" s="2"/>
      <c r="FT30" s="5"/>
      <c r="FU30" s="2"/>
      <c r="FV30" s="5"/>
      <c r="FW30" s="2"/>
      <c r="FX30" s="5"/>
      <c r="FY30" s="2"/>
      <c r="FZ30" s="5"/>
      <c r="GA30" s="2"/>
      <c r="GB30" s="5"/>
      <c r="GC30" s="2"/>
      <c r="GD30" s="5"/>
      <c r="GE30" s="2"/>
      <c r="GF30" s="5"/>
      <c r="GG30" s="2"/>
      <c r="GK30" s="5"/>
      <c r="GL30" s="2"/>
      <c r="GM30" s="5"/>
      <c r="GN30" s="2"/>
      <c r="GO30" s="5"/>
      <c r="GP30" s="2"/>
      <c r="GQ30" s="5"/>
      <c r="GR30" s="2"/>
      <c r="GS30" s="5"/>
      <c r="GT30" s="2"/>
      <c r="GU30" s="5"/>
      <c r="GV30" s="2"/>
      <c r="GW30" s="5"/>
      <c r="GX30" s="2"/>
      <c r="GY30" s="5"/>
      <c r="GZ30" s="2"/>
      <c r="HA30" s="5"/>
      <c r="HB30" s="2"/>
      <c r="HF30" s="5"/>
      <c r="HG30" s="2"/>
      <c r="HH30" s="5"/>
      <c r="HI30" s="2"/>
      <c r="HJ30" s="5"/>
      <c r="HK30" s="2"/>
      <c r="HL30" s="5"/>
      <c r="HM30" s="2"/>
      <c r="HN30" s="5"/>
      <c r="HO30" s="2"/>
      <c r="HP30" s="5"/>
      <c r="HQ30" s="2"/>
      <c r="HR30" s="5"/>
      <c r="HS30" s="2"/>
      <c r="HT30" s="5"/>
      <c r="HU30" s="2"/>
      <c r="HV30" s="5"/>
      <c r="HW30" s="2"/>
      <c r="IA30" s="5"/>
      <c r="IB30" s="2"/>
      <c r="IC30" s="5"/>
      <c r="ID30" s="2"/>
      <c r="IE30" s="5"/>
      <c r="IF30" s="2"/>
      <c r="IG30" s="5"/>
      <c r="IH30" s="2"/>
      <c r="II30" s="5"/>
      <c r="IJ30" s="2"/>
      <c r="IK30" s="5"/>
      <c r="IL30" s="2"/>
      <c r="IM30" s="5"/>
      <c r="IN30" s="2"/>
      <c r="IO30" s="5"/>
      <c r="IP30" s="2"/>
      <c r="IQ30" s="5"/>
      <c r="IR30" s="2"/>
      <c r="IV30" s="5"/>
    </row>
    <row r="31" spans="1:256" ht="14.25">
      <c r="A31" s="3" t="s">
        <v>20</v>
      </c>
      <c r="D31" s="1">
        <v>1.7020835477815632</v>
      </c>
      <c r="E31" s="1"/>
      <c r="F31" s="1">
        <v>1.6508581456809457</v>
      </c>
      <c r="G31" s="1"/>
      <c r="H31" s="1">
        <v>1.5859641641038984</v>
      </c>
      <c r="I31" s="1"/>
      <c r="J31" s="1">
        <v>1.2641097008489168</v>
      </c>
      <c r="K31" s="1"/>
      <c r="L31" s="1">
        <v>1.195978349692674</v>
      </c>
      <c r="M31" s="1"/>
      <c r="N31" s="1">
        <v>1.1435403783294729</v>
      </c>
      <c r="O31" s="1"/>
      <c r="P31" s="1">
        <v>2.378178013297007</v>
      </c>
      <c r="Q31" s="1"/>
      <c r="R31" s="1">
        <v>2.39083615344731</v>
      </c>
      <c r="S31" s="1"/>
      <c r="T31" s="1">
        <v>2.3238893183277463</v>
      </c>
      <c r="U31" s="1"/>
      <c r="V31" s="3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3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3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3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3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3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3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3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3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3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3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3"/>
      <c r="IV31" s="1"/>
    </row>
    <row r="32" spans="1:256" ht="14.25">
      <c r="A32" s="11" t="s">
        <v>41</v>
      </c>
      <c r="B32" s="11" t="s">
        <v>59</v>
      </c>
      <c r="C32" s="11" t="s">
        <v>42</v>
      </c>
      <c r="D32" s="12">
        <v>256651.88025210085</v>
      </c>
      <c r="E32" s="13">
        <v>12525.938948261137</v>
      </c>
      <c r="F32" s="12">
        <v>26260439.165966388</v>
      </c>
      <c r="G32" s="13">
        <v>1245193.7291842941</v>
      </c>
      <c r="H32" s="12">
        <v>20400641.07212885</v>
      </c>
      <c r="I32" s="13">
        <v>935709.1105922998</v>
      </c>
      <c r="J32" s="12">
        <v>152305.2575630252</v>
      </c>
      <c r="K32" s="13">
        <v>5465.800370607212</v>
      </c>
      <c r="L32" s="12">
        <v>15868457.330532214</v>
      </c>
      <c r="M32" s="13">
        <v>538972.7468306888</v>
      </c>
      <c r="N32" s="12">
        <v>12325624.710084034</v>
      </c>
      <c r="O32" s="13">
        <v>405355.08466514276</v>
      </c>
      <c r="P32" s="12">
        <v>104346.62268907562</v>
      </c>
      <c r="Q32" s="13">
        <v>7093.733483426296</v>
      </c>
      <c r="R32" s="12">
        <v>10391981.835434172</v>
      </c>
      <c r="S32" s="13">
        <v>709194.0165293763</v>
      </c>
      <c r="T32" s="12">
        <v>8075016.362044818</v>
      </c>
      <c r="U32" s="13">
        <v>532939.5319069125</v>
      </c>
      <c r="Y32" s="5"/>
      <c r="Z32" s="2"/>
      <c r="AA32" s="5"/>
      <c r="AB32" s="2"/>
      <c r="AC32" s="5"/>
      <c r="AD32" s="2"/>
      <c r="AE32" s="5"/>
      <c r="AF32" s="2"/>
      <c r="AG32" s="5"/>
      <c r="AH32" s="2"/>
      <c r="AI32" s="5"/>
      <c r="AJ32" s="2"/>
      <c r="AK32" s="5"/>
      <c r="AL32" s="2"/>
      <c r="AM32" s="5"/>
      <c r="AN32" s="2"/>
      <c r="AO32" s="5"/>
      <c r="AP32" s="2"/>
      <c r="AT32" s="5"/>
      <c r="AU32" s="2"/>
      <c r="AV32" s="5"/>
      <c r="AW32" s="2"/>
      <c r="AX32" s="5"/>
      <c r="AY32" s="2"/>
      <c r="AZ32" s="5"/>
      <c r="BA32" s="2"/>
      <c r="BB32" s="5"/>
      <c r="BC32" s="2"/>
      <c r="BD32" s="5"/>
      <c r="BE32" s="2"/>
      <c r="BF32" s="5"/>
      <c r="BG32" s="2"/>
      <c r="BH32" s="5"/>
      <c r="BI32" s="2"/>
      <c r="BJ32" s="5"/>
      <c r="BK32" s="2"/>
      <c r="BO32" s="5"/>
      <c r="BP32" s="2"/>
      <c r="BQ32" s="5"/>
      <c r="BR32" s="2"/>
      <c r="BS32" s="5"/>
      <c r="BT32" s="2"/>
      <c r="BU32" s="5"/>
      <c r="BV32" s="2"/>
      <c r="BW32" s="5"/>
      <c r="BX32" s="2"/>
      <c r="BY32" s="5"/>
      <c r="BZ32" s="2"/>
      <c r="CA32" s="5"/>
      <c r="CB32" s="2"/>
      <c r="CC32" s="5"/>
      <c r="CD32" s="2"/>
      <c r="CE32" s="5"/>
      <c r="CF32" s="2"/>
      <c r="CJ32" s="5"/>
      <c r="CK32" s="2"/>
      <c r="CL32" s="5"/>
      <c r="CM32" s="2"/>
      <c r="CN32" s="5"/>
      <c r="CO32" s="2"/>
      <c r="CP32" s="5"/>
      <c r="CQ32" s="2"/>
      <c r="CR32" s="5"/>
      <c r="CS32" s="2"/>
      <c r="CT32" s="5"/>
      <c r="CU32" s="2"/>
      <c r="CV32" s="5"/>
      <c r="CW32" s="2"/>
      <c r="CX32" s="5"/>
      <c r="CY32" s="2"/>
      <c r="CZ32" s="5"/>
      <c r="DA32" s="2"/>
      <c r="DE32" s="5"/>
      <c r="DF32" s="2"/>
      <c r="DG32" s="5"/>
      <c r="DH32" s="2"/>
      <c r="DI32" s="5"/>
      <c r="DJ32" s="2"/>
      <c r="DK32" s="5"/>
      <c r="DL32" s="2"/>
      <c r="DM32" s="5"/>
      <c r="DN32" s="2"/>
      <c r="DO32" s="5"/>
      <c r="DP32" s="2"/>
      <c r="DQ32" s="5"/>
      <c r="DR32" s="2"/>
      <c r="DS32" s="5"/>
      <c r="DT32" s="2"/>
      <c r="DU32" s="5"/>
      <c r="DV32" s="2"/>
      <c r="DZ32" s="5"/>
      <c r="EA32" s="2"/>
      <c r="EB32" s="5"/>
      <c r="EC32" s="2"/>
      <c r="ED32" s="5"/>
      <c r="EE32" s="2"/>
      <c r="EF32" s="5"/>
      <c r="EG32" s="2"/>
      <c r="EH32" s="5"/>
      <c r="EI32" s="2"/>
      <c r="EJ32" s="5"/>
      <c r="EK32" s="2"/>
      <c r="EL32" s="5"/>
      <c r="EM32" s="2"/>
      <c r="EN32" s="5"/>
      <c r="EO32" s="2"/>
      <c r="EP32" s="5"/>
      <c r="EQ32" s="2"/>
      <c r="EU32" s="5"/>
      <c r="EV32" s="2"/>
      <c r="EW32" s="5"/>
      <c r="EX32" s="2"/>
      <c r="EY32" s="5"/>
      <c r="EZ32" s="2"/>
      <c r="FA32" s="5"/>
      <c r="FB32" s="2"/>
      <c r="FC32" s="5"/>
      <c r="FD32" s="2"/>
      <c r="FE32" s="5"/>
      <c r="FF32" s="2"/>
      <c r="FG32" s="5"/>
      <c r="FH32" s="2"/>
      <c r="FI32" s="5"/>
      <c r="FJ32" s="2"/>
      <c r="FK32" s="5"/>
      <c r="FL32" s="2"/>
      <c r="FP32" s="5"/>
      <c r="FQ32" s="2"/>
      <c r="FR32" s="5"/>
      <c r="FS32" s="2"/>
      <c r="FT32" s="5"/>
      <c r="FU32" s="2"/>
      <c r="FV32" s="5"/>
      <c r="FW32" s="2"/>
      <c r="FX32" s="5"/>
      <c r="FY32" s="2"/>
      <c r="FZ32" s="5"/>
      <c r="GA32" s="2"/>
      <c r="GB32" s="5"/>
      <c r="GC32" s="2"/>
      <c r="GD32" s="5"/>
      <c r="GE32" s="2"/>
      <c r="GF32" s="5"/>
      <c r="GG32" s="2"/>
      <c r="GK32" s="5"/>
      <c r="GL32" s="2"/>
      <c r="GM32" s="5"/>
      <c r="GN32" s="2"/>
      <c r="GO32" s="5"/>
      <c r="GP32" s="2"/>
      <c r="GQ32" s="5"/>
      <c r="GR32" s="2"/>
      <c r="GS32" s="5"/>
      <c r="GT32" s="2"/>
      <c r="GU32" s="5"/>
      <c r="GV32" s="2"/>
      <c r="GW32" s="5"/>
      <c r="GX32" s="2"/>
      <c r="GY32" s="5"/>
      <c r="GZ32" s="2"/>
      <c r="HA32" s="5"/>
      <c r="HB32" s="2"/>
      <c r="HF32" s="5"/>
      <c r="HG32" s="2"/>
      <c r="HH32" s="5"/>
      <c r="HI32" s="2"/>
      <c r="HJ32" s="5"/>
      <c r="HK32" s="2"/>
      <c r="HL32" s="5"/>
      <c r="HM32" s="2"/>
      <c r="HN32" s="5"/>
      <c r="HO32" s="2"/>
      <c r="HP32" s="5"/>
      <c r="HQ32" s="2"/>
      <c r="HR32" s="5"/>
      <c r="HS32" s="2"/>
      <c r="HT32" s="5"/>
      <c r="HU32" s="2"/>
      <c r="HV32" s="5"/>
      <c r="HW32" s="2"/>
      <c r="IA32" s="5"/>
      <c r="IB32" s="2"/>
      <c r="IC32" s="5"/>
      <c r="ID32" s="2"/>
      <c r="IE32" s="5"/>
      <c r="IF32" s="2"/>
      <c r="IG32" s="5"/>
      <c r="IH32" s="2"/>
      <c r="II32" s="5"/>
      <c r="IJ32" s="2"/>
      <c r="IK32" s="5"/>
      <c r="IL32" s="2"/>
      <c r="IM32" s="5"/>
      <c r="IN32" s="2"/>
      <c r="IO32" s="5"/>
      <c r="IP32" s="2"/>
      <c r="IQ32" s="5"/>
      <c r="IR32" s="2"/>
      <c r="IV32" s="5"/>
    </row>
    <row r="33" spans="1:256" ht="14.25">
      <c r="A33" s="3" t="s">
        <v>20</v>
      </c>
      <c r="D33" s="1">
        <v>2.490059753860674</v>
      </c>
      <c r="E33" s="1"/>
      <c r="F33" s="1">
        <v>2.41923952237846</v>
      </c>
      <c r="G33" s="1"/>
      <c r="H33" s="1">
        <v>2.3401353210280904</v>
      </c>
      <c r="I33" s="1"/>
      <c r="J33" s="1">
        <v>1.8309766209607643</v>
      </c>
      <c r="K33" s="1"/>
      <c r="L33" s="1">
        <v>1.7329100718107247</v>
      </c>
      <c r="M33" s="1"/>
      <c r="N33" s="1">
        <v>1.6779175382283358</v>
      </c>
      <c r="O33" s="1"/>
      <c r="P33" s="1">
        <v>3.468489620447701</v>
      </c>
      <c r="Q33" s="1"/>
      <c r="R33" s="1">
        <v>3.4818544492541035</v>
      </c>
      <c r="S33" s="1"/>
      <c r="T33" s="1">
        <v>3.367273975076475</v>
      </c>
      <c r="U33" s="1"/>
      <c r="V33" s="3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3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3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3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3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3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3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3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3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3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3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3"/>
      <c r="IV33" s="1"/>
    </row>
    <row r="34" spans="1:256" ht="14.25">
      <c r="A34" s="11" t="s">
        <v>41</v>
      </c>
      <c r="B34" s="11" t="s">
        <v>28</v>
      </c>
      <c r="C34" s="11" t="s">
        <v>42</v>
      </c>
      <c r="D34" s="12">
        <v>237527.52507002803</v>
      </c>
      <c r="E34" s="13">
        <v>9687.647508779475</v>
      </c>
      <c r="F34" s="12">
        <v>24387839.651960786</v>
      </c>
      <c r="G34" s="13">
        <v>957507.9771906689</v>
      </c>
      <c r="H34" s="12">
        <v>19116596.18557423</v>
      </c>
      <c r="I34" s="13">
        <v>720432.0392548667</v>
      </c>
      <c r="J34" s="12">
        <v>141043.85854341736</v>
      </c>
      <c r="K34" s="13">
        <v>4102.84387045057</v>
      </c>
      <c r="L34" s="12">
        <v>14804789.158263305</v>
      </c>
      <c r="M34" s="13">
        <v>401971.05901611835</v>
      </c>
      <c r="N34" s="12">
        <v>11680477.822829131</v>
      </c>
      <c r="O34" s="13">
        <v>302792.5204354787</v>
      </c>
      <c r="P34" s="12">
        <v>96483.66652661064</v>
      </c>
      <c r="Q34" s="13">
        <v>5618.04328447674</v>
      </c>
      <c r="R34" s="12">
        <v>9583050.49369748</v>
      </c>
      <c r="S34" s="13">
        <v>558721.2897464427</v>
      </c>
      <c r="T34" s="12">
        <v>7436118.362745098</v>
      </c>
      <c r="U34" s="13">
        <v>420419.20420807326</v>
      </c>
      <c r="Y34" s="5"/>
      <c r="Z34" s="2"/>
      <c r="AA34" s="5"/>
      <c r="AB34" s="2"/>
      <c r="AC34" s="5"/>
      <c r="AD34" s="2"/>
      <c r="AE34" s="5"/>
      <c r="AF34" s="2"/>
      <c r="AG34" s="5"/>
      <c r="AH34" s="2"/>
      <c r="AI34" s="5"/>
      <c r="AJ34" s="2"/>
      <c r="AK34" s="5"/>
      <c r="AL34" s="2"/>
      <c r="AM34" s="5"/>
      <c r="AN34" s="2"/>
      <c r="AO34" s="5"/>
      <c r="AP34" s="2"/>
      <c r="AT34" s="5"/>
      <c r="AU34" s="2"/>
      <c r="AV34" s="5"/>
      <c r="AW34" s="2"/>
      <c r="AX34" s="5"/>
      <c r="AY34" s="2"/>
      <c r="AZ34" s="5"/>
      <c r="BA34" s="2"/>
      <c r="BB34" s="5"/>
      <c r="BC34" s="2"/>
      <c r="BD34" s="5"/>
      <c r="BE34" s="2"/>
      <c r="BF34" s="5"/>
      <c r="BG34" s="2"/>
      <c r="BH34" s="5"/>
      <c r="BI34" s="2"/>
      <c r="BJ34" s="5"/>
      <c r="BK34" s="2"/>
      <c r="BO34" s="5"/>
      <c r="BP34" s="2"/>
      <c r="BQ34" s="5"/>
      <c r="BR34" s="2"/>
      <c r="BS34" s="5"/>
      <c r="BT34" s="2"/>
      <c r="BU34" s="5"/>
      <c r="BV34" s="2"/>
      <c r="BW34" s="5"/>
      <c r="BX34" s="2"/>
      <c r="BY34" s="5"/>
      <c r="BZ34" s="2"/>
      <c r="CA34" s="5"/>
      <c r="CB34" s="2"/>
      <c r="CC34" s="5"/>
      <c r="CD34" s="2"/>
      <c r="CE34" s="5"/>
      <c r="CF34" s="2"/>
      <c r="CJ34" s="5"/>
      <c r="CK34" s="2"/>
      <c r="CL34" s="5"/>
      <c r="CM34" s="2"/>
      <c r="CN34" s="5"/>
      <c r="CO34" s="2"/>
      <c r="CP34" s="5"/>
      <c r="CQ34" s="2"/>
      <c r="CR34" s="5"/>
      <c r="CS34" s="2"/>
      <c r="CT34" s="5"/>
      <c r="CU34" s="2"/>
      <c r="CV34" s="5"/>
      <c r="CW34" s="2"/>
      <c r="CX34" s="5"/>
      <c r="CY34" s="2"/>
      <c r="CZ34" s="5"/>
      <c r="DA34" s="2"/>
      <c r="DE34" s="5"/>
      <c r="DF34" s="2"/>
      <c r="DG34" s="5"/>
      <c r="DH34" s="2"/>
      <c r="DI34" s="5"/>
      <c r="DJ34" s="2"/>
      <c r="DK34" s="5"/>
      <c r="DL34" s="2"/>
      <c r="DM34" s="5"/>
      <c r="DN34" s="2"/>
      <c r="DO34" s="5"/>
      <c r="DP34" s="2"/>
      <c r="DQ34" s="5"/>
      <c r="DR34" s="2"/>
      <c r="DS34" s="5"/>
      <c r="DT34" s="2"/>
      <c r="DU34" s="5"/>
      <c r="DV34" s="2"/>
      <c r="DZ34" s="5"/>
      <c r="EA34" s="2"/>
      <c r="EB34" s="5"/>
      <c r="EC34" s="2"/>
      <c r="ED34" s="5"/>
      <c r="EE34" s="2"/>
      <c r="EF34" s="5"/>
      <c r="EG34" s="2"/>
      <c r="EH34" s="5"/>
      <c r="EI34" s="2"/>
      <c r="EJ34" s="5"/>
      <c r="EK34" s="2"/>
      <c r="EL34" s="5"/>
      <c r="EM34" s="2"/>
      <c r="EN34" s="5"/>
      <c r="EO34" s="2"/>
      <c r="EP34" s="5"/>
      <c r="EQ34" s="2"/>
      <c r="EU34" s="5"/>
      <c r="EV34" s="2"/>
      <c r="EW34" s="5"/>
      <c r="EX34" s="2"/>
      <c r="EY34" s="5"/>
      <c r="EZ34" s="2"/>
      <c r="FA34" s="5"/>
      <c r="FB34" s="2"/>
      <c r="FC34" s="5"/>
      <c r="FD34" s="2"/>
      <c r="FE34" s="5"/>
      <c r="FF34" s="2"/>
      <c r="FG34" s="5"/>
      <c r="FH34" s="2"/>
      <c r="FI34" s="5"/>
      <c r="FJ34" s="2"/>
      <c r="FK34" s="5"/>
      <c r="FL34" s="2"/>
      <c r="FP34" s="5"/>
      <c r="FQ34" s="2"/>
      <c r="FR34" s="5"/>
      <c r="FS34" s="2"/>
      <c r="FT34" s="5"/>
      <c r="FU34" s="2"/>
      <c r="FV34" s="5"/>
      <c r="FW34" s="2"/>
      <c r="FX34" s="5"/>
      <c r="FY34" s="2"/>
      <c r="FZ34" s="5"/>
      <c r="GA34" s="2"/>
      <c r="GB34" s="5"/>
      <c r="GC34" s="2"/>
      <c r="GD34" s="5"/>
      <c r="GE34" s="2"/>
      <c r="GF34" s="5"/>
      <c r="GG34" s="2"/>
      <c r="GK34" s="5"/>
      <c r="GL34" s="2"/>
      <c r="GM34" s="5"/>
      <c r="GN34" s="2"/>
      <c r="GO34" s="5"/>
      <c r="GP34" s="2"/>
      <c r="GQ34" s="5"/>
      <c r="GR34" s="2"/>
      <c r="GS34" s="5"/>
      <c r="GT34" s="2"/>
      <c r="GU34" s="5"/>
      <c r="GV34" s="2"/>
      <c r="GW34" s="5"/>
      <c r="GX34" s="2"/>
      <c r="GY34" s="5"/>
      <c r="GZ34" s="2"/>
      <c r="HA34" s="5"/>
      <c r="HB34" s="2"/>
      <c r="HF34" s="5"/>
      <c r="HG34" s="2"/>
      <c r="HH34" s="5"/>
      <c r="HI34" s="2"/>
      <c r="HJ34" s="5"/>
      <c r="HK34" s="2"/>
      <c r="HL34" s="5"/>
      <c r="HM34" s="2"/>
      <c r="HN34" s="5"/>
      <c r="HO34" s="2"/>
      <c r="HP34" s="5"/>
      <c r="HQ34" s="2"/>
      <c r="HR34" s="5"/>
      <c r="HS34" s="2"/>
      <c r="HT34" s="5"/>
      <c r="HU34" s="2"/>
      <c r="HV34" s="5"/>
      <c r="HW34" s="2"/>
      <c r="IA34" s="5"/>
      <c r="IB34" s="2"/>
      <c r="IC34" s="5"/>
      <c r="ID34" s="2"/>
      <c r="IE34" s="5"/>
      <c r="IF34" s="2"/>
      <c r="IG34" s="5"/>
      <c r="IH34" s="2"/>
      <c r="II34" s="5"/>
      <c r="IJ34" s="2"/>
      <c r="IK34" s="5"/>
      <c r="IL34" s="2"/>
      <c r="IM34" s="5"/>
      <c r="IN34" s="2"/>
      <c r="IO34" s="5"/>
      <c r="IP34" s="2"/>
      <c r="IQ34" s="5"/>
      <c r="IR34" s="2"/>
      <c r="IV34" s="5"/>
    </row>
    <row r="35" spans="1:256" ht="14.25">
      <c r="A35" s="3" t="s">
        <v>20</v>
      </c>
      <c r="D35" s="1">
        <v>2.0808861200151383</v>
      </c>
      <c r="E35" s="1"/>
      <c r="F35" s="1">
        <v>2.003147819283071</v>
      </c>
      <c r="G35" s="1"/>
      <c r="H35" s="1">
        <v>1.922765765404107</v>
      </c>
      <c r="I35" s="1"/>
      <c r="J35" s="1">
        <v>1.4841395510751845</v>
      </c>
      <c r="K35" s="1"/>
      <c r="L35" s="1">
        <v>1.3852765670340805</v>
      </c>
      <c r="M35" s="1"/>
      <c r="N35" s="1">
        <v>1.3225998298809465</v>
      </c>
      <c r="O35" s="1"/>
      <c r="P35" s="1">
        <v>2.970812281204505</v>
      </c>
      <c r="Q35" s="1"/>
      <c r="R35" s="1">
        <v>2.9746465669900513</v>
      </c>
      <c r="S35" s="1"/>
      <c r="T35" s="1">
        <v>2.884564009340577</v>
      </c>
      <c r="U35" s="1"/>
      <c r="V35" s="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3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3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3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3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3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3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3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3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3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3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3"/>
      <c r="IV35" s="1"/>
    </row>
    <row r="36" spans="4:21" ht="14.25">
      <c r="D36" s="5"/>
      <c r="E36" s="3"/>
      <c r="F36" s="5"/>
      <c r="G36" s="3"/>
      <c r="H36" s="5"/>
      <c r="I36" s="3"/>
      <c r="K36" s="3"/>
      <c r="M36" s="3"/>
      <c r="O36" s="3"/>
      <c r="Q36" s="3"/>
      <c r="S36" s="3"/>
      <c r="U36" s="3"/>
    </row>
    <row r="37" spans="1:256" ht="15">
      <c r="A37" s="14" t="s">
        <v>34</v>
      </c>
      <c r="B37" s="11"/>
      <c r="C37" s="11" t="s">
        <v>42</v>
      </c>
      <c r="D37" s="16">
        <v>58126.28571428572</v>
      </c>
      <c r="E37" s="13">
        <v>7950.879066535137</v>
      </c>
      <c r="F37" s="16">
        <v>5286669.428571429</v>
      </c>
      <c r="G37" s="13">
        <v>862166.7064929969</v>
      </c>
      <c r="H37" s="16">
        <v>4107125.8571428573</v>
      </c>
      <c r="I37" s="13">
        <v>701074.8672155045</v>
      </c>
      <c r="J37" s="16">
        <v>30861.857142857145</v>
      </c>
      <c r="K37" s="13">
        <v>4221.4018095098845</v>
      </c>
      <c r="L37" s="16">
        <v>2805226.7142857146</v>
      </c>
      <c r="M37" s="13">
        <v>445311.7291865374</v>
      </c>
      <c r="N37" s="16">
        <v>2180292.1428571427</v>
      </c>
      <c r="O37" s="13">
        <v>367367.1576920579</v>
      </c>
      <c r="P37" s="16">
        <v>27264.428571428572</v>
      </c>
      <c r="Q37" s="13">
        <v>3974.18957843399</v>
      </c>
      <c r="R37" s="16">
        <v>2481442.714285714</v>
      </c>
      <c r="S37" s="13">
        <v>428214.6641620703</v>
      </c>
      <c r="T37" s="16">
        <v>1926833.7142857143</v>
      </c>
      <c r="U37" s="13">
        <v>341390.994094814</v>
      </c>
      <c r="Y37" s="5"/>
      <c r="Z37" s="2"/>
      <c r="AA37" s="5"/>
      <c r="AB37" s="2"/>
      <c r="AC37" s="5"/>
      <c r="AD37" s="2"/>
      <c r="AE37" s="5"/>
      <c r="AF37" s="2"/>
      <c r="AG37" s="5"/>
      <c r="AH37" s="2"/>
      <c r="AI37" s="5"/>
      <c r="AJ37" s="2"/>
      <c r="AK37" s="5"/>
      <c r="AL37" s="2"/>
      <c r="AM37" s="5"/>
      <c r="AN37" s="2"/>
      <c r="AO37" s="5"/>
      <c r="AP37" s="2"/>
      <c r="AT37" s="5"/>
      <c r="AU37" s="2"/>
      <c r="AV37" s="5"/>
      <c r="AW37" s="2"/>
      <c r="AX37" s="5"/>
      <c r="AY37" s="2"/>
      <c r="AZ37" s="5"/>
      <c r="BA37" s="2"/>
      <c r="BB37" s="5"/>
      <c r="BC37" s="2"/>
      <c r="BD37" s="5"/>
      <c r="BE37" s="2"/>
      <c r="BF37" s="5"/>
      <c r="BG37" s="2"/>
      <c r="BH37" s="5"/>
      <c r="BI37" s="2"/>
      <c r="BJ37" s="5"/>
      <c r="BK37" s="2"/>
      <c r="BO37" s="5"/>
      <c r="BP37" s="2"/>
      <c r="BQ37" s="5"/>
      <c r="BR37" s="2"/>
      <c r="BS37" s="5"/>
      <c r="BT37" s="2"/>
      <c r="BU37" s="5"/>
      <c r="BV37" s="2"/>
      <c r="BW37" s="5"/>
      <c r="BX37" s="2"/>
      <c r="BY37" s="5"/>
      <c r="BZ37" s="2"/>
      <c r="CA37" s="5"/>
      <c r="CB37" s="2"/>
      <c r="CC37" s="5"/>
      <c r="CD37" s="2"/>
      <c r="CE37" s="5"/>
      <c r="CF37" s="2"/>
      <c r="CJ37" s="5"/>
      <c r="CK37" s="2"/>
      <c r="CL37" s="5"/>
      <c r="CM37" s="2"/>
      <c r="CN37" s="5"/>
      <c r="CO37" s="2"/>
      <c r="CP37" s="5"/>
      <c r="CQ37" s="2"/>
      <c r="CR37" s="5"/>
      <c r="CS37" s="2"/>
      <c r="CT37" s="5"/>
      <c r="CU37" s="2"/>
      <c r="CV37" s="5"/>
      <c r="CW37" s="2"/>
      <c r="CX37" s="5"/>
      <c r="CY37" s="2"/>
      <c r="CZ37" s="5"/>
      <c r="DA37" s="2"/>
      <c r="DE37" s="5"/>
      <c r="DF37" s="2"/>
      <c r="DG37" s="5"/>
      <c r="DH37" s="2"/>
      <c r="DI37" s="5"/>
      <c r="DJ37" s="2"/>
      <c r="DK37" s="5"/>
      <c r="DL37" s="2"/>
      <c r="DM37" s="5"/>
      <c r="DN37" s="2"/>
      <c r="DO37" s="5"/>
      <c r="DP37" s="2"/>
      <c r="DQ37" s="5"/>
      <c r="DR37" s="2"/>
      <c r="DS37" s="5"/>
      <c r="DT37" s="2"/>
      <c r="DU37" s="5"/>
      <c r="DV37" s="2"/>
      <c r="DZ37" s="5"/>
      <c r="EA37" s="2"/>
      <c r="EB37" s="5"/>
      <c r="EC37" s="2"/>
      <c r="ED37" s="5"/>
      <c r="EE37" s="2"/>
      <c r="EF37" s="5"/>
      <c r="EG37" s="2"/>
      <c r="EH37" s="5"/>
      <c r="EI37" s="2"/>
      <c r="EJ37" s="5"/>
      <c r="EK37" s="2"/>
      <c r="EL37" s="5"/>
      <c r="EM37" s="2"/>
      <c r="EN37" s="5"/>
      <c r="EO37" s="2"/>
      <c r="EP37" s="5"/>
      <c r="EQ37" s="2"/>
      <c r="EU37" s="5"/>
      <c r="EV37" s="2"/>
      <c r="EW37" s="5"/>
      <c r="EX37" s="2"/>
      <c r="EY37" s="5"/>
      <c r="EZ37" s="2"/>
      <c r="FA37" s="5"/>
      <c r="FB37" s="2"/>
      <c r="FC37" s="5"/>
      <c r="FD37" s="2"/>
      <c r="FE37" s="5"/>
      <c r="FF37" s="2"/>
      <c r="FG37" s="5"/>
      <c r="FH37" s="2"/>
      <c r="FI37" s="5"/>
      <c r="FJ37" s="2"/>
      <c r="FK37" s="5"/>
      <c r="FL37" s="2"/>
      <c r="FP37" s="5"/>
      <c r="FQ37" s="2"/>
      <c r="FR37" s="5"/>
      <c r="FS37" s="2"/>
      <c r="FT37" s="5"/>
      <c r="FU37" s="2"/>
      <c r="FV37" s="5"/>
      <c r="FW37" s="2"/>
      <c r="FX37" s="5"/>
      <c r="FY37" s="2"/>
      <c r="FZ37" s="5"/>
      <c r="GA37" s="2"/>
      <c r="GB37" s="5"/>
      <c r="GC37" s="2"/>
      <c r="GD37" s="5"/>
      <c r="GE37" s="2"/>
      <c r="GF37" s="5"/>
      <c r="GG37" s="2"/>
      <c r="GK37" s="5"/>
      <c r="GL37" s="2"/>
      <c r="GM37" s="5"/>
      <c r="GN37" s="2"/>
      <c r="GO37" s="5"/>
      <c r="GP37" s="2"/>
      <c r="GQ37" s="5"/>
      <c r="GR37" s="2"/>
      <c r="GS37" s="5"/>
      <c r="GT37" s="2"/>
      <c r="GU37" s="5"/>
      <c r="GV37" s="2"/>
      <c r="GW37" s="5"/>
      <c r="GX37" s="2"/>
      <c r="GY37" s="5"/>
      <c r="GZ37" s="2"/>
      <c r="HA37" s="5"/>
      <c r="HB37" s="2"/>
      <c r="HF37" s="5"/>
      <c r="HG37" s="2"/>
      <c r="HH37" s="5"/>
      <c r="HI37" s="2"/>
      <c r="HJ37" s="5"/>
      <c r="HK37" s="2"/>
      <c r="HL37" s="5"/>
      <c r="HM37" s="2"/>
      <c r="HN37" s="5"/>
      <c r="HO37" s="2"/>
      <c r="HP37" s="5"/>
      <c r="HQ37" s="2"/>
      <c r="HR37" s="5"/>
      <c r="HS37" s="2"/>
      <c r="HT37" s="5"/>
      <c r="HU37" s="2"/>
      <c r="HV37" s="5"/>
      <c r="HW37" s="2"/>
      <c r="IA37" s="5"/>
      <c r="IB37" s="2"/>
      <c r="IC37" s="5"/>
      <c r="ID37" s="2"/>
      <c r="IE37" s="5"/>
      <c r="IF37" s="2"/>
      <c r="IG37" s="5"/>
      <c r="IH37" s="2"/>
      <c r="II37" s="5"/>
      <c r="IJ37" s="2"/>
      <c r="IK37" s="5"/>
      <c r="IL37" s="2"/>
      <c r="IM37" s="5"/>
      <c r="IN37" s="2"/>
      <c r="IO37" s="5"/>
      <c r="IP37" s="2"/>
      <c r="IQ37" s="5"/>
      <c r="IR37" s="2"/>
      <c r="IV37" s="5"/>
    </row>
    <row r="38" spans="1:256" ht="14.25">
      <c r="A38" s="3" t="s">
        <v>20</v>
      </c>
      <c r="D38" s="1">
        <v>6.978892427865661</v>
      </c>
      <c r="E38" s="1"/>
      <c r="F38" s="1">
        <v>8.320568907206551</v>
      </c>
      <c r="G38" s="1"/>
      <c r="H38" s="1">
        <v>8.70904060953833</v>
      </c>
      <c r="I38" s="1"/>
      <c r="J38" s="1">
        <v>6.978764834059553</v>
      </c>
      <c r="K38" s="1"/>
      <c r="L38" s="1">
        <v>8.099162205779761</v>
      </c>
      <c r="M38" s="1"/>
      <c r="N38" s="1">
        <v>8.596656366731464</v>
      </c>
      <c r="O38" s="1"/>
      <c r="P38" s="1">
        <v>7.436971359171721</v>
      </c>
      <c r="Q38" s="1"/>
      <c r="R38" s="1">
        <v>8.804429302867579</v>
      </c>
      <c r="S38" s="1"/>
      <c r="T38" s="1">
        <v>9.039652842298954</v>
      </c>
      <c r="U38" s="1"/>
      <c r="V38" s="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3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3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3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3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3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3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3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3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3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3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3"/>
      <c r="IV38" s="1"/>
    </row>
    <row r="39" spans="1:256" ht="14.25">
      <c r="A39" s="11" t="s">
        <v>13</v>
      </c>
      <c r="B39" s="11" t="s">
        <v>19</v>
      </c>
      <c r="C39" s="11" t="s">
        <v>42</v>
      </c>
      <c r="D39" s="12">
        <v>6194.142857142857</v>
      </c>
      <c r="E39" s="13">
        <v>896.2898697780014</v>
      </c>
      <c r="F39" s="12">
        <v>556094.8571428572</v>
      </c>
      <c r="G39" s="13">
        <v>86476.37847489527</v>
      </c>
      <c r="H39" s="12">
        <v>429146.28571428574</v>
      </c>
      <c r="I39" s="13">
        <v>66101.44406967217</v>
      </c>
      <c r="J39" s="12">
        <v>3236.285714285714</v>
      </c>
      <c r="K39" s="13">
        <v>435.8764595616514</v>
      </c>
      <c r="L39" s="12">
        <v>290378</v>
      </c>
      <c r="M39" s="13">
        <v>40230.54576811008</v>
      </c>
      <c r="N39" s="12">
        <v>225161</v>
      </c>
      <c r="O39" s="13">
        <v>32594.275521937896</v>
      </c>
      <c r="P39" s="12">
        <v>2957.857142857143</v>
      </c>
      <c r="Q39" s="13">
        <v>480.68859496906447</v>
      </c>
      <c r="R39" s="12">
        <v>265716.85714285716</v>
      </c>
      <c r="S39" s="13">
        <v>47530.939234706195</v>
      </c>
      <c r="T39" s="12">
        <v>203985.2857142857</v>
      </c>
      <c r="U39" s="13">
        <v>34291.931439567525</v>
      </c>
      <c r="Y39" s="5"/>
      <c r="Z39" s="2"/>
      <c r="AA39" s="5"/>
      <c r="AB39" s="2"/>
      <c r="AC39" s="5"/>
      <c r="AD39" s="2"/>
      <c r="AE39" s="5"/>
      <c r="AF39" s="2"/>
      <c r="AG39" s="5"/>
      <c r="AH39" s="2"/>
      <c r="AI39" s="5"/>
      <c r="AJ39" s="2"/>
      <c r="AK39" s="5"/>
      <c r="AL39" s="2"/>
      <c r="AM39" s="5"/>
      <c r="AN39" s="2"/>
      <c r="AO39" s="5"/>
      <c r="AP39" s="2"/>
      <c r="AT39" s="5"/>
      <c r="AU39" s="2"/>
      <c r="AV39" s="5"/>
      <c r="AW39" s="2"/>
      <c r="AX39" s="5"/>
      <c r="AY39" s="2"/>
      <c r="AZ39" s="5"/>
      <c r="BA39" s="2"/>
      <c r="BB39" s="5"/>
      <c r="BC39" s="2"/>
      <c r="BD39" s="5"/>
      <c r="BE39" s="2"/>
      <c r="BF39" s="5"/>
      <c r="BG39" s="2"/>
      <c r="BH39" s="5"/>
      <c r="BI39" s="2"/>
      <c r="BJ39" s="5"/>
      <c r="BK39" s="2"/>
      <c r="BO39" s="5"/>
      <c r="BP39" s="2"/>
      <c r="BQ39" s="5"/>
      <c r="BR39" s="2"/>
      <c r="BS39" s="5"/>
      <c r="BT39" s="2"/>
      <c r="BU39" s="5"/>
      <c r="BV39" s="2"/>
      <c r="BW39" s="5"/>
      <c r="BX39" s="2"/>
      <c r="BY39" s="5"/>
      <c r="BZ39" s="2"/>
      <c r="CA39" s="5"/>
      <c r="CB39" s="2"/>
      <c r="CC39" s="5"/>
      <c r="CD39" s="2"/>
      <c r="CE39" s="5"/>
      <c r="CF39" s="2"/>
      <c r="CJ39" s="5"/>
      <c r="CK39" s="2"/>
      <c r="CL39" s="5"/>
      <c r="CM39" s="2"/>
      <c r="CN39" s="5"/>
      <c r="CO39" s="2"/>
      <c r="CP39" s="5"/>
      <c r="CQ39" s="2"/>
      <c r="CR39" s="5"/>
      <c r="CS39" s="2"/>
      <c r="CT39" s="5"/>
      <c r="CU39" s="2"/>
      <c r="CV39" s="5"/>
      <c r="CW39" s="2"/>
      <c r="CX39" s="5"/>
      <c r="CY39" s="2"/>
      <c r="CZ39" s="5"/>
      <c r="DA39" s="2"/>
      <c r="DE39" s="5"/>
      <c r="DF39" s="2"/>
      <c r="DG39" s="5"/>
      <c r="DH39" s="2"/>
      <c r="DI39" s="5"/>
      <c r="DJ39" s="2"/>
      <c r="DK39" s="5"/>
      <c r="DL39" s="2"/>
      <c r="DM39" s="5"/>
      <c r="DN39" s="2"/>
      <c r="DO39" s="5"/>
      <c r="DP39" s="2"/>
      <c r="DQ39" s="5"/>
      <c r="DR39" s="2"/>
      <c r="DS39" s="5"/>
      <c r="DT39" s="2"/>
      <c r="DU39" s="5"/>
      <c r="DV39" s="2"/>
      <c r="DZ39" s="5"/>
      <c r="EA39" s="2"/>
      <c r="EB39" s="5"/>
      <c r="EC39" s="2"/>
      <c r="ED39" s="5"/>
      <c r="EE39" s="2"/>
      <c r="EF39" s="5"/>
      <c r="EG39" s="2"/>
      <c r="EH39" s="5"/>
      <c r="EI39" s="2"/>
      <c r="EJ39" s="5"/>
      <c r="EK39" s="2"/>
      <c r="EL39" s="5"/>
      <c r="EM39" s="2"/>
      <c r="EN39" s="5"/>
      <c r="EO39" s="2"/>
      <c r="EP39" s="5"/>
      <c r="EQ39" s="2"/>
      <c r="EU39" s="5"/>
      <c r="EV39" s="2"/>
      <c r="EW39" s="5"/>
      <c r="EX39" s="2"/>
      <c r="EY39" s="5"/>
      <c r="EZ39" s="2"/>
      <c r="FA39" s="5"/>
      <c r="FB39" s="2"/>
      <c r="FC39" s="5"/>
      <c r="FD39" s="2"/>
      <c r="FE39" s="5"/>
      <c r="FF39" s="2"/>
      <c r="FG39" s="5"/>
      <c r="FH39" s="2"/>
      <c r="FI39" s="5"/>
      <c r="FJ39" s="2"/>
      <c r="FK39" s="5"/>
      <c r="FL39" s="2"/>
      <c r="FP39" s="5"/>
      <c r="FQ39" s="2"/>
      <c r="FR39" s="5"/>
      <c r="FS39" s="2"/>
      <c r="FT39" s="5"/>
      <c r="FU39" s="2"/>
      <c r="FV39" s="5"/>
      <c r="FW39" s="2"/>
      <c r="FX39" s="5"/>
      <c r="FY39" s="2"/>
      <c r="FZ39" s="5"/>
      <c r="GA39" s="2"/>
      <c r="GB39" s="5"/>
      <c r="GC39" s="2"/>
      <c r="GD39" s="5"/>
      <c r="GE39" s="2"/>
      <c r="GF39" s="5"/>
      <c r="GG39" s="2"/>
      <c r="GK39" s="5"/>
      <c r="GL39" s="2"/>
      <c r="GM39" s="5"/>
      <c r="GN39" s="2"/>
      <c r="GO39" s="5"/>
      <c r="GP39" s="2"/>
      <c r="GQ39" s="5"/>
      <c r="GR39" s="2"/>
      <c r="GS39" s="5"/>
      <c r="GT39" s="2"/>
      <c r="GU39" s="5"/>
      <c r="GV39" s="2"/>
      <c r="GW39" s="5"/>
      <c r="GX39" s="2"/>
      <c r="GY39" s="5"/>
      <c r="GZ39" s="2"/>
      <c r="HA39" s="5"/>
      <c r="HB39" s="2"/>
      <c r="HF39" s="5"/>
      <c r="HG39" s="2"/>
      <c r="HH39" s="5"/>
      <c r="HI39" s="2"/>
      <c r="HJ39" s="5"/>
      <c r="HK39" s="2"/>
      <c r="HL39" s="5"/>
      <c r="HM39" s="2"/>
      <c r="HN39" s="5"/>
      <c r="HO39" s="2"/>
      <c r="HP39" s="5"/>
      <c r="HQ39" s="2"/>
      <c r="HR39" s="5"/>
      <c r="HS39" s="2"/>
      <c r="HT39" s="5"/>
      <c r="HU39" s="2"/>
      <c r="HV39" s="5"/>
      <c r="HW39" s="2"/>
      <c r="IA39" s="5"/>
      <c r="IB39" s="2"/>
      <c r="IC39" s="5"/>
      <c r="ID39" s="2"/>
      <c r="IE39" s="5"/>
      <c r="IF39" s="2"/>
      <c r="IG39" s="5"/>
      <c r="IH39" s="2"/>
      <c r="II39" s="5"/>
      <c r="IJ39" s="2"/>
      <c r="IK39" s="5"/>
      <c r="IL39" s="2"/>
      <c r="IM39" s="5"/>
      <c r="IN39" s="2"/>
      <c r="IO39" s="5"/>
      <c r="IP39" s="2"/>
      <c r="IQ39" s="5"/>
      <c r="IR39" s="2"/>
      <c r="IV39" s="5"/>
    </row>
    <row r="40" spans="1:256" ht="14.25">
      <c r="A40" s="3" t="s">
        <v>20</v>
      </c>
      <c r="D40" s="1">
        <v>7.382631631742309</v>
      </c>
      <c r="E40" s="1"/>
      <c r="F40" s="1">
        <v>7.934006347296138</v>
      </c>
      <c r="G40" s="1"/>
      <c r="H40" s="1">
        <v>7.85867842477673</v>
      </c>
      <c r="I40" s="1"/>
      <c r="J40" s="1">
        <v>6.871641393535853</v>
      </c>
      <c r="K40" s="1"/>
      <c r="L40" s="1">
        <v>7.06864454510983</v>
      </c>
      <c r="M40" s="1"/>
      <c r="N40" s="1">
        <v>7.385707297956568</v>
      </c>
      <c r="O40" s="1"/>
      <c r="P40" s="1">
        <v>8.291451253476808</v>
      </c>
      <c r="Q40" s="1"/>
      <c r="R40" s="1">
        <v>9.126436110277696</v>
      </c>
      <c r="S40" s="1"/>
      <c r="T40" s="1">
        <v>8.577032076735309</v>
      </c>
      <c r="U40" s="1"/>
      <c r="V40" s="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3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3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3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3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3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3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3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3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3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3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3"/>
      <c r="IV40" s="1"/>
    </row>
    <row r="41" spans="1:256" ht="14.25">
      <c r="A41" s="11" t="s">
        <v>13</v>
      </c>
      <c r="B41" s="11" t="s">
        <v>21</v>
      </c>
      <c r="C41" s="11" t="s">
        <v>42</v>
      </c>
      <c r="D41" s="12">
        <v>5195</v>
      </c>
      <c r="E41" s="13">
        <v>524.202078083125</v>
      </c>
      <c r="F41" s="12">
        <v>475451.28571428574</v>
      </c>
      <c r="G41" s="13">
        <v>66861.62382712522</v>
      </c>
      <c r="H41" s="12">
        <v>368017.4285714286</v>
      </c>
      <c r="I41" s="13">
        <v>53754.04800801517</v>
      </c>
      <c r="J41" s="12">
        <v>2767.1428571428573</v>
      </c>
      <c r="K41" s="13">
        <v>298.37018617817694</v>
      </c>
      <c r="L41" s="12">
        <v>253310.57142857142</v>
      </c>
      <c r="M41" s="13">
        <v>36083.06018064432</v>
      </c>
      <c r="N41" s="12">
        <v>195426.14285714287</v>
      </c>
      <c r="O41" s="13">
        <v>28353.332951736025</v>
      </c>
      <c r="P41" s="12">
        <v>2427.8571428571427</v>
      </c>
      <c r="Q41" s="13">
        <v>251.45808398220166</v>
      </c>
      <c r="R41" s="12">
        <v>222140.7142857143</v>
      </c>
      <c r="S41" s="13">
        <v>31756.25527041877</v>
      </c>
      <c r="T41" s="12">
        <v>172591.2857142857</v>
      </c>
      <c r="U41" s="13">
        <v>26155.247558530198</v>
      </c>
      <c r="Y41" s="5"/>
      <c r="Z41" s="2"/>
      <c r="AA41" s="5"/>
      <c r="AB41" s="2"/>
      <c r="AC41" s="5"/>
      <c r="AD41" s="2"/>
      <c r="AE41" s="5"/>
      <c r="AF41" s="2"/>
      <c r="AG41" s="5"/>
      <c r="AH41" s="2"/>
      <c r="AI41" s="5"/>
      <c r="AJ41" s="2"/>
      <c r="AK41" s="5"/>
      <c r="AL41" s="2"/>
      <c r="AM41" s="5"/>
      <c r="AN41" s="2"/>
      <c r="AO41" s="5"/>
      <c r="AP41" s="2"/>
      <c r="AT41" s="5"/>
      <c r="AU41" s="2"/>
      <c r="AV41" s="5"/>
      <c r="AW41" s="2"/>
      <c r="AX41" s="5"/>
      <c r="AY41" s="2"/>
      <c r="AZ41" s="5"/>
      <c r="BA41" s="2"/>
      <c r="BB41" s="5"/>
      <c r="BC41" s="2"/>
      <c r="BD41" s="5"/>
      <c r="BE41" s="2"/>
      <c r="BF41" s="5"/>
      <c r="BG41" s="2"/>
      <c r="BH41" s="5"/>
      <c r="BI41" s="2"/>
      <c r="BJ41" s="5"/>
      <c r="BK41" s="2"/>
      <c r="BO41" s="5"/>
      <c r="BP41" s="2"/>
      <c r="BQ41" s="5"/>
      <c r="BR41" s="2"/>
      <c r="BS41" s="5"/>
      <c r="BT41" s="2"/>
      <c r="BU41" s="5"/>
      <c r="BV41" s="2"/>
      <c r="BW41" s="5"/>
      <c r="BX41" s="2"/>
      <c r="BY41" s="5"/>
      <c r="BZ41" s="2"/>
      <c r="CA41" s="5"/>
      <c r="CB41" s="2"/>
      <c r="CC41" s="5"/>
      <c r="CD41" s="2"/>
      <c r="CE41" s="5"/>
      <c r="CF41" s="2"/>
      <c r="CJ41" s="5"/>
      <c r="CK41" s="2"/>
      <c r="CL41" s="5"/>
      <c r="CM41" s="2"/>
      <c r="CN41" s="5"/>
      <c r="CO41" s="2"/>
      <c r="CP41" s="5"/>
      <c r="CQ41" s="2"/>
      <c r="CR41" s="5"/>
      <c r="CS41" s="2"/>
      <c r="CT41" s="5"/>
      <c r="CU41" s="2"/>
      <c r="CV41" s="5"/>
      <c r="CW41" s="2"/>
      <c r="CX41" s="5"/>
      <c r="CY41" s="2"/>
      <c r="CZ41" s="5"/>
      <c r="DA41" s="2"/>
      <c r="DE41" s="5"/>
      <c r="DF41" s="2"/>
      <c r="DG41" s="5"/>
      <c r="DH41" s="2"/>
      <c r="DI41" s="5"/>
      <c r="DJ41" s="2"/>
      <c r="DK41" s="5"/>
      <c r="DL41" s="2"/>
      <c r="DM41" s="5"/>
      <c r="DN41" s="2"/>
      <c r="DO41" s="5"/>
      <c r="DP41" s="2"/>
      <c r="DQ41" s="5"/>
      <c r="DR41" s="2"/>
      <c r="DS41" s="5"/>
      <c r="DT41" s="2"/>
      <c r="DU41" s="5"/>
      <c r="DV41" s="2"/>
      <c r="DZ41" s="5"/>
      <c r="EA41" s="2"/>
      <c r="EB41" s="5"/>
      <c r="EC41" s="2"/>
      <c r="ED41" s="5"/>
      <c r="EE41" s="2"/>
      <c r="EF41" s="5"/>
      <c r="EG41" s="2"/>
      <c r="EH41" s="5"/>
      <c r="EI41" s="2"/>
      <c r="EJ41" s="5"/>
      <c r="EK41" s="2"/>
      <c r="EL41" s="5"/>
      <c r="EM41" s="2"/>
      <c r="EN41" s="5"/>
      <c r="EO41" s="2"/>
      <c r="EP41" s="5"/>
      <c r="EQ41" s="2"/>
      <c r="EU41" s="5"/>
      <c r="EV41" s="2"/>
      <c r="EW41" s="5"/>
      <c r="EX41" s="2"/>
      <c r="EY41" s="5"/>
      <c r="EZ41" s="2"/>
      <c r="FA41" s="5"/>
      <c r="FB41" s="2"/>
      <c r="FC41" s="5"/>
      <c r="FD41" s="2"/>
      <c r="FE41" s="5"/>
      <c r="FF41" s="2"/>
      <c r="FG41" s="5"/>
      <c r="FH41" s="2"/>
      <c r="FI41" s="5"/>
      <c r="FJ41" s="2"/>
      <c r="FK41" s="5"/>
      <c r="FL41" s="2"/>
      <c r="FP41" s="5"/>
      <c r="FQ41" s="2"/>
      <c r="FR41" s="5"/>
      <c r="FS41" s="2"/>
      <c r="FT41" s="5"/>
      <c r="FU41" s="2"/>
      <c r="FV41" s="5"/>
      <c r="FW41" s="2"/>
      <c r="FX41" s="5"/>
      <c r="FY41" s="2"/>
      <c r="FZ41" s="5"/>
      <c r="GA41" s="2"/>
      <c r="GB41" s="5"/>
      <c r="GC41" s="2"/>
      <c r="GD41" s="5"/>
      <c r="GE41" s="2"/>
      <c r="GF41" s="5"/>
      <c r="GG41" s="2"/>
      <c r="GK41" s="5"/>
      <c r="GL41" s="2"/>
      <c r="GM41" s="5"/>
      <c r="GN41" s="2"/>
      <c r="GO41" s="5"/>
      <c r="GP41" s="2"/>
      <c r="GQ41" s="5"/>
      <c r="GR41" s="2"/>
      <c r="GS41" s="5"/>
      <c r="GT41" s="2"/>
      <c r="GU41" s="5"/>
      <c r="GV41" s="2"/>
      <c r="GW41" s="5"/>
      <c r="GX41" s="2"/>
      <c r="GY41" s="5"/>
      <c r="GZ41" s="2"/>
      <c r="HA41" s="5"/>
      <c r="HB41" s="2"/>
      <c r="HF41" s="5"/>
      <c r="HG41" s="2"/>
      <c r="HH41" s="5"/>
      <c r="HI41" s="2"/>
      <c r="HJ41" s="5"/>
      <c r="HK41" s="2"/>
      <c r="HL41" s="5"/>
      <c r="HM41" s="2"/>
      <c r="HN41" s="5"/>
      <c r="HO41" s="2"/>
      <c r="HP41" s="5"/>
      <c r="HQ41" s="2"/>
      <c r="HR41" s="5"/>
      <c r="HS41" s="2"/>
      <c r="HT41" s="5"/>
      <c r="HU41" s="2"/>
      <c r="HV41" s="5"/>
      <c r="HW41" s="2"/>
      <c r="IA41" s="5"/>
      <c r="IB41" s="2"/>
      <c r="IC41" s="5"/>
      <c r="ID41" s="2"/>
      <c r="IE41" s="5"/>
      <c r="IF41" s="2"/>
      <c r="IG41" s="5"/>
      <c r="IH41" s="2"/>
      <c r="II41" s="5"/>
      <c r="IJ41" s="2"/>
      <c r="IK41" s="5"/>
      <c r="IL41" s="2"/>
      <c r="IM41" s="5"/>
      <c r="IN41" s="2"/>
      <c r="IO41" s="5"/>
      <c r="IP41" s="2"/>
      <c r="IQ41" s="5"/>
      <c r="IR41" s="2"/>
      <c r="IV41" s="5"/>
    </row>
    <row r="42" spans="1:256" ht="14.25">
      <c r="A42" s="3" t="s">
        <v>20</v>
      </c>
      <c r="D42" s="1">
        <v>5.148220208630011</v>
      </c>
      <c r="E42" s="1"/>
      <c r="F42" s="1">
        <v>7.1748829809003825</v>
      </c>
      <c r="G42" s="1"/>
      <c r="H42" s="1">
        <v>7.452238010690817</v>
      </c>
      <c r="I42" s="1"/>
      <c r="J42" s="1">
        <v>5.501330964270538</v>
      </c>
      <c r="K42" s="1"/>
      <c r="L42" s="1">
        <v>7.267649541090143</v>
      </c>
      <c r="M42" s="1"/>
      <c r="N42" s="1">
        <v>7.4022779083553845</v>
      </c>
      <c r="O42" s="1"/>
      <c r="P42" s="1">
        <v>5.284287058845074</v>
      </c>
      <c r="Q42" s="1"/>
      <c r="R42" s="1">
        <v>7.293652182776859</v>
      </c>
      <c r="S42" s="1"/>
      <c r="T42" s="1">
        <v>7.731858538075681</v>
      </c>
      <c r="U42" s="1"/>
      <c r="V42" s="3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3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3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3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3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3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3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3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3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3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3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3"/>
      <c r="IV42" s="1"/>
    </row>
    <row r="43" spans="1:256" ht="14.25">
      <c r="A43" s="11" t="s">
        <v>13</v>
      </c>
      <c r="B43" s="11" t="s">
        <v>22</v>
      </c>
      <c r="C43" s="11" t="s">
        <v>42</v>
      </c>
      <c r="D43" s="12">
        <v>5547</v>
      </c>
      <c r="E43" s="13">
        <v>724.2029181566908</v>
      </c>
      <c r="F43" s="12">
        <v>503095</v>
      </c>
      <c r="G43" s="13">
        <v>75709.91584902645</v>
      </c>
      <c r="H43" s="12">
        <v>389291.85714285716</v>
      </c>
      <c r="I43" s="13">
        <v>59070.64383546196</v>
      </c>
      <c r="J43" s="12">
        <v>2983.4285714285716</v>
      </c>
      <c r="K43" s="13">
        <v>383.0839351021305</v>
      </c>
      <c r="L43" s="12">
        <v>270749</v>
      </c>
      <c r="M43" s="13">
        <v>38839.649908755186</v>
      </c>
      <c r="N43" s="12">
        <v>210011.85714285716</v>
      </c>
      <c r="O43" s="13">
        <v>32077.443305932804</v>
      </c>
      <c r="P43" s="12">
        <v>2563.5714285714284</v>
      </c>
      <c r="Q43" s="13">
        <v>358.9843153491064</v>
      </c>
      <c r="R43" s="12">
        <v>232346</v>
      </c>
      <c r="S43" s="13">
        <v>37763.319542222445</v>
      </c>
      <c r="T43" s="12">
        <v>179280</v>
      </c>
      <c r="U43" s="13">
        <v>27554.830131067763</v>
      </c>
      <c r="Y43" s="5"/>
      <c r="Z43" s="2"/>
      <c r="AA43" s="5"/>
      <c r="AB43" s="2"/>
      <c r="AC43" s="5"/>
      <c r="AD43" s="2"/>
      <c r="AE43" s="5"/>
      <c r="AF43" s="2"/>
      <c r="AG43" s="5"/>
      <c r="AH43" s="2"/>
      <c r="AI43" s="5"/>
      <c r="AJ43" s="2"/>
      <c r="AK43" s="5"/>
      <c r="AL43" s="2"/>
      <c r="AM43" s="5"/>
      <c r="AN43" s="2"/>
      <c r="AO43" s="5"/>
      <c r="AP43" s="2"/>
      <c r="AT43" s="5"/>
      <c r="AU43" s="2"/>
      <c r="AV43" s="5"/>
      <c r="AW43" s="2"/>
      <c r="AX43" s="5"/>
      <c r="AY43" s="2"/>
      <c r="AZ43" s="5"/>
      <c r="BA43" s="2"/>
      <c r="BB43" s="5"/>
      <c r="BC43" s="2"/>
      <c r="BD43" s="5"/>
      <c r="BE43" s="2"/>
      <c r="BF43" s="5"/>
      <c r="BG43" s="2"/>
      <c r="BH43" s="5"/>
      <c r="BI43" s="2"/>
      <c r="BJ43" s="5"/>
      <c r="BK43" s="2"/>
      <c r="BO43" s="5"/>
      <c r="BP43" s="2"/>
      <c r="BQ43" s="5"/>
      <c r="BR43" s="2"/>
      <c r="BS43" s="5"/>
      <c r="BT43" s="2"/>
      <c r="BU43" s="5"/>
      <c r="BV43" s="2"/>
      <c r="BW43" s="5"/>
      <c r="BX43" s="2"/>
      <c r="BY43" s="5"/>
      <c r="BZ43" s="2"/>
      <c r="CA43" s="5"/>
      <c r="CB43" s="2"/>
      <c r="CC43" s="5"/>
      <c r="CD43" s="2"/>
      <c r="CE43" s="5"/>
      <c r="CF43" s="2"/>
      <c r="CJ43" s="5"/>
      <c r="CK43" s="2"/>
      <c r="CL43" s="5"/>
      <c r="CM43" s="2"/>
      <c r="CN43" s="5"/>
      <c r="CO43" s="2"/>
      <c r="CP43" s="5"/>
      <c r="CQ43" s="2"/>
      <c r="CR43" s="5"/>
      <c r="CS43" s="2"/>
      <c r="CT43" s="5"/>
      <c r="CU43" s="2"/>
      <c r="CV43" s="5"/>
      <c r="CW43" s="2"/>
      <c r="CX43" s="5"/>
      <c r="CY43" s="2"/>
      <c r="CZ43" s="5"/>
      <c r="DA43" s="2"/>
      <c r="DE43" s="5"/>
      <c r="DF43" s="2"/>
      <c r="DG43" s="5"/>
      <c r="DH43" s="2"/>
      <c r="DI43" s="5"/>
      <c r="DJ43" s="2"/>
      <c r="DK43" s="5"/>
      <c r="DL43" s="2"/>
      <c r="DM43" s="5"/>
      <c r="DN43" s="2"/>
      <c r="DO43" s="5"/>
      <c r="DP43" s="2"/>
      <c r="DQ43" s="5"/>
      <c r="DR43" s="2"/>
      <c r="DS43" s="5"/>
      <c r="DT43" s="2"/>
      <c r="DU43" s="5"/>
      <c r="DV43" s="2"/>
      <c r="DZ43" s="5"/>
      <c r="EA43" s="2"/>
      <c r="EB43" s="5"/>
      <c r="EC43" s="2"/>
      <c r="ED43" s="5"/>
      <c r="EE43" s="2"/>
      <c r="EF43" s="5"/>
      <c r="EG43" s="2"/>
      <c r="EH43" s="5"/>
      <c r="EI43" s="2"/>
      <c r="EJ43" s="5"/>
      <c r="EK43" s="2"/>
      <c r="EL43" s="5"/>
      <c r="EM43" s="2"/>
      <c r="EN43" s="5"/>
      <c r="EO43" s="2"/>
      <c r="EP43" s="5"/>
      <c r="EQ43" s="2"/>
      <c r="EU43" s="5"/>
      <c r="EV43" s="2"/>
      <c r="EW43" s="5"/>
      <c r="EX43" s="2"/>
      <c r="EY43" s="5"/>
      <c r="EZ43" s="2"/>
      <c r="FA43" s="5"/>
      <c r="FB43" s="2"/>
      <c r="FC43" s="5"/>
      <c r="FD43" s="2"/>
      <c r="FE43" s="5"/>
      <c r="FF43" s="2"/>
      <c r="FG43" s="5"/>
      <c r="FH43" s="2"/>
      <c r="FI43" s="5"/>
      <c r="FJ43" s="2"/>
      <c r="FK43" s="5"/>
      <c r="FL43" s="2"/>
      <c r="FP43" s="5"/>
      <c r="FQ43" s="2"/>
      <c r="FR43" s="5"/>
      <c r="FS43" s="2"/>
      <c r="FT43" s="5"/>
      <c r="FU43" s="2"/>
      <c r="FV43" s="5"/>
      <c r="FW43" s="2"/>
      <c r="FX43" s="5"/>
      <c r="FY43" s="2"/>
      <c r="FZ43" s="5"/>
      <c r="GA43" s="2"/>
      <c r="GB43" s="5"/>
      <c r="GC43" s="2"/>
      <c r="GD43" s="5"/>
      <c r="GE43" s="2"/>
      <c r="GF43" s="5"/>
      <c r="GG43" s="2"/>
      <c r="GK43" s="5"/>
      <c r="GL43" s="2"/>
      <c r="GM43" s="5"/>
      <c r="GN43" s="2"/>
      <c r="GO43" s="5"/>
      <c r="GP43" s="2"/>
      <c r="GQ43" s="5"/>
      <c r="GR43" s="2"/>
      <c r="GS43" s="5"/>
      <c r="GT43" s="2"/>
      <c r="GU43" s="5"/>
      <c r="GV43" s="2"/>
      <c r="GW43" s="5"/>
      <c r="GX43" s="2"/>
      <c r="GY43" s="5"/>
      <c r="GZ43" s="2"/>
      <c r="HA43" s="5"/>
      <c r="HB43" s="2"/>
      <c r="HF43" s="5"/>
      <c r="HG43" s="2"/>
      <c r="HH43" s="5"/>
      <c r="HI43" s="2"/>
      <c r="HJ43" s="5"/>
      <c r="HK43" s="2"/>
      <c r="HL43" s="5"/>
      <c r="HM43" s="2"/>
      <c r="HN43" s="5"/>
      <c r="HO43" s="2"/>
      <c r="HP43" s="5"/>
      <c r="HQ43" s="2"/>
      <c r="HR43" s="5"/>
      <c r="HS43" s="2"/>
      <c r="HT43" s="5"/>
      <c r="HU43" s="2"/>
      <c r="HV43" s="5"/>
      <c r="HW43" s="2"/>
      <c r="IA43" s="5"/>
      <c r="IB43" s="2"/>
      <c r="IC43" s="5"/>
      <c r="ID43" s="2"/>
      <c r="IE43" s="5"/>
      <c r="IF43" s="2"/>
      <c r="IG43" s="5"/>
      <c r="IH43" s="2"/>
      <c r="II43" s="5"/>
      <c r="IJ43" s="2"/>
      <c r="IK43" s="5"/>
      <c r="IL43" s="2"/>
      <c r="IM43" s="5"/>
      <c r="IN43" s="2"/>
      <c r="IO43" s="5"/>
      <c r="IP43" s="2"/>
      <c r="IQ43" s="5"/>
      <c r="IR43" s="2"/>
      <c r="IV43" s="5"/>
    </row>
    <row r="44" spans="1:256" ht="14.25">
      <c r="A44" s="3" t="s">
        <v>20</v>
      </c>
      <c r="D44" s="1">
        <v>6.661101221810381</v>
      </c>
      <c r="E44" s="1"/>
      <c r="F44" s="1">
        <v>7.677974952292904</v>
      </c>
      <c r="G44" s="1"/>
      <c r="H44" s="1">
        <v>7.741770868446841</v>
      </c>
      <c r="I44" s="1"/>
      <c r="J44" s="1">
        <v>6.551220604668825</v>
      </c>
      <c r="K44" s="1"/>
      <c r="L44" s="1">
        <v>7.319010564260697</v>
      </c>
      <c r="M44" s="1"/>
      <c r="N44" s="1">
        <v>7.792913564825154</v>
      </c>
      <c r="O44" s="1"/>
      <c r="P44" s="1">
        <v>7.144535193828492</v>
      </c>
      <c r="Q44" s="1"/>
      <c r="R44" s="1">
        <v>8.292374203317477</v>
      </c>
      <c r="S44" s="1"/>
      <c r="T44" s="1">
        <v>7.841692771957377</v>
      </c>
      <c r="U44" s="1"/>
      <c r="V44" s="3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3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3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3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3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3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3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3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3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3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3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3"/>
      <c r="IV44" s="1"/>
    </row>
    <row r="45" spans="1:256" ht="14.25">
      <c r="A45" s="11" t="s">
        <v>13</v>
      </c>
      <c r="B45" s="11" t="s">
        <v>23</v>
      </c>
      <c r="C45" s="11" t="s">
        <v>42</v>
      </c>
      <c r="D45" s="12">
        <v>5195.285714285715</v>
      </c>
      <c r="E45" s="13">
        <v>747.8988166857868</v>
      </c>
      <c r="F45" s="12">
        <v>468880.14285714284</v>
      </c>
      <c r="G45" s="13">
        <v>75045.93618311387</v>
      </c>
      <c r="H45" s="12">
        <v>365268.5714285714</v>
      </c>
      <c r="I45" s="13">
        <v>63000.34451105803</v>
      </c>
      <c r="J45" s="12">
        <v>2789.4285714285716</v>
      </c>
      <c r="K45" s="13">
        <v>434.80432993857517</v>
      </c>
      <c r="L45" s="12">
        <v>251074.85714285716</v>
      </c>
      <c r="M45" s="13">
        <v>40704.52109205233</v>
      </c>
      <c r="N45" s="12">
        <v>195599.7142857143</v>
      </c>
      <c r="O45" s="13">
        <v>33890.00456583033</v>
      </c>
      <c r="P45" s="12">
        <v>2405.857142857143</v>
      </c>
      <c r="Q45" s="13">
        <v>352.7718507288622</v>
      </c>
      <c r="R45" s="12">
        <v>217805.2857142857</v>
      </c>
      <c r="S45" s="13">
        <v>36543.74386950521</v>
      </c>
      <c r="T45" s="12">
        <v>169668.85714285716</v>
      </c>
      <c r="U45" s="13">
        <v>30605.656796873354</v>
      </c>
      <c r="Y45" s="5"/>
      <c r="Z45" s="2"/>
      <c r="AA45" s="5"/>
      <c r="AB45" s="2"/>
      <c r="AC45" s="5"/>
      <c r="AD45" s="2"/>
      <c r="AE45" s="5"/>
      <c r="AF45" s="2"/>
      <c r="AG45" s="5"/>
      <c r="AH45" s="2"/>
      <c r="AI45" s="5"/>
      <c r="AJ45" s="2"/>
      <c r="AK45" s="5"/>
      <c r="AL45" s="2"/>
      <c r="AM45" s="5"/>
      <c r="AN45" s="2"/>
      <c r="AO45" s="5"/>
      <c r="AP45" s="2"/>
      <c r="AT45" s="5"/>
      <c r="AU45" s="2"/>
      <c r="AV45" s="5"/>
      <c r="AW45" s="2"/>
      <c r="AX45" s="5"/>
      <c r="AY45" s="2"/>
      <c r="AZ45" s="5"/>
      <c r="BA45" s="2"/>
      <c r="BB45" s="5"/>
      <c r="BC45" s="2"/>
      <c r="BD45" s="5"/>
      <c r="BE45" s="2"/>
      <c r="BF45" s="5"/>
      <c r="BG45" s="2"/>
      <c r="BH45" s="5"/>
      <c r="BI45" s="2"/>
      <c r="BJ45" s="5"/>
      <c r="BK45" s="2"/>
      <c r="BO45" s="5"/>
      <c r="BP45" s="2"/>
      <c r="BQ45" s="5"/>
      <c r="BR45" s="2"/>
      <c r="BS45" s="5"/>
      <c r="BT45" s="2"/>
      <c r="BU45" s="5"/>
      <c r="BV45" s="2"/>
      <c r="BW45" s="5"/>
      <c r="BX45" s="2"/>
      <c r="BY45" s="5"/>
      <c r="BZ45" s="2"/>
      <c r="CA45" s="5"/>
      <c r="CB45" s="2"/>
      <c r="CC45" s="5"/>
      <c r="CD45" s="2"/>
      <c r="CE45" s="5"/>
      <c r="CF45" s="2"/>
      <c r="CJ45" s="5"/>
      <c r="CK45" s="2"/>
      <c r="CL45" s="5"/>
      <c r="CM45" s="2"/>
      <c r="CN45" s="5"/>
      <c r="CO45" s="2"/>
      <c r="CP45" s="5"/>
      <c r="CQ45" s="2"/>
      <c r="CR45" s="5"/>
      <c r="CS45" s="2"/>
      <c r="CT45" s="5"/>
      <c r="CU45" s="2"/>
      <c r="CV45" s="5"/>
      <c r="CW45" s="2"/>
      <c r="CX45" s="5"/>
      <c r="CY45" s="2"/>
      <c r="CZ45" s="5"/>
      <c r="DA45" s="2"/>
      <c r="DE45" s="5"/>
      <c r="DF45" s="2"/>
      <c r="DG45" s="5"/>
      <c r="DH45" s="2"/>
      <c r="DI45" s="5"/>
      <c r="DJ45" s="2"/>
      <c r="DK45" s="5"/>
      <c r="DL45" s="2"/>
      <c r="DM45" s="5"/>
      <c r="DN45" s="2"/>
      <c r="DO45" s="5"/>
      <c r="DP45" s="2"/>
      <c r="DQ45" s="5"/>
      <c r="DR45" s="2"/>
      <c r="DS45" s="5"/>
      <c r="DT45" s="2"/>
      <c r="DU45" s="5"/>
      <c r="DV45" s="2"/>
      <c r="DZ45" s="5"/>
      <c r="EA45" s="2"/>
      <c r="EB45" s="5"/>
      <c r="EC45" s="2"/>
      <c r="ED45" s="5"/>
      <c r="EE45" s="2"/>
      <c r="EF45" s="5"/>
      <c r="EG45" s="2"/>
      <c r="EH45" s="5"/>
      <c r="EI45" s="2"/>
      <c r="EJ45" s="5"/>
      <c r="EK45" s="2"/>
      <c r="EL45" s="5"/>
      <c r="EM45" s="2"/>
      <c r="EN45" s="5"/>
      <c r="EO45" s="2"/>
      <c r="EP45" s="5"/>
      <c r="EQ45" s="2"/>
      <c r="EU45" s="5"/>
      <c r="EV45" s="2"/>
      <c r="EW45" s="5"/>
      <c r="EX45" s="2"/>
      <c r="EY45" s="5"/>
      <c r="EZ45" s="2"/>
      <c r="FA45" s="5"/>
      <c r="FB45" s="2"/>
      <c r="FC45" s="5"/>
      <c r="FD45" s="2"/>
      <c r="FE45" s="5"/>
      <c r="FF45" s="2"/>
      <c r="FG45" s="5"/>
      <c r="FH45" s="2"/>
      <c r="FI45" s="5"/>
      <c r="FJ45" s="2"/>
      <c r="FK45" s="5"/>
      <c r="FL45" s="2"/>
      <c r="FP45" s="5"/>
      <c r="FQ45" s="2"/>
      <c r="FR45" s="5"/>
      <c r="FS45" s="2"/>
      <c r="FT45" s="5"/>
      <c r="FU45" s="2"/>
      <c r="FV45" s="5"/>
      <c r="FW45" s="2"/>
      <c r="FX45" s="5"/>
      <c r="FY45" s="2"/>
      <c r="FZ45" s="5"/>
      <c r="GA45" s="2"/>
      <c r="GB45" s="5"/>
      <c r="GC45" s="2"/>
      <c r="GD45" s="5"/>
      <c r="GE45" s="2"/>
      <c r="GF45" s="5"/>
      <c r="GG45" s="2"/>
      <c r="GK45" s="5"/>
      <c r="GL45" s="2"/>
      <c r="GM45" s="5"/>
      <c r="GN45" s="2"/>
      <c r="GO45" s="5"/>
      <c r="GP45" s="2"/>
      <c r="GQ45" s="5"/>
      <c r="GR45" s="2"/>
      <c r="GS45" s="5"/>
      <c r="GT45" s="2"/>
      <c r="GU45" s="5"/>
      <c r="GV45" s="2"/>
      <c r="GW45" s="5"/>
      <c r="GX45" s="2"/>
      <c r="GY45" s="5"/>
      <c r="GZ45" s="2"/>
      <c r="HA45" s="5"/>
      <c r="HB45" s="2"/>
      <c r="HF45" s="5"/>
      <c r="HG45" s="2"/>
      <c r="HH45" s="5"/>
      <c r="HI45" s="2"/>
      <c r="HJ45" s="5"/>
      <c r="HK45" s="2"/>
      <c r="HL45" s="5"/>
      <c r="HM45" s="2"/>
      <c r="HN45" s="5"/>
      <c r="HO45" s="2"/>
      <c r="HP45" s="5"/>
      <c r="HQ45" s="2"/>
      <c r="HR45" s="5"/>
      <c r="HS45" s="2"/>
      <c r="HT45" s="5"/>
      <c r="HU45" s="2"/>
      <c r="HV45" s="5"/>
      <c r="HW45" s="2"/>
      <c r="IA45" s="5"/>
      <c r="IB45" s="2"/>
      <c r="IC45" s="5"/>
      <c r="ID45" s="2"/>
      <c r="IE45" s="5"/>
      <c r="IF45" s="2"/>
      <c r="IG45" s="5"/>
      <c r="IH45" s="2"/>
      <c r="II45" s="5"/>
      <c r="IJ45" s="2"/>
      <c r="IK45" s="5"/>
      <c r="IL45" s="2"/>
      <c r="IM45" s="5"/>
      <c r="IN45" s="2"/>
      <c r="IO45" s="5"/>
      <c r="IP45" s="2"/>
      <c r="IQ45" s="5"/>
      <c r="IR45" s="2"/>
      <c r="IV45" s="5"/>
    </row>
    <row r="46" spans="1:256" ht="14.25">
      <c r="A46" s="3" t="s">
        <v>20</v>
      </c>
      <c r="D46" s="1">
        <v>7.344755416859345</v>
      </c>
      <c r="E46" s="1"/>
      <c r="F46" s="1">
        <v>8.165997970665611</v>
      </c>
      <c r="G46" s="1"/>
      <c r="H46" s="1">
        <v>8.799835361715678</v>
      </c>
      <c r="I46" s="1"/>
      <c r="J46" s="1">
        <v>7.952845472311189</v>
      </c>
      <c r="K46" s="1"/>
      <c r="L46" s="1">
        <v>8.27148247275557</v>
      </c>
      <c r="M46" s="1"/>
      <c r="N46" s="1">
        <v>8.83989975096744</v>
      </c>
      <c r="O46" s="1"/>
      <c r="P46" s="1">
        <v>7.481144034729491</v>
      </c>
      <c r="Q46" s="1"/>
      <c r="R46" s="1">
        <v>8.560291463641418</v>
      </c>
      <c r="S46" s="1"/>
      <c r="T46" s="1">
        <v>9.203298284531595</v>
      </c>
      <c r="U46" s="1"/>
      <c r="V46" s="3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3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3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3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3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3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3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3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3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3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3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3"/>
      <c r="IV46" s="1"/>
    </row>
    <row r="47" spans="1:256" ht="14.25">
      <c r="A47" s="11" t="s">
        <v>13</v>
      </c>
      <c r="B47" s="11" t="s">
        <v>24</v>
      </c>
      <c r="C47" s="11" t="s">
        <v>42</v>
      </c>
      <c r="D47" s="12">
        <v>6914.428571428572</v>
      </c>
      <c r="E47" s="13">
        <v>1148.8456072655426</v>
      </c>
      <c r="F47" s="12">
        <v>634363.1428571428</v>
      </c>
      <c r="G47" s="13">
        <v>130064.00804330151</v>
      </c>
      <c r="H47" s="12">
        <v>492275.7142857143</v>
      </c>
      <c r="I47" s="13">
        <v>103071.34758232925</v>
      </c>
      <c r="J47" s="12">
        <v>3682.285714285714</v>
      </c>
      <c r="K47" s="13">
        <v>602.761378988402</v>
      </c>
      <c r="L47" s="12">
        <v>338780.5714285714</v>
      </c>
      <c r="M47" s="13">
        <v>69566.13199638648</v>
      </c>
      <c r="N47" s="12">
        <v>262814.5714285714</v>
      </c>
      <c r="O47" s="13">
        <v>54848.46931362807</v>
      </c>
      <c r="P47" s="12">
        <v>3232.1428571428573</v>
      </c>
      <c r="Q47" s="13">
        <v>575.746999992184</v>
      </c>
      <c r="R47" s="12">
        <v>295582.5714285714</v>
      </c>
      <c r="S47" s="13">
        <v>61656.43830059166</v>
      </c>
      <c r="T47" s="12">
        <v>229461.14285714287</v>
      </c>
      <c r="U47" s="13">
        <v>49067.85468177715</v>
      </c>
      <c r="Y47" s="5"/>
      <c r="Z47" s="2"/>
      <c r="AA47" s="5"/>
      <c r="AB47" s="2"/>
      <c r="AC47" s="5"/>
      <c r="AD47" s="2"/>
      <c r="AE47" s="5"/>
      <c r="AF47" s="2"/>
      <c r="AG47" s="5"/>
      <c r="AH47" s="2"/>
      <c r="AI47" s="5"/>
      <c r="AJ47" s="2"/>
      <c r="AK47" s="5"/>
      <c r="AL47" s="2"/>
      <c r="AM47" s="5"/>
      <c r="AN47" s="2"/>
      <c r="AO47" s="5"/>
      <c r="AP47" s="2"/>
      <c r="AT47" s="5"/>
      <c r="AU47" s="2"/>
      <c r="AV47" s="5"/>
      <c r="AW47" s="2"/>
      <c r="AX47" s="5"/>
      <c r="AY47" s="2"/>
      <c r="AZ47" s="5"/>
      <c r="BA47" s="2"/>
      <c r="BB47" s="5"/>
      <c r="BC47" s="2"/>
      <c r="BD47" s="5"/>
      <c r="BE47" s="2"/>
      <c r="BF47" s="5"/>
      <c r="BG47" s="2"/>
      <c r="BH47" s="5"/>
      <c r="BI47" s="2"/>
      <c r="BJ47" s="5"/>
      <c r="BK47" s="2"/>
      <c r="BO47" s="5"/>
      <c r="BP47" s="2"/>
      <c r="BQ47" s="5"/>
      <c r="BR47" s="2"/>
      <c r="BS47" s="5"/>
      <c r="BT47" s="2"/>
      <c r="BU47" s="5"/>
      <c r="BV47" s="2"/>
      <c r="BW47" s="5"/>
      <c r="BX47" s="2"/>
      <c r="BY47" s="5"/>
      <c r="BZ47" s="2"/>
      <c r="CA47" s="5"/>
      <c r="CB47" s="2"/>
      <c r="CC47" s="5"/>
      <c r="CD47" s="2"/>
      <c r="CE47" s="5"/>
      <c r="CF47" s="2"/>
      <c r="CJ47" s="5"/>
      <c r="CK47" s="2"/>
      <c r="CL47" s="5"/>
      <c r="CM47" s="2"/>
      <c r="CN47" s="5"/>
      <c r="CO47" s="2"/>
      <c r="CP47" s="5"/>
      <c r="CQ47" s="2"/>
      <c r="CR47" s="5"/>
      <c r="CS47" s="2"/>
      <c r="CT47" s="5"/>
      <c r="CU47" s="2"/>
      <c r="CV47" s="5"/>
      <c r="CW47" s="2"/>
      <c r="CX47" s="5"/>
      <c r="CY47" s="2"/>
      <c r="CZ47" s="5"/>
      <c r="DA47" s="2"/>
      <c r="DE47" s="5"/>
      <c r="DF47" s="2"/>
      <c r="DG47" s="5"/>
      <c r="DH47" s="2"/>
      <c r="DI47" s="5"/>
      <c r="DJ47" s="2"/>
      <c r="DK47" s="5"/>
      <c r="DL47" s="2"/>
      <c r="DM47" s="5"/>
      <c r="DN47" s="2"/>
      <c r="DO47" s="5"/>
      <c r="DP47" s="2"/>
      <c r="DQ47" s="5"/>
      <c r="DR47" s="2"/>
      <c r="DS47" s="5"/>
      <c r="DT47" s="2"/>
      <c r="DU47" s="5"/>
      <c r="DV47" s="2"/>
      <c r="DZ47" s="5"/>
      <c r="EA47" s="2"/>
      <c r="EB47" s="5"/>
      <c r="EC47" s="2"/>
      <c r="ED47" s="5"/>
      <c r="EE47" s="2"/>
      <c r="EF47" s="5"/>
      <c r="EG47" s="2"/>
      <c r="EH47" s="5"/>
      <c r="EI47" s="2"/>
      <c r="EJ47" s="5"/>
      <c r="EK47" s="2"/>
      <c r="EL47" s="5"/>
      <c r="EM47" s="2"/>
      <c r="EN47" s="5"/>
      <c r="EO47" s="2"/>
      <c r="EP47" s="5"/>
      <c r="EQ47" s="2"/>
      <c r="EU47" s="5"/>
      <c r="EV47" s="2"/>
      <c r="EW47" s="5"/>
      <c r="EX47" s="2"/>
      <c r="EY47" s="5"/>
      <c r="EZ47" s="2"/>
      <c r="FA47" s="5"/>
      <c r="FB47" s="2"/>
      <c r="FC47" s="5"/>
      <c r="FD47" s="2"/>
      <c r="FE47" s="5"/>
      <c r="FF47" s="2"/>
      <c r="FG47" s="5"/>
      <c r="FH47" s="2"/>
      <c r="FI47" s="5"/>
      <c r="FJ47" s="2"/>
      <c r="FK47" s="5"/>
      <c r="FL47" s="2"/>
      <c r="FP47" s="5"/>
      <c r="FQ47" s="2"/>
      <c r="FR47" s="5"/>
      <c r="FS47" s="2"/>
      <c r="FT47" s="5"/>
      <c r="FU47" s="2"/>
      <c r="FV47" s="5"/>
      <c r="FW47" s="2"/>
      <c r="FX47" s="5"/>
      <c r="FY47" s="2"/>
      <c r="FZ47" s="5"/>
      <c r="GA47" s="2"/>
      <c r="GB47" s="5"/>
      <c r="GC47" s="2"/>
      <c r="GD47" s="5"/>
      <c r="GE47" s="2"/>
      <c r="GF47" s="5"/>
      <c r="GG47" s="2"/>
      <c r="GK47" s="5"/>
      <c r="GL47" s="2"/>
      <c r="GM47" s="5"/>
      <c r="GN47" s="2"/>
      <c r="GO47" s="5"/>
      <c r="GP47" s="2"/>
      <c r="GQ47" s="5"/>
      <c r="GR47" s="2"/>
      <c r="GS47" s="5"/>
      <c r="GT47" s="2"/>
      <c r="GU47" s="5"/>
      <c r="GV47" s="2"/>
      <c r="GW47" s="5"/>
      <c r="GX47" s="2"/>
      <c r="GY47" s="5"/>
      <c r="GZ47" s="2"/>
      <c r="HA47" s="5"/>
      <c r="HB47" s="2"/>
      <c r="HF47" s="5"/>
      <c r="HG47" s="2"/>
      <c r="HH47" s="5"/>
      <c r="HI47" s="2"/>
      <c r="HJ47" s="5"/>
      <c r="HK47" s="2"/>
      <c r="HL47" s="5"/>
      <c r="HM47" s="2"/>
      <c r="HN47" s="5"/>
      <c r="HO47" s="2"/>
      <c r="HP47" s="5"/>
      <c r="HQ47" s="2"/>
      <c r="HR47" s="5"/>
      <c r="HS47" s="2"/>
      <c r="HT47" s="5"/>
      <c r="HU47" s="2"/>
      <c r="HV47" s="5"/>
      <c r="HW47" s="2"/>
      <c r="IA47" s="5"/>
      <c r="IB47" s="2"/>
      <c r="IC47" s="5"/>
      <c r="ID47" s="2"/>
      <c r="IE47" s="5"/>
      <c r="IF47" s="2"/>
      <c r="IG47" s="5"/>
      <c r="IH47" s="2"/>
      <c r="II47" s="5"/>
      <c r="IJ47" s="2"/>
      <c r="IK47" s="5"/>
      <c r="IL47" s="2"/>
      <c r="IM47" s="5"/>
      <c r="IN47" s="2"/>
      <c r="IO47" s="5"/>
      <c r="IP47" s="2"/>
      <c r="IQ47" s="5"/>
      <c r="IR47" s="2"/>
      <c r="IV47" s="5"/>
    </row>
    <row r="48" spans="1:256" ht="14.25">
      <c r="A48" s="3" t="s">
        <v>20</v>
      </c>
      <c r="D48" s="1">
        <v>8.477138955700019</v>
      </c>
      <c r="E48" s="1"/>
      <c r="F48" s="1">
        <v>10.46075714271732</v>
      </c>
      <c r="G48" s="1"/>
      <c r="H48" s="1">
        <v>10.68251402817747</v>
      </c>
      <c r="I48" s="1"/>
      <c r="J48" s="1">
        <v>8.351641878774304</v>
      </c>
      <c r="K48" s="1"/>
      <c r="L48" s="1">
        <v>10.47667058895543</v>
      </c>
      <c r="M48" s="1"/>
      <c r="N48" s="1">
        <v>10.647778303541255</v>
      </c>
      <c r="O48" s="1"/>
      <c r="P48" s="1">
        <v>9.088350433972913</v>
      </c>
      <c r="Q48" s="1"/>
      <c r="R48" s="1">
        <v>10.642497061940437</v>
      </c>
      <c r="S48" s="1"/>
      <c r="T48" s="1">
        <v>10.910178265427081</v>
      </c>
      <c r="U48" s="1"/>
      <c r="V48" s="3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3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3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3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3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3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3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3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3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3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3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3"/>
      <c r="IV48" s="1"/>
    </row>
    <row r="49" spans="1:256" ht="14.25">
      <c r="A49" s="11" t="s">
        <v>13</v>
      </c>
      <c r="B49" s="11" t="s">
        <v>25</v>
      </c>
      <c r="C49" s="11" t="s">
        <v>42</v>
      </c>
      <c r="D49" s="12">
        <v>7390.285714285714</v>
      </c>
      <c r="E49" s="13">
        <v>1559.476835352164</v>
      </c>
      <c r="F49" s="12">
        <v>678425.4285714286</v>
      </c>
      <c r="G49" s="13">
        <v>167493.06177162085</v>
      </c>
      <c r="H49" s="12">
        <v>529782.8571428572</v>
      </c>
      <c r="I49" s="13">
        <v>138444.46123633356</v>
      </c>
      <c r="J49" s="12">
        <v>3904.285714285714</v>
      </c>
      <c r="K49" s="13">
        <v>796.8775731984597</v>
      </c>
      <c r="L49" s="12">
        <v>357983.5714285714</v>
      </c>
      <c r="M49" s="13">
        <v>84234.77114458928</v>
      </c>
      <c r="N49" s="12">
        <v>279798.28571428574</v>
      </c>
      <c r="O49" s="13">
        <v>71450.21883405723</v>
      </c>
      <c r="P49" s="12">
        <v>3486</v>
      </c>
      <c r="Q49" s="13">
        <v>781.3120588684993</v>
      </c>
      <c r="R49" s="12">
        <v>320441.85714285716</v>
      </c>
      <c r="S49" s="13">
        <v>84173.96051017202</v>
      </c>
      <c r="T49" s="12">
        <v>249984.57142857142</v>
      </c>
      <c r="U49" s="13">
        <v>67584.42932250001</v>
      </c>
      <c r="Y49" s="5"/>
      <c r="Z49" s="2"/>
      <c r="AA49" s="5"/>
      <c r="AB49" s="2"/>
      <c r="AC49" s="5"/>
      <c r="AD49" s="2"/>
      <c r="AE49" s="5"/>
      <c r="AF49" s="2"/>
      <c r="AG49" s="5"/>
      <c r="AH49" s="2"/>
      <c r="AI49" s="5"/>
      <c r="AJ49" s="2"/>
      <c r="AK49" s="5"/>
      <c r="AL49" s="2"/>
      <c r="AM49" s="5"/>
      <c r="AN49" s="2"/>
      <c r="AO49" s="5"/>
      <c r="AP49" s="2"/>
      <c r="AT49" s="5"/>
      <c r="AU49" s="2"/>
      <c r="AV49" s="5"/>
      <c r="AW49" s="2"/>
      <c r="AX49" s="5"/>
      <c r="AY49" s="2"/>
      <c r="AZ49" s="5"/>
      <c r="BA49" s="2"/>
      <c r="BB49" s="5"/>
      <c r="BC49" s="2"/>
      <c r="BD49" s="5"/>
      <c r="BE49" s="2"/>
      <c r="BF49" s="5"/>
      <c r="BG49" s="2"/>
      <c r="BH49" s="5"/>
      <c r="BI49" s="2"/>
      <c r="BJ49" s="5"/>
      <c r="BK49" s="2"/>
      <c r="BO49" s="5"/>
      <c r="BP49" s="2"/>
      <c r="BQ49" s="5"/>
      <c r="BR49" s="2"/>
      <c r="BS49" s="5"/>
      <c r="BT49" s="2"/>
      <c r="BU49" s="5"/>
      <c r="BV49" s="2"/>
      <c r="BW49" s="5"/>
      <c r="BX49" s="2"/>
      <c r="BY49" s="5"/>
      <c r="BZ49" s="2"/>
      <c r="CA49" s="5"/>
      <c r="CB49" s="2"/>
      <c r="CC49" s="5"/>
      <c r="CD49" s="2"/>
      <c r="CE49" s="5"/>
      <c r="CF49" s="2"/>
      <c r="CJ49" s="5"/>
      <c r="CK49" s="2"/>
      <c r="CL49" s="5"/>
      <c r="CM49" s="2"/>
      <c r="CN49" s="5"/>
      <c r="CO49" s="2"/>
      <c r="CP49" s="5"/>
      <c r="CQ49" s="2"/>
      <c r="CR49" s="5"/>
      <c r="CS49" s="2"/>
      <c r="CT49" s="5"/>
      <c r="CU49" s="2"/>
      <c r="CV49" s="5"/>
      <c r="CW49" s="2"/>
      <c r="CX49" s="5"/>
      <c r="CY49" s="2"/>
      <c r="CZ49" s="5"/>
      <c r="DA49" s="2"/>
      <c r="DE49" s="5"/>
      <c r="DF49" s="2"/>
      <c r="DG49" s="5"/>
      <c r="DH49" s="2"/>
      <c r="DI49" s="5"/>
      <c r="DJ49" s="2"/>
      <c r="DK49" s="5"/>
      <c r="DL49" s="2"/>
      <c r="DM49" s="5"/>
      <c r="DN49" s="2"/>
      <c r="DO49" s="5"/>
      <c r="DP49" s="2"/>
      <c r="DQ49" s="5"/>
      <c r="DR49" s="2"/>
      <c r="DS49" s="5"/>
      <c r="DT49" s="2"/>
      <c r="DU49" s="5"/>
      <c r="DV49" s="2"/>
      <c r="DZ49" s="5"/>
      <c r="EA49" s="2"/>
      <c r="EB49" s="5"/>
      <c r="EC49" s="2"/>
      <c r="ED49" s="5"/>
      <c r="EE49" s="2"/>
      <c r="EF49" s="5"/>
      <c r="EG49" s="2"/>
      <c r="EH49" s="5"/>
      <c r="EI49" s="2"/>
      <c r="EJ49" s="5"/>
      <c r="EK49" s="2"/>
      <c r="EL49" s="5"/>
      <c r="EM49" s="2"/>
      <c r="EN49" s="5"/>
      <c r="EO49" s="2"/>
      <c r="EP49" s="5"/>
      <c r="EQ49" s="2"/>
      <c r="EU49" s="5"/>
      <c r="EV49" s="2"/>
      <c r="EW49" s="5"/>
      <c r="EX49" s="2"/>
      <c r="EY49" s="5"/>
      <c r="EZ49" s="2"/>
      <c r="FA49" s="5"/>
      <c r="FB49" s="2"/>
      <c r="FC49" s="5"/>
      <c r="FD49" s="2"/>
      <c r="FE49" s="5"/>
      <c r="FF49" s="2"/>
      <c r="FG49" s="5"/>
      <c r="FH49" s="2"/>
      <c r="FI49" s="5"/>
      <c r="FJ49" s="2"/>
      <c r="FK49" s="5"/>
      <c r="FL49" s="2"/>
      <c r="FP49" s="5"/>
      <c r="FQ49" s="2"/>
      <c r="FR49" s="5"/>
      <c r="FS49" s="2"/>
      <c r="FT49" s="5"/>
      <c r="FU49" s="2"/>
      <c r="FV49" s="5"/>
      <c r="FW49" s="2"/>
      <c r="FX49" s="5"/>
      <c r="FY49" s="2"/>
      <c r="FZ49" s="5"/>
      <c r="GA49" s="2"/>
      <c r="GB49" s="5"/>
      <c r="GC49" s="2"/>
      <c r="GD49" s="5"/>
      <c r="GE49" s="2"/>
      <c r="GF49" s="5"/>
      <c r="GG49" s="2"/>
      <c r="GK49" s="5"/>
      <c r="GL49" s="2"/>
      <c r="GM49" s="5"/>
      <c r="GN49" s="2"/>
      <c r="GO49" s="5"/>
      <c r="GP49" s="2"/>
      <c r="GQ49" s="5"/>
      <c r="GR49" s="2"/>
      <c r="GS49" s="5"/>
      <c r="GT49" s="2"/>
      <c r="GU49" s="5"/>
      <c r="GV49" s="2"/>
      <c r="GW49" s="5"/>
      <c r="GX49" s="2"/>
      <c r="GY49" s="5"/>
      <c r="GZ49" s="2"/>
      <c r="HA49" s="5"/>
      <c r="HB49" s="2"/>
      <c r="HF49" s="5"/>
      <c r="HG49" s="2"/>
      <c r="HH49" s="5"/>
      <c r="HI49" s="2"/>
      <c r="HJ49" s="5"/>
      <c r="HK49" s="2"/>
      <c r="HL49" s="5"/>
      <c r="HM49" s="2"/>
      <c r="HN49" s="5"/>
      <c r="HO49" s="2"/>
      <c r="HP49" s="5"/>
      <c r="HQ49" s="2"/>
      <c r="HR49" s="5"/>
      <c r="HS49" s="2"/>
      <c r="HT49" s="5"/>
      <c r="HU49" s="2"/>
      <c r="HV49" s="5"/>
      <c r="HW49" s="2"/>
      <c r="IA49" s="5"/>
      <c r="IB49" s="2"/>
      <c r="IC49" s="5"/>
      <c r="ID49" s="2"/>
      <c r="IE49" s="5"/>
      <c r="IF49" s="2"/>
      <c r="IG49" s="5"/>
      <c r="IH49" s="2"/>
      <c r="II49" s="5"/>
      <c r="IJ49" s="2"/>
      <c r="IK49" s="5"/>
      <c r="IL49" s="2"/>
      <c r="IM49" s="5"/>
      <c r="IN49" s="2"/>
      <c r="IO49" s="5"/>
      <c r="IP49" s="2"/>
      <c r="IQ49" s="5"/>
      <c r="IR49" s="2"/>
      <c r="IV49" s="5"/>
    </row>
    <row r="50" spans="1:256" ht="14.25">
      <c r="A50" s="3" t="s">
        <v>20</v>
      </c>
      <c r="D50" s="1">
        <v>10.76617978477099</v>
      </c>
      <c r="E50" s="1"/>
      <c r="F50" s="1">
        <v>12.596173457262116</v>
      </c>
      <c r="G50" s="1"/>
      <c r="H50" s="1">
        <v>13.332807630497589</v>
      </c>
      <c r="I50" s="1"/>
      <c r="J50" s="1">
        <v>10.413433343767442</v>
      </c>
      <c r="K50" s="1"/>
      <c r="L50" s="1">
        <v>12.005278309800058</v>
      </c>
      <c r="M50" s="1"/>
      <c r="N50" s="1">
        <v>13.02874075501207</v>
      </c>
      <c r="O50" s="1"/>
      <c r="P50" s="1">
        <v>11.435129129762482</v>
      </c>
      <c r="Q50" s="1"/>
      <c r="R50" s="1">
        <v>13.402087543241795</v>
      </c>
      <c r="S50" s="1"/>
      <c r="T50" s="1">
        <v>13.793591939735222</v>
      </c>
      <c r="U50" s="1"/>
      <c r="V50" s="3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3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3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3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3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3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3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3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3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3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3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3"/>
      <c r="IV50" s="1"/>
    </row>
    <row r="51" spans="1:256" ht="14.25">
      <c r="A51" s="11" t="s">
        <v>13</v>
      </c>
      <c r="B51" s="11" t="s">
        <v>26</v>
      </c>
      <c r="C51" s="11" t="s">
        <v>42</v>
      </c>
      <c r="D51" s="12">
        <v>7947.428571428572</v>
      </c>
      <c r="E51" s="13">
        <v>1077.637029801779</v>
      </c>
      <c r="F51" s="12">
        <v>727021.8571428572</v>
      </c>
      <c r="G51" s="13">
        <v>122045.99742064463</v>
      </c>
      <c r="H51" s="12">
        <v>565796.4285714286</v>
      </c>
      <c r="I51" s="13">
        <v>100232.54673296494</v>
      </c>
      <c r="J51" s="12">
        <v>4120.714285714285</v>
      </c>
      <c r="K51" s="13">
        <v>569.3109940972508</v>
      </c>
      <c r="L51" s="12">
        <v>375157.4285714286</v>
      </c>
      <c r="M51" s="13">
        <v>63011.61892857538</v>
      </c>
      <c r="N51" s="12">
        <v>293014.85714285716</v>
      </c>
      <c r="O51" s="13">
        <v>52720.84997777128</v>
      </c>
      <c r="P51" s="12">
        <v>3826.714285714286</v>
      </c>
      <c r="Q51" s="13">
        <v>537.6204162789951</v>
      </c>
      <c r="R51" s="12">
        <v>351864.4285714286</v>
      </c>
      <c r="S51" s="13">
        <v>60318.05986269784</v>
      </c>
      <c r="T51" s="12">
        <v>272781.5714285714</v>
      </c>
      <c r="U51" s="13">
        <v>48355.75621942024</v>
      </c>
      <c r="Y51" s="5"/>
      <c r="Z51" s="2"/>
      <c r="AA51" s="5"/>
      <c r="AB51" s="2"/>
      <c r="AC51" s="5"/>
      <c r="AD51" s="2"/>
      <c r="AE51" s="5"/>
      <c r="AF51" s="2"/>
      <c r="AG51" s="5"/>
      <c r="AH51" s="2"/>
      <c r="AI51" s="5"/>
      <c r="AJ51" s="2"/>
      <c r="AK51" s="5"/>
      <c r="AL51" s="2"/>
      <c r="AM51" s="5"/>
      <c r="AN51" s="2"/>
      <c r="AO51" s="5"/>
      <c r="AP51" s="2"/>
      <c r="AT51" s="5"/>
      <c r="AU51" s="2"/>
      <c r="AV51" s="5"/>
      <c r="AW51" s="2"/>
      <c r="AX51" s="5"/>
      <c r="AY51" s="2"/>
      <c r="AZ51" s="5"/>
      <c r="BA51" s="2"/>
      <c r="BB51" s="5"/>
      <c r="BC51" s="2"/>
      <c r="BD51" s="5"/>
      <c r="BE51" s="2"/>
      <c r="BF51" s="5"/>
      <c r="BG51" s="2"/>
      <c r="BH51" s="5"/>
      <c r="BI51" s="2"/>
      <c r="BJ51" s="5"/>
      <c r="BK51" s="2"/>
      <c r="BO51" s="5"/>
      <c r="BP51" s="2"/>
      <c r="BQ51" s="5"/>
      <c r="BR51" s="2"/>
      <c r="BS51" s="5"/>
      <c r="BT51" s="2"/>
      <c r="BU51" s="5"/>
      <c r="BV51" s="2"/>
      <c r="BW51" s="5"/>
      <c r="BX51" s="2"/>
      <c r="BY51" s="5"/>
      <c r="BZ51" s="2"/>
      <c r="CA51" s="5"/>
      <c r="CB51" s="2"/>
      <c r="CC51" s="5"/>
      <c r="CD51" s="2"/>
      <c r="CE51" s="5"/>
      <c r="CF51" s="2"/>
      <c r="CJ51" s="5"/>
      <c r="CK51" s="2"/>
      <c r="CL51" s="5"/>
      <c r="CM51" s="2"/>
      <c r="CN51" s="5"/>
      <c r="CO51" s="2"/>
      <c r="CP51" s="5"/>
      <c r="CQ51" s="2"/>
      <c r="CR51" s="5"/>
      <c r="CS51" s="2"/>
      <c r="CT51" s="5"/>
      <c r="CU51" s="2"/>
      <c r="CV51" s="5"/>
      <c r="CW51" s="2"/>
      <c r="CX51" s="5"/>
      <c r="CY51" s="2"/>
      <c r="CZ51" s="5"/>
      <c r="DA51" s="2"/>
      <c r="DE51" s="5"/>
      <c r="DF51" s="2"/>
      <c r="DG51" s="5"/>
      <c r="DH51" s="2"/>
      <c r="DI51" s="5"/>
      <c r="DJ51" s="2"/>
      <c r="DK51" s="5"/>
      <c r="DL51" s="2"/>
      <c r="DM51" s="5"/>
      <c r="DN51" s="2"/>
      <c r="DO51" s="5"/>
      <c r="DP51" s="2"/>
      <c r="DQ51" s="5"/>
      <c r="DR51" s="2"/>
      <c r="DS51" s="5"/>
      <c r="DT51" s="2"/>
      <c r="DU51" s="5"/>
      <c r="DV51" s="2"/>
      <c r="DZ51" s="5"/>
      <c r="EA51" s="2"/>
      <c r="EB51" s="5"/>
      <c r="EC51" s="2"/>
      <c r="ED51" s="5"/>
      <c r="EE51" s="2"/>
      <c r="EF51" s="5"/>
      <c r="EG51" s="2"/>
      <c r="EH51" s="5"/>
      <c r="EI51" s="2"/>
      <c r="EJ51" s="5"/>
      <c r="EK51" s="2"/>
      <c r="EL51" s="5"/>
      <c r="EM51" s="2"/>
      <c r="EN51" s="5"/>
      <c r="EO51" s="2"/>
      <c r="EP51" s="5"/>
      <c r="EQ51" s="2"/>
      <c r="EU51" s="5"/>
      <c r="EV51" s="2"/>
      <c r="EW51" s="5"/>
      <c r="EX51" s="2"/>
      <c r="EY51" s="5"/>
      <c r="EZ51" s="2"/>
      <c r="FA51" s="5"/>
      <c r="FB51" s="2"/>
      <c r="FC51" s="5"/>
      <c r="FD51" s="2"/>
      <c r="FE51" s="5"/>
      <c r="FF51" s="2"/>
      <c r="FG51" s="5"/>
      <c r="FH51" s="2"/>
      <c r="FI51" s="5"/>
      <c r="FJ51" s="2"/>
      <c r="FK51" s="5"/>
      <c r="FL51" s="2"/>
      <c r="FP51" s="5"/>
      <c r="FQ51" s="2"/>
      <c r="FR51" s="5"/>
      <c r="FS51" s="2"/>
      <c r="FT51" s="5"/>
      <c r="FU51" s="2"/>
      <c r="FV51" s="5"/>
      <c r="FW51" s="2"/>
      <c r="FX51" s="5"/>
      <c r="FY51" s="2"/>
      <c r="FZ51" s="5"/>
      <c r="GA51" s="2"/>
      <c r="GB51" s="5"/>
      <c r="GC51" s="2"/>
      <c r="GD51" s="5"/>
      <c r="GE51" s="2"/>
      <c r="GF51" s="5"/>
      <c r="GG51" s="2"/>
      <c r="GK51" s="5"/>
      <c r="GL51" s="2"/>
      <c r="GM51" s="5"/>
      <c r="GN51" s="2"/>
      <c r="GO51" s="5"/>
      <c r="GP51" s="2"/>
      <c r="GQ51" s="5"/>
      <c r="GR51" s="2"/>
      <c r="GS51" s="5"/>
      <c r="GT51" s="2"/>
      <c r="GU51" s="5"/>
      <c r="GV51" s="2"/>
      <c r="GW51" s="5"/>
      <c r="GX51" s="2"/>
      <c r="GY51" s="5"/>
      <c r="GZ51" s="2"/>
      <c r="HA51" s="5"/>
      <c r="HB51" s="2"/>
      <c r="HF51" s="5"/>
      <c r="HG51" s="2"/>
      <c r="HH51" s="5"/>
      <c r="HI51" s="2"/>
      <c r="HJ51" s="5"/>
      <c r="HK51" s="2"/>
      <c r="HL51" s="5"/>
      <c r="HM51" s="2"/>
      <c r="HN51" s="5"/>
      <c r="HO51" s="2"/>
      <c r="HP51" s="5"/>
      <c r="HQ51" s="2"/>
      <c r="HR51" s="5"/>
      <c r="HS51" s="2"/>
      <c r="HT51" s="5"/>
      <c r="HU51" s="2"/>
      <c r="HV51" s="5"/>
      <c r="HW51" s="2"/>
      <c r="IA51" s="5"/>
      <c r="IB51" s="2"/>
      <c r="IC51" s="5"/>
      <c r="ID51" s="2"/>
      <c r="IE51" s="5"/>
      <c r="IF51" s="2"/>
      <c r="IG51" s="5"/>
      <c r="IH51" s="2"/>
      <c r="II51" s="5"/>
      <c r="IJ51" s="2"/>
      <c r="IK51" s="5"/>
      <c r="IL51" s="2"/>
      <c r="IM51" s="5"/>
      <c r="IN51" s="2"/>
      <c r="IO51" s="5"/>
      <c r="IP51" s="2"/>
      <c r="IQ51" s="5"/>
      <c r="IR51" s="2"/>
      <c r="IV51" s="5"/>
    </row>
    <row r="52" spans="1:256" ht="14.25">
      <c r="A52" s="3" t="s">
        <v>20</v>
      </c>
      <c r="D52" s="1">
        <v>6.918147249538927</v>
      </c>
      <c r="E52" s="1"/>
      <c r="F52" s="1">
        <v>8.564854745310035</v>
      </c>
      <c r="G52" s="1"/>
      <c r="H52" s="1">
        <v>9.03841945144734</v>
      </c>
      <c r="I52" s="1"/>
      <c r="J52" s="1">
        <v>7.048894263641271</v>
      </c>
      <c r="K52" s="1"/>
      <c r="L52" s="1">
        <v>8.569411857326315</v>
      </c>
      <c r="M52" s="1"/>
      <c r="N52" s="1">
        <v>9.179873371638479</v>
      </c>
      <c r="O52" s="1"/>
      <c r="P52" s="1">
        <v>7.167928156501755</v>
      </c>
      <c r="Q52" s="1"/>
      <c r="R52" s="1">
        <v>8.746129997583402</v>
      </c>
      <c r="S52" s="1"/>
      <c r="T52" s="1">
        <v>9.044344185121025</v>
      </c>
      <c r="U52" s="1"/>
      <c r="V52" s="3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3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3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3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3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3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3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3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3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3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3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3"/>
      <c r="IV52" s="1"/>
    </row>
    <row r="53" spans="1:256" ht="14.25">
      <c r="A53" s="11" t="s">
        <v>13</v>
      </c>
      <c r="B53" s="11" t="s">
        <v>27</v>
      </c>
      <c r="C53" s="11" t="s">
        <v>42</v>
      </c>
      <c r="D53" s="12">
        <v>7074</v>
      </c>
      <c r="E53" s="13">
        <v>689.1633729868895</v>
      </c>
      <c r="F53" s="12">
        <v>640398.7142857143</v>
      </c>
      <c r="G53" s="13">
        <v>72803.58097551703</v>
      </c>
      <c r="H53" s="12">
        <v>499175.85714285716</v>
      </c>
      <c r="I53" s="13">
        <v>60662.15625612617</v>
      </c>
      <c r="J53" s="12">
        <v>3767.857142857143</v>
      </c>
      <c r="K53" s="13">
        <v>396.81706952532505</v>
      </c>
      <c r="L53" s="12">
        <v>341481.85714285716</v>
      </c>
      <c r="M53" s="13">
        <v>38978.980920490976</v>
      </c>
      <c r="N53" s="12">
        <v>266152.4285714286</v>
      </c>
      <c r="O53" s="13">
        <v>32159.97146300558</v>
      </c>
      <c r="P53" s="12">
        <v>3306.1428571428573</v>
      </c>
      <c r="Q53" s="13">
        <v>334.7641717189381</v>
      </c>
      <c r="R53" s="12">
        <v>298916.85714285716</v>
      </c>
      <c r="S53" s="13">
        <v>35917.15118294694</v>
      </c>
      <c r="T53" s="12">
        <v>233023.42857142858</v>
      </c>
      <c r="U53" s="13">
        <v>29932.668971632538</v>
      </c>
      <c r="Y53" s="5"/>
      <c r="Z53" s="2"/>
      <c r="AA53" s="5"/>
      <c r="AB53" s="2"/>
      <c r="AC53" s="5"/>
      <c r="AD53" s="2"/>
      <c r="AE53" s="5"/>
      <c r="AF53" s="2"/>
      <c r="AG53" s="5"/>
      <c r="AH53" s="2"/>
      <c r="AI53" s="5"/>
      <c r="AJ53" s="2"/>
      <c r="AK53" s="5"/>
      <c r="AL53" s="2"/>
      <c r="AM53" s="5"/>
      <c r="AN53" s="2"/>
      <c r="AO53" s="5"/>
      <c r="AP53" s="2"/>
      <c r="AT53" s="5"/>
      <c r="AU53" s="2"/>
      <c r="AV53" s="5"/>
      <c r="AW53" s="2"/>
      <c r="AX53" s="5"/>
      <c r="AY53" s="2"/>
      <c r="AZ53" s="5"/>
      <c r="BA53" s="2"/>
      <c r="BB53" s="5"/>
      <c r="BC53" s="2"/>
      <c r="BD53" s="5"/>
      <c r="BE53" s="2"/>
      <c r="BF53" s="5"/>
      <c r="BG53" s="2"/>
      <c r="BH53" s="5"/>
      <c r="BI53" s="2"/>
      <c r="BJ53" s="5"/>
      <c r="BK53" s="2"/>
      <c r="BO53" s="5"/>
      <c r="BP53" s="2"/>
      <c r="BQ53" s="5"/>
      <c r="BR53" s="2"/>
      <c r="BS53" s="5"/>
      <c r="BT53" s="2"/>
      <c r="BU53" s="5"/>
      <c r="BV53" s="2"/>
      <c r="BW53" s="5"/>
      <c r="BX53" s="2"/>
      <c r="BY53" s="5"/>
      <c r="BZ53" s="2"/>
      <c r="CA53" s="5"/>
      <c r="CB53" s="2"/>
      <c r="CC53" s="5"/>
      <c r="CD53" s="2"/>
      <c r="CE53" s="5"/>
      <c r="CF53" s="2"/>
      <c r="CJ53" s="5"/>
      <c r="CK53" s="2"/>
      <c r="CL53" s="5"/>
      <c r="CM53" s="2"/>
      <c r="CN53" s="5"/>
      <c r="CO53" s="2"/>
      <c r="CP53" s="5"/>
      <c r="CQ53" s="2"/>
      <c r="CR53" s="5"/>
      <c r="CS53" s="2"/>
      <c r="CT53" s="5"/>
      <c r="CU53" s="2"/>
      <c r="CV53" s="5"/>
      <c r="CW53" s="2"/>
      <c r="CX53" s="5"/>
      <c r="CY53" s="2"/>
      <c r="CZ53" s="5"/>
      <c r="DA53" s="2"/>
      <c r="DE53" s="5"/>
      <c r="DF53" s="2"/>
      <c r="DG53" s="5"/>
      <c r="DH53" s="2"/>
      <c r="DI53" s="5"/>
      <c r="DJ53" s="2"/>
      <c r="DK53" s="5"/>
      <c r="DL53" s="2"/>
      <c r="DM53" s="5"/>
      <c r="DN53" s="2"/>
      <c r="DO53" s="5"/>
      <c r="DP53" s="2"/>
      <c r="DQ53" s="5"/>
      <c r="DR53" s="2"/>
      <c r="DS53" s="5"/>
      <c r="DT53" s="2"/>
      <c r="DU53" s="5"/>
      <c r="DV53" s="2"/>
      <c r="DZ53" s="5"/>
      <c r="EA53" s="2"/>
      <c r="EB53" s="5"/>
      <c r="EC53" s="2"/>
      <c r="ED53" s="5"/>
      <c r="EE53" s="2"/>
      <c r="EF53" s="5"/>
      <c r="EG53" s="2"/>
      <c r="EH53" s="5"/>
      <c r="EI53" s="2"/>
      <c r="EJ53" s="5"/>
      <c r="EK53" s="2"/>
      <c r="EL53" s="5"/>
      <c r="EM53" s="2"/>
      <c r="EN53" s="5"/>
      <c r="EO53" s="2"/>
      <c r="EP53" s="5"/>
      <c r="EQ53" s="2"/>
      <c r="EU53" s="5"/>
      <c r="EV53" s="2"/>
      <c r="EW53" s="5"/>
      <c r="EX53" s="2"/>
      <c r="EY53" s="5"/>
      <c r="EZ53" s="2"/>
      <c r="FA53" s="5"/>
      <c r="FB53" s="2"/>
      <c r="FC53" s="5"/>
      <c r="FD53" s="2"/>
      <c r="FE53" s="5"/>
      <c r="FF53" s="2"/>
      <c r="FG53" s="5"/>
      <c r="FH53" s="2"/>
      <c r="FI53" s="5"/>
      <c r="FJ53" s="2"/>
      <c r="FK53" s="5"/>
      <c r="FL53" s="2"/>
      <c r="FP53" s="5"/>
      <c r="FQ53" s="2"/>
      <c r="FR53" s="5"/>
      <c r="FS53" s="2"/>
      <c r="FT53" s="5"/>
      <c r="FU53" s="2"/>
      <c r="FV53" s="5"/>
      <c r="FW53" s="2"/>
      <c r="FX53" s="5"/>
      <c r="FY53" s="2"/>
      <c r="FZ53" s="5"/>
      <c r="GA53" s="2"/>
      <c r="GB53" s="5"/>
      <c r="GC53" s="2"/>
      <c r="GD53" s="5"/>
      <c r="GE53" s="2"/>
      <c r="GF53" s="5"/>
      <c r="GG53" s="2"/>
      <c r="GK53" s="5"/>
      <c r="GL53" s="2"/>
      <c r="GM53" s="5"/>
      <c r="GN53" s="2"/>
      <c r="GO53" s="5"/>
      <c r="GP53" s="2"/>
      <c r="GQ53" s="5"/>
      <c r="GR53" s="2"/>
      <c r="GS53" s="5"/>
      <c r="GT53" s="2"/>
      <c r="GU53" s="5"/>
      <c r="GV53" s="2"/>
      <c r="GW53" s="5"/>
      <c r="GX53" s="2"/>
      <c r="GY53" s="5"/>
      <c r="GZ53" s="2"/>
      <c r="HA53" s="5"/>
      <c r="HB53" s="2"/>
      <c r="HF53" s="5"/>
      <c r="HG53" s="2"/>
      <c r="HH53" s="5"/>
      <c r="HI53" s="2"/>
      <c r="HJ53" s="5"/>
      <c r="HK53" s="2"/>
      <c r="HL53" s="5"/>
      <c r="HM53" s="2"/>
      <c r="HN53" s="5"/>
      <c r="HO53" s="2"/>
      <c r="HP53" s="5"/>
      <c r="HQ53" s="2"/>
      <c r="HR53" s="5"/>
      <c r="HS53" s="2"/>
      <c r="HT53" s="5"/>
      <c r="HU53" s="2"/>
      <c r="HV53" s="5"/>
      <c r="HW53" s="2"/>
      <c r="IA53" s="5"/>
      <c r="IB53" s="2"/>
      <c r="IC53" s="5"/>
      <c r="ID53" s="2"/>
      <c r="IE53" s="5"/>
      <c r="IF53" s="2"/>
      <c r="IG53" s="5"/>
      <c r="IH53" s="2"/>
      <c r="II53" s="5"/>
      <c r="IJ53" s="2"/>
      <c r="IK53" s="5"/>
      <c r="IL53" s="2"/>
      <c r="IM53" s="5"/>
      <c r="IN53" s="2"/>
      <c r="IO53" s="5"/>
      <c r="IP53" s="2"/>
      <c r="IQ53" s="5"/>
      <c r="IR53" s="2"/>
      <c r="IV53" s="5"/>
    </row>
    <row r="54" spans="1:256" ht="14.25">
      <c r="A54" s="3" t="s">
        <v>20</v>
      </c>
      <c r="D54" s="1">
        <v>4.970511249782832</v>
      </c>
      <c r="E54" s="1"/>
      <c r="F54" s="1">
        <v>5.8002434018957185</v>
      </c>
      <c r="G54" s="1"/>
      <c r="H54" s="1">
        <v>6.200235704439502</v>
      </c>
      <c r="I54" s="1"/>
      <c r="J54" s="1">
        <v>5.373284624581246</v>
      </c>
      <c r="K54" s="1"/>
      <c r="L54" s="1">
        <v>5.8238043244552475</v>
      </c>
      <c r="M54" s="1"/>
      <c r="N54" s="1">
        <v>6.1649441989636244</v>
      </c>
      <c r="O54" s="1"/>
      <c r="P54" s="1">
        <v>5.166081871700453</v>
      </c>
      <c r="Q54" s="1"/>
      <c r="R54" s="1">
        <v>6.13049304388971</v>
      </c>
      <c r="S54" s="1"/>
      <c r="T54" s="1">
        <v>6.553748684031889</v>
      </c>
      <c r="U54" s="1"/>
      <c r="V54" s="3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3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3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3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3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3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3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3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3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3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3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3"/>
      <c r="IV54" s="1"/>
    </row>
    <row r="55" spans="1:256" ht="14.25">
      <c r="A55" s="11" t="s">
        <v>13</v>
      </c>
      <c r="B55" s="11" t="s">
        <v>28</v>
      </c>
      <c r="C55" s="11" t="s">
        <v>42</v>
      </c>
      <c r="D55" s="12">
        <v>6668.714285714286</v>
      </c>
      <c r="E55" s="13">
        <v>657.0846967223226</v>
      </c>
      <c r="F55" s="12">
        <v>602939</v>
      </c>
      <c r="G55" s="13">
        <v>69678.77042236993</v>
      </c>
      <c r="H55" s="12">
        <v>468370.85714285716</v>
      </c>
      <c r="I55" s="13">
        <v>59168.6473050945</v>
      </c>
      <c r="J55" s="12">
        <v>3610.4285714285716</v>
      </c>
      <c r="K55" s="13">
        <v>387.54670428220646</v>
      </c>
      <c r="L55" s="12">
        <v>326310.85714285716</v>
      </c>
      <c r="M55" s="13">
        <v>39253.29576990956</v>
      </c>
      <c r="N55" s="12">
        <v>252313.2857142857</v>
      </c>
      <c r="O55" s="13">
        <v>32594.330539814226</v>
      </c>
      <c r="P55" s="12">
        <v>3058.285714285714</v>
      </c>
      <c r="Q55" s="13">
        <v>318.21109974355073</v>
      </c>
      <c r="R55" s="12">
        <v>276628.14285714284</v>
      </c>
      <c r="S55" s="13">
        <v>33255.20201271775</v>
      </c>
      <c r="T55" s="12">
        <v>216057.57142857142</v>
      </c>
      <c r="U55" s="13">
        <v>28312.261827554503</v>
      </c>
      <c r="Y55" s="5"/>
      <c r="Z55" s="2"/>
      <c r="AA55" s="5"/>
      <c r="AB55" s="2"/>
      <c r="AC55" s="5"/>
      <c r="AD55" s="2"/>
      <c r="AE55" s="5"/>
      <c r="AF55" s="2"/>
      <c r="AG55" s="5"/>
      <c r="AH55" s="2"/>
      <c r="AI55" s="5"/>
      <c r="AJ55" s="2"/>
      <c r="AK55" s="5"/>
      <c r="AL55" s="2"/>
      <c r="AM55" s="5"/>
      <c r="AN55" s="2"/>
      <c r="AO55" s="5"/>
      <c r="AP55" s="2"/>
      <c r="AT55" s="5"/>
      <c r="AU55" s="2"/>
      <c r="AV55" s="5"/>
      <c r="AW55" s="2"/>
      <c r="AX55" s="5"/>
      <c r="AY55" s="2"/>
      <c r="AZ55" s="5"/>
      <c r="BA55" s="2"/>
      <c r="BB55" s="5"/>
      <c r="BC55" s="2"/>
      <c r="BD55" s="5"/>
      <c r="BE55" s="2"/>
      <c r="BF55" s="5"/>
      <c r="BG55" s="2"/>
      <c r="BH55" s="5"/>
      <c r="BI55" s="2"/>
      <c r="BJ55" s="5"/>
      <c r="BK55" s="2"/>
      <c r="BO55" s="5"/>
      <c r="BP55" s="2"/>
      <c r="BQ55" s="5"/>
      <c r="BR55" s="2"/>
      <c r="BS55" s="5"/>
      <c r="BT55" s="2"/>
      <c r="BU55" s="5"/>
      <c r="BV55" s="2"/>
      <c r="BW55" s="5"/>
      <c r="BX55" s="2"/>
      <c r="BY55" s="5"/>
      <c r="BZ55" s="2"/>
      <c r="CA55" s="5"/>
      <c r="CB55" s="2"/>
      <c r="CC55" s="5"/>
      <c r="CD55" s="2"/>
      <c r="CE55" s="5"/>
      <c r="CF55" s="2"/>
      <c r="CJ55" s="5"/>
      <c r="CK55" s="2"/>
      <c r="CL55" s="5"/>
      <c r="CM55" s="2"/>
      <c r="CN55" s="5"/>
      <c r="CO55" s="2"/>
      <c r="CP55" s="5"/>
      <c r="CQ55" s="2"/>
      <c r="CR55" s="5"/>
      <c r="CS55" s="2"/>
      <c r="CT55" s="5"/>
      <c r="CU55" s="2"/>
      <c r="CV55" s="5"/>
      <c r="CW55" s="2"/>
      <c r="CX55" s="5"/>
      <c r="CY55" s="2"/>
      <c r="CZ55" s="5"/>
      <c r="DA55" s="2"/>
      <c r="DE55" s="5"/>
      <c r="DF55" s="2"/>
      <c r="DG55" s="5"/>
      <c r="DH55" s="2"/>
      <c r="DI55" s="5"/>
      <c r="DJ55" s="2"/>
      <c r="DK55" s="5"/>
      <c r="DL55" s="2"/>
      <c r="DM55" s="5"/>
      <c r="DN55" s="2"/>
      <c r="DO55" s="5"/>
      <c r="DP55" s="2"/>
      <c r="DQ55" s="5"/>
      <c r="DR55" s="2"/>
      <c r="DS55" s="5"/>
      <c r="DT55" s="2"/>
      <c r="DU55" s="5"/>
      <c r="DV55" s="2"/>
      <c r="DZ55" s="5"/>
      <c r="EA55" s="2"/>
      <c r="EB55" s="5"/>
      <c r="EC55" s="2"/>
      <c r="ED55" s="5"/>
      <c r="EE55" s="2"/>
      <c r="EF55" s="5"/>
      <c r="EG55" s="2"/>
      <c r="EH55" s="5"/>
      <c r="EI55" s="2"/>
      <c r="EJ55" s="5"/>
      <c r="EK55" s="2"/>
      <c r="EL55" s="5"/>
      <c r="EM55" s="2"/>
      <c r="EN55" s="5"/>
      <c r="EO55" s="2"/>
      <c r="EP55" s="5"/>
      <c r="EQ55" s="2"/>
      <c r="EU55" s="5"/>
      <c r="EV55" s="2"/>
      <c r="EW55" s="5"/>
      <c r="EX55" s="2"/>
      <c r="EY55" s="5"/>
      <c r="EZ55" s="2"/>
      <c r="FA55" s="5"/>
      <c r="FB55" s="2"/>
      <c r="FC55" s="5"/>
      <c r="FD55" s="2"/>
      <c r="FE55" s="5"/>
      <c r="FF55" s="2"/>
      <c r="FG55" s="5"/>
      <c r="FH55" s="2"/>
      <c r="FI55" s="5"/>
      <c r="FJ55" s="2"/>
      <c r="FK55" s="5"/>
      <c r="FL55" s="2"/>
      <c r="FP55" s="5"/>
      <c r="FQ55" s="2"/>
      <c r="FR55" s="5"/>
      <c r="FS55" s="2"/>
      <c r="FT55" s="5"/>
      <c r="FU55" s="2"/>
      <c r="FV55" s="5"/>
      <c r="FW55" s="2"/>
      <c r="FX55" s="5"/>
      <c r="FY55" s="2"/>
      <c r="FZ55" s="5"/>
      <c r="GA55" s="2"/>
      <c r="GB55" s="5"/>
      <c r="GC55" s="2"/>
      <c r="GD55" s="5"/>
      <c r="GE55" s="2"/>
      <c r="GF55" s="5"/>
      <c r="GG55" s="2"/>
      <c r="GK55" s="5"/>
      <c r="GL55" s="2"/>
      <c r="GM55" s="5"/>
      <c r="GN55" s="2"/>
      <c r="GO55" s="5"/>
      <c r="GP55" s="2"/>
      <c r="GQ55" s="5"/>
      <c r="GR55" s="2"/>
      <c r="GS55" s="5"/>
      <c r="GT55" s="2"/>
      <c r="GU55" s="5"/>
      <c r="GV55" s="2"/>
      <c r="GW55" s="5"/>
      <c r="GX55" s="2"/>
      <c r="GY55" s="5"/>
      <c r="GZ55" s="2"/>
      <c r="HA55" s="5"/>
      <c r="HB55" s="2"/>
      <c r="HF55" s="5"/>
      <c r="HG55" s="2"/>
      <c r="HH55" s="5"/>
      <c r="HI55" s="2"/>
      <c r="HJ55" s="5"/>
      <c r="HK55" s="2"/>
      <c r="HL55" s="5"/>
      <c r="HM55" s="2"/>
      <c r="HN55" s="5"/>
      <c r="HO55" s="2"/>
      <c r="HP55" s="5"/>
      <c r="HQ55" s="2"/>
      <c r="HR55" s="5"/>
      <c r="HS55" s="2"/>
      <c r="HT55" s="5"/>
      <c r="HU55" s="2"/>
      <c r="HV55" s="5"/>
      <c r="HW55" s="2"/>
      <c r="IA55" s="5"/>
      <c r="IB55" s="2"/>
      <c r="IC55" s="5"/>
      <c r="ID55" s="2"/>
      <c r="IE55" s="5"/>
      <c r="IF55" s="2"/>
      <c r="IG55" s="5"/>
      <c r="IH55" s="2"/>
      <c r="II55" s="5"/>
      <c r="IJ55" s="2"/>
      <c r="IK55" s="5"/>
      <c r="IL55" s="2"/>
      <c r="IM55" s="5"/>
      <c r="IN55" s="2"/>
      <c r="IO55" s="5"/>
      <c r="IP55" s="2"/>
      <c r="IQ55" s="5"/>
      <c r="IR55" s="2"/>
      <c r="IV55" s="5"/>
    </row>
    <row r="56" spans="1:256" ht="14.25">
      <c r="A56" s="3" t="s">
        <v>20</v>
      </c>
      <c r="D56" s="1">
        <v>5.0271653557605465</v>
      </c>
      <c r="E56" s="1"/>
      <c r="F56" s="1">
        <v>5.896184037296926</v>
      </c>
      <c r="G56" s="1"/>
      <c r="H56" s="1">
        <v>6.44533811174645</v>
      </c>
      <c r="I56" s="1"/>
      <c r="J56" s="1">
        <v>5.476577266001074</v>
      </c>
      <c r="K56" s="1"/>
      <c r="L56" s="1">
        <v>6.137457973264375</v>
      </c>
      <c r="M56" s="1"/>
      <c r="N56" s="1">
        <v>6.590917490697754</v>
      </c>
      <c r="O56" s="1"/>
      <c r="P56" s="1">
        <v>5.308614599074291</v>
      </c>
      <c r="Q56" s="1"/>
      <c r="R56" s="1">
        <v>6.133482886869229</v>
      </c>
      <c r="S56" s="1"/>
      <c r="T56" s="1">
        <v>6.685732626336674</v>
      </c>
      <c r="U56" s="1"/>
      <c r="V56" s="3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3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3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3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3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3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3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3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3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3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3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3"/>
      <c r="IV56" s="1"/>
    </row>
    <row r="57" spans="1:256" ht="15">
      <c r="A57" s="14" t="s">
        <v>36</v>
      </c>
      <c r="B57" s="11"/>
      <c r="C57" s="11" t="s">
        <v>42</v>
      </c>
      <c r="D57" s="16">
        <v>346308.4</v>
      </c>
      <c r="E57" s="13">
        <v>6819.421372399273</v>
      </c>
      <c r="F57" s="16">
        <v>39090560.8</v>
      </c>
      <c r="G57" s="13">
        <v>620718.3181525795</v>
      </c>
      <c r="H57" s="16">
        <v>30924213.6</v>
      </c>
      <c r="I57" s="13">
        <v>480934.5304287419</v>
      </c>
      <c r="J57" s="16">
        <v>219110.6</v>
      </c>
      <c r="K57" s="13">
        <v>4264.879725715134</v>
      </c>
      <c r="L57" s="16">
        <v>26502127.8</v>
      </c>
      <c r="M57" s="13">
        <v>379500.3756717778</v>
      </c>
      <c r="N57" s="16">
        <v>20973702.4</v>
      </c>
      <c r="O57" s="13">
        <v>289313.36545965064</v>
      </c>
      <c r="P57" s="16">
        <v>127197.8</v>
      </c>
      <c r="Q57" s="13">
        <v>2652.908648390291</v>
      </c>
      <c r="R57" s="16">
        <v>12588433</v>
      </c>
      <c r="S57" s="13">
        <v>248836.6617884302</v>
      </c>
      <c r="T57" s="16">
        <v>9950511.2</v>
      </c>
      <c r="U57" s="13">
        <v>196544.64490306049</v>
      </c>
      <c r="Y57" s="5"/>
      <c r="Z57" s="2"/>
      <c r="AA57" s="5"/>
      <c r="AB57" s="2"/>
      <c r="AC57" s="5"/>
      <c r="AD57" s="2"/>
      <c r="AE57" s="5"/>
      <c r="AF57" s="2"/>
      <c r="AG57" s="5"/>
      <c r="AH57" s="2"/>
      <c r="AI57" s="5"/>
      <c r="AJ57" s="2"/>
      <c r="AK57" s="5"/>
      <c r="AL57" s="2"/>
      <c r="AM57" s="5"/>
      <c r="AN57" s="2"/>
      <c r="AO57" s="5"/>
      <c r="AP57" s="2"/>
      <c r="AT57" s="5"/>
      <c r="AU57" s="2"/>
      <c r="AV57" s="5"/>
      <c r="AW57" s="2"/>
      <c r="AX57" s="5"/>
      <c r="AY57" s="2"/>
      <c r="AZ57" s="5"/>
      <c r="BA57" s="2"/>
      <c r="BB57" s="5"/>
      <c r="BC57" s="2"/>
      <c r="BD57" s="5"/>
      <c r="BE57" s="2"/>
      <c r="BF57" s="5"/>
      <c r="BG57" s="2"/>
      <c r="BH57" s="5"/>
      <c r="BI57" s="2"/>
      <c r="BJ57" s="5"/>
      <c r="BK57" s="2"/>
      <c r="BO57" s="5"/>
      <c r="BP57" s="2"/>
      <c r="BQ57" s="5"/>
      <c r="BR57" s="2"/>
      <c r="BS57" s="5"/>
      <c r="BT57" s="2"/>
      <c r="BU57" s="5"/>
      <c r="BV57" s="2"/>
      <c r="BW57" s="5"/>
      <c r="BX57" s="2"/>
      <c r="BY57" s="5"/>
      <c r="BZ57" s="2"/>
      <c r="CA57" s="5"/>
      <c r="CB57" s="2"/>
      <c r="CC57" s="5"/>
      <c r="CD57" s="2"/>
      <c r="CE57" s="5"/>
      <c r="CF57" s="2"/>
      <c r="CJ57" s="5"/>
      <c r="CK57" s="2"/>
      <c r="CL57" s="5"/>
      <c r="CM57" s="2"/>
      <c r="CN57" s="5"/>
      <c r="CO57" s="2"/>
      <c r="CP57" s="5"/>
      <c r="CQ57" s="2"/>
      <c r="CR57" s="5"/>
      <c r="CS57" s="2"/>
      <c r="CT57" s="5"/>
      <c r="CU57" s="2"/>
      <c r="CV57" s="5"/>
      <c r="CW57" s="2"/>
      <c r="CX57" s="5"/>
      <c r="CY57" s="2"/>
      <c r="CZ57" s="5"/>
      <c r="DA57" s="2"/>
      <c r="DE57" s="5"/>
      <c r="DF57" s="2"/>
      <c r="DG57" s="5"/>
      <c r="DH57" s="2"/>
      <c r="DI57" s="5"/>
      <c r="DJ57" s="2"/>
      <c r="DK57" s="5"/>
      <c r="DL57" s="2"/>
      <c r="DM57" s="5"/>
      <c r="DN57" s="2"/>
      <c r="DO57" s="5"/>
      <c r="DP57" s="2"/>
      <c r="DQ57" s="5"/>
      <c r="DR57" s="2"/>
      <c r="DS57" s="5"/>
      <c r="DT57" s="2"/>
      <c r="DU57" s="5"/>
      <c r="DV57" s="2"/>
      <c r="DZ57" s="5"/>
      <c r="EA57" s="2"/>
      <c r="EB57" s="5"/>
      <c r="EC57" s="2"/>
      <c r="ED57" s="5"/>
      <c r="EE57" s="2"/>
      <c r="EF57" s="5"/>
      <c r="EG57" s="2"/>
      <c r="EH57" s="5"/>
      <c r="EI57" s="2"/>
      <c r="EJ57" s="5"/>
      <c r="EK57" s="2"/>
      <c r="EL57" s="5"/>
      <c r="EM57" s="2"/>
      <c r="EN57" s="5"/>
      <c r="EO57" s="2"/>
      <c r="EP57" s="5"/>
      <c r="EQ57" s="2"/>
      <c r="EU57" s="5"/>
      <c r="EV57" s="2"/>
      <c r="EW57" s="5"/>
      <c r="EX57" s="2"/>
      <c r="EY57" s="5"/>
      <c r="EZ57" s="2"/>
      <c r="FA57" s="5"/>
      <c r="FB57" s="2"/>
      <c r="FC57" s="5"/>
      <c r="FD57" s="2"/>
      <c r="FE57" s="5"/>
      <c r="FF57" s="2"/>
      <c r="FG57" s="5"/>
      <c r="FH57" s="2"/>
      <c r="FI57" s="5"/>
      <c r="FJ57" s="2"/>
      <c r="FK57" s="5"/>
      <c r="FL57" s="2"/>
      <c r="FP57" s="5"/>
      <c r="FQ57" s="2"/>
      <c r="FR57" s="5"/>
      <c r="FS57" s="2"/>
      <c r="FT57" s="5"/>
      <c r="FU57" s="2"/>
      <c r="FV57" s="5"/>
      <c r="FW57" s="2"/>
      <c r="FX57" s="5"/>
      <c r="FY57" s="2"/>
      <c r="FZ57" s="5"/>
      <c r="GA57" s="2"/>
      <c r="GB57" s="5"/>
      <c r="GC57" s="2"/>
      <c r="GD57" s="5"/>
      <c r="GE57" s="2"/>
      <c r="GF57" s="5"/>
      <c r="GG57" s="2"/>
      <c r="GK57" s="5"/>
      <c r="GL57" s="2"/>
      <c r="GM57" s="5"/>
      <c r="GN57" s="2"/>
      <c r="GO57" s="5"/>
      <c r="GP57" s="2"/>
      <c r="GQ57" s="5"/>
      <c r="GR57" s="2"/>
      <c r="GS57" s="5"/>
      <c r="GT57" s="2"/>
      <c r="GU57" s="5"/>
      <c r="GV57" s="2"/>
      <c r="GW57" s="5"/>
      <c r="GX57" s="2"/>
      <c r="GY57" s="5"/>
      <c r="GZ57" s="2"/>
      <c r="HA57" s="5"/>
      <c r="HB57" s="2"/>
      <c r="HF57" s="5"/>
      <c r="HG57" s="2"/>
      <c r="HH57" s="5"/>
      <c r="HI57" s="2"/>
      <c r="HJ57" s="5"/>
      <c r="HK57" s="2"/>
      <c r="HL57" s="5"/>
      <c r="HM57" s="2"/>
      <c r="HN57" s="5"/>
      <c r="HO57" s="2"/>
      <c r="HP57" s="5"/>
      <c r="HQ57" s="2"/>
      <c r="HR57" s="5"/>
      <c r="HS57" s="2"/>
      <c r="HT57" s="5"/>
      <c r="HU57" s="2"/>
      <c r="HV57" s="5"/>
      <c r="HW57" s="2"/>
      <c r="IA57" s="5"/>
      <c r="IB57" s="2"/>
      <c r="IC57" s="5"/>
      <c r="ID57" s="2"/>
      <c r="IE57" s="5"/>
      <c r="IF57" s="2"/>
      <c r="IG57" s="5"/>
      <c r="IH57" s="2"/>
      <c r="II57" s="5"/>
      <c r="IJ57" s="2"/>
      <c r="IK57" s="5"/>
      <c r="IL57" s="2"/>
      <c r="IM57" s="5"/>
      <c r="IN57" s="2"/>
      <c r="IO57" s="5"/>
      <c r="IP57" s="2"/>
      <c r="IQ57" s="5"/>
      <c r="IR57" s="2"/>
      <c r="IV57" s="5"/>
    </row>
    <row r="58" spans="1:256" ht="14.25">
      <c r="A58" s="3" t="s">
        <v>20</v>
      </c>
      <c r="D58" s="1">
        <v>1.0046815551026362</v>
      </c>
      <c r="E58" s="1"/>
      <c r="F58" s="1">
        <v>0.8101521517839206</v>
      </c>
      <c r="G58" s="1"/>
      <c r="H58" s="1">
        <v>0.7934713024451088</v>
      </c>
      <c r="I58" s="1"/>
      <c r="J58" s="1">
        <v>0.9930870727989477</v>
      </c>
      <c r="K58" s="1"/>
      <c r="L58" s="1">
        <v>0.7305928116793182</v>
      </c>
      <c r="M58" s="1"/>
      <c r="N58" s="1">
        <v>0.7037806540460553</v>
      </c>
      <c r="O58" s="1"/>
      <c r="P58" s="1">
        <v>1.0641102445225399</v>
      </c>
      <c r="Q58" s="1"/>
      <c r="R58" s="1">
        <v>1.0085248934819857</v>
      </c>
      <c r="S58" s="1"/>
      <c r="T58" s="1">
        <v>1.0077661140925291</v>
      </c>
      <c r="U58" s="1"/>
      <c r="V58" s="3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3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3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3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3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3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3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3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3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3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3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3"/>
      <c r="IV58" s="1"/>
    </row>
    <row r="59" spans="1:256" ht="14.25">
      <c r="A59" s="11" t="s">
        <v>14</v>
      </c>
      <c r="B59" s="11" t="s">
        <v>19</v>
      </c>
      <c r="C59" s="11" t="s">
        <v>42</v>
      </c>
      <c r="D59" s="12">
        <v>33031.2</v>
      </c>
      <c r="E59" s="13">
        <v>876.3612178000576</v>
      </c>
      <c r="F59" s="12">
        <v>3669700</v>
      </c>
      <c r="G59" s="13">
        <v>76582.85604911846</v>
      </c>
      <c r="H59" s="12">
        <v>2898030</v>
      </c>
      <c r="I59" s="13">
        <v>56688.17114715908</v>
      </c>
      <c r="J59" s="12">
        <v>20347</v>
      </c>
      <c r="K59" s="13">
        <v>605.0212373132038</v>
      </c>
      <c r="L59" s="12">
        <v>2396314</v>
      </c>
      <c r="M59" s="13">
        <v>49988.069936735905</v>
      </c>
      <c r="N59" s="12">
        <v>1890149</v>
      </c>
      <c r="O59" s="13">
        <v>35406.65000589578</v>
      </c>
      <c r="P59" s="12">
        <v>12684.2</v>
      </c>
      <c r="Q59" s="13">
        <v>336.79758535951527</v>
      </c>
      <c r="R59" s="12">
        <v>1273386</v>
      </c>
      <c r="S59" s="13">
        <v>32584.04356491072</v>
      </c>
      <c r="T59" s="12">
        <v>1007881</v>
      </c>
      <c r="U59" s="13">
        <v>25649.568737614285</v>
      </c>
      <c r="Y59" s="5"/>
      <c r="Z59" s="2"/>
      <c r="AA59" s="5"/>
      <c r="AB59" s="2"/>
      <c r="AC59" s="5"/>
      <c r="AD59" s="2"/>
      <c r="AE59" s="5"/>
      <c r="AF59" s="2"/>
      <c r="AG59" s="5"/>
      <c r="AH59" s="2"/>
      <c r="AI59" s="5"/>
      <c r="AJ59" s="2"/>
      <c r="AK59" s="5"/>
      <c r="AL59" s="2"/>
      <c r="AM59" s="5"/>
      <c r="AN59" s="2"/>
      <c r="AO59" s="5"/>
      <c r="AP59" s="2"/>
      <c r="AT59" s="5"/>
      <c r="AU59" s="2"/>
      <c r="AV59" s="5"/>
      <c r="AW59" s="2"/>
      <c r="AX59" s="5"/>
      <c r="AY59" s="2"/>
      <c r="AZ59" s="5"/>
      <c r="BA59" s="2"/>
      <c r="BB59" s="5"/>
      <c r="BC59" s="2"/>
      <c r="BD59" s="5"/>
      <c r="BE59" s="2"/>
      <c r="BF59" s="5"/>
      <c r="BG59" s="2"/>
      <c r="BH59" s="5"/>
      <c r="BI59" s="2"/>
      <c r="BJ59" s="5"/>
      <c r="BK59" s="2"/>
      <c r="BO59" s="5"/>
      <c r="BP59" s="2"/>
      <c r="BQ59" s="5"/>
      <c r="BR59" s="2"/>
      <c r="BS59" s="5"/>
      <c r="BT59" s="2"/>
      <c r="BU59" s="5"/>
      <c r="BV59" s="2"/>
      <c r="BW59" s="5"/>
      <c r="BX59" s="2"/>
      <c r="BY59" s="5"/>
      <c r="BZ59" s="2"/>
      <c r="CA59" s="5"/>
      <c r="CB59" s="2"/>
      <c r="CC59" s="5"/>
      <c r="CD59" s="2"/>
      <c r="CE59" s="5"/>
      <c r="CF59" s="2"/>
      <c r="CJ59" s="5"/>
      <c r="CK59" s="2"/>
      <c r="CL59" s="5"/>
      <c r="CM59" s="2"/>
      <c r="CN59" s="5"/>
      <c r="CO59" s="2"/>
      <c r="CP59" s="5"/>
      <c r="CQ59" s="2"/>
      <c r="CR59" s="5"/>
      <c r="CS59" s="2"/>
      <c r="CT59" s="5"/>
      <c r="CU59" s="2"/>
      <c r="CV59" s="5"/>
      <c r="CW59" s="2"/>
      <c r="CX59" s="5"/>
      <c r="CY59" s="2"/>
      <c r="CZ59" s="5"/>
      <c r="DA59" s="2"/>
      <c r="DE59" s="5"/>
      <c r="DF59" s="2"/>
      <c r="DG59" s="5"/>
      <c r="DH59" s="2"/>
      <c r="DI59" s="5"/>
      <c r="DJ59" s="2"/>
      <c r="DK59" s="5"/>
      <c r="DL59" s="2"/>
      <c r="DM59" s="5"/>
      <c r="DN59" s="2"/>
      <c r="DO59" s="5"/>
      <c r="DP59" s="2"/>
      <c r="DQ59" s="5"/>
      <c r="DR59" s="2"/>
      <c r="DS59" s="5"/>
      <c r="DT59" s="2"/>
      <c r="DU59" s="5"/>
      <c r="DV59" s="2"/>
      <c r="DZ59" s="5"/>
      <c r="EA59" s="2"/>
      <c r="EB59" s="5"/>
      <c r="EC59" s="2"/>
      <c r="ED59" s="5"/>
      <c r="EE59" s="2"/>
      <c r="EF59" s="5"/>
      <c r="EG59" s="2"/>
      <c r="EH59" s="5"/>
      <c r="EI59" s="2"/>
      <c r="EJ59" s="5"/>
      <c r="EK59" s="2"/>
      <c r="EL59" s="5"/>
      <c r="EM59" s="2"/>
      <c r="EN59" s="5"/>
      <c r="EO59" s="2"/>
      <c r="EP59" s="5"/>
      <c r="EQ59" s="2"/>
      <c r="EU59" s="5"/>
      <c r="EV59" s="2"/>
      <c r="EW59" s="5"/>
      <c r="EX59" s="2"/>
      <c r="EY59" s="5"/>
      <c r="EZ59" s="2"/>
      <c r="FA59" s="5"/>
      <c r="FB59" s="2"/>
      <c r="FC59" s="5"/>
      <c r="FD59" s="2"/>
      <c r="FE59" s="5"/>
      <c r="FF59" s="2"/>
      <c r="FG59" s="5"/>
      <c r="FH59" s="2"/>
      <c r="FI59" s="5"/>
      <c r="FJ59" s="2"/>
      <c r="FK59" s="5"/>
      <c r="FL59" s="2"/>
      <c r="FP59" s="5"/>
      <c r="FQ59" s="2"/>
      <c r="FR59" s="5"/>
      <c r="FS59" s="2"/>
      <c r="FT59" s="5"/>
      <c r="FU59" s="2"/>
      <c r="FV59" s="5"/>
      <c r="FW59" s="2"/>
      <c r="FX59" s="5"/>
      <c r="FY59" s="2"/>
      <c r="FZ59" s="5"/>
      <c r="GA59" s="2"/>
      <c r="GB59" s="5"/>
      <c r="GC59" s="2"/>
      <c r="GD59" s="5"/>
      <c r="GE59" s="2"/>
      <c r="GF59" s="5"/>
      <c r="GG59" s="2"/>
      <c r="GK59" s="5"/>
      <c r="GL59" s="2"/>
      <c r="GM59" s="5"/>
      <c r="GN59" s="2"/>
      <c r="GO59" s="5"/>
      <c r="GP59" s="2"/>
      <c r="GQ59" s="5"/>
      <c r="GR59" s="2"/>
      <c r="GS59" s="5"/>
      <c r="GT59" s="2"/>
      <c r="GU59" s="5"/>
      <c r="GV59" s="2"/>
      <c r="GW59" s="5"/>
      <c r="GX59" s="2"/>
      <c r="GY59" s="5"/>
      <c r="GZ59" s="2"/>
      <c r="HA59" s="5"/>
      <c r="HB59" s="2"/>
      <c r="HF59" s="5"/>
      <c r="HG59" s="2"/>
      <c r="HH59" s="5"/>
      <c r="HI59" s="2"/>
      <c r="HJ59" s="5"/>
      <c r="HK59" s="2"/>
      <c r="HL59" s="5"/>
      <c r="HM59" s="2"/>
      <c r="HN59" s="5"/>
      <c r="HO59" s="2"/>
      <c r="HP59" s="5"/>
      <c r="HQ59" s="2"/>
      <c r="HR59" s="5"/>
      <c r="HS59" s="2"/>
      <c r="HT59" s="5"/>
      <c r="HU59" s="2"/>
      <c r="HV59" s="5"/>
      <c r="HW59" s="2"/>
      <c r="IA59" s="5"/>
      <c r="IB59" s="2"/>
      <c r="IC59" s="5"/>
      <c r="ID59" s="2"/>
      <c r="IE59" s="5"/>
      <c r="IF59" s="2"/>
      <c r="IG59" s="5"/>
      <c r="IH59" s="2"/>
      <c r="II59" s="5"/>
      <c r="IJ59" s="2"/>
      <c r="IK59" s="5"/>
      <c r="IL59" s="2"/>
      <c r="IM59" s="5"/>
      <c r="IN59" s="2"/>
      <c r="IO59" s="5"/>
      <c r="IP59" s="2"/>
      <c r="IQ59" s="5"/>
      <c r="IR59" s="2"/>
      <c r="IV59" s="5"/>
    </row>
    <row r="60" spans="1:256" ht="14.25">
      <c r="A60" s="3" t="s">
        <v>20</v>
      </c>
      <c r="D60" s="1">
        <v>1.3536385911082611</v>
      </c>
      <c r="E60" s="1"/>
      <c r="F60" s="1">
        <v>1.0647433234146157</v>
      </c>
      <c r="G60" s="1"/>
      <c r="H60" s="1">
        <v>0.9980067942557862</v>
      </c>
      <c r="I60" s="1"/>
      <c r="J60" s="1">
        <v>1.5170998415080088</v>
      </c>
      <c r="K60" s="1"/>
      <c r="L60" s="1">
        <v>1.0643061516421126</v>
      </c>
      <c r="M60" s="1"/>
      <c r="N60" s="1">
        <v>0.9557245143079633</v>
      </c>
      <c r="O60" s="1"/>
      <c r="P60" s="1">
        <v>1.3547208553511185</v>
      </c>
      <c r="Q60" s="1"/>
      <c r="R60" s="1">
        <v>1.3055359508360886</v>
      </c>
      <c r="S60" s="1"/>
      <c r="T60" s="1">
        <v>1.2984186289897424</v>
      </c>
      <c r="U60" s="1"/>
      <c r="V60" s="3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3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3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3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3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3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3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3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3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3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3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3"/>
      <c r="IV60" s="1"/>
    </row>
    <row r="61" spans="1:256" ht="14.25">
      <c r="A61" s="11" t="s">
        <v>14</v>
      </c>
      <c r="B61" s="11" t="s">
        <v>21</v>
      </c>
      <c r="C61" s="11" t="s">
        <v>42</v>
      </c>
      <c r="D61" s="12">
        <v>36464.4</v>
      </c>
      <c r="E61" s="13">
        <v>760.6087025113504</v>
      </c>
      <c r="F61" s="12">
        <v>4098206</v>
      </c>
      <c r="G61" s="13">
        <v>67115.4371941359</v>
      </c>
      <c r="H61" s="12">
        <v>3233124</v>
      </c>
      <c r="I61" s="13">
        <v>50018.37797600398</v>
      </c>
      <c r="J61" s="12">
        <v>22799.4</v>
      </c>
      <c r="K61" s="13">
        <v>477.1614263705733</v>
      </c>
      <c r="L61" s="12">
        <v>2716313</v>
      </c>
      <c r="M61" s="13">
        <v>41323.08491097924</v>
      </c>
      <c r="N61" s="12">
        <v>2141644</v>
      </c>
      <c r="O61" s="13">
        <v>30389.397947679056</v>
      </c>
      <c r="P61" s="12">
        <v>13665</v>
      </c>
      <c r="Q61" s="13">
        <v>287.8999159430235</v>
      </c>
      <c r="R61" s="12">
        <v>1381893</v>
      </c>
      <c r="S61" s="13">
        <v>26202.20192273924</v>
      </c>
      <c r="T61" s="12">
        <v>1091480</v>
      </c>
      <c r="U61" s="13">
        <v>19926.33303545838</v>
      </c>
      <c r="Y61" s="5"/>
      <c r="Z61" s="2"/>
      <c r="AA61" s="5"/>
      <c r="AB61" s="2"/>
      <c r="AC61" s="5"/>
      <c r="AD61" s="2"/>
      <c r="AE61" s="5"/>
      <c r="AF61" s="2"/>
      <c r="AG61" s="5"/>
      <c r="AH61" s="2"/>
      <c r="AI61" s="5"/>
      <c r="AJ61" s="2"/>
      <c r="AK61" s="5"/>
      <c r="AL61" s="2"/>
      <c r="AM61" s="5"/>
      <c r="AN61" s="2"/>
      <c r="AO61" s="5"/>
      <c r="AP61" s="2"/>
      <c r="AT61" s="5"/>
      <c r="AU61" s="2"/>
      <c r="AV61" s="5"/>
      <c r="AW61" s="2"/>
      <c r="AX61" s="5"/>
      <c r="AY61" s="2"/>
      <c r="AZ61" s="5"/>
      <c r="BA61" s="2"/>
      <c r="BB61" s="5"/>
      <c r="BC61" s="2"/>
      <c r="BD61" s="5"/>
      <c r="BE61" s="2"/>
      <c r="BF61" s="5"/>
      <c r="BG61" s="2"/>
      <c r="BH61" s="5"/>
      <c r="BI61" s="2"/>
      <c r="BJ61" s="5"/>
      <c r="BK61" s="2"/>
      <c r="BO61" s="5"/>
      <c r="BP61" s="2"/>
      <c r="BQ61" s="5"/>
      <c r="BR61" s="2"/>
      <c r="BS61" s="5"/>
      <c r="BT61" s="2"/>
      <c r="BU61" s="5"/>
      <c r="BV61" s="2"/>
      <c r="BW61" s="5"/>
      <c r="BX61" s="2"/>
      <c r="BY61" s="5"/>
      <c r="BZ61" s="2"/>
      <c r="CA61" s="5"/>
      <c r="CB61" s="2"/>
      <c r="CC61" s="5"/>
      <c r="CD61" s="2"/>
      <c r="CE61" s="5"/>
      <c r="CF61" s="2"/>
      <c r="CJ61" s="5"/>
      <c r="CK61" s="2"/>
      <c r="CL61" s="5"/>
      <c r="CM61" s="2"/>
      <c r="CN61" s="5"/>
      <c r="CO61" s="2"/>
      <c r="CP61" s="5"/>
      <c r="CQ61" s="2"/>
      <c r="CR61" s="5"/>
      <c r="CS61" s="2"/>
      <c r="CT61" s="5"/>
      <c r="CU61" s="2"/>
      <c r="CV61" s="5"/>
      <c r="CW61" s="2"/>
      <c r="CX61" s="5"/>
      <c r="CY61" s="2"/>
      <c r="CZ61" s="5"/>
      <c r="DA61" s="2"/>
      <c r="DE61" s="5"/>
      <c r="DF61" s="2"/>
      <c r="DG61" s="5"/>
      <c r="DH61" s="2"/>
      <c r="DI61" s="5"/>
      <c r="DJ61" s="2"/>
      <c r="DK61" s="5"/>
      <c r="DL61" s="2"/>
      <c r="DM61" s="5"/>
      <c r="DN61" s="2"/>
      <c r="DO61" s="5"/>
      <c r="DP61" s="2"/>
      <c r="DQ61" s="5"/>
      <c r="DR61" s="2"/>
      <c r="DS61" s="5"/>
      <c r="DT61" s="2"/>
      <c r="DU61" s="5"/>
      <c r="DV61" s="2"/>
      <c r="DZ61" s="5"/>
      <c r="EA61" s="2"/>
      <c r="EB61" s="5"/>
      <c r="EC61" s="2"/>
      <c r="ED61" s="5"/>
      <c r="EE61" s="2"/>
      <c r="EF61" s="5"/>
      <c r="EG61" s="2"/>
      <c r="EH61" s="5"/>
      <c r="EI61" s="2"/>
      <c r="EJ61" s="5"/>
      <c r="EK61" s="2"/>
      <c r="EL61" s="5"/>
      <c r="EM61" s="2"/>
      <c r="EN61" s="5"/>
      <c r="EO61" s="2"/>
      <c r="EP61" s="5"/>
      <c r="EQ61" s="2"/>
      <c r="EU61" s="5"/>
      <c r="EV61" s="2"/>
      <c r="EW61" s="5"/>
      <c r="EX61" s="2"/>
      <c r="EY61" s="5"/>
      <c r="EZ61" s="2"/>
      <c r="FA61" s="5"/>
      <c r="FB61" s="2"/>
      <c r="FC61" s="5"/>
      <c r="FD61" s="2"/>
      <c r="FE61" s="5"/>
      <c r="FF61" s="2"/>
      <c r="FG61" s="5"/>
      <c r="FH61" s="2"/>
      <c r="FI61" s="5"/>
      <c r="FJ61" s="2"/>
      <c r="FK61" s="5"/>
      <c r="FL61" s="2"/>
      <c r="FP61" s="5"/>
      <c r="FQ61" s="2"/>
      <c r="FR61" s="5"/>
      <c r="FS61" s="2"/>
      <c r="FT61" s="5"/>
      <c r="FU61" s="2"/>
      <c r="FV61" s="5"/>
      <c r="FW61" s="2"/>
      <c r="FX61" s="5"/>
      <c r="FY61" s="2"/>
      <c r="FZ61" s="5"/>
      <c r="GA61" s="2"/>
      <c r="GB61" s="5"/>
      <c r="GC61" s="2"/>
      <c r="GD61" s="5"/>
      <c r="GE61" s="2"/>
      <c r="GF61" s="5"/>
      <c r="GG61" s="2"/>
      <c r="GK61" s="5"/>
      <c r="GL61" s="2"/>
      <c r="GM61" s="5"/>
      <c r="GN61" s="2"/>
      <c r="GO61" s="5"/>
      <c r="GP61" s="2"/>
      <c r="GQ61" s="5"/>
      <c r="GR61" s="2"/>
      <c r="GS61" s="5"/>
      <c r="GT61" s="2"/>
      <c r="GU61" s="5"/>
      <c r="GV61" s="2"/>
      <c r="GW61" s="5"/>
      <c r="GX61" s="2"/>
      <c r="GY61" s="5"/>
      <c r="GZ61" s="2"/>
      <c r="HA61" s="5"/>
      <c r="HB61" s="2"/>
      <c r="HF61" s="5"/>
      <c r="HG61" s="2"/>
      <c r="HH61" s="5"/>
      <c r="HI61" s="2"/>
      <c r="HJ61" s="5"/>
      <c r="HK61" s="2"/>
      <c r="HL61" s="5"/>
      <c r="HM61" s="2"/>
      <c r="HN61" s="5"/>
      <c r="HO61" s="2"/>
      <c r="HP61" s="5"/>
      <c r="HQ61" s="2"/>
      <c r="HR61" s="5"/>
      <c r="HS61" s="2"/>
      <c r="HT61" s="5"/>
      <c r="HU61" s="2"/>
      <c r="HV61" s="5"/>
      <c r="HW61" s="2"/>
      <c r="IA61" s="5"/>
      <c r="IB61" s="2"/>
      <c r="IC61" s="5"/>
      <c r="ID61" s="2"/>
      <c r="IE61" s="5"/>
      <c r="IF61" s="2"/>
      <c r="IG61" s="5"/>
      <c r="IH61" s="2"/>
      <c r="II61" s="5"/>
      <c r="IJ61" s="2"/>
      <c r="IK61" s="5"/>
      <c r="IL61" s="2"/>
      <c r="IM61" s="5"/>
      <c r="IN61" s="2"/>
      <c r="IO61" s="5"/>
      <c r="IP61" s="2"/>
      <c r="IQ61" s="5"/>
      <c r="IR61" s="2"/>
      <c r="IV61" s="5"/>
    </row>
    <row r="62" spans="1:256" ht="14.25">
      <c r="A62" s="3" t="s">
        <v>20</v>
      </c>
      <c r="D62" s="1">
        <v>1.0642315917623966</v>
      </c>
      <c r="E62" s="1"/>
      <c r="F62" s="1">
        <v>0.8355502382507886</v>
      </c>
      <c r="G62" s="1"/>
      <c r="H62" s="1">
        <v>0.7893164815207221</v>
      </c>
      <c r="I62" s="1"/>
      <c r="J62" s="1">
        <v>1.0677899739989873</v>
      </c>
      <c r="K62" s="1"/>
      <c r="L62" s="1">
        <v>0.7761699990845792</v>
      </c>
      <c r="M62" s="1"/>
      <c r="N62" s="1">
        <v>0.7239669558182791</v>
      </c>
      <c r="O62" s="1"/>
      <c r="P62" s="1">
        <v>1.0749192258750702</v>
      </c>
      <c r="Q62" s="1"/>
      <c r="R62" s="1">
        <v>0.9674027127096317</v>
      </c>
      <c r="S62" s="1"/>
      <c r="T62" s="1">
        <v>0.9314413866183933</v>
      </c>
      <c r="U62" s="1"/>
      <c r="V62" s="3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3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3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3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3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3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3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3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3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3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3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3"/>
      <c r="IV62" s="1"/>
    </row>
    <row r="63" spans="1:256" ht="14.25">
      <c r="A63" s="11" t="s">
        <v>14</v>
      </c>
      <c r="B63" s="11" t="s">
        <v>22</v>
      </c>
      <c r="C63" s="11" t="s">
        <v>42</v>
      </c>
      <c r="D63" s="12">
        <v>39703.8</v>
      </c>
      <c r="E63" s="13">
        <v>875.5928776686114</v>
      </c>
      <c r="F63" s="12">
        <v>4485974</v>
      </c>
      <c r="G63" s="13">
        <v>75242.20164332248</v>
      </c>
      <c r="H63" s="12">
        <v>3551929.6</v>
      </c>
      <c r="I63" s="13">
        <v>57251.05412833912</v>
      </c>
      <c r="J63" s="12">
        <v>24867.2</v>
      </c>
      <c r="K63" s="13">
        <v>559.9011624778072</v>
      </c>
      <c r="L63" s="12">
        <v>3008887</v>
      </c>
      <c r="M63" s="13">
        <v>48391.88415763949</v>
      </c>
      <c r="N63" s="12">
        <v>2384461.4</v>
      </c>
      <c r="O63" s="13">
        <v>37071.78976829816</v>
      </c>
      <c r="P63" s="12">
        <v>14836.6</v>
      </c>
      <c r="Q63" s="13">
        <v>317.7435065205897</v>
      </c>
      <c r="R63" s="12">
        <v>1477087</v>
      </c>
      <c r="S63" s="13">
        <v>27018.710263104713</v>
      </c>
      <c r="T63" s="12">
        <v>1167468.2</v>
      </c>
      <c r="U63" s="13">
        <v>20295.564499570442</v>
      </c>
      <c r="Y63" s="5"/>
      <c r="Z63" s="2"/>
      <c r="AA63" s="5"/>
      <c r="AB63" s="2"/>
      <c r="AC63" s="5"/>
      <c r="AD63" s="2"/>
      <c r="AE63" s="5"/>
      <c r="AF63" s="2"/>
      <c r="AG63" s="5"/>
      <c r="AH63" s="2"/>
      <c r="AI63" s="5"/>
      <c r="AJ63" s="2"/>
      <c r="AK63" s="5"/>
      <c r="AL63" s="2"/>
      <c r="AM63" s="5"/>
      <c r="AN63" s="2"/>
      <c r="AO63" s="5"/>
      <c r="AP63" s="2"/>
      <c r="AT63" s="5"/>
      <c r="AU63" s="2"/>
      <c r="AV63" s="5"/>
      <c r="AW63" s="2"/>
      <c r="AX63" s="5"/>
      <c r="AY63" s="2"/>
      <c r="AZ63" s="5"/>
      <c r="BA63" s="2"/>
      <c r="BB63" s="5"/>
      <c r="BC63" s="2"/>
      <c r="BD63" s="5"/>
      <c r="BE63" s="2"/>
      <c r="BF63" s="5"/>
      <c r="BG63" s="2"/>
      <c r="BH63" s="5"/>
      <c r="BI63" s="2"/>
      <c r="BJ63" s="5"/>
      <c r="BK63" s="2"/>
      <c r="BO63" s="5"/>
      <c r="BP63" s="2"/>
      <c r="BQ63" s="5"/>
      <c r="BR63" s="2"/>
      <c r="BS63" s="5"/>
      <c r="BT63" s="2"/>
      <c r="BU63" s="5"/>
      <c r="BV63" s="2"/>
      <c r="BW63" s="5"/>
      <c r="BX63" s="2"/>
      <c r="BY63" s="5"/>
      <c r="BZ63" s="2"/>
      <c r="CA63" s="5"/>
      <c r="CB63" s="2"/>
      <c r="CC63" s="5"/>
      <c r="CD63" s="2"/>
      <c r="CE63" s="5"/>
      <c r="CF63" s="2"/>
      <c r="CJ63" s="5"/>
      <c r="CK63" s="2"/>
      <c r="CL63" s="5"/>
      <c r="CM63" s="2"/>
      <c r="CN63" s="5"/>
      <c r="CO63" s="2"/>
      <c r="CP63" s="5"/>
      <c r="CQ63" s="2"/>
      <c r="CR63" s="5"/>
      <c r="CS63" s="2"/>
      <c r="CT63" s="5"/>
      <c r="CU63" s="2"/>
      <c r="CV63" s="5"/>
      <c r="CW63" s="2"/>
      <c r="CX63" s="5"/>
      <c r="CY63" s="2"/>
      <c r="CZ63" s="5"/>
      <c r="DA63" s="2"/>
      <c r="DE63" s="5"/>
      <c r="DF63" s="2"/>
      <c r="DG63" s="5"/>
      <c r="DH63" s="2"/>
      <c r="DI63" s="5"/>
      <c r="DJ63" s="2"/>
      <c r="DK63" s="5"/>
      <c r="DL63" s="2"/>
      <c r="DM63" s="5"/>
      <c r="DN63" s="2"/>
      <c r="DO63" s="5"/>
      <c r="DP63" s="2"/>
      <c r="DQ63" s="5"/>
      <c r="DR63" s="2"/>
      <c r="DS63" s="5"/>
      <c r="DT63" s="2"/>
      <c r="DU63" s="5"/>
      <c r="DV63" s="2"/>
      <c r="DZ63" s="5"/>
      <c r="EA63" s="2"/>
      <c r="EB63" s="5"/>
      <c r="EC63" s="2"/>
      <c r="ED63" s="5"/>
      <c r="EE63" s="2"/>
      <c r="EF63" s="5"/>
      <c r="EG63" s="2"/>
      <c r="EH63" s="5"/>
      <c r="EI63" s="2"/>
      <c r="EJ63" s="5"/>
      <c r="EK63" s="2"/>
      <c r="EL63" s="5"/>
      <c r="EM63" s="2"/>
      <c r="EN63" s="5"/>
      <c r="EO63" s="2"/>
      <c r="EP63" s="5"/>
      <c r="EQ63" s="2"/>
      <c r="EU63" s="5"/>
      <c r="EV63" s="2"/>
      <c r="EW63" s="5"/>
      <c r="EX63" s="2"/>
      <c r="EY63" s="5"/>
      <c r="EZ63" s="2"/>
      <c r="FA63" s="5"/>
      <c r="FB63" s="2"/>
      <c r="FC63" s="5"/>
      <c r="FD63" s="2"/>
      <c r="FE63" s="5"/>
      <c r="FF63" s="2"/>
      <c r="FG63" s="5"/>
      <c r="FH63" s="2"/>
      <c r="FI63" s="5"/>
      <c r="FJ63" s="2"/>
      <c r="FK63" s="5"/>
      <c r="FL63" s="2"/>
      <c r="FP63" s="5"/>
      <c r="FQ63" s="2"/>
      <c r="FR63" s="5"/>
      <c r="FS63" s="2"/>
      <c r="FT63" s="5"/>
      <c r="FU63" s="2"/>
      <c r="FV63" s="5"/>
      <c r="FW63" s="2"/>
      <c r="FX63" s="5"/>
      <c r="FY63" s="2"/>
      <c r="FZ63" s="5"/>
      <c r="GA63" s="2"/>
      <c r="GB63" s="5"/>
      <c r="GC63" s="2"/>
      <c r="GD63" s="5"/>
      <c r="GE63" s="2"/>
      <c r="GF63" s="5"/>
      <c r="GG63" s="2"/>
      <c r="GK63" s="5"/>
      <c r="GL63" s="2"/>
      <c r="GM63" s="5"/>
      <c r="GN63" s="2"/>
      <c r="GO63" s="5"/>
      <c r="GP63" s="2"/>
      <c r="GQ63" s="5"/>
      <c r="GR63" s="2"/>
      <c r="GS63" s="5"/>
      <c r="GT63" s="2"/>
      <c r="GU63" s="5"/>
      <c r="GV63" s="2"/>
      <c r="GW63" s="5"/>
      <c r="GX63" s="2"/>
      <c r="GY63" s="5"/>
      <c r="GZ63" s="2"/>
      <c r="HA63" s="5"/>
      <c r="HB63" s="2"/>
      <c r="HF63" s="5"/>
      <c r="HG63" s="2"/>
      <c r="HH63" s="5"/>
      <c r="HI63" s="2"/>
      <c r="HJ63" s="5"/>
      <c r="HK63" s="2"/>
      <c r="HL63" s="5"/>
      <c r="HM63" s="2"/>
      <c r="HN63" s="5"/>
      <c r="HO63" s="2"/>
      <c r="HP63" s="5"/>
      <c r="HQ63" s="2"/>
      <c r="HR63" s="5"/>
      <c r="HS63" s="2"/>
      <c r="HT63" s="5"/>
      <c r="HU63" s="2"/>
      <c r="HV63" s="5"/>
      <c r="HW63" s="2"/>
      <c r="IA63" s="5"/>
      <c r="IB63" s="2"/>
      <c r="IC63" s="5"/>
      <c r="ID63" s="2"/>
      <c r="IE63" s="5"/>
      <c r="IF63" s="2"/>
      <c r="IG63" s="5"/>
      <c r="IH63" s="2"/>
      <c r="II63" s="5"/>
      <c r="IJ63" s="2"/>
      <c r="IK63" s="5"/>
      <c r="IL63" s="2"/>
      <c r="IM63" s="5"/>
      <c r="IN63" s="2"/>
      <c r="IO63" s="5"/>
      <c r="IP63" s="2"/>
      <c r="IQ63" s="5"/>
      <c r="IR63" s="2"/>
      <c r="IV63" s="5"/>
    </row>
    <row r="64" spans="1:256" ht="14.25">
      <c r="A64" s="3" t="s">
        <v>20</v>
      </c>
      <c r="D64" s="1">
        <v>1.125159455858144</v>
      </c>
      <c r="E64" s="1"/>
      <c r="F64" s="1">
        <v>0.8557534749298646</v>
      </c>
      <c r="G64" s="1"/>
      <c r="H64" s="1">
        <v>0.8223620618508478</v>
      </c>
      <c r="I64" s="1"/>
      <c r="J64" s="1">
        <v>1.1487576341809473</v>
      </c>
      <c r="K64" s="1"/>
      <c r="L64" s="1">
        <v>0.8205604535870636</v>
      </c>
      <c r="M64" s="1"/>
      <c r="N64" s="1">
        <v>0.7932264474154771</v>
      </c>
      <c r="O64" s="1"/>
      <c r="P64" s="1">
        <v>1.092662968194036</v>
      </c>
      <c r="Q64" s="1"/>
      <c r="R64" s="1">
        <v>0.9332596019520908</v>
      </c>
      <c r="S64" s="1"/>
      <c r="T64" s="1">
        <v>0.8869517685123771</v>
      </c>
      <c r="U64" s="1"/>
      <c r="V64" s="3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3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3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3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3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3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3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3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3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3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3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3"/>
      <c r="IV64" s="1"/>
    </row>
    <row r="65" spans="1:256" ht="14.25">
      <c r="A65" s="11" t="s">
        <v>14</v>
      </c>
      <c r="B65" s="11" t="s">
        <v>23</v>
      </c>
      <c r="C65" s="11" t="s">
        <v>42</v>
      </c>
      <c r="D65" s="12">
        <v>35974.2</v>
      </c>
      <c r="E65" s="13">
        <v>787.1274103116979</v>
      </c>
      <c r="F65" s="12">
        <v>4077830</v>
      </c>
      <c r="G65" s="13">
        <v>66435.70920309648</v>
      </c>
      <c r="H65" s="12">
        <v>3225898.4</v>
      </c>
      <c r="I65" s="13">
        <v>49434.19793814578</v>
      </c>
      <c r="J65" s="12">
        <v>22335.2</v>
      </c>
      <c r="K65" s="13">
        <v>524.1944424581397</v>
      </c>
      <c r="L65" s="12">
        <v>2719886</v>
      </c>
      <c r="M65" s="13">
        <v>43785.15695281221</v>
      </c>
      <c r="N65" s="12">
        <v>2152041.4</v>
      </c>
      <c r="O65" s="13">
        <v>32133.570806941705</v>
      </c>
      <c r="P65" s="12">
        <v>13639</v>
      </c>
      <c r="Q65" s="13">
        <v>269.07023915699034</v>
      </c>
      <c r="R65" s="12">
        <v>1357944</v>
      </c>
      <c r="S65" s="13">
        <v>23174.511536599857</v>
      </c>
      <c r="T65" s="12">
        <v>1073857</v>
      </c>
      <c r="U65" s="13">
        <v>17680.85397141213</v>
      </c>
      <c r="Y65" s="5"/>
      <c r="Z65" s="2"/>
      <c r="AA65" s="5"/>
      <c r="AB65" s="2"/>
      <c r="AC65" s="5"/>
      <c r="AD65" s="2"/>
      <c r="AE65" s="5"/>
      <c r="AF65" s="2"/>
      <c r="AG65" s="5"/>
      <c r="AH65" s="2"/>
      <c r="AI65" s="5"/>
      <c r="AJ65" s="2"/>
      <c r="AK65" s="5"/>
      <c r="AL65" s="2"/>
      <c r="AM65" s="5"/>
      <c r="AN65" s="2"/>
      <c r="AO65" s="5"/>
      <c r="AP65" s="2"/>
      <c r="AT65" s="5"/>
      <c r="AU65" s="2"/>
      <c r="AV65" s="5"/>
      <c r="AW65" s="2"/>
      <c r="AX65" s="5"/>
      <c r="AY65" s="2"/>
      <c r="AZ65" s="5"/>
      <c r="BA65" s="2"/>
      <c r="BB65" s="5"/>
      <c r="BC65" s="2"/>
      <c r="BD65" s="5"/>
      <c r="BE65" s="2"/>
      <c r="BF65" s="5"/>
      <c r="BG65" s="2"/>
      <c r="BH65" s="5"/>
      <c r="BI65" s="2"/>
      <c r="BJ65" s="5"/>
      <c r="BK65" s="2"/>
      <c r="BO65" s="5"/>
      <c r="BP65" s="2"/>
      <c r="BQ65" s="5"/>
      <c r="BR65" s="2"/>
      <c r="BS65" s="5"/>
      <c r="BT65" s="2"/>
      <c r="BU65" s="5"/>
      <c r="BV65" s="2"/>
      <c r="BW65" s="5"/>
      <c r="BX65" s="2"/>
      <c r="BY65" s="5"/>
      <c r="BZ65" s="2"/>
      <c r="CA65" s="5"/>
      <c r="CB65" s="2"/>
      <c r="CC65" s="5"/>
      <c r="CD65" s="2"/>
      <c r="CE65" s="5"/>
      <c r="CF65" s="2"/>
      <c r="CJ65" s="5"/>
      <c r="CK65" s="2"/>
      <c r="CL65" s="5"/>
      <c r="CM65" s="2"/>
      <c r="CN65" s="5"/>
      <c r="CO65" s="2"/>
      <c r="CP65" s="5"/>
      <c r="CQ65" s="2"/>
      <c r="CR65" s="5"/>
      <c r="CS65" s="2"/>
      <c r="CT65" s="5"/>
      <c r="CU65" s="2"/>
      <c r="CV65" s="5"/>
      <c r="CW65" s="2"/>
      <c r="CX65" s="5"/>
      <c r="CY65" s="2"/>
      <c r="CZ65" s="5"/>
      <c r="DA65" s="2"/>
      <c r="DE65" s="5"/>
      <c r="DF65" s="2"/>
      <c r="DG65" s="5"/>
      <c r="DH65" s="2"/>
      <c r="DI65" s="5"/>
      <c r="DJ65" s="2"/>
      <c r="DK65" s="5"/>
      <c r="DL65" s="2"/>
      <c r="DM65" s="5"/>
      <c r="DN65" s="2"/>
      <c r="DO65" s="5"/>
      <c r="DP65" s="2"/>
      <c r="DQ65" s="5"/>
      <c r="DR65" s="2"/>
      <c r="DS65" s="5"/>
      <c r="DT65" s="2"/>
      <c r="DU65" s="5"/>
      <c r="DV65" s="2"/>
      <c r="DZ65" s="5"/>
      <c r="EA65" s="2"/>
      <c r="EB65" s="5"/>
      <c r="EC65" s="2"/>
      <c r="ED65" s="5"/>
      <c r="EE65" s="2"/>
      <c r="EF65" s="5"/>
      <c r="EG65" s="2"/>
      <c r="EH65" s="5"/>
      <c r="EI65" s="2"/>
      <c r="EJ65" s="5"/>
      <c r="EK65" s="2"/>
      <c r="EL65" s="5"/>
      <c r="EM65" s="2"/>
      <c r="EN65" s="5"/>
      <c r="EO65" s="2"/>
      <c r="EP65" s="5"/>
      <c r="EQ65" s="2"/>
      <c r="EU65" s="5"/>
      <c r="EV65" s="2"/>
      <c r="EW65" s="5"/>
      <c r="EX65" s="2"/>
      <c r="EY65" s="5"/>
      <c r="EZ65" s="2"/>
      <c r="FA65" s="5"/>
      <c r="FB65" s="2"/>
      <c r="FC65" s="5"/>
      <c r="FD65" s="2"/>
      <c r="FE65" s="5"/>
      <c r="FF65" s="2"/>
      <c r="FG65" s="5"/>
      <c r="FH65" s="2"/>
      <c r="FI65" s="5"/>
      <c r="FJ65" s="2"/>
      <c r="FK65" s="5"/>
      <c r="FL65" s="2"/>
      <c r="FP65" s="5"/>
      <c r="FQ65" s="2"/>
      <c r="FR65" s="5"/>
      <c r="FS65" s="2"/>
      <c r="FT65" s="5"/>
      <c r="FU65" s="2"/>
      <c r="FV65" s="5"/>
      <c r="FW65" s="2"/>
      <c r="FX65" s="5"/>
      <c r="FY65" s="2"/>
      <c r="FZ65" s="5"/>
      <c r="GA65" s="2"/>
      <c r="GB65" s="5"/>
      <c r="GC65" s="2"/>
      <c r="GD65" s="5"/>
      <c r="GE65" s="2"/>
      <c r="GF65" s="5"/>
      <c r="GG65" s="2"/>
      <c r="GK65" s="5"/>
      <c r="GL65" s="2"/>
      <c r="GM65" s="5"/>
      <c r="GN65" s="2"/>
      <c r="GO65" s="5"/>
      <c r="GP65" s="2"/>
      <c r="GQ65" s="5"/>
      <c r="GR65" s="2"/>
      <c r="GS65" s="5"/>
      <c r="GT65" s="2"/>
      <c r="GU65" s="5"/>
      <c r="GV65" s="2"/>
      <c r="GW65" s="5"/>
      <c r="GX65" s="2"/>
      <c r="GY65" s="5"/>
      <c r="GZ65" s="2"/>
      <c r="HA65" s="5"/>
      <c r="HB65" s="2"/>
      <c r="HF65" s="5"/>
      <c r="HG65" s="2"/>
      <c r="HH65" s="5"/>
      <c r="HI65" s="2"/>
      <c r="HJ65" s="5"/>
      <c r="HK65" s="2"/>
      <c r="HL65" s="5"/>
      <c r="HM65" s="2"/>
      <c r="HN65" s="5"/>
      <c r="HO65" s="2"/>
      <c r="HP65" s="5"/>
      <c r="HQ65" s="2"/>
      <c r="HR65" s="5"/>
      <c r="HS65" s="2"/>
      <c r="HT65" s="5"/>
      <c r="HU65" s="2"/>
      <c r="HV65" s="5"/>
      <c r="HW65" s="2"/>
      <c r="IA65" s="5"/>
      <c r="IB65" s="2"/>
      <c r="IC65" s="5"/>
      <c r="ID65" s="2"/>
      <c r="IE65" s="5"/>
      <c r="IF65" s="2"/>
      <c r="IG65" s="5"/>
      <c r="IH65" s="2"/>
      <c r="II65" s="5"/>
      <c r="IJ65" s="2"/>
      <c r="IK65" s="5"/>
      <c r="IL65" s="2"/>
      <c r="IM65" s="5"/>
      <c r="IN65" s="2"/>
      <c r="IO65" s="5"/>
      <c r="IP65" s="2"/>
      <c r="IQ65" s="5"/>
      <c r="IR65" s="2"/>
      <c r="IV65" s="5"/>
    </row>
    <row r="66" spans="1:256" ht="14.25">
      <c r="A66" s="3" t="s">
        <v>20</v>
      </c>
      <c r="D66" s="1">
        <v>1.116343428084484</v>
      </c>
      <c r="E66" s="1"/>
      <c r="F66" s="1">
        <v>0.8312207718708196</v>
      </c>
      <c r="G66" s="1"/>
      <c r="H66" s="1">
        <v>0.781845130655028</v>
      </c>
      <c r="I66" s="1"/>
      <c r="J66" s="1">
        <v>1.1974199653967539</v>
      </c>
      <c r="K66" s="1"/>
      <c r="L66" s="1">
        <v>0.8213346365344404</v>
      </c>
      <c r="M66" s="1"/>
      <c r="N66" s="1">
        <v>0.7618198694102039</v>
      </c>
      <c r="O66" s="1"/>
      <c r="P66" s="1">
        <v>1.0065307886485124</v>
      </c>
      <c r="Q66" s="1"/>
      <c r="R66" s="1">
        <v>0.8707082453927595</v>
      </c>
      <c r="S66" s="1"/>
      <c r="T66" s="1">
        <v>0.8400414452730086</v>
      </c>
      <c r="U66" s="1"/>
      <c r="V66" s="3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3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3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3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3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3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3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3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3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3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3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3"/>
      <c r="IV66" s="1"/>
    </row>
    <row r="67" spans="1:256" ht="14.25">
      <c r="A67" s="11" t="s">
        <v>14</v>
      </c>
      <c r="B67" s="11" t="s">
        <v>24</v>
      </c>
      <c r="C67" s="11" t="s">
        <v>42</v>
      </c>
      <c r="D67" s="12">
        <v>40991.2</v>
      </c>
      <c r="E67" s="13">
        <v>739.2143053161242</v>
      </c>
      <c r="F67" s="12">
        <v>4627713</v>
      </c>
      <c r="G67" s="13">
        <v>63836.154216794734</v>
      </c>
      <c r="H67" s="12">
        <v>3679071.4</v>
      </c>
      <c r="I67" s="13">
        <v>48855.37109659342</v>
      </c>
      <c r="J67" s="12">
        <v>26026</v>
      </c>
      <c r="K67" s="13">
        <v>397.17938315073707</v>
      </c>
      <c r="L67" s="12">
        <v>3146326</v>
      </c>
      <c r="M67" s="13">
        <v>33773.38782888089</v>
      </c>
      <c r="N67" s="12">
        <v>2509729</v>
      </c>
      <c r="O67" s="13">
        <v>25369.45562446305</v>
      </c>
      <c r="P67" s="12">
        <v>14965.2</v>
      </c>
      <c r="Q67" s="13">
        <v>349.72376170915237</v>
      </c>
      <c r="R67" s="12">
        <v>1481387</v>
      </c>
      <c r="S67" s="13">
        <v>30680.810024873856</v>
      </c>
      <c r="T67" s="12">
        <v>1169342.4</v>
      </c>
      <c r="U67" s="13">
        <v>23902.619797937128</v>
      </c>
      <c r="Y67" s="5"/>
      <c r="Z67" s="2"/>
      <c r="AA67" s="5"/>
      <c r="AB67" s="2"/>
      <c r="AC67" s="5"/>
      <c r="AD67" s="2"/>
      <c r="AE67" s="5"/>
      <c r="AF67" s="2"/>
      <c r="AG67" s="5"/>
      <c r="AH67" s="2"/>
      <c r="AI67" s="5"/>
      <c r="AJ67" s="2"/>
      <c r="AK67" s="5"/>
      <c r="AL67" s="2"/>
      <c r="AM67" s="5"/>
      <c r="AN67" s="2"/>
      <c r="AO67" s="5"/>
      <c r="AP67" s="2"/>
      <c r="AT67" s="5"/>
      <c r="AU67" s="2"/>
      <c r="AV67" s="5"/>
      <c r="AW67" s="2"/>
      <c r="AX67" s="5"/>
      <c r="AY67" s="2"/>
      <c r="AZ67" s="5"/>
      <c r="BA67" s="2"/>
      <c r="BB67" s="5"/>
      <c r="BC67" s="2"/>
      <c r="BD67" s="5"/>
      <c r="BE67" s="2"/>
      <c r="BF67" s="5"/>
      <c r="BG67" s="2"/>
      <c r="BH67" s="5"/>
      <c r="BI67" s="2"/>
      <c r="BJ67" s="5"/>
      <c r="BK67" s="2"/>
      <c r="BO67" s="5"/>
      <c r="BP67" s="2"/>
      <c r="BQ67" s="5"/>
      <c r="BR67" s="2"/>
      <c r="BS67" s="5"/>
      <c r="BT67" s="2"/>
      <c r="BU67" s="5"/>
      <c r="BV67" s="2"/>
      <c r="BW67" s="5"/>
      <c r="BX67" s="2"/>
      <c r="BY67" s="5"/>
      <c r="BZ67" s="2"/>
      <c r="CA67" s="5"/>
      <c r="CB67" s="2"/>
      <c r="CC67" s="5"/>
      <c r="CD67" s="2"/>
      <c r="CE67" s="5"/>
      <c r="CF67" s="2"/>
      <c r="CJ67" s="5"/>
      <c r="CK67" s="2"/>
      <c r="CL67" s="5"/>
      <c r="CM67" s="2"/>
      <c r="CN67" s="5"/>
      <c r="CO67" s="2"/>
      <c r="CP67" s="5"/>
      <c r="CQ67" s="2"/>
      <c r="CR67" s="5"/>
      <c r="CS67" s="2"/>
      <c r="CT67" s="5"/>
      <c r="CU67" s="2"/>
      <c r="CV67" s="5"/>
      <c r="CW67" s="2"/>
      <c r="CX67" s="5"/>
      <c r="CY67" s="2"/>
      <c r="CZ67" s="5"/>
      <c r="DA67" s="2"/>
      <c r="DE67" s="5"/>
      <c r="DF67" s="2"/>
      <c r="DG67" s="5"/>
      <c r="DH67" s="2"/>
      <c r="DI67" s="5"/>
      <c r="DJ67" s="2"/>
      <c r="DK67" s="5"/>
      <c r="DL67" s="2"/>
      <c r="DM67" s="5"/>
      <c r="DN67" s="2"/>
      <c r="DO67" s="5"/>
      <c r="DP67" s="2"/>
      <c r="DQ67" s="5"/>
      <c r="DR67" s="2"/>
      <c r="DS67" s="5"/>
      <c r="DT67" s="2"/>
      <c r="DU67" s="5"/>
      <c r="DV67" s="2"/>
      <c r="DZ67" s="5"/>
      <c r="EA67" s="2"/>
      <c r="EB67" s="5"/>
      <c r="EC67" s="2"/>
      <c r="ED67" s="5"/>
      <c r="EE67" s="2"/>
      <c r="EF67" s="5"/>
      <c r="EG67" s="2"/>
      <c r="EH67" s="5"/>
      <c r="EI67" s="2"/>
      <c r="EJ67" s="5"/>
      <c r="EK67" s="2"/>
      <c r="EL67" s="5"/>
      <c r="EM67" s="2"/>
      <c r="EN67" s="5"/>
      <c r="EO67" s="2"/>
      <c r="EP67" s="5"/>
      <c r="EQ67" s="2"/>
      <c r="EU67" s="5"/>
      <c r="EV67" s="2"/>
      <c r="EW67" s="5"/>
      <c r="EX67" s="2"/>
      <c r="EY67" s="5"/>
      <c r="EZ67" s="2"/>
      <c r="FA67" s="5"/>
      <c r="FB67" s="2"/>
      <c r="FC67" s="5"/>
      <c r="FD67" s="2"/>
      <c r="FE67" s="5"/>
      <c r="FF67" s="2"/>
      <c r="FG67" s="5"/>
      <c r="FH67" s="2"/>
      <c r="FI67" s="5"/>
      <c r="FJ67" s="2"/>
      <c r="FK67" s="5"/>
      <c r="FL67" s="2"/>
      <c r="FP67" s="5"/>
      <c r="FQ67" s="2"/>
      <c r="FR67" s="5"/>
      <c r="FS67" s="2"/>
      <c r="FT67" s="5"/>
      <c r="FU67" s="2"/>
      <c r="FV67" s="5"/>
      <c r="FW67" s="2"/>
      <c r="FX67" s="5"/>
      <c r="FY67" s="2"/>
      <c r="FZ67" s="5"/>
      <c r="GA67" s="2"/>
      <c r="GB67" s="5"/>
      <c r="GC67" s="2"/>
      <c r="GD67" s="5"/>
      <c r="GE67" s="2"/>
      <c r="GF67" s="5"/>
      <c r="GG67" s="2"/>
      <c r="GK67" s="5"/>
      <c r="GL67" s="2"/>
      <c r="GM67" s="5"/>
      <c r="GN67" s="2"/>
      <c r="GO67" s="5"/>
      <c r="GP67" s="2"/>
      <c r="GQ67" s="5"/>
      <c r="GR67" s="2"/>
      <c r="GS67" s="5"/>
      <c r="GT67" s="2"/>
      <c r="GU67" s="5"/>
      <c r="GV67" s="2"/>
      <c r="GW67" s="5"/>
      <c r="GX67" s="2"/>
      <c r="GY67" s="5"/>
      <c r="GZ67" s="2"/>
      <c r="HA67" s="5"/>
      <c r="HB67" s="2"/>
      <c r="HF67" s="5"/>
      <c r="HG67" s="2"/>
      <c r="HH67" s="5"/>
      <c r="HI67" s="2"/>
      <c r="HJ67" s="5"/>
      <c r="HK67" s="2"/>
      <c r="HL67" s="5"/>
      <c r="HM67" s="2"/>
      <c r="HN67" s="5"/>
      <c r="HO67" s="2"/>
      <c r="HP67" s="5"/>
      <c r="HQ67" s="2"/>
      <c r="HR67" s="5"/>
      <c r="HS67" s="2"/>
      <c r="HT67" s="5"/>
      <c r="HU67" s="2"/>
      <c r="HV67" s="5"/>
      <c r="HW67" s="2"/>
      <c r="IA67" s="5"/>
      <c r="IB67" s="2"/>
      <c r="IC67" s="5"/>
      <c r="ID67" s="2"/>
      <c r="IE67" s="5"/>
      <c r="IF67" s="2"/>
      <c r="IG67" s="5"/>
      <c r="IH67" s="2"/>
      <c r="II67" s="5"/>
      <c r="IJ67" s="2"/>
      <c r="IK67" s="5"/>
      <c r="IL67" s="2"/>
      <c r="IM67" s="5"/>
      <c r="IN67" s="2"/>
      <c r="IO67" s="5"/>
      <c r="IP67" s="2"/>
      <c r="IQ67" s="5"/>
      <c r="IR67" s="2"/>
      <c r="IV67" s="5"/>
    </row>
    <row r="68" spans="1:256" ht="14.25">
      <c r="A68" s="3" t="s">
        <v>20</v>
      </c>
      <c r="D68" s="1">
        <v>0.9200759084231073</v>
      </c>
      <c r="E68" s="1"/>
      <c r="F68" s="1">
        <v>0.7037918392333355</v>
      </c>
      <c r="G68" s="1"/>
      <c r="H68" s="1">
        <v>0.6775136177884428</v>
      </c>
      <c r="I68" s="1"/>
      <c r="J68" s="1">
        <v>0.7786157781597074</v>
      </c>
      <c r="K68" s="1"/>
      <c r="L68" s="1">
        <v>0.547664810348883</v>
      </c>
      <c r="M68" s="1"/>
      <c r="N68" s="1">
        <v>0.5157369504197272</v>
      </c>
      <c r="O68" s="1"/>
      <c r="P68" s="1">
        <v>1.1923027468255345</v>
      </c>
      <c r="Q68" s="1"/>
      <c r="R68" s="1">
        <v>1.0566769184883262</v>
      </c>
      <c r="S68" s="1"/>
      <c r="T68" s="1">
        <v>1.042912168636063</v>
      </c>
      <c r="U68" s="1"/>
      <c r="V68" s="3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3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3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3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3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3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3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3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3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3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3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3"/>
      <c r="IV68" s="1"/>
    </row>
    <row r="69" spans="1:256" ht="14.25">
      <c r="A69" s="11" t="s">
        <v>14</v>
      </c>
      <c r="B69" s="11" t="s">
        <v>25</v>
      </c>
      <c r="C69" s="11" t="s">
        <v>42</v>
      </c>
      <c r="D69" s="12">
        <v>40915.6</v>
      </c>
      <c r="E69" s="13">
        <v>851.0449100817183</v>
      </c>
      <c r="F69" s="12">
        <v>4668002.8</v>
      </c>
      <c r="G69" s="13">
        <v>77038.83672705802</v>
      </c>
      <c r="H69" s="12">
        <v>3696983.2</v>
      </c>
      <c r="I69" s="13">
        <v>61562.41448623587</v>
      </c>
      <c r="J69" s="12">
        <v>26205.8</v>
      </c>
      <c r="K69" s="13">
        <v>534.332955435092</v>
      </c>
      <c r="L69" s="12">
        <v>3232252.8</v>
      </c>
      <c r="M69" s="13">
        <v>48483.6592483404</v>
      </c>
      <c r="N69" s="12">
        <v>2563083.6</v>
      </c>
      <c r="O69" s="13">
        <v>38681.04423564514</v>
      </c>
      <c r="P69" s="12">
        <v>14709.8</v>
      </c>
      <c r="Q69" s="13">
        <v>319.2733515719719</v>
      </c>
      <c r="R69" s="12">
        <v>1435750</v>
      </c>
      <c r="S69" s="13">
        <v>28734.601641477475</v>
      </c>
      <c r="T69" s="12">
        <v>1133899.6</v>
      </c>
      <c r="U69" s="13">
        <v>22987.681313181976</v>
      </c>
      <c r="Y69" s="5"/>
      <c r="Z69" s="2"/>
      <c r="AA69" s="5"/>
      <c r="AB69" s="2"/>
      <c r="AC69" s="5"/>
      <c r="AD69" s="2"/>
      <c r="AE69" s="5"/>
      <c r="AF69" s="2"/>
      <c r="AG69" s="5"/>
      <c r="AH69" s="2"/>
      <c r="AI69" s="5"/>
      <c r="AJ69" s="2"/>
      <c r="AK69" s="5"/>
      <c r="AL69" s="2"/>
      <c r="AM69" s="5"/>
      <c r="AN69" s="2"/>
      <c r="AO69" s="5"/>
      <c r="AP69" s="2"/>
      <c r="AT69" s="5"/>
      <c r="AU69" s="2"/>
      <c r="AV69" s="5"/>
      <c r="AW69" s="2"/>
      <c r="AX69" s="5"/>
      <c r="AY69" s="2"/>
      <c r="AZ69" s="5"/>
      <c r="BA69" s="2"/>
      <c r="BB69" s="5"/>
      <c r="BC69" s="2"/>
      <c r="BD69" s="5"/>
      <c r="BE69" s="2"/>
      <c r="BF69" s="5"/>
      <c r="BG69" s="2"/>
      <c r="BH69" s="5"/>
      <c r="BI69" s="2"/>
      <c r="BJ69" s="5"/>
      <c r="BK69" s="2"/>
      <c r="BO69" s="5"/>
      <c r="BP69" s="2"/>
      <c r="BQ69" s="5"/>
      <c r="BR69" s="2"/>
      <c r="BS69" s="5"/>
      <c r="BT69" s="2"/>
      <c r="BU69" s="5"/>
      <c r="BV69" s="2"/>
      <c r="BW69" s="5"/>
      <c r="BX69" s="2"/>
      <c r="BY69" s="5"/>
      <c r="BZ69" s="2"/>
      <c r="CA69" s="5"/>
      <c r="CB69" s="2"/>
      <c r="CC69" s="5"/>
      <c r="CD69" s="2"/>
      <c r="CE69" s="5"/>
      <c r="CF69" s="2"/>
      <c r="CJ69" s="5"/>
      <c r="CK69" s="2"/>
      <c r="CL69" s="5"/>
      <c r="CM69" s="2"/>
      <c r="CN69" s="5"/>
      <c r="CO69" s="2"/>
      <c r="CP69" s="5"/>
      <c r="CQ69" s="2"/>
      <c r="CR69" s="5"/>
      <c r="CS69" s="2"/>
      <c r="CT69" s="5"/>
      <c r="CU69" s="2"/>
      <c r="CV69" s="5"/>
      <c r="CW69" s="2"/>
      <c r="CX69" s="5"/>
      <c r="CY69" s="2"/>
      <c r="CZ69" s="5"/>
      <c r="DA69" s="2"/>
      <c r="DE69" s="5"/>
      <c r="DF69" s="2"/>
      <c r="DG69" s="5"/>
      <c r="DH69" s="2"/>
      <c r="DI69" s="5"/>
      <c r="DJ69" s="2"/>
      <c r="DK69" s="5"/>
      <c r="DL69" s="2"/>
      <c r="DM69" s="5"/>
      <c r="DN69" s="2"/>
      <c r="DO69" s="5"/>
      <c r="DP69" s="2"/>
      <c r="DQ69" s="5"/>
      <c r="DR69" s="2"/>
      <c r="DS69" s="5"/>
      <c r="DT69" s="2"/>
      <c r="DU69" s="5"/>
      <c r="DV69" s="2"/>
      <c r="DZ69" s="5"/>
      <c r="EA69" s="2"/>
      <c r="EB69" s="5"/>
      <c r="EC69" s="2"/>
      <c r="ED69" s="5"/>
      <c r="EE69" s="2"/>
      <c r="EF69" s="5"/>
      <c r="EG69" s="2"/>
      <c r="EH69" s="5"/>
      <c r="EI69" s="2"/>
      <c r="EJ69" s="5"/>
      <c r="EK69" s="2"/>
      <c r="EL69" s="5"/>
      <c r="EM69" s="2"/>
      <c r="EN69" s="5"/>
      <c r="EO69" s="2"/>
      <c r="EP69" s="5"/>
      <c r="EQ69" s="2"/>
      <c r="EU69" s="5"/>
      <c r="EV69" s="2"/>
      <c r="EW69" s="5"/>
      <c r="EX69" s="2"/>
      <c r="EY69" s="5"/>
      <c r="EZ69" s="2"/>
      <c r="FA69" s="5"/>
      <c r="FB69" s="2"/>
      <c r="FC69" s="5"/>
      <c r="FD69" s="2"/>
      <c r="FE69" s="5"/>
      <c r="FF69" s="2"/>
      <c r="FG69" s="5"/>
      <c r="FH69" s="2"/>
      <c r="FI69" s="5"/>
      <c r="FJ69" s="2"/>
      <c r="FK69" s="5"/>
      <c r="FL69" s="2"/>
      <c r="FP69" s="5"/>
      <c r="FQ69" s="2"/>
      <c r="FR69" s="5"/>
      <c r="FS69" s="2"/>
      <c r="FT69" s="5"/>
      <c r="FU69" s="2"/>
      <c r="FV69" s="5"/>
      <c r="FW69" s="2"/>
      <c r="FX69" s="5"/>
      <c r="FY69" s="2"/>
      <c r="FZ69" s="5"/>
      <c r="GA69" s="2"/>
      <c r="GB69" s="5"/>
      <c r="GC69" s="2"/>
      <c r="GD69" s="5"/>
      <c r="GE69" s="2"/>
      <c r="GF69" s="5"/>
      <c r="GG69" s="2"/>
      <c r="GK69" s="5"/>
      <c r="GL69" s="2"/>
      <c r="GM69" s="5"/>
      <c r="GN69" s="2"/>
      <c r="GO69" s="5"/>
      <c r="GP69" s="2"/>
      <c r="GQ69" s="5"/>
      <c r="GR69" s="2"/>
      <c r="GS69" s="5"/>
      <c r="GT69" s="2"/>
      <c r="GU69" s="5"/>
      <c r="GV69" s="2"/>
      <c r="GW69" s="5"/>
      <c r="GX69" s="2"/>
      <c r="GY69" s="5"/>
      <c r="GZ69" s="2"/>
      <c r="HA69" s="5"/>
      <c r="HB69" s="2"/>
      <c r="HF69" s="5"/>
      <c r="HG69" s="2"/>
      <c r="HH69" s="5"/>
      <c r="HI69" s="2"/>
      <c r="HJ69" s="5"/>
      <c r="HK69" s="2"/>
      <c r="HL69" s="5"/>
      <c r="HM69" s="2"/>
      <c r="HN69" s="5"/>
      <c r="HO69" s="2"/>
      <c r="HP69" s="5"/>
      <c r="HQ69" s="2"/>
      <c r="HR69" s="5"/>
      <c r="HS69" s="2"/>
      <c r="HT69" s="5"/>
      <c r="HU69" s="2"/>
      <c r="HV69" s="5"/>
      <c r="HW69" s="2"/>
      <c r="IA69" s="5"/>
      <c r="IB69" s="2"/>
      <c r="IC69" s="5"/>
      <c r="ID69" s="2"/>
      <c r="IE69" s="5"/>
      <c r="IF69" s="2"/>
      <c r="IG69" s="5"/>
      <c r="IH69" s="2"/>
      <c r="II69" s="5"/>
      <c r="IJ69" s="2"/>
      <c r="IK69" s="5"/>
      <c r="IL69" s="2"/>
      <c r="IM69" s="5"/>
      <c r="IN69" s="2"/>
      <c r="IO69" s="5"/>
      <c r="IP69" s="2"/>
      <c r="IQ69" s="5"/>
      <c r="IR69" s="2"/>
      <c r="IV69" s="5"/>
    </row>
    <row r="70" spans="1:256" ht="14.25">
      <c r="A70" s="3" t="s">
        <v>20</v>
      </c>
      <c r="D70" s="1">
        <v>1.0612250260936829</v>
      </c>
      <c r="E70" s="1"/>
      <c r="F70" s="1">
        <v>0.842020252052474</v>
      </c>
      <c r="G70" s="1"/>
      <c r="H70" s="1">
        <v>0.8495952901825118</v>
      </c>
      <c r="I70" s="1"/>
      <c r="J70" s="1">
        <v>1.0402996848553467</v>
      </c>
      <c r="K70" s="1"/>
      <c r="L70" s="1">
        <v>0.7653040269928764</v>
      </c>
      <c r="M70" s="1"/>
      <c r="N70" s="1">
        <v>0.7699798262857814</v>
      </c>
      <c r="O70" s="1"/>
      <c r="P70" s="1">
        <v>1.1073880482981218</v>
      </c>
      <c r="Q70" s="1"/>
      <c r="R70" s="1">
        <v>1.0211047216834503</v>
      </c>
      <c r="S70" s="1"/>
      <c r="T70" s="1">
        <v>1.034342796598227</v>
      </c>
      <c r="U70" s="1"/>
      <c r="V70" s="3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3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3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3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3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3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3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3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3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3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3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3"/>
      <c r="IV70" s="1"/>
    </row>
    <row r="71" spans="1:256" ht="14.25">
      <c r="A71" s="11" t="s">
        <v>14</v>
      </c>
      <c r="B71" s="11" t="s">
        <v>26</v>
      </c>
      <c r="C71" s="11" t="s">
        <v>42</v>
      </c>
      <c r="D71" s="12">
        <v>41247.4</v>
      </c>
      <c r="E71" s="13">
        <v>726.639859253537</v>
      </c>
      <c r="F71" s="12">
        <v>4639066</v>
      </c>
      <c r="G71" s="13">
        <v>71026.83037388056</v>
      </c>
      <c r="H71" s="12">
        <v>3666839</v>
      </c>
      <c r="I71" s="13">
        <v>56202.256630480595</v>
      </c>
      <c r="J71" s="12">
        <v>26355.4</v>
      </c>
      <c r="K71" s="13">
        <v>448.9835962437826</v>
      </c>
      <c r="L71" s="12">
        <v>3175342</v>
      </c>
      <c r="M71" s="13">
        <v>43284.57538846834</v>
      </c>
      <c r="N71" s="12">
        <v>2509827</v>
      </c>
      <c r="O71" s="13">
        <v>34010.85356256735</v>
      </c>
      <c r="P71" s="12">
        <v>14892</v>
      </c>
      <c r="Q71" s="13">
        <v>283.38102688782817</v>
      </c>
      <c r="R71" s="12">
        <v>1463724</v>
      </c>
      <c r="S71" s="13">
        <v>28132.384641192435</v>
      </c>
      <c r="T71" s="12">
        <v>1157012</v>
      </c>
      <c r="U71" s="13">
        <v>22428.995183913168</v>
      </c>
      <c r="Y71" s="5"/>
      <c r="Z71" s="2"/>
      <c r="AA71" s="5"/>
      <c r="AB71" s="2"/>
      <c r="AC71" s="5"/>
      <c r="AD71" s="2"/>
      <c r="AE71" s="5"/>
      <c r="AF71" s="2"/>
      <c r="AG71" s="5"/>
      <c r="AH71" s="2"/>
      <c r="AI71" s="5"/>
      <c r="AJ71" s="2"/>
      <c r="AK71" s="5"/>
      <c r="AL71" s="2"/>
      <c r="AM71" s="5"/>
      <c r="AN71" s="2"/>
      <c r="AO71" s="5"/>
      <c r="AP71" s="2"/>
      <c r="AT71" s="5"/>
      <c r="AU71" s="2"/>
      <c r="AV71" s="5"/>
      <c r="AW71" s="2"/>
      <c r="AX71" s="5"/>
      <c r="AY71" s="2"/>
      <c r="AZ71" s="5"/>
      <c r="BA71" s="2"/>
      <c r="BB71" s="5"/>
      <c r="BC71" s="2"/>
      <c r="BD71" s="5"/>
      <c r="BE71" s="2"/>
      <c r="BF71" s="5"/>
      <c r="BG71" s="2"/>
      <c r="BH71" s="5"/>
      <c r="BI71" s="2"/>
      <c r="BJ71" s="5"/>
      <c r="BK71" s="2"/>
      <c r="BO71" s="5"/>
      <c r="BP71" s="2"/>
      <c r="BQ71" s="5"/>
      <c r="BR71" s="2"/>
      <c r="BS71" s="5"/>
      <c r="BT71" s="2"/>
      <c r="BU71" s="5"/>
      <c r="BV71" s="2"/>
      <c r="BW71" s="5"/>
      <c r="BX71" s="2"/>
      <c r="BY71" s="5"/>
      <c r="BZ71" s="2"/>
      <c r="CA71" s="5"/>
      <c r="CB71" s="2"/>
      <c r="CC71" s="5"/>
      <c r="CD71" s="2"/>
      <c r="CE71" s="5"/>
      <c r="CF71" s="2"/>
      <c r="CJ71" s="5"/>
      <c r="CK71" s="2"/>
      <c r="CL71" s="5"/>
      <c r="CM71" s="2"/>
      <c r="CN71" s="5"/>
      <c r="CO71" s="2"/>
      <c r="CP71" s="5"/>
      <c r="CQ71" s="2"/>
      <c r="CR71" s="5"/>
      <c r="CS71" s="2"/>
      <c r="CT71" s="5"/>
      <c r="CU71" s="2"/>
      <c r="CV71" s="5"/>
      <c r="CW71" s="2"/>
      <c r="CX71" s="5"/>
      <c r="CY71" s="2"/>
      <c r="CZ71" s="5"/>
      <c r="DA71" s="2"/>
      <c r="DE71" s="5"/>
      <c r="DF71" s="2"/>
      <c r="DG71" s="5"/>
      <c r="DH71" s="2"/>
      <c r="DI71" s="5"/>
      <c r="DJ71" s="2"/>
      <c r="DK71" s="5"/>
      <c r="DL71" s="2"/>
      <c r="DM71" s="5"/>
      <c r="DN71" s="2"/>
      <c r="DO71" s="5"/>
      <c r="DP71" s="2"/>
      <c r="DQ71" s="5"/>
      <c r="DR71" s="2"/>
      <c r="DS71" s="5"/>
      <c r="DT71" s="2"/>
      <c r="DU71" s="5"/>
      <c r="DV71" s="2"/>
      <c r="DZ71" s="5"/>
      <c r="EA71" s="2"/>
      <c r="EB71" s="5"/>
      <c r="EC71" s="2"/>
      <c r="ED71" s="5"/>
      <c r="EE71" s="2"/>
      <c r="EF71" s="5"/>
      <c r="EG71" s="2"/>
      <c r="EH71" s="5"/>
      <c r="EI71" s="2"/>
      <c r="EJ71" s="5"/>
      <c r="EK71" s="2"/>
      <c r="EL71" s="5"/>
      <c r="EM71" s="2"/>
      <c r="EN71" s="5"/>
      <c r="EO71" s="2"/>
      <c r="EP71" s="5"/>
      <c r="EQ71" s="2"/>
      <c r="EU71" s="5"/>
      <c r="EV71" s="2"/>
      <c r="EW71" s="5"/>
      <c r="EX71" s="2"/>
      <c r="EY71" s="5"/>
      <c r="EZ71" s="2"/>
      <c r="FA71" s="5"/>
      <c r="FB71" s="2"/>
      <c r="FC71" s="5"/>
      <c r="FD71" s="2"/>
      <c r="FE71" s="5"/>
      <c r="FF71" s="2"/>
      <c r="FG71" s="5"/>
      <c r="FH71" s="2"/>
      <c r="FI71" s="5"/>
      <c r="FJ71" s="2"/>
      <c r="FK71" s="5"/>
      <c r="FL71" s="2"/>
      <c r="FP71" s="5"/>
      <c r="FQ71" s="2"/>
      <c r="FR71" s="5"/>
      <c r="FS71" s="2"/>
      <c r="FT71" s="5"/>
      <c r="FU71" s="2"/>
      <c r="FV71" s="5"/>
      <c r="FW71" s="2"/>
      <c r="FX71" s="5"/>
      <c r="FY71" s="2"/>
      <c r="FZ71" s="5"/>
      <c r="GA71" s="2"/>
      <c r="GB71" s="5"/>
      <c r="GC71" s="2"/>
      <c r="GD71" s="5"/>
      <c r="GE71" s="2"/>
      <c r="GF71" s="5"/>
      <c r="GG71" s="2"/>
      <c r="GK71" s="5"/>
      <c r="GL71" s="2"/>
      <c r="GM71" s="5"/>
      <c r="GN71" s="2"/>
      <c r="GO71" s="5"/>
      <c r="GP71" s="2"/>
      <c r="GQ71" s="5"/>
      <c r="GR71" s="2"/>
      <c r="GS71" s="5"/>
      <c r="GT71" s="2"/>
      <c r="GU71" s="5"/>
      <c r="GV71" s="2"/>
      <c r="GW71" s="5"/>
      <c r="GX71" s="2"/>
      <c r="GY71" s="5"/>
      <c r="GZ71" s="2"/>
      <c r="HA71" s="5"/>
      <c r="HB71" s="2"/>
      <c r="HF71" s="5"/>
      <c r="HG71" s="2"/>
      <c r="HH71" s="5"/>
      <c r="HI71" s="2"/>
      <c r="HJ71" s="5"/>
      <c r="HK71" s="2"/>
      <c r="HL71" s="5"/>
      <c r="HM71" s="2"/>
      <c r="HN71" s="5"/>
      <c r="HO71" s="2"/>
      <c r="HP71" s="5"/>
      <c r="HQ71" s="2"/>
      <c r="HR71" s="5"/>
      <c r="HS71" s="2"/>
      <c r="HT71" s="5"/>
      <c r="HU71" s="2"/>
      <c r="HV71" s="5"/>
      <c r="HW71" s="2"/>
      <c r="IA71" s="5"/>
      <c r="IB71" s="2"/>
      <c r="IC71" s="5"/>
      <c r="ID71" s="2"/>
      <c r="IE71" s="5"/>
      <c r="IF71" s="2"/>
      <c r="IG71" s="5"/>
      <c r="IH71" s="2"/>
      <c r="II71" s="5"/>
      <c r="IJ71" s="2"/>
      <c r="IK71" s="5"/>
      <c r="IL71" s="2"/>
      <c r="IM71" s="5"/>
      <c r="IN71" s="2"/>
      <c r="IO71" s="5"/>
      <c r="IP71" s="2"/>
      <c r="IQ71" s="5"/>
      <c r="IR71" s="2"/>
      <c r="IV71" s="5"/>
    </row>
    <row r="72" spans="1:256" ht="14.25">
      <c r="A72" s="3" t="s">
        <v>20</v>
      </c>
      <c r="D72" s="1">
        <v>0.8988072510464443</v>
      </c>
      <c r="E72" s="1"/>
      <c r="F72" s="1">
        <v>0.7811524725490854</v>
      </c>
      <c r="G72" s="1"/>
      <c r="H72" s="1">
        <v>0.7819983568909635</v>
      </c>
      <c r="I72" s="1"/>
      <c r="J72" s="1">
        <v>0.8691701260071371</v>
      </c>
      <c r="K72" s="1"/>
      <c r="L72" s="1">
        <v>0.695483101818098</v>
      </c>
      <c r="M72" s="1"/>
      <c r="N72" s="1">
        <v>0.6913813704064989</v>
      </c>
      <c r="O72" s="1"/>
      <c r="P72" s="1">
        <v>0.9708713173208604</v>
      </c>
      <c r="Q72" s="1"/>
      <c r="R72" s="1">
        <v>0.9805986285663241</v>
      </c>
      <c r="S72" s="1"/>
      <c r="T72" s="1">
        <v>0.9890446157647125</v>
      </c>
      <c r="U72" s="1"/>
      <c r="V72" s="3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3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3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3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3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3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3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3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3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3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3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3"/>
      <c r="IV72" s="1"/>
    </row>
    <row r="73" spans="1:256" ht="14.25">
      <c r="A73" s="11" t="s">
        <v>14</v>
      </c>
      <c r="B73" s="11" t="s">
        <v>27</v>
      </c>
      <c r="C73" s="11" t="s">
        <v>42</v>
      </c>
      <c r="D73" s="12">
        <v>39764</v>
      </c>
      <c r="E73" s="13">
        <v>686.2071687180191</v>
      </c>
      <c r="F73" s="12">
        <v>4506074</v>
      </c>
      <c r="G73" s="13">
        <v>66470.87951877875</v>
      </c>
      <c r="H73" s="12">
        <v>3560999</v>
      </c>
      <c r="I73" s="13">
        <v>52358.002079529346</v>
      </c>
      <c r="J73" s="12">
        <v>25746.6</v>
      </c>
      <c r="K73" s="13">
        <v>459.27680918592006</v>
      </c>
      <c r="L73" s="12">
        <v>3122902</v>
      </c>
      <c r="M73" s="13">
        <v>42648.87940567724</v>
      </c>
      <c r="N73" s="12">
        <v>2468950</v>
      </c>
      <c r="O73" s="13">
        <v>32828.521132064416</v>
      </c>
      <c r="P73" s="12">
        <v>14017.4</v>
      </c>
      <c r="Q73" s="13">
        <v>263.7475512985855</v>
      </c>
      <c r="R73" s="12">
        <v>1383172</v>
      </c>
      <c r="S73" s="13">
        <v>26374.755129858553</v>
      </c>
      <c r="T73" s="12">
        <v>1092049</v>
      </c>
      <c r="U73" s="13">
        <v>21099.80410388684</v>
      </c>
      <c r="Y73" s="5"/>
      <c r="Z73" s="2"/>
      <c r="AA73" s="5"/>
      <c r="AB73" s="2"/>
      <c r="AC73" s="5"/>
      <c r="AD73" s="2"/>
      <c r="AE73" s="5"/>
      <c r="AF73" s="2"/>
      <c r="AG73" s="5"/>
      <c r="AH73" s="2"/>
      <c r="AI73" s="5"/>
      <c r="AJ73" s="2"/>
      <c r="AK73" s="5"/>
      <c r="AL73" s="2"/>
      <c r="AM73" s="5"/>
      <c r="AN73" s="2"/>
      <c r="AO73" s="5"/>
      <c r="AP73" s="2"/>
      <c r="AT73" s="5"/>
      <c r="AU73" s="2"/>
      <c r="AV73" s="5"/>
      <c r="AW73" s="2"/>
      <c r="AX73" s="5"/>
      <c r="AY73" s="2"/>
      <c r="AZ73" s="5"/>
      <c r="BA73" s="2"/>
      <c r="BB73" s="5"/>
      <c r="BC73" s="2"/>
      <c r="BD73" s="5"/>
      <c r="BE73" s="2"/>
      <c r="BF73" s="5"/>
      <c r="BG73" s="2"/>
      <c r="BH73" s="5"/>
      <c r="BI73" s="2"/>
      <c r="BJ73" s="5"/>
      <c r="BK73" s="2"/>
      <c r="BO73" s="5"/>
      <c r="BP73" s="2"/>
      <c r="BQ73" s="5"/>
      <c r="BR73" s="2"/>
      <c r="BS73" s="5"/>
      <c r="BT73" s="2"/>
      <c r="BU73" s="5"/>
      <c r="BV73" s="2"/>
      <c r="BW73" s="5"/>
      <c r="BX73" s="2"/>
      <c r="BY73" s="5"/>
      <c r="BZ73" s="2"/>
      <c r="CA73" s="5"/>
      <c r="CB73" s="2"/>
      <c r="CC73" s="5"/>
      <c r="CD73" s="2"/>
      <c r="CE73" s="5"/>
      <c r="CF73" s="2"/>
      <c r="CJ73" s="5"/>
      <c r="CK73" s="2"/>
      <c r="CL73" s="5"/>
      <c r="CM73" s="2"/>
      <c r="CN73" s="5"/>
      <c r="CO73" s="2"/>
      <c r="CP73" s="5"/>
      <c r="CQ73" s="2"/>
      <c r="CR73" s="5"/>
      <c r="CS73" s="2"/>
      <c r="CT73" s="5"/>
      <c r="CU73" s="2"/>
      <c r="CV73" s="5"/>
      <c r="CW73" s="2"/>
      <c r="CX73" s="5"/>
      <c r="CY73" s="2"/>
      <c r="CZ73" s="5"/>
      <c r="DA73" s="2"/>
      <c r="DE73" s="5"/>
      <c r="DF73" s="2"/>
      <c r="DG73" s="5"/>
      <c r="DH73" s="2"/>
      <c r="DI73" s="5"/>
      <c r="DJ73" s="2"/>
      <c r="DK73" s="5"/>
      <c r="DL73" s="2"/>
      <c r="DM73" s="5"/>
      <c r="DN73" s="2"/>
      <c r="DO73" s="5"/>
      <c r="DP73" s="2"/>
      <c r="DQ73" s="5"/>
      <c r="DR73" s="2"/>
      <c r="DS73" s="5"/>
      <c r="DT73" s="2"/>
      <c r="DU73" s="5"/>
      <c r="DV73" s="2"/>
      <c r="DZ73" s="5"/>
      <c r="EA73" s="2"/>
      <c r="EB73" s="5"/>
      <c r="EC73" s="2"/>
      <c r="ED73" s="5"/>
      <c r="EE73" s="2"/>
      <c r="EF73" s="5"/>
      <c r="EG73" s="2"/>
      <c r="EH73" s="5"/>
      <c r="EI73" s="2"/>
      <c r="EJ73" s="5"/>
      <c r="EK73" s="2"/>
      <c r="EL73" s="5"/>
      <c r="EM73" s="2"/>
      <c r="EN73" s="5"/>
      <c r="EO73" s="2"/>
      <c r="EP73" s="5"/>
      <c r="EQ73" s="2"/>
      <c r="EU73" s="5"/>
      <c r="EV73" s="2"/>
      <c r="EW73" s="5"/>
      <c r="EX73" s="2"/>
      <c r="EY73" s="5"/>
      <c r="EZ73" s="2"/>
      <c r="FA73" s="5"/>
      <c r="FB73" s="2"/>
      <c r="FC73" s="5"/>
      <c r="FD73" s="2"/>
      <c r="FE73" s="5"/>
      <c r="FF73" s="2"/>
      <c r="FG73" s="5"/>
      <c r="FH73" s="2"/>
      <c r="FI73" s="5"/>
      <c r="FJ73" s="2"/>
      <c r="FK73" s="5"/>
      <c r="FL73" s="2"/>
      <c r="FP73" s="5"/>
      <c r="FQ73" s="2"/>
      <c r="FR73" s="5"/>
      <c r="FS73" s="2"/>
      <c r="FT73" s="5"/>
      <c r="FU73" s="2"/>
      <c r="FV73" s="5"/>
      <c r="FW73" s="2"/>
      <c r="FX73" s="5"/>
      <c r="FY73" s="2"/>
      <c r="FZ73" s="5"/>
      <c r="GA73" s="2"/>
      <c r="GB73" s="5"/>
      <c r="GC73" s="2"/>
      <c r="GD73" s="5"/>
      <c r="GE73" s="2"/>
      <c r="GF73" s="5"/>
      <c r="GG73" s="2"/>
      <c r="GK73" s="5"/>
      <c r="GL73" s="2"/>
      <c r="GM73" s="5"/>
      <c r="GN73" s="2"/>
      <c r="GO73" s="5"/>
      <c r="GP73" s="2"/>
      <c r="GQ73" s="5"/>
      <c r="GR73" s="2"/>
      <c r="GS73" s="5"/>
      <c r="GT73" s="2"/>
      <c r="GU73" s="5"/>
      <c r="GV73" s="2"/>
      <c r="GW73" s="5"/>
      <c r="GX73" s="2"/>
      <c r="GY73" s="5"/>
      <c r="GZ73" s="2"/>
      <c r="HA73" s="5"/>
      <c r="HB73" s="2"/>
      <c r="HF73" s="5"/>
      <c r="HG73" s="2"/>
      <c r="HH73" s="5"/>
      <c r="HI73" s="2"/>
      <c r="HJ73" s="5"/>
      <c r="HK73" s="2"/>
      <c r="HL73" s="5"/>
      <c r="HM73" s="2"/>
      <c r="HN73" s="5"/>
      <c r="HO73" s="2"/>
      <c r="HP73" s="5"/>
      <c r="HQ73" s="2"/>
      <c r="HR73" s="5"/>
      <c r="HS73" s="2"/>
      <c r="HT73" s="5"/>
      <c r="HU73" s="2"/>
      <c r="HV73" s="5"/>
      <c r="HW73" s="2"/>
      <c r="IA73" s="5"/>
      <c r="IB73" s="2"/>
      <c r="IC73" s="5"/>
      <c r="ID73" s="2"/>
      <c r="IE73" s="5"/>
      <c r="IF73" s="2"/>
      <c r="IG73" s="5"/>
      <c r="IH73" s="2"/>
      <c r="II73" s="5"/>
      <c r="IJ73" s="2"/>
      <c r="IK73" s="5"/>
      <c r="IL73" s="2"/>
      <c r="IM73" s="5"/>
      <c r="IN73" s="2"/>
      <c r="IO73" s="5"/>
      <c r="IP73" s="2"/>
      <c r="IQ73" s="5"/>
      <c r="IR73" s="2"/>
      <c r="IV73" s="5"/>
    </row>
    <row r="74" spans="1:256" ht="14.25">
      <c r="A74" s="3" t="s">
        <v>20</v>
      </c>
      <c r="D74" s="1">
        <v>0.8804589536402776</v>
      </c>
      <c r="E74" s="1"/>
      <c r="F74" s="1">
        <v>0.7526222170384517</v>
      </c>
      <c r="G74" s="1"/>
      <c r="H74" s="1">
        <v>0.7501621417783833</v>
      </c>
      <c r="I74" s="1"/>
      <c r="J74" s="1">
        <v>0.910119793082883</v>
      </c>
      <c r="K74" s="1"/>
      <c r="L74" s="1">
        <v>0.6967760227453608</v>
      </c>
      <c r="M74" s="1"/>
      <c r="N74" s="1">
        <v>0.6783954910201937</v>
      </c>
      <c r="O74" s="1"/>
      <c r="P74" s="1">
        <v>0.9599859973544015</v>
      </c>
      <c r="Q74" s="1"/>
      <c r="R74" s="1">
        <v>0.9728730569528294</v>
      </c>
      <c r="S74" s="1"/>
      <c r="T74" s="1">
        <v>0.9857805076010756</v>
      </c>
      <c r="U74" s="1"/>
      <c r="V74" s="3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3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3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3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3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3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3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3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3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3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3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3"/>
      <c r="IV74" s="1"/>
    </row>
    <row r="75" spans="1:256" ht="14.25">
      <c r="A75" s="11" t="s">
        <v>14</v>
      </c>
      <c r="B75" s="11" t="s">
        <v>28</v>
      </c>
      <c r="C75" s="11" t="s">
        <v>42</v>
      </c>
      <c r="D75" s="12">
        <v>38216.6</v>
      </c>
      <c r="E75" s="13">
        <v>809.8898352343978</v>
      </c>
      <c r="F75" s="12">
        <v>4317995</v>
      </c>
      <c r="G75" s="13">
        <v>79833.22289473224</v>
      </c>
      <c r="H75" s="12">
        <v>3411339</v>
      </c>
      <c r="I75" s="13">
        <v>63432.19145971862</v>
      </c>
      <c r="J75" s="12">
        <v>24428</v>
      </c>
      <c r="K75" s="13">
        <v>474.400984821912</v>
      </c>
      <c r="L75" s="12">
        <v>2983905</v>
      </c>
      <c r="M75" s="13">
        <v>45438.87069019212</v>
      </c>
      <c r="N75" s="12">
        <v>2353817</v>
      </c>
      <c r="O75" s="13">
        <v>35582.3735599524</v>
      </c>
      <c r="P75" s="12">
        <v>13788.6</v>
      </c>
      <c r="Q75" s="13">
        <v>360.9177017770118</v>
      </c>
      <c r="R75" s="12">
        <v>1334090</v>
      </c>
      <c r="S75" s="13">
        <v>36091.770177701175</v>
      </c>
      <c r="T75" s="12">
        <v>1057522</v>
      </c>
      <c r="U75" s="13">
        <v>28873.41614216094</v>
      </c>
      <c r="Y75" s="5"/>
      <c r="Z75" s="2"/>
      <c r="AA75" s="5"/>
      <c r="AB75" s="2"/>
      <c r="AC75" s="5"/>
      <c r="AD75" s="2"/>
      <c r="AE75" s="5"/>
      <c r="AF75" s="2"/>
      <c r="AG75" s="5"/>
      <c r="AH75" s="2"/>
      <c r="AI75" s="5"/>
      <c r="AJ75" s="2"/>
      <c r="AK75" s="5"/>
      <c r="AL75" s="2"/>
      <c r="AM75" s="5"/>
      <c r="AN75" s="2"/>
      <c r="AO75" s="5"/>
      <c r="AP75" s="2"/>
      <c r="AT75" s="5"/>
      <c r="AU75" s="2"/>
      <c r="AV75" s="5"/>
      <c r="AW75" s="2"/>
      <c r="AX75" s="5"/>
      <c r="AY75" s="2"/>
      <c r="AZ75" s="5"/>
      <c r="BA75" s="2"/>
      <c r="BB75" s="5"/>
      <c r="BC75" s="2"/>
      <c r="BD75" s="5"/>
      <c r="BE75" s="2"/>
      <c r="BF75" s="5"/>
      <c r="BG75" s="2"/>
      <c r="BH75" s="5"/>
      <c r="BI75" s="2"/>
      <c r="BJ75" s="5"/>
      <c r="BK75" s="2"/>
      <c r="BO75" s="5"/>
      <c r="BP75" s="2"/>
      <c r="BQ75" s="5"/>
      <c r="BR75" s="2"/>
      <c r="BS75" s="5"/>
      <c r="BT75" s="2"/>
      <c r="BU75" s="5"/>
      <c r="BV75" s="2"/>
      <c r="BW75" s="5"/>
      <c r="BX75" s="2"/>
      <c r="BY75" s="5"/>
      <c r="BZ75" s="2"/>
      <c r="CA75" s="5"/>
      <c r="CB75" s="2"/>
      <c r="CC75" s="5"/>
      <c r="CD75" s="2"/>
      <c r="CE75" s="5"/>
      <c r="CF75" s="2"/>
      <c r="CJ75" s="5"/>
      <c r="CK75" s="2"/>
      <c r="CL75" s="5"/>
      <c r="CM75" s="2"/>
      <c r="CN75" s="5"/>
      <c r="CO75" s="2"/>
      <c r="CP75" s="5"/>
      <c r="CQ75" s="2"/>
      <c r="CR75" s="5"/>
      <c r="CS75" s="2"/>
      <c r="CT75" s="5"/>
      <c r="CU75" s="2"/>
      <c r="CV75" s="5"/>
      <c r="CW75" s="2"/>
      <c r="CX75" s="5"/>
      <c r="CY75" s="2"/>
      <c r="CZ75" s="5"/>
      <c r="DA75" s="2"/>
      <c r="DE75" s="5"/>
      <c r="DF75" s="2"/>
      <c r="DG75" s="5"/>
      <c r="DH75" s="2"/>
      <c r="DI75" s="5"/>
      <c r="DJ75" s="2"/>
      <c r="DK75" s="5"/>
      <c r="DL75" s="2"/>
      <c r="DM75" s="5"/>
      <c r="DN75" s="2"/>
      <c r="DO75" s="5"/>
      <c r="DP75" s="2"/>
      <c r="DQ75" s="5"/>
      <c r="DR75" s="2"/>
      <c r="DS75" s="5"/>
      <c r="DT75" s="2"/>
      <c r="DU75" s="5"/>
      <c r="DV75" s="2"/>
      <c r="DZ75" s="5"/>
      <c r="EA75" s="2"/>
      <c r="EB75" s="5"/>
      <c r="EC75" s="2"/>
      <c r="ED75" s="5"/>
      <c r="EE75" s="2"/>
      <c r="EF75" s="5"/>
      <c r="EG75" s="2"/>
      <c r="EH75" s="5"/>
      <c r="EI75" s="2"/>
      <c r="EJ75" s="5"/>
      <c r="EK75" s="2"/>
      <c r="EL75" s="5"/>
      <c r="EM75" s="2"/>
      <c r="EN75" s="5"/>
      <c r="EO75" s="2"/>
      <c r="EP75" s="5"/>
      <c r="EQ75" s="2"/>
      <c r="EU75" s="5"/>
      <c r="EV75" s="2"/>
      <c r="EW75" s="5"/>
      <c r="EX75" s="2"/>
      <c r="EY75" s="5"/>
      <c r="EZ75" s="2"/>
      <c r="FA75" s="5"/>
      <c r="FB75" s="2"/>
      <c r="FC75" s="5"/>
      <c r="FD75" s="2"/>
      <c r="FE75" s="5"/>
      <c r="FF75" s="2"/>
      <c r="FG75" s="5"/>
      <c r="FH75" s="2"/>
      <c r="FI75" s="5"/>
      <c r="FJ75" s="2"/>
      <c r="FK75" s="5"/>
      <c r="FL75" s="2"/>
      <c r="FP75" s="5"/>
      <c r="FQ75" s="2"/>
      <c r="FR75" s="5"/>
      <c r="FS75" s="2"/>
      <c r="FT75" s="5"/>
      <c r="FU75" s="2"/>
      <c r="FV75" s="5"/>
      <c r="FW75" s="2"/>
      <c r="FX75" s="5"/>
      <c r="FY75" s="2"/>
      <c r="FZ75" s="5"/>
      <c r="GA75" s="2"/>
      <c r="GB75" s="5"/>
      <c r="GC75" s="2"/>
      <c r="GD75" s="5"/>
      <c r="GE75" s="2"/>
      <c r="GF75" s="5"/>
      <c r="GG75" s="2"/>
      <c r="GK75" s="5"/>
      <c r="GL75" s="2"/>
      <c r="GM75" s="5"/>
      <c r="GN75" s="2"/>
      <c r="GO75" s="5"/>
      <c r="GP75" s="2"/>
      <c r="GQ75" s="5"/>
      <c r="GR75" s="2"/>
      <c r="GS75" s="5"/>
      <c r="GT75" s="2"/>
      <c r="GU75" s="5"/>
      <c r="GV75" s="2"/>
      <c r="GW75" s="5"/>
      <c r="GX75" s="2"/>
      <c r="GY75" s="5"/>
      <c r="GZ75" s="2"/>
      <c r="HA75" s="5"/>
      <c r="HB75" s="2"/>
      <c r="HF75" s="5"/>
      <c r="HG75" s="2"/>
      <c r="HH75" s="5"/>
      <c r="HI75" s="2"/>
      <c r="HJ75" s="5"/>
      <c r="HK75" s="2"/>
      <c r="HL75" s="5"/>
      <c r="HM75" s="2"/>
      <c r="HN75" s="5"/>
      <c r="HO75" s="2"/>
      <c r="HP75" s="5"/>
      <c r="HQ75" s="2"/>
      <c r="HR75" s="5"/>
      <c r="HS75" s="2"/>
      <c r="HT75" s="5"/>
      <c r="HU75" s="2"/>
      <c r="HV75" s="5"/>
      <c r="HW75" s="2"/>
      <c r="IA75" s="5"/>
      <c r="IB75" s="2"/>
      <c r="IC75" s="5"/>
      <c r="ID75" s="2"/>
      <c r="IE75" s="5"/>
      <c r="IF75" s="2"/>
      <c r="IG75" s="5"/>
      <c r="IH75" s="2"/>
      <c r="II75" s="5"/>
      <c r="IJ75" s="2"/>
      <c r="IK75" s="5"/>
      <c r="IL75" s="2"/>
      <c r="IM75" s="5"/>
      <c r="IN75" s="2"/>
      <c r="IO75" s="5"/>
      <c r="IP75" s="2"/>
      <c r="IQ75" s="5"/>
      <c r="IR75" s="2"/>
      <c r="IV75" s="5"/>
    </row>
    <row r="76" spans="1:256" ht="14.25">
      <c r="A76" s="3" t="s">
        <v>20</v>
      </c>
      <c r="D76" s="1">
        <v>1.0812293600408898</v>
      </c>
      <c r="E76" s="1"/>
      <c r="F76" s="1">
        <v>0.9432904894698061</v>
      </c>
      <c r="G76" s="1"/>
      <c r="H76" s="1">
        <v>0.9486997038304419</v>
      </c>
      <c r="I76" s="1"/>
      <c r="J76" s="1">
        <v>0.990835593526649</v>
      </c>
      <c r="K76" s="1"/>
      <c r="L76" s="1">
        <v>0.7769381830492038</v>
      </c>
      <c r="M76" s="1"/>
      <c r="N76" s="1">
        <v>0.7712694837561931</v>
      </c>
      <c r="O76" s="1"/>
      <c r="P76" s="1">
        <v>1.3354632419542813</v>
      </c>
      <c r="Q76" s="1"/>
      <c r="R76" s="1">
        <v>1.3802793258333999</v>
      </c>
      <c r="S76" s="1"/>
      <c r="T76" s="1">
        <v>1.393005040690278</v>
      </c>
      <c r="U76" s="1"/>
      <c r="V76" s="3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3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3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3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3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3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3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3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3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3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3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3"/>
      <c r="IV76" s="1"/>
    </row>
    <row r="77" spans="1:256" ht="15">
      <c r="A77" s="14" t="s">
        <v>37</v>
      </c>
      <c r="B77" s="11"/>
      <c r="C77" s="11" t="s">
        <v>42</v>
      </c>
      <c r="D77" s="16">
        <v>5733</v>
      </c>
      <c r="E77" s="13">
        <v>158.2692414842505</v>
      </c>
      <c r="F77" s="16">
        <v>486982.75</v>
      </c>
      <c r="G77" s="13">
        <v>18432.883050692315</v>
      </c>
      <c r="H77" s="16">
        <v>376494.5833333333</v>
      </c>
      <c r="I77" s="13">
        <v>15357.026152156253</v>
      </c>
      <c r="J77" s="16">
        <v>3323</v>
      </c>
      <c r="K77" s="13">
        <v>81.74633447439707</v>
      </c>
      <c r="L77" s="16">
        <v>283363.0833333333</v>
      </c>
      <c r="M77" s="13">
        <v>8129.662423816323</v>
      </c>
      <c r="N77" s="16">
        <v>217887</v>
      </c>
      <c r="O77" s="13">
        <v>6817.231782182559</v>
      </c>
      <c r="P77" s="16">
        <v>2410</v>
      </c>
      <c r="Q77" s="13">
        <v>86.30679231671166</v>
      </c>
      <c r="R77" s="16">
        <v>203619.66666666666</v>
      </c>
      <c r="S77" s="13">
        <v>11144.790280577039</v>
      </c>
      <c r="T77" s="16">
        <v>158607.58333333334</v>
      </c>
      <c r="U77" s="13">
        <v>9235.619952445591</v>
      </c>
      <c r="Y77" s="5"/>
      <c r="Z77" s="2"/>
      <c r="AA77" s="5"/>
      <c r="AB77" s="2"/>
      <c r="AC77" s="5"/>
      <c r="AD77" s="2"/>
      <c r="AE77" s="5"/>
      <c r="AF77" s="2"/>
      <c r="AG77" s="5"/>
      <c r="AH77" s="2"/>
      <c r="AI77" s="5"/>
      <c r="AJ77" s="2"/>
      <c r="AK77" s="5"/>
      <c r="AL77" s="2"/>
      <c r="AM77" s="5"/>
      <c r="AN77" s="2"/>
      <c r="AO77" s="5"/>
      <c r="AP77" s="2"/>
      <c r="AT77" s="5"/>
      <c r="AU77" s="2"/>
      <c r="AV77" s="5"/>
      <c r="AW77" s="2"/>
      <c r="AX77" s="5"/>
      <c r="AY77" s="2"/>
      <c r="AZ77" s="5"/>
      <c r="BA77" s="2"/>
      <c r="BB77" s="5"/>
      <c r="BC77" s="2"/>
      <c r="BD77" s="5"/>
      <c r="BE77" s="2"/>
      <c r="BF77" s="5"/>
      <c r="BG77" s="2"/>
      <c r="BH77" s="5"/>
      <c r="BI77" s="2"/>
      <c r="BJ77" s="5"/>
      <c r="BK77" s="2"/>
      <c r="BO77" s="5"/>
      <c r="BP77" s="2"/>
      <c r="BQ77" s="5"/>
      <c r="BR77" s="2"/>
      <c r="BS77" s="5"/>
      <c r="BT77" s="2"/>
      <c r="BU77" s="5"/>
      <c r="BV77" s="2"/>
      <c r="BW77" s="5"/>
      <c r="BX77" s="2"/>
      <c r="BY77" s="5"/>
      <c r="BZ77" s="2"/>
      <c r="CA77" s="5"/>
      <c r="CB77" s="2"/>
      <c r="CC77" s="5"/>
      <c r="CD77" s="2"/>
      <c r="CE77" s="5"/>
      <c r="CF77" s="2"/>
      <c r="CJ77" s="5"/>
      <c r="CK77" s="2"/>
      <c r="CL77" s="5"/>
      <c r="CM77" s="2"/>
      <c r="CN77" s="5"/>
      <c r="CO77" s="2"/>
      <c r="CP77" s="5"/>
      <c r="CQ77" s="2"/>
      <c r="CR77" s="5"/>
      <c r="CS77" s="2"/>
      <c r="CT77" s="5"/>
      <c r="CU77" s="2"/>
      <c r="CV77" s="5"/>
      <c r="CW77" s="2"/>
      <c r="CX77" s="5"/>
      <c r="CY77" s="2"/>
      <c r="CZ77" s="5"/>
      <c r="DA77" s="2"/>
      <c r="DE77" s="5"/>
      <c r="DF77" s="2"/>
      <c r="DG77" s="5"/>
      <c r="DH77" s="2"/>
      <c r="DI77" s="5"/>
      <c r="DJ77" s="2"/>
      <c r="DK77" s="5"/>
      <c r="DL77" s="2"/>
      <c r="DM77" s="5"/>
      <c r="DN77" s="2"/>
      <c r="DO77" s="5"/>
      <c r="DP77" s="2"/>
      <c r="DQ77" s="5"/>
      <c r="DR77" s="2"/>
      <c r="DS77" s="5"/>
      <c r="DT77" s="2"/>
      <c r="DU77" s="5"/>
      <c r="DV77" s="2"/>
      <c r="DZ77" s="5"/>
      <c r="EA77" s="2"/>
      <c r="EB77" s="5"/>
      <c r="EC77" s="2"/>
      <c r="ED77" s="5"/>
      <c r="EE77" s="2"/>
      <c r="EF77" s="5"/>
      <c r="EG77" s="2"/>
      <c r="EH77" s="5"/>
      <c r="EI77" s="2"/>
      <c r="EJ77" s="5"/>
      <c r="EK77" s="2"/>
      <c r="EL77" s="5"/>
      <c r="EM77" s="2"/>
      <c r="EN77" s="5"/>
      <c r="EO77" s="2"/>
      <c r="EP77" s="5"/>
      <c r="EQ77" s="2"/>
      <c r="EU77" s="5"/>
      <c r="EV77" s="2"/>
      <c r="EW77" s="5"/>
      <c r="EX77" s="2"/>
      <c r="EY77" s="5"/>
      <c r="EZ77" s="2"/>
      <c r="FA77" s="5"/>
      <c r="FB77" s="2"/>
      <c r="FC77" s="5"/>
      <c r="FD77" s="2"/>
      <c r="FE77" s="5"/>
      <c r="FF77" s="2"/>
      <c r="FG77" s="5"/>
      <c r="FH77" s="2"/>
      <c r="FI77" s="5"/>
      <c r="FJ77" s="2"/>
      <c r="FK77" s="5"/>
      <c r="FL77" s="2"/>
      <c r="FP77" s="5"/>
      <c r="FQ77" s="2"/>
      <c r="FR77" s="5"/>
      <c r="FS77" s="2"/>
      <c r="FT77" s="5"/>
      <c r="FU77" s="2"/>
      <c r="FV77" s="5"/>
      <c r="FW77" s="2"/>
      <c r="FX77" s="5"/>
      <c r="FY77" s="2"/>
      <c r="FZ77" s="5"/>
      <c r="GA77" s="2"/>
      <c r="GB77" s="5"/>
      <c r="GC77" s="2"/>
      <c r="GD77" s="5"/>
      <c r="GE77" s="2"/>
      <c r="GF77" s="5"/>
      <c r="GG77" s="2"/>
      <c r="GK77" s="5"/>
      <c r="GL77" s="2"/>
      <c r="GM77" s="5"/>
      <c r="GN77" s="2"/>
      <c r="GO77" s="5"/>
      <c r="GP77" s="2"/>
      <c r="GQ77" s="5"/>
      <c r="GR77" s="2"/>
      <c r="GS77" s="5"/>
      <c r="GT77" s="2"/>
      <c r="GU77" s="5"/>
      <c r="GV77" s="2"/>
      <c r="GW77" s="5"/>
      <c r="GX77" s="2"/>
      <c r="GY77" s="5"/>
      <c r="GZ77" s="2"/>
      <c r="HA77" s="5"/>
      <c r="HB77" s="2"/>
      <c r="HF77" s="5"/>
      <c r="HG77" s="2"/>
      <c r="HH77" s="5"/>
      <c r="HI77" s="2"/>
      <c r="HJ77" s="5"/>
      <c r="HK77" s="2"/>
      <c r="HL77" s="5"/>
      <c r="HM77" s="2"/>
      <c r="HN77" s="5"/>
      <c r="HO77" s="2"/>
      <c r="HP77" s="5"/>
      <c r="HQ77" s="2"/>
      <c r="HR77" s="5"/>
      <c r="HS77" s="2"/>
      <c r="HT77" s="5"/>
      <c r="HU77" s="2"/>
      <c r="HV77" s="5"/>
      <c r="HW77" s="2"/>
      <c r="IA77" s="5"/>
      <c r="IB77" s="2"/>
      <c r="IC77" s="5"/>
      <c r="ID77" s="2"/>
      <c r="IE77" s="5"/>
      <c r="IF77" s="2"/>
      <c r="IG77" s="5"/>
      <c r="IH77" s="2"/>
      <c r="II77" s="5"/>
      <c r="IJ77" s="2"/>
      <c r="IK77" s="5"/>
      <c r="IL77" s="2"/>
      <c r="IM77" s="5"/>
      <c r="IN77" s="2"/>
      <c r="IO77" s="5"/>
      <c r="IP77" s="2"/>
      <c r="IQ77" s="5"/>
      <c r="IR77" s="2"/>
      <c r="IV77" s="5"/>
    </row>
    <row r="78" spans="1:256" ht="14.25">
      <c r="A78" s="3" t="s">
        <v>20</v>
      </c>
      <c r="D78" s="1">
        <v>1.4085053724431995</v>
      </c>
      <c r="E78" s="1"/>
      <c r="F78" s="1">
        <v>1.9311838394112664</v>
      </c>
      <c r="G78" s="1"/>
      <c r="H78" s="1">
        <v>2.0810969855660653</v>
      </c>
      <c r="I78" s="1"/>
      <c r="J78" s="1">
        <v>1.25511024698602</v>
      </c>
      <c r="K78" s="1"/>
      <c r="L78" s="1">
        <v>1.4637711102428466</v>
      </c>
      <c r="M78" s="1"/>
      <c r="N78" s="1">
        <v>1.5963226262720527</v>
      </c>
      <c r="O78" s="1"/>
      <c r="P78" s="1">
        <v>1.8271401540501244</v>
      </c>
      <c r="Q78" s="1"/>
      <c r="R78" s="1">
        <v>2.7925188088038286</v>
      </c>
      <c r="S78" s="1"/>
      <c r="T78" s="1">
        <v>2.97088632026046</v>
      </c>
      <c r="U78" s="1"/>
      <c r="V78" s="3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3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3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3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3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3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3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3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3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3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3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3"/>
      <c r="IV78" s="1"/>
    </row>
    <row r="79" spans="1:256" ht="14.25">
      <c r="A79" s="11" t="s">
        <v>15</v>
      </c>
      <c r="B79" s="11" t="s">
        <v>19</v>
      </c>
      <c r="C79" s="11" t="s">
        <v>42</v>
      </c>
      <c r="D79" s="12">
        <v>747.9166666666666</v>
      </c>
      <c r="E79" s="13">
        <v>52.790030729716804</v>
      </c>
      <c r="F79" s="12">
        <v>64409.833333333336</v>
      </c>
      <c r="G79" s="13">
        <v>4797.06907945999</v>
      </c>
      <c r="H79" s="12">
        <v>49437.75</v>
      </c>
      <c r="I79" s="13">
        <v>3996.433661716406</v>
      </c>
      <c r="J79" s="12">
        <v>443.5833333333333</v>
      </c>
      <c r="K79" s="13">
        <v>51.93409295550574</v>
      </c>
      <c r="L79" s="12">
        <v>38821.833333333336</v>
      </c>
      <c r="M79" s="13">
        <v>4712.47033799094</v>
      </c>
      <c r="N79" s="12">
        <v>29724.75</v>
      </c>
      <c r="O79" s="13">
        <v>3928.569461330676</v>
      </c>
      <c r="P79" s="12">
        <v>304.3333333333333</v>
      </c>
      <c r="Q79" s="13">
        <v>5.466178840022628</v>
      </c>
      <c r="R79" s="12">
        <v>25588</v>
      </c>
      <c r="S79" s="13">
        <v>409.963413001697</v>
      </c>
      <c r="T79" s="12">
        <v>19713</v>
      </c>
      <c r="U79" s="13">
        <v>327.9707304013576</v>
      </c>
      <c r="Y79" s="5"/>
      <c r="Z79" s="2"/>
      <c r="AA79" s="5"/>
      <c r="AB79" s="2"/>
      <c r="AC79" s="5"/>
      <c r="AD79" s="2"/>
      <c r="AE79" s="5"/>
      <c r="AF79" s="2"/>
      <c r="AG79" s="5"/>
      <c r="AH79" s="2"/>
      <c r="AI79" s="5"/>
      <c r="AJ79" s="2"/>
      <c r="AK79" s="5"/>
      <c r="AL79" s="2"/>
      <c r="AM79" s="5"/>
      <c r="AN79" s="2"/>
      <c r="AO79" s="5"/>
      <c r="AP79" s="2"/>
      <c r="AT79" s="5"/>
      <c r="AU79" s="2"/>
      <c r="AV79" s="5"/>
      <c r="AW79" s="2"/>
      <c r="AX79" s="5"/>
      <c r="AY79" s="2"/>
      <c r="AZ79" s="5"/>
      <c r="BA79" s="2"/>
      <c r="BB79" s="5"/>
      <c r="BC79" s="2"/>
      <c r="BD79" s="5"/>
      <c r="BE79" s="2"/>
      <c r="BF79" s="5"/>
      <c r="BG79" s="2"/>
      <c r="BH79" s="5"/>
      <c r="BI79" s="2"/>
      <c r="BJ79" s="5"/>
      <c r="BK79" s="2"/>
      <c r="BO79" s="5"/>
      <c r="BP79" s="2"/>
      <c r="BQ79" s="5"/>
      <c r="BR79" s="2"/>
      <c r="BS79" s="5"/>
      <c r="BT79" s="2"/>
      <c r="BU79" s="5"/>
      <c r="BV79" s="2"/>
      <c r="BW79" s="5"/>
      <c r="BX79" s="2"/>
      <c r="BY79" s="5"/>
      <c r="BZ79" s="2"/>
      <c r="CA79" s="5"/>
      <c r="CB79" s="2"/>
      <c r="CC79" s="5"/>
      <c r="CD79" s="2"/>
      <c r="CE79" s="5"/>
      <c r="CF79" s="2"/>
      <c r="CJ79" s="5"/>
      <c r="CK79" s="2"/>
      <c r="CL79" s="5"/>
      <c r="CM79" s="2"/>
      <c r="CN79" s="5"/>
      <c r="CO79" s="2"/>
      <c r="CP79" s="5"/>
      <c r="CQ79" s="2"/>
      <c r="CR79" s="5"/>
      <c r="CS79" s="2"/>
      <c r="CT79" s="5"/>
      <c r="CU79" s="2"/>
      <c r="CV79" s="5"/>
      <c r="CW79" s="2"/>
      <c r="CX79" s="5"/>
      <c r="CY79" s="2"/>
      <c r="CZ79" s="5"/>
      <c r="DA79" s="2"/>
      <c r="DE79" s="5"/>
      <c r="DF79" s="2"/>
      <c r="DG79" s="5"/>
      <c r="DH79" s="2"/>
      <c r="DI79" s="5"/>
      <c r="DJ79" s="2"/>
      <c r="DK79" s="5"/>
      <c r="DL79" s="2"/>
      <c r="DM79" s="5"/>
      <c r="DN79" s="2"/>
      <c r="DO79" s="5"/>
      <c r="DP79" s="2"/>
      <c r="DQ79" s="5"/>
      <c r="DR79" s="2"/>
      <c r="DS79" s="5"/>
      <c r="DT79" s="2"/>
      <c r="DU79" s="5"/>
      <c r="DV79" s="2"/>
      <c r="DZ79" s="5"/>
      <c r="EA79" s="2"/>
      <c r="EB79" s="5"/>
      <c r="EC79" s="2"/>
      <c r="ED79" s="5"/>
      <c r="EE79" s="2"/>
      <c r="EF79" s="5"/>
      <c r="EG79" s="2"/>
      <c r="EH79" s="5"/>
      <c r="EI79" s="2"/>
      <c r="EJ79" s="5"/>
      <c r="EK79" s="2"/>
      <c r="EL79" s="5"/>
      <c r="EM79" s="2"/>
      <c r="EN79" s="5"/>
      <c r="EO79" s="2"/>
      <c r="EP79" s="5"/>
      <c r="EQ79" s="2"/>
      <c r="EU79" s="5"/>
      <c r="EV79" s="2"/>
      <c r="EW79" s="5"/>
      <c r="EX79" s="2"/>
      <c r="EY79" s="5"/>
      <c r="EZ79" s="2"/>
      <c r="FA79" s="5"/>
      <c r="FB79" s="2"/>
      <c r="FC79" s="5"/>
      <c r="FD79" s="2"/>
      <c r="FE79" s="5"/>
      <c r="FF79" s="2"/>
      <c r="FG79" s="5"/>
      <c r="FH79" s="2"/>
      <c r="FI79" s="5"/>
      <c r="FJ79" s="2"/>
      <c r="FK79" s="5"/>
      <c r="FL79" s="2"/>
      <c r="FP79" s="5"/>
      <c r="FQ79" s="2"/>
      <c r="FR79" s="5"/>
      <c r="FS79" s="2"/>
      <c r="FT79" s="5"/>
      <c r="FU79" s="2"/>
      <c r="FV79" s="5"/>
      <c r="FW79" s="2"/>
      <c r="FX79" s="5"/>
      <c r="FY79" s="2"/>
      <c r="FZ79" s="5"/>
      <c r="GA79" s="2"/>
      <c r="GB79" s="5"/>
      <c r="GC79" s="2"/>
      <c r="GD79" s="5"/>
      <c r="GE79" s="2"/>
      <c r="GF79" s="5"/>
      <c r="GG79" s="2"/>
      <c r="GK79" s="5"/>
      <c r="GL79" s="2"/>
      <c r="GM79" s="5"/>
      <c r="GN79" s="2"/>
      <c r="GO79" s="5"/>
      <c r="GP79" s="2"/>
      <c r="GQ79" s="5"/>
      <c r="GR79" s="2"/>
      <c r="GS79" s="5"/>
      <c r="GT79" s="2"/>
      <c r="GU79" s="5"/>
      <c r="GV79" s="2"/>
      <c r="GW79" s="5"/>
      <c r="GX79" s="2"/>
      <c r="GY79" s="5"/>
      <c r="GZ79" s="2"/>
      <c r="HA79" s="5"/>
      <c r="HB79" s="2"/>
      <c r="HF79" s="5"/>
      <c r="HG79" s="2"/>
      <c r="HH79" s="5"/>
      <c r="HI79" s="2"/>
      <c r="HJ79" s="5"/>
      <c r="HK79" s="2"/>
      <c r="HL79" s="5"/>
      <c r="HM79" s="2"/>
      <c r="HN79" s="5"/>
      <c r="HO79" s="2"/>
      <c r="HP79" s="5"/>
      <c r="HQ79" s="2"/>
      <c r="HR79" s="5"/>
      <c r="HS79" s="2"/>
      <c r="HT79" s="5"/>
      <c r="HU79" s="2"/>
      <c r="HV79" s="5"/>
      <c r="HW79" s="2"/>
      <c r="IA79" s="5"/>
      <c r="IB79" s="2"/>
      <c r="IC79" s="5"/>
      <c r="ID79" s="2"/>
      <c r="IE79" s="5"/>
      <c r="IF79" s="2"/>
      <c r="IG79" s="5"/>
      <c r="IH79" s="2"/>
      <c r="II79" s="5"/>
      <c r="IJ79" s="2"/>
      <c r="IK79" s="5"/>
      <c r="IL79" s="2"/>
      <c r="IM79" s="5"/>
      <c r="IN79" s="2"/>
      <c r="IO79" s="5"/>
      <c r="IP79" s="2"/>
      <c r="IQ79" s="5"/>
      <c r="IR79" s="2"/>
      <c r="IV79" s="5"/>
    </row>
    <row r="80" spans="1:256" ht="14.25">
      <c r="A80" s="3" t="s">
        <v>20</v>
      </c>
      <c r="D80" s="1">
        <v>3.6011617802092077</v>
      </c>
      <c r="E80" s="1"/>
      <c r="F80" s="1">
        <v>3.799861135407814</v>
      </c>
      <c r="G80" s="1"/>
      <c r="H80" s="1">
        <v>4.124372096589832</v>
      </c>
      <c r="I80" s="1"/>
      <c r="J80" s="1">
        <v>5.9733953488909215</v>
      </c>
      <c r="K80" s="1"/>
      <c r="L80" s="1">
        <v>6.193220140769032</v>
      </c>
      <c r="M80" s="1"/>
      <c r="N80" s="1">
        <v>6.743108601916934</v>
      </c>
      <c r="O80" s="1"/>
      <c r="P80" s="1">
        <v>0.9163855712311892</v>
      </c>
      <c r="Q80" s="1"/>
      <c r="R80" s="1">
        <v>0.8174339793399987</v>
      </c>
      <c r="S80" s="1"/>
      <c r="T80" s="1">
        <v>0.8488408933537013</v>
      </c>
      <c r="U80" s="1"/>
      <c r="V80" s="3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3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3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3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3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3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3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3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3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3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3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3"/>
      <c r="IV80" s="1"/>
    </row>
    <row r="81" spans="1:256" ht="14.25">
      <c r="A81" s="11" t="s">
        <v>15</v>
      </c>
      <c r="B81" s="11" t="s">
        <v>21</v>
      </c>
      <c r="C81" s="11" t="s">
        <v>42</v>
      </c>
      <c r="D81" s="12">
        <v>651</v>
      </c>
      <c r="E81" s="13">
        <v>0</v>
      </c>
      <c r="F81" s="12">
        <v>55741</v>
      </c>
      <c r="G81" s="13">
        <v>0</v>
      </c>
      <c r="H81" s="12">
        <v>42722</v>
      </c>
      <c r="I81" s="13">
        <v>0</v>
      </c>
      <c r="J81" s="12">
        <v>363</v>
      </c>
      <c r="K81" s="13">
        <v>0</v>
      </c>
      <c r="L81" s="12">
        <v>31459</v>
      </c>
      <c r="M81" s="13">
        <v>0</v>
      </c>
      <c r="N81" s="12">
        <v>23981</v>
      </c>
      <c r="O81" s="13">
        <v>0</v>
      </c>
      <c r="P81" s="12">
        <v>288</v>
      </c>
      <c r="Q81" s="13">
        <v>0</v>
      </c>
      <c r="R81" s="12">
        <v>24282</v>
      </c>
      <c r="S81" s="13">
        <v>0</v>
      </c>
      <c r="T81" s="12">
        <v>18741</v>
      </c>
      <c r="U81" s="13">
        <v>0</v>
      </c>
      <c r="Y81" s="5"/>
      <c r="Z81" s="2"/>
      <c r="AA81" s="5"/>
      <c r="AB81" s="2"/>
      <c r="AC81" s="5"/>
      <c r="AD81" s="2"/>
      <c r="AE81" s="5"/>
      <c r="AF81" s="2"/>
      <c r="AG81" s="5"/>
      <c r="AH81" s="2"/>
      <c r="AI81" s="5"/>
      <c r="AJ81" s="2"/>
      <c r="AK81" s="5"/>
      <c r="AL81" s="2"/>
      <c r="AM81" s="5"/>
      <c r="AN81" s="2"/>
      <c r="AO81" s="5"/>
      <c r="AP81" s="2"/>
      <c r="AT81" s="5"/>
      <c r="AU81" s="2"/>
      <c r="AV81" s="5"/>
      <c r="AW81" s="2"/>
      <c r="AX81" s="5"/>
      <c r="AY81" s="2"/>
      <c r="AZ81" s="5"/>
      <c r="BA81" s="2"/>
      <c r="BB81" s="5"/>
      <c r="BC81" s="2"/>
      <c r="BD81" s="5"/>
      <c r="BE81" s="2"/>
      <c r="BF81" s="5"/>
      <c r="BG81" s="2"/>
      <c r="BH81" s="5"/>
      <c r="BI81" s="2"/>
      <c r="BJ81" s="5"/>
      <c r="BK81" s="2"/>
      <c r="BO81" s="5"/>
      <c r="BP81" s="2"/>
      <c r="BQ81" s="5"/>
      <c r="BR81" s="2"/>
      <c r="BS81" s="5"/>
      <c r="BT81" s="2"/>
      <c r="BU81" s="5"/>
      <c r="BV81" s="2"/>
      <c r="BW81" s="5"/>
      <c r="BX81" s="2"/>
      <c r="BY81" s="5"/>
      <c r="BZ81" s="2"/>
      <c r="CA81" s="5"/>
      <c r="CB81" s="2"/>
      <c r="CC81" s="5"/>
      <c r="CD81" s="2"/>
      <c r="CE81" s="5"/>
      <c r="CF81" s="2"/>
      <c r="CJ81" s="5"/>
      <c r="CK81" s="2"/>
      <c r="CL81" s="5"/>
      <c r="CM81" s="2"/>
      <c r="CN81" s="5"/>
      <c r="CO81" s="2"/>
      <c r="CP81" s="5"/>
      <c r="CQ81" s="2"/>
      <c r="CR81" s="5"/>
      <c r="CS81" s="2"/>
      <c r="CT81" s="5"/>
      <c r="CU81" s="2"/>
      <c r="CV81" s="5"/>
      <c r="CW81" s="2"/>
      <c r="CX81" s="5"/>
      <c r="CY81" s="2"/>
      <c r="CZ81" s="5"/>
      <c r="DA81" s="2"/>
      <c r="DE81" s="5"/>
      <c r="DF81" s="2"/>
      <c r="DG81" s="5"/>
      <c r="DH81" s="2"/>
      <c r="DI81" s="5"/>
      <c r="DJ81" s="2"/>
      <c r="DK81" s="5"/>
      <c r="DL81" s="2"/>
      <c r="DM81" s="5"/>
      <c r="DN81" s="2"/>
      <c r="DO81" s="5"/>
      <c r="DP81" s="2"/>
      <c r="DQ81" s="5"/>
      <c r="DR81" s="2"/>
      <c r="DS81" s="5"/>
      <c r="DT81" s="2"/>
      <c r="DU81" s="5"/>
      <c r="DV81" s="2"/>
      <c r="DZ81" s="5"/>
      <c r="EA81" s="2"/>
      <c r="EB81" s="5"/>
      <c r="EC81" s="2"/>
      <c r="ED81" s="5"/>
      <c r="EE81" s="2"/>
      <c r="EF81" s="5"/>
      <c r="EG81" s="2"/>
      <c r="EH81" s="5"/>
      <c r="EI81" s="2"/>
      <c r="EJ81" s="5"/>
      <c r="EK81" s="2"/>
      <c r="EL81" s="5"/>
      <c r="EM81" s="2"/>
      <c r="EN81" s="5"/>
      <c r="EO81" s="2"/>
      <c r="EP81" s="5"/>
      <c r="EQ81" s="2"/>
      <c r="EU81" s="5"/>
      <c r="EV81" s="2"/>
      <c r="EW81" s="5"/>
      <c r="EX81" s="2"/>
      <c r="EY81" s="5"/>
      <c r="EZ81" s="2"/>
      <c r="FA81" s="5"/>
      <c r="FB81" s="2"/>
      <c r="FC81" s="5"/>
      <c r="FD81" s="2"/>
      <c r="FE81" s="5"/>
      <c r="FF81" s="2"/>
      <c r="FG81" s="5"/>
      <c r="FH81" s="2"/>
      <c r="FI81" s="5"/>
      <c r="FJ81" s="2"/>
      <c r="FK81" s="5"/>
      <c r="FL81" s="2"/>
      <c r="FP81" s="5"/>
      <c r="FQ81" s="2"/>
      <c r="FR81" s="5"/>
      <c r="FS81" s="2"/>
      <c r="FT81" s="5"/>
      <c r="FU81" s="2"/>
      <c r="FV81" s="5"/>
      <c r="FW81" s="2"/>
      <c r="FX81" s="5"/>
      <c r="FY81" s="2"/>
      <c r="FZ81" s="5"/>
      <c r="GA81" s="2"/>
      <c r="GB81" s="5"/>
      <c r="GC81" s="2"/>
      <c r="GD81" s="5"/>
      <c r="GE81" s="2"/>
      <c r="GF81" s="5"/>
      <c r="GG81" s="2"/>
      <c r="GK81" s="5"/>
      <c r="GL81" s="2"/>
      <c r="GM81" s="5"/>
      <c r="GN81" s="2"/>
      <c r="GO81" s="5"/>
      <c r="GP81" s="2"/>
      <c r="GQ81" s="5"/>
      <c r="GR81" s="2"/>
      <c r="GS81" s="5"/>
      <c r="GT81" s="2"/>
      <c r="GU81" s="5"/>
      <c r="GV81" s="2"/>
      <c r="GW81" s="5"/>
      <c r="GX81" s="2"/>
      <c r="GY81" s="5"/>
      <c r="GZ81" s="2"/>
      <c r="HA81" s="5"/>
      <c r="HB81" s="2"/>
      <c r="HF81" s="5"/>
      <c r="HG81" s="2"/>
      <c r="HH81" s="5"/>
      <c r="HI81" s="2"/>
      <c r="HJ81" s="5"/>
      <c r="HK81" s="2"/>
      <c r="HL81" s="5"/>
      <c r="HM81" s="2"/>
      <c r="HN81" s="5"/>
      <c r="HO81" s="2"/>
      <c r="HP81" s="5"/>
      <c r="HQ81" s="2"/>
      <c r="HR81" s="5"/>
      <c r="HS81" s="2"/>
      <c r="HT81" s="5"/>
      <c r="HU81" s="2"/>
      <c r="HV81" s="5"/>
      <c r="HW81" s="2"/>
      <c r="IA81" s="5"/>
      <c r="IB81" s="2"/>
      <c r="IC81" s="5"/>
      <c r="ID81" s="2"/>
      <c r="IE81" s="5"/>
      <c r="IF81" s="2"/>
      <c r="IG81" s="5"/>
      <c r="IH81" s="2"/>
      <c r="II81" s="5"/>
      <c r="IJ81" s="2"/>
      <c r="IK81" s="5"/>
      <c r="IL81" s="2"/>
      <c r="IM81" s="5"/>
      <c r="IN81" s="2"/>
      <c r="IO81" s="5"/>
      <c r="IP81" s="2"/>
      <c r="IQ81" s="5"/>
      <c r="IR81" s="2"/>
      <c r="IV81" s="5"/>
    </row>
    <row r="82" spans="1:256" ht="14.25">
      <c r="A82" s="3" t="s">
        <v>20</v>
      </c>
      <c r="D82" s="1">
        <v>0</v>
      </c>
      <c r="E82" s="1"/>
      <c r="F82" s="1">
        <v>0</v>
      </c>
      <c r="G82" s="1"/>
      <c r="H82" s="1">
        <v>0</v>
      </c>
      <c r="I82" s="1"/>
      <c r="J82" s="1">
        <v>0</v>
      </c>
      <c r="K82" s="1"/>
      <c r="L82" s="1">
        <v>0</v>
      </c>
      <c r="M82" s="1"/>
      <c r="N82" s="1">
        <v>0</v>
      </c>
      <c r="O82" s="1"/>
      <c r="P82" s="1">
        <v>0</v>
      </c>
      <c r="Q82" s="1"/>
      <c r="R82" s="1">
        <v>0</v>
      </c>
      <c r="S82" s="1"/>
      <c r="T82" s="1">
        <v>0</v>
      </c>
      <c r="U82" s="1"/>
      <c r="V82" s="3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3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3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3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3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3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3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3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3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3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3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3"/>
      <c r="IV82" s="1"/>
    </row>
    <row r="83" spans="1:256" ht="14.25">
      <c r="A83" s="11" t="s">
        <v>15</v>
      </c>
      <c r="B83" s="11" t="s">
        <v>22</v>
      </c>
      <c r="C83" s="11" t="s">
        <v>42</v>
      </c>
      <c r="D83" s="12">
        <v>696.25</v>
      </c>
      <c r="E83" s="13">
        <v>6.736386271585085</v>
      </c>
      <c r="F83" s="12">
        <v>58422</v>
      </c>
      <c r="G83" s="13">
        <v>404.18317629510506</v>
      </c>
      <c r="H83" s="12">
        <v>44947</v>
      </c>
      <c r="I83" s="13">
        <v>269.45545086340337</v>
      </c>
      <c r="J83" s="12">
        <v>406.5</v>
      </c>
      <c r="K83" s="13">
        <v>4.490924181056723</v>
      </c>
      <c r="L83" s="12">
        <v>34178</v>
      </c>
      <c r="M83" s="13">
        <v>269.45545086340337</v>
      </c>
      <c r="N83" s="12">
        <v>26128</v>
      </c>
      <c r="O83" s="13">
        <v>179.63696724226892</v>
      </c>
      <c r="P83" s="12">
        <v>289.75</v>
      </c>
      <c r="Q83" s="13">
        <v>2.2454620905283615</v>
      </c>
      <c r="R83" s="12">
        <v>24244</v>
      </c>
      <c r="S83" s="13">
        <v>134.72772543170169</v>
      </c>
      <c r="T83" s="12">
        <v>18819</v>
      </c>
      <c r="U83" s="13">
        <v>89.81848362113446</v>
      </c>
      <c r="Y83" s="5"/>
      <c r="Z83" s="2"/>
      <c r="AA83" s="5"/>
      <c r="AB83" s="2"/>
      <c r="AC83" s="5"/>
      <c r="AD83" s="2"/>
      <c r="AE83" s="5"/>
      <c r="AF83" s="2"/>
      <c r="AG83" s="5"/>
      <c r="AH83" s="2"/>
      <c r="AI83" s="5"/>
      <c r="AJ83" s="2"/>
      <c r="AK83" s="5"/>
      <c r="AL83" s="2"/>
      <c r="AM83" s="5"/>
      <c r="AN83" s="2"/>
      <c r="AO83" s="5"/>
      <c r="AP83" s="2"/>
      <c r="AT83" s="5"/>
      <c r="AU83" s="2"/>
      <c r="AV83" s="5"/>
      <c r="AW83" s="2"/>
      <c r="AX83" s="5"/>
      <c r="AY83" s="2"/>
      <c r="AZ83" s="5"/>
      <c r="BA83" s="2"/>
      <c r="BB83" s="5"/>
      <c r="BC83" s="2"/>
      <c r="BD83" s="5"/>
      <c r="BE83" s="2"/>
      <c r="BF83" s="5"/>
      <c r="BG83" s="2"/>
      <c r="BH83" s="5"/>
      <c r="BI83" s="2"/>
      <c r="BJ83" s="5"/>
      <c r="BK83" s="2"/>
      <c r="BO83" s="5"/>
      <c r="BP83" s="2"/>
      <c r="BQ83" s="5"/>
      <c r="BR83" s="2"/>
      <c r="BS83" s="5"/>
      <c r="BT83" s="2"/>
      <c r="BU83" s="5"/>
      <c r="BV83" s="2"/>
      <c r="BW83" s="5"/>
      <c r="BX83" s="2"/>
      <c r="BY83" s="5"/>
      <c r="BZ83" s="2"/>
      <c r="CA83" s="5"/>
      <c r="CB83" s="2"/>
      <c r="CC83" s="5"/>
      <c r="CD83" s="2"/>
      <c r="CE83" s="5"/>
      <c r="CF83" s="2"/>
      <c r="CJ83" s="5"/>
      <c r="CK83" s="2"/>
      <c r="CL83" s="5"/>
      <c r="CM83" s="2"/>
      <c r="CN83" s="5"/>
      <c r="CO83" s="2"/>
      <c r="CP83" s="5"/>
      <c r="CQ83" s="2"/>
      <c r="CR83" s="5"/>
      <c r="CS83" s="2"/>
      <c r="CT83" s="5"/>
      <c r="CU83" s="2"/>
      <c r="CV83" s="5"/>
      <c r="CW83" s="2"/>
      <c r="CX83" s="5"/>
      <c r="CY83" s="2"/>
      <c r="CZ83" s="5"/>
      <c r="DA83" s="2"/>
      <c r="DE83" s="5"/>
      <c r="DF83" s="2"/>
      <c r="DG83" s="5"/>
      <c r="DH83" s="2"/>
      <c r="DI83" s="5"/>
      <c r="DJ83" s="2"/>
      <c r="DK83" s="5"/>
      <c r="DL83" s="2"/>
      <c r="DM83" s="5"/>
      <c r="DN83" s="2"/>
      <c r="DO83" s="5"/>
      <c r="DP83" s="2"/>
      <c r="DQ83" s="5"/>
      <c r="DR83" s="2"/>
      <c r="DS83" s="5"/>
      <c r="DT83" s="2"/>
      <c r="DU83" s="5"/>
      <c r="DV83" s="2"/>
      <c r="DZ83" s="5"/>
      <c r="EA83" s="2"/>
      <c r="EB83" s="5"/>
      <c r="EC83" s="2"/>
      <c r="ED83" s="5"/>
      <c r="EE83" s="2"/>
      <c r="EF83" s="5"/>
      <c r="EG83" s="2"/>
      <c r="EH83" s="5"/>
      <c r="EI83" s="2"/>
      <c r="EJ83" s="5"/>
      <c r="EK83" s="2"/>
      <c r="EL83" s="5"/>
      <c r="EM83" s="2"/>
      <c r="EN83" s="5"/>
      <c r="EO83" s="2"/>
      <c r="EP83" s="5"/>
      <c r="EQ83" s="2"/>
      <c r="EU83" s="5"/>
      <c r="EV83" s="2"/>
      <c r="EW83" s="5"/>
      <c r="EX83" s="2"/>
      <c r="EY83" s="5"/>
      <c r="EZ83" s="2"/>
      <c r="FA83" s="5"/>
      <c r="FB83" s="2"/>
      <c r="FC83" s="5"/>
      <c r="FD83" s="2"/>
      <c r="FE83" s="5"/>
      <c r="FF83" s="2"/>
      <c r="FG83" s="5"/>
      <c r="FH83" s="2"/>
      <c r="FI83" s="5"/>
      <c r="FJ83" s="2"/>
      <c r="FK83" s="5"/>
      <c r="FL83" s="2"/>
      <c r="FP83" s="5"/>
      <c r="FQ83" s="2"/>
      <c r="FR83" s="5"/>
      <c r="FS83" s="2"/>
      <c r="FT83" s="5"/>
      <c r="FU83" s="2"/>
      <c r="FV83" s="5"/>
      <c r="FW83" s="2"/>
      <c r="FX83" s="5"/>
      <c r="FY83" s="2"/>
      <c r="FZ83" s="5"/>
      <c r="GA83" s="2"/>
      <c r="GB83" s="5"/>
      <c r="GC83" s="2"/>
      <c r="GD83" s="5"/>
      <c r="GE83" s="2"/>
      <c r="GF83" s="5"/>
      <c r="GG83" s="2"/>
      <c r="GK83" s="5"/>
      <c r="GL83" s="2"/>
      <c r="GM83" s="5"/>
      <c r="GN83" s="2"/>
      <c r="GO83" s="5"/>
      <c r="GP83" s="2"/>
      <c r="GQ83" s="5"/>
      <c r="GR83" s="2"/>
      <c r="GS83" s="5"/>
      <c r="GT83" s="2"/>
      <c r="GU83" s="5"/>
      <c r="GV83" s="2"/>
      <c r="GW83" s="5"/>
      <c r="GX83" s="2"/>
      <c r="GY83" s="5"/>
      <c r="GZ83" s="2"/>
      <c r="HA83" s="5"/>
      <c r="HB83" s="2"/>
      <c r="HF83" s="5"/>
      <c r="HG83" s="2"/>
      <c r="HH83" s="5"/>
      <c r="HI83" s="2"/>
      <c r="HJ83" s="5"/>
      <c r="HK83" s="2"/>
      <c r="HL83" s="5"/>
      <c r="HM83" s="2"/>
      <c r="HN83" s="5"/>
      <c r="HO83" s="2"/>
      <c r="HP83" s="5"/>
      <c r="HQ83" s="2"/>
      <c r="HR83" s="5"/>
      <c r="HS83" s="2"/>
      <c r="HT83" s="5"/>
      <c r="HU83" s="2"/>
      <c r="HV83" s="5"/>
      <c r="HW83" s="2"/>
      <c r="IA83" s="5"/>
      <c r="IB83" s="2"/>
      <c r="IC83" s="5"/>
      <c r="ID83" s="2"/>
      <c r="IE83" s="5"/>
      <c r="IF83" s="2"/>
      <c r="IG83" s="5"/>
      <c r="IH83" s="2"/>
      <c r="II83" s="5"/>
      <c r="IJ83" s="2"/>
      <c r="IK83" s="5"/>
      <c r="IL83" s="2"/>
      <c r="IM83" s="5"/>
      <c r="IN83" s="2"/>
      <c r="IO83" s="5"/>
      <c r="IP83" s="2"/>
      <c r="IQ83" s="5"/>
      <c r="IR83" s="2"/>
      <c r="IV83" s="5"/>
    </row>
    <row r="84" spans="1:256" ht="14.25">
      <c r="A84" s="3" t="s">
        <v>20</v>
      </c>
      <c r="D84" s="1">
        <v>0.4936347247708266</v>
      </c>
      <c r="E84" s="1"/>
      <c r="F84" s="1">
        <v>0.35297645796619903</v>
      </c>
      <c r="G84" s="1"/>
      <c r="H84" s="1">
        <v>0.30586528766919974</v>
      </c>
      <c r="I84" s="1"/>
      <c r="J84" s="1">
        <v>0.5636624471040393</v>
      </c>
      <c r="K84" s="1"/>
      <c r="L84" s="1">
        <v>0.4022390744007116</v>
      </c>
      <c r="M84" s="1"/>
      <c r="N84" s="1">
        <v>0.3507789111264421</v>
      </c>
      <c r="O84" s="1"/>
      <c r="P84" s="1">
        <v>0.3953904827399344</v>
      </c>
      <c r="Q84" s="1"/>
      <c r="R84" s="1">
        <v>0.28352844177667713</v>
      </c>
      <c r="S84" s="1"/>
      <c r="T84" s="1">
        <v>0.24350792788967743</v>
      </c>
      <c r="U84" s="1"/>
      <c r="V84" s="3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3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3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3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3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3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3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3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3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3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3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3"/>
      <c r="IV84" s="1"/>
    </row>
    <row r="85" spans="1:256" ht="14.25">
      <c r="A85" s="11" t="s">
        <v>15</v>
      </c>
      <c r="B85" s="11" t="s">
        <v>23</v>
      </c>
      <c r="C85" s="11" t="s">
        <v>42</v>
      </c>
      <c r="D85" s="12">
        <v>589.5833333333334</v>
      </c>
      <c r="E85" s="13">
        <v>8.675137526927807</v>
      </c>
      <c r="F85" s="12">
        <v>49103.083333333336</v>
      </c>
      <c r="G85" s="13">
        <v>1198.5987722939</v>
      </c>
      <c r="H85" s="12">
        <v>37736.166666666664</v>
      </c>
      <c r="I85" s="13">
        <v>831.1086305518538</v>
      </c>
      <c r="J85" s="12">
        <v>315.75</v>
      </c>
      <c r="K85" s="13">
        <v>2.2454620905283615</v>
      </c>
      <c r="L85" s="12">
        <v>26018.25</v>
      </c>
      <c r="M85" s="13">
        <v>303.1373822213288</v>
      </c>
      <c r="N85" s="12">
        <v>19858</v>
      </c>
      <c r="O85" s="13">
        <v>224.54620905283616</v>
      </c>
      <c r="P85" s="12">
        <v>273.8333333333333</v>
      </c>
      <c r="Q85" s="13">
        <v>7.074426557051187</v>
      </c>
      <c r="R85" s="12">
        <v>23084.833333333332</v>
      </c>
      <c r="S85" s="13">
        <v>1015.6930316017946</v>
      </c>
      <c r="T85" s="12">
        <v>17878.166666666668</v>
      </c>
      <c r="U85" s="13">
        <v>684.754814351661</v>
      </c>
      <c r="Y85" s="5"/>
      <c r="Z85" s="2"/>
      <c r="AA85" s="5"/>
      <c r="AB85" s="2"/>
      <c r="AC85" s="5"/>
      <c r="AD85" s="2"/>
      <c r="AE85" s="5"/>
      <c r="AF85" s="2"/>
      <c r="AG85" s="5"/>
      <c r="AH85" s="2"/>
      <c r="AI85" s="5"/>
      <c r="AJ85" s="2"/>
      <c r="AK85" s="5"/>
      <c r="AL85" s="2"/>
      <c r="AM85" s="5"/>
      <c r="AN85" s="2"/>
      <c r="AO85" s="5"/>
      <c r="AP85" s="2"/>
      <c r="AT85" s="5"/>
      <c r="AU85" s="2"/>
      <c r="AV85" s="5"/>
      <c r="AW85" s="2"/>
      <c r="AX85" s="5"/>
      <c r="AY85" s="2"/>
      <c r="AZ85" s="5"/>
      <c r="BA85" s="2"/>
      <c r="BB85" s="5"/>
      <c r="BC85" s="2"/>
      <c r="BD85" s="5"/>
      <c r="BE85" s="2"/>
      <c r="BF85" s="5"/>
      <c r="BG85" s="2"/>
      <c r="BH85" s="5"/>
      <c r="BI85" s="2"/>
      <c r="BJ85" s="5"/>
      <c r="BK85" s="2"/>
      <c r="BO85" s="5"/>
      <c r="BP85" s="2"/>
      <c r="BQ85" s="5"/>
      <c r="BR85" s="2"/>
      <c r="BS85" s="5"/>
      <c r="BT85" s="2"/>
      <c r="BU85" s="5"/>
      <c r="BV85" s="2"/>
      <c r="BW85" s="5"/>
      <c r="BX85" s="2"/>
      <c r="BY85" s="5"/>
      <c r="BZ85" s="2"/>
      <c r="CA85" s="5"/>
      <c r="CB85" s="2"/>
      <c r="CC85" s="5"/>
      <c r="CD85" s="2"/>
      <c r="CE85" s="5"/>
      <c r="CF85" s="2"/>
      <c r="CJ85" s="5"/>
      <c r="CK85" s="2"/>
      <c r="CL85" s="5"/>
      <c r="CM85" s="2"/>
      <c r="CN85" s="5"/>
      <c r="CO85" s="2"/>
      <c r="CP85" s="5"/>
      <c r="CQ85" s="2"/>
      <c r="CR85" s="5"/>
      <c r="CS85" s="2"/>
      <c r="CT85" s="5"/>
      <c r="CU85" s="2"/>
      <c r="CV85" s="5"/>
      <c r="CW85" s="2"/>
      <c r="CX85" s="5"/>
      <c r="CY85" s="2"/>
      <c r="CZ85" s="5"/>
      <c r="DA85" s="2"/>
      <c r="DE85" s="5"/>
      <c r="DF85" s="2"/>
      <c r="DG85" s="5"/>
      <c r="DH85" s="2"/>
      <c r="DI85" s="5"/>
      <c r="DJ85" s="2"/>
      <c r="DK85" s="5"/>
      <c r="DL85" s="2"/>
      <c r="DM85" s="5"/>
      <c r="DN85" s="2"/>
      <c r="DO85" s="5"/>
      <c r="DP85" s="2"/>
      <c r="DQ85" s="5"/>
      <c r="DR85" s="2"/>
      <c r="DS85" s="5"/>
      <c r="DT85" s="2"/>
      <c r="DU85" s="5"/>
      <c r="DV85" s="2"/>
      <c r="DZ85" s="5"/>
      <c r="EA85" s="2"/>
      <c r="EB85" s="5"/>
      <c r="EC85" s="2"/>
      <c r="ED85" s="5"/>
      <c r="EE85" s="2"/>
      <c r="EF85" s="5"/>
      <c r="EG85" s="2"/>
      <c r="EH85" s="5"/>
      <c r="EI85" s="2"/>
      <c r="EJ85" s="5"/>
      <c r="EK85" s="2"/>
      <c r="EL85" s="5"/>
      <c r="EM85" s="2"/>
      <c r="EN85" s="5"/>
      <c r="EO85" s="2"/>
      <c r="EP85" s="5"/>
      <c r="EQ85" s="2"/>
      <c r="EU85" s="5"/>
      <c r="EV85" s="2"/>
      <c r="EW85" s="5"/>
      <c r="EX85" s="2"/>
      <c r="EY85" s="5"/>
      <c r="EZ85" s="2"/>
      <c r="FA85" s="5"/>
      <c r="FB85" s="2"/>
      <c r="FC85" s="5"/>
      <c r="FD85" s="2"/>
      <c r="FE85" s="5"/>
      <c r="FF85" s="2"/>
      <c r="FG85" s="5"/>
      <c r="FH85" s="2"/>
      <c r="FI85" s="5"/>
      <c r="FJ85" s="2"/>
      <c r="FK85" s="5"/>
      <c r="FL85" s="2"/>
      <c r="FP85" s="5"/>
      <c r="FQ85" s="2"/>
      <c r="FR85" s="5"/>
      <c r="FS85" s="2"/>
      <c r="FT85" s="5"/>
      <c r="FU85" s="2"/>
      <c r="FV85" s="5"/>
      <c r="FW85" s="2"/>
      <c r="FX85" s="5"/>
      <c r="FY85" s="2"/>
      <c r="FZ85" s="5"/>
      <c r="GA85" s="2"/>
      <c r="GB85" s="5"/>
      <c r="GC85" s="2"/>
      <c r="GD85" s="5"/>
      <c r="GE85" s="2"/>
      <c r="GF85" s="5"/>
      <c r="GG85" s="2"/>
      <c r="GK85" s="5"/>
      <c r="GL85" s="2"/>
      <c r="GM85" s="5"/>
      <c r="GN85" s="2"/>
      <c r="GO85" s="5"/>
      <c r="GP85" s="2"/>
      <c r="GQ85" s="5"/>
      <c r="GR85" s="2"/>
      <c r="GS85" s="5"/>
      <c r="GT85" s="2"/>
      <c r="GU85" s="5"/>
      <c r="GV85" s="2"/>
      <c r="GW85" s="5"/>
      <c r="GX85" s="2"/>
      <c r="GY85" s="5"/>
      <c r="GZ85" s="2"/>
      <c r="HA85" s="5"/>
      <c r="HB85" s="2"/>
      <c r="HF85" s="5"/>
      <c r="HG85" s="2"/>
      <c r="HH85" s="5"/>
      <c r="HI85" s="2"/>
      <c r="HJ85" s="5"/>
      <c r="HK85" s="2"/>
      <c r="HL85" s="5"/>
      <c r="HM85" s="2"/>
      <c r="HN85" s="5"/>
      <c r="HO85" s="2"/>
      <c r="HP85" s="5"/>
      <c r="HQ85" s="2"/>
      <c r="HR85" s="5"/>
      <c r="HS85" s="2"/>
      <c r="HT85" s="5"/>
      <c r="HU85" s="2"/>
      <c r="HV85" s="5"/>
      <c r="HW85" s="2"/>
      <c r="IA85" s="5"/>
      <c r="IB85" s="2"/>
      <c r="IC85" s="5"/>
      <c r="ID85" s="2"/>
      <c r="IE85" s="5"/>
      <c r="IF85" s="2"/>
      <c r="IG85" s="5"/>
      <c r="IH85" s="2"/>
      <c r="II85" s="5"/>
      <c r="IJ85" s="2"/>
      <c r="IK85" s="5"/>
      <c r="IL85" s="2"/>
      <c r="IM85" s="5"/>
      <c r="IN85" s="2"/>
      <c r="IO85" s="5"/>
      <c r="IP85" s="2"/>
      <c r="IQ85" s="5"/>
      <c r="IR85" s="2"/>
      <c r="IV85" s="5"/>
    </row>
    <row r="86" spans="1:256" ht="14.25">
      <c r="A86" s="3" t="s">
        <v>20</v>
      </c>
      <c r="D86" s="1">
        <v>0.7507150091810318</v>
      </c>
      <c r="E86" s="1"/>
      <c r="F86" s="1">
        <v>1.2454003788578816</v>
      </c>
      <c r="G86" s="1"/>
      <c r="H86" s="1">
        <v>1.1236833336392953</v>
      </c>
      <c r="I86" s="1"/>
      <c r="J86" s="1">
        <v>0.3628325965919113</v>
      </c>
      <c r="K86" s="1"/>
      <c r="L86" s="1">
        <v>0.5944363272117056</v>
      </c>
      <c r="M86" s="1"/>
      <c r="N86" s="1">
        <v>0.5769180802391782</v>
      </c>
      <c r="O86" s="1"/>
      <c r="P86" s="1">
        <v>1.3181015111203724</v>
      </c>
      <c r="Q86" s="1"/>
      <c r="R86" s="1">
        <v>2.244810360665714</v>
      </c>
      <c r="S86" s="1"/>
      <c r="T86" s="1">
        <v>1.9541416506157063</v>
      </c>
      <c r="U86" s="1"/>
      <c r="V86" s="3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3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3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3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3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3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3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3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3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3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3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3"/>
      <c r="IV86" s="1"/>
    </row>
    <row r="87" spans="1:256" ht="14.25">
      <c r="A87" s="11" t="s">
        <v>15</v>
      </c>
      <c r="B87" s="11" t="s">
        <v>24</v>
      </c>
      <c r="C87" s="11" t="s">
        <v>42</v>
      </c>
      <c r="D87" s="12">
        <v>662.4166666666666</v>
      </c>
      <c r="E87" s="13">
        <v>11.160579933159587</v>
      </c>
      <c r="F87" s="12">
        <v>55619.416666666664</v>
      </c>
      <c r="G87" s="13">
        <v>1428.6814843103102</v>
      </c>
      <c r="H87" s="12">
        <v>43255.166666666664</v>
      </c>
      <c r="I87" s="13">
        <v>1213.2316002222235</v>
      </c>
      <c r="J87" s="12">
        <v>386.3333333333333</v>
      </c>
      <c r="K87" s="13">
        <v>5.466178840022628</v>
      </c>
      <c r="L87" s="12">
        <v>32688.333333333332</v>
      </c>
      <c r="M87" s="13">
        <v>546.6178840022626</v>
      </c>
      <c r="N87" s="12">
        <v>25279.333333333332</v>
      </c>
      <c r="O87" s="13">
        <v>464.6252014019233</v>
      </c>
      <c r="P87" s="12">
        <v>276.0833333333333</v>
      </c>
      <c r="Q87" s="13">
        <v>5.9094171549410115</v>
      </c>
      <c r="R87" s="12">
        <v>22931.083333333332</v>
      </c>
      <c r="S87" s="13">
        <v>886.6837750542434</v>
      </c>
      <c r="T87" s="12">
        <v>17975.833333333332</v>
      </c>
      <c r="U87" s="13">
        <v>751.8306252814599</v>
      </c>
      <c r="Y87" s="5"/>
      <c r="Z87" s="2"/>
      <c r="AA87" s="5"/>
      <c r="AB87" s="2"/>
      <c r="AC87" s="5"/>
      <c r="AD87" s="2"/>
      <c r="AE87" s="5"/>
      <c r="AF87" s="2"/>
      <c r="AG87" s="5"/>
      <c r="AH87" s="2"/>
      <c r="AI87" s="5"/>
      <c r="AJ87" s="2"/>
      <c r="AK87" s="5"/>
      <c r="AL87" s="2"/>
      <c r="AM87" s="5"/>
      <c r="AN87" s="2"/>
      <c r="AO87" s="5"/>
      <c r="AP87" s="2"/>
      <c r="AT87" s="5"/>
      <c r="AU87" s="2"/>
      <c r="AV87" s="5"/>
      <c r="AW87" s="2"/>
      <c r="AX87" s="5"/>
      <c r="AY87" s="2"/>
      <c r="AZ87" s="5"/>
      <c r="BA87" s="2"/>
      <c r="BB87" s="5"/>
      <c r="BC87" s="2"/>
      <c r="BD87" s="5"/>
      <c r="BE87" s="2"/>
      <c r="BF87" s="5"/>
      <c r="BG87" s="2"/>
      <c r="BH87" s="5"/>
      <c r="BI87" s="2"/>
      <c r="BJ87" s="5"/>
      <c r="BK87" s="2"/>
      <c r="BO87" s="5"/>
      <c r="BP87" s="2"/>
      <c r="BQ87" s="5"/>
      <c r="BR87" s="2"/>
      <c r="BS87" s="5"/>
      <c r="BT87" s="2"/>
      <c r="BU87" s="5"/>
      <c r="BV87" s="2"/>
      <c r="BW87" s="5"/>
      <c r="BX87" s="2"/>
      <c r="BY87" s="5"/>
      <c r="BZ87" s="2"/>
      <c r="CA87" s="5"/>
      <c r="CB87" s="2"/>
      <c r="CC87" s="5"/>
      <c r="CD87" s="2"/>
      <c r="CE87" s="5"/>
      <c r="CF87" s="2"/>
      <c r="CJ87" s="5"/>
      <c r="CK87" s="2"/>
      <c r="CL87" s="5"/>
      <c r="CM87" s="2"/>
      <c r="CN87" s="5"/>
      <c r="CO87" s="2"/>
      <c r="CP87" s="5"/>
      <c r="CQ87" s="2"/>
      <c r="CR87" s="5"/>
      <c r="CS87" s="2"/>
      <c r="CT87" s="5"/>
      <c r="CU87" s="2"/>
      <c r="CV87" s="5"/>
      <c r="CW87" s="2"/>
      <c r="CX87" s="5"/>
      <c r="CY87" s="2"/>
      <c r="CZ87" s="5"/>
      <c r="DA87" s="2"/>
      <c r="DE87" s="5"/>
      <c r="DF87" s="2"/>
      <c r="DG87" s="5"/>
      <c r="DH87" s="2"/>
      <c r="DI87" s="5"/>
      <c r="DJ87" s="2"/>
      <c r="DK87" s="5"/>
      <c r="DL87" s="2"/>
      <c r="DM87" s="5"/>
      <c r="DN87" s="2"/>
      <c r="DO87" s="5"/>
      <c r="DP87" s="2"/>
      <c r="DQ87" s="5"/>
      <c r="DR87" s="2"/>
      <c r="DS87" s="5"/>
      <c r="DT87" s="2"/>
      <c r="DU87" s="5"/>
      <c r="DV87" s="2"/>
      <c r="DZ87" s="5"/>
      <c r="EA87" s="2"/>
      <c r="EB87" s="5"/>
      <c r="EC87" s="2"/>
      <c r="ED87" s="5"/>
      <c r="EE87" s="2"/>
      <c r="EF87" s="5"/>
      <c r="EG87" s="2"/>
      <c r="EH87" s="5"/>
      <c r="EI87" s="2"/>
      <c r="EJ87" s="5"/>
      <c r="EK87" s="2"/>
      <c r="EL87" s="5"/>
      <c r="EM87" s="2"/>
      <c r="EN87" s="5"/>
      <c r="EO87" s="2"/>
      <c r="EP87" s="5"/>
      <c r="EQ87" s="2"/>
      <c r="EU87" s="5"/>
      <c r="EV87" s="2"/>
      <c r="EW87" s="5"/>
      <c r="EX87" s="2"/>
      <c r="EY87" s="5"/>
      <c r="EZ87" s="2"/>
      <c r="FA87" s="5"/>
      <c r="FB87" s="2"/>
      <c r="FC87" s="5"/>
      <c r="FD87" s="2"/>
      <c r="FE87" s="5"/>
      <c r="FF87" s="2"/>
      <c r="FG87" s="5"/>
      <c r="FH87" s="2"/>
      <c r="FI87" s="5"/>
      <c r="FJ87" s="2"/>
      <c r="FK87" s="5"/>
      <c r="FL87" s="2"/>
      <c r="FP87" s="5"/>
      <c r="FQ87" s="2"/>
      <c r="FR87" s="5"/>
      <c r="FS87" s="2"/>
      <c r="FT87" s="5"/>
      <c r="FU87" s="2"/>
      <c r="FV87" s="5"/>
      <c r="FW87" s="2"/>
      <c r="FX87" s="5"/>
      <c r="FY87" s="2"/>
      <c r="FZ87" s="5"/>
      <c r="GA87" s="2"/>
      <c r="GB87" s="5"/>
      <c r="GC87" s="2"/>
      <c r="GD87" s="5"/>
      <c r="GE87" s="2"/>
      <c r="GF87" s="5"/>
      <c r="GG87" s="2"/>
      <c r="GK87" s="5"/>
      <c r="GL87" s="2"/>
      <c r="GM87" s="5"/>
      <c r="GN87" s="2"/>
      <c r="GO87" s="5"/>
      <c r="GP87" s="2"/>
      <c r="GQ87" s="5"/>
      <c r="GR87" s="2"/>
      <c r="GS87" s="5"/>
      <c r="GT87" s="2"/>
      <c r="GU87" s="5"/>
      <c r="GV87" s="2"/>
      <c r="GW87" s="5"/>
      <c r="GX87" s="2"/>
      <c r="GY87" s="5"/>
      <c r="GZ87" s="2"/>
      <c r="HA87" s="5"/>
      <c r="HB87" s="2"/>
      <c r="HF87" s="5"/>
      <c r="HG87" s="2"/>
      <c r="HH87" s="5"/>
      <c r="HI87" s="2"/>
      <c r="HJ87" s="5"/>
      <c r="HK87" s="2"/>
      <c r="HL87" s="5"/>
      <c r="HM87" s="2"/>
      <c r="HN87" s="5"/>
      <c r="HO87" s="2"/>
      <c r="HP87" s="5"/>
      <c r="HQ87" s="2"/>
      <c r="HR87" s="5"/>
      <c r="HS87" s="2"/>
      <c r="HT87" s="5"/>
      <c r="HU87" s="2"/>
      <c r="HV87" s="5"/>
      <c r="HW87" s="2"/>
      <c r="IA87" s="5"/>
      <c r="IB87" s="2"/>
      <c r="IC87" s="5"/>
      <c r="ID87" s="2"/>
      <c r="IE87" s="5"/>
      <c r="IF87" s="2"/>
      <c r="IG87" s="5"/>
      <c r="IH87" s="2"/>
      <c r="II87" s="5"/>
      <c r="IJ87" s="2"/>
      <c r="IK87" s="5"/>
      <c r="IL87" s="2"/>
      <c r="IM87" s="5"/>
      <c r="IN87" s="2"/>
      <c r="IO87" s="5"/>
      <c r="IP87" s="2"/>
      <c r="IQ87" s="5"/>
      <c r="IR87" s="2"/>
      <c r="IV87" s="5"/>
    </row>
    <row r="88" spans="1:256" ht="14.25">
      <c r="A88" s="3" t="s">
        <v>20</v>
      </c>
      <c r="D88" s="1">
        <v>0.859606003565556</v>
      </c>
      <c r="E88" s="1"/>
      <c r="F88" s="1">
        <v>1.3105479494986627</v>
      </c>
      <c r="G88" s="1"/>
      <c r="H88" s="1">
        <v>1.4310330120080308</v>
      </c>
      <c r="I88" s="1"/>
      <c r="J88" s="1">
        <v>0.7218809547317305</v>
      </c>
      <c r="K88" s="1"/>
      <c r="L88" s="1">
        <v>0.8531688436588747</v>
      </c>
      <c r="M88" s="1"/>
      <c r="N88" s="1">
        <v>0.9377370481209476</v>
      </c>
      <c r="O88" s="1"/>
      <c r="P88" s="1">
        <v>1.092064745857262</v>
      </c>
      <c r="Q88" s="1"/>
      <c r="R88" s="1">
        <v>1.9728229781997109</v>
      </c>
      <c r="S88" s="1"/>
      <c r="T88" s="1">
        <v>2.1339041512124455</v>
      </c>
      <c r="U88" s="1"/>
      <c r="V88" s="3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3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3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3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3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3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3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3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3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3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3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3"/>
      <c r="IV88" s="1"/>
    </row>
    <row r="89" spans="1:256" ht="14.25">
      <c r="A89" s="11" t="s">
        <v>15</v>
      </c>
      <c r="B89" s="11" t="s">
        <v>25</v>
      </c>
      <c r="C89" s="11" t="s">
        <v>42</v>
      </c>
      <c r="D89" s="12">
        <v>683.6666666666666</v>
      </c>
      <c r="E89" s="13">
        <v>28.76893077223722</v>
      </c>
      <c r="F89" s="12">
        <v>57766.5</v>
      </c>
      <c r="G89" s="13">
        <v>2513.4134339578914</v>
      </c>
      <c r="H89" s="12">
        <v>44519.25</v>
      </c>
      <c r="I89" s="13">
        <v>2087.1426191087185</v>
      </c>
      <c r="J89" s="12">
        <v>409.8333333333333</v>
      </c>
      <c r="K89" s="13">
        <v>22.321159866319174</v>
      </c>
      <c r="L89" s="12">
        <v>34856</v>
      </c>
      <c r="M89" s="13">
        <v>1817.761315464712</v>
      </c>
      <c r="N89" s="12">
        <v>26809</v>
      </c>
      <c r="O89" s="13">
        <v>1503.0401564828533</v>
      </c>
      <c r="P89" s="12">
        <v>273.8333333333333</v>
      </c>
      <c r="Q89" s="13">
        <v>7.074426557051187</v>
      </c>
      <c r="R89" s="12">
        <v>22910.5</v>
      </c>
      <c r="S89" s="13">
        <v>717.9628750847776</v>
      </c>
      <c r="T89" s="12">
        <v>17710.25</v>
      </c>
      <c r="U89" s="13">
        <v>596.9650111187422</v>
      </c>
      <c r="Y89" s="5"/>
      <c r="Z89" s="2"/>
      <c r="AA89" s="5"/>
      <c r="AB89" s="2"/>
      <c r="AC89" s="5"/>
      <c r="AD89" s="2"/>
      <c r="AE89" s="5"/>
      <c r="AF89" s="2"/>
      <c r="AG89" s="5"/>
      <c r="AH89" s="2"/>
      <c r="AI89" s="5"/>
      <c r="AJ89" s="2"/>
      <c r="AK89" s="5"/>
      <c r="AL89" s="2"/>
      <c r="AM89" s="5"/>
      <c r="AN89" s="2"/>
      <c r="AO89" s="5"/>
      <c r="AP89" s="2"/>
      <c r="AT89" s="5"/>
      <c r="AU89" s="2"/>
      <c r="AV89" s="5"/>
      <c r="AW89" s="2"/>
      <c r="AX89" s="5"/>
      <c r="AY89" s="2"/>
      <c r="AZ89" s="5"/>
      <c r="BA89" s="2"/>
      <c r="BB89" s="5"/>
      <c r="BC89" s="2"/>
      <c r="BD89" s="5"/>
      <c r="BE89" s="2"/>
      <c r="BF89" s="5"/>
      <c r="BG89" s="2"/>
      <c r="BH89" s="5"/>
      <c r="BI89" s="2"/>
      <c r="BJ89" s="5"/>
      <c r="BK89" s="2"/>
      <c r="BO89" s="5"/>
      <c r="BP89" s="2"/>
      <c r="BQ89" s="5"/>
      <c r="BR89" s="2"/>
      <c r="BS89" s="5"/>
      <c r="BT89" s="2"/>
      <c r="BU89" s="5"/>
      <c r="BV89" s="2"/>
      <c r="BW89" s="5"/>
      <c r="BX89" s="2"/>
      <c r="BY89" s="5"/>
      <c r="BZ89" s="2"/>
      <c r="CA89" s="5"/>
      <c r="CB89" s="2"/>
      <c r="CC89" s="5"/>
      <c r="CD89" s="2"/>
      <c r="CE89" s="5"/>
      <c r="CF89" s="2"/>
      <c r="CJ89" s="5"/>
      <c r="CK89" s="2"/>
      <c r="CL89" s="5"/>
      <c r="CM89" s="2"/>
      <c r="CN89" s="5"/>
      <c r="CO89" s="2"/>
      <c r="CP89" s="5"/>
      <c r="CQ89" s="2"/>
      <c r="CR89" s="5"/>
      <c r="CS89" s="2"/>
      <c r="CT89" s="5"/>
      <c r="CU89" s="2"/>
      <c r="CV89" s="5"/>
      <c r="CW89" s="2"/>
      <c r="CX89" s="5"/>
      <c r="CY89" s="2"/>
      <c r="CZ89" s="5"/>
      <c r="DA89" s="2"/>
      <c r="DE89" s="5"/>
      <c r="DF89" s="2"/>
      <c r="DG89" s="5"/>
      <c r="DH89" s="2"/>
      <c r="DI89" s="5"/>
      <c r="DJ89" s="2"/>
      <c r="DK89" s="5"/>
      <c r="DL89" s="2"/>
      <c r="DM89" s="5"/>
      <c r="DN89" s="2"/>
      <c r="DO89" s="5"/>
      <c r="DP89" s="2"/>
      <c r="DQ89" s="5"/>
      <c r="DR89" s="2"/>
      <c r="DS89" s="5"/>
      <c r="DT89" s="2"/>
      <c r="DU89" s="5"/>
      <c r="DV89" s="2"/>
      <c r="DZ89" s="5"/>
      <c r="EA89" s="2"/>
      <c r="EB89" s="5"/>
      <c r="EC89" s="2"/>
      <c r="ED89" s="5"/>
      <c r="EE89" s="2"/>
      <c r="EF89" s="5"/>
      <c r="EG89" s="2"/>
      <c r="EH89" s="5"/>
      <c r="EI89" s="2"/>
      <c r="EJ89" s="5"/>
      <c r="EK89" s="2"/>
      <c r="EL89" s="5"/>
      <c r="EM89" s="2"/>
      <c r="EN89" s="5"/>
      <c r="EO89" s="2"/>
      <c r="EP89" s="5"/>
      <c r="EQ89" s="2"/>
      <c r="EU89" s="5"/>
      <c r="EV89" s="2"/>
      <c r="EW89" s="5"/>
      <c r="EX89" s="2"/>
      <c r="EY89" s="5"/>
      <c r="EZ89" s="2"/>
      <c r="FA89" s="5"/>
      <c r="FB89" s="2"/>
      <c r="FC89" s="5"/>
      <c r="FD89" s="2"/>
      <c r="FE89" s="5"/>
      <c r="FF89" s="2"/>
      <c r="FG89" s="5"/>
      <c r="FH89" s="2"/>
      <c r="FI89" s="5"/>
      <c r="FJ89" s="2"/>
      <c r="FK89" s="5"/>
      <c r="FL89" s="2"/>
      <c r="FP89" s="5"/>
      <c r="FQ89" s="2"/>
      <c r="FR89" s="5"/>
      <c r="FS89" s="2"/>
      <c r="FT89" s="5"/>
      <c r="FU89" s="2"/>
      <c r="FV89" s="5"/>
      <c r="FW89" s="2"/>
      <c r="FX89" s="5"/>
      <c r="FY89" s="2"/>
      <c r="FZ89" s="5"/>
      <c r="GA89" s="2"/>
      <c r="GB89" s="5"/>
      <c r="GC89" s="2"/>
      <c r="GD89" s="5"/>
      <c r="GE89" s="2"/>
      <c r="GF89" s="5"/>
      <c r="GG89" s="2"/>
      <c r="GK89" s="5"/>
      <c r="GL89" s="2"/>
      <c r="GM89" s="5"/>
      <c r="GN89" s="2"/>
      <c r="GO89" s="5"/>
      <c r="GP89" s="2"/>
      <c r="GQ89" s="5"/>
      <c r="GR89" s="2"/>
      <c r="GS89" s="5"/>
      <c r="GT89" s="2"/>
      <c r="GU89" s="5"/>
      <c r="GV89" s="2"/>
      <c r="GW89" s="5"/>
      <c r="GX89" s="2"/>
      <c r="GY89" s="5"/>
      <c r="GZ89" s="2"/>
      <c r="HA89" s="5"/>
      <c r="HB89" s="2"/>
      <c r="HF89" s="5"/>
      <c r="HG89" s="2"/>
      <c r="HH89" s="5"/>
      <c r="HI89" s="2"/>
      <c r="HJ89" s="5"/>
      <c r="HK89" s="2"/>
      <c r="HL89" s="5"/>
      <c r="HM89" s="2"/>
      <c r="HN89" s="5"/>
      <c r="HO89" s="2"/>
      <c r="HP89" s="5"/>
      <c r="HQ89" s="2"/>
      <c r="HR89" s="5"/>
      <c r="HS89" s="2"/>
      <c r="HT89" s="5"/>
      <c r="HU89" s="2"/>
      <c r="HV89" s="5"/>
      <c r="HW89" s="2"/>
      <c r="IA89" s="5"/>
      <c r="IB89" s="2"/>
      <c r="IC89" s="5"/>
      <c r="ID89" s="2"/>
      <c r="IE89" s="5"/>
      <c r="IF89" s="2"/>
      <c r="IG89" s="5"/>
      <c r="IH89" s="2"/>
      <c r="II89" s="5"/>
      <c r="IJ89" s="2"/>
      <c r="IK89" s="5"/>
      <c r="IL89" s="2"/>
      <c r="IM89" s="5"/>
      <c r="IN89" s="2"/>
      <c r="IO89" s="5"/>
      <c r="IP89" s="2"/>
      <c r="IQ89" s="5"/>
      <c r="IR89" s="2"/>
      <c r="IV89" s="5"/>
    </row>
    <row r="90" spans="1:256" ht="14.25">
      <c r="A90" s="3" t="s">
        <v>20</v>
      </c>
      <c r="D90" s="1">
        <v>2.146956495007703</v>
      </c>
      <c r="E90" s="1"/>
      <c r="F90" s="1">
        <v>2.21989179340216</v>
      </c>
      <c r="G90" s="1"/>
      <c r="H90" s="1">
        <v>2.3919286223796083</v>
      </c>
      <c r="I90" s="1"/>
      <c r="J90" s="1">
        <v>2.77877516158707</v>
      </c>
      <c r="K90" s="1"/>
      <c r="L90" s="1">
        <v>2.6607449006886523</v>
      </c>
      <c r="M90" s="1"/>
      <c r="N90" s="1">
        <v>2.8604469495144667</v>
      </c>
      <c r="O90" s="1"/>
      <c r="P90" s="1">
        <v>1.3181015111203724</v>
      </c>
      <c r="Q90" s="1"/>
      <c r="R90" s="1">
        <v>1.5988633566660186</v>
      </c>
      <c r="S90" s="1"/>
      <c r="T90" s="1">
        <v>1.7197610720608931</v>
      </c>
      <c r="U90" s="1"/>
      <c r="V90" s="3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3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3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3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3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3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3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3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3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3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3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3"/>
      <c r="IV90" s="1"/>
    </row>
    <row r="91" spans="1:256" ht="14.25">
      <c r="A91" s="11" t="s">
        <v>15</v>
      </c>
      <c r="B91" s="11" t="s">
        <v>26</v>
      </c>
      <c r="C91" s="11" t="s">
        <v>42</v>
      </c>
      <c r="D91" s="12">
        <v>573.5</v>
      </c>
      <c r="E91" s="13">
        <v>33.10311767794689</v>
      </c>
      <c r="F91" s="12">
        <v>49999.25</v>
      </c>
      <c r="G91" s="13">
        <v>4296.149575201031</v>
      </c>
      <c r="H91" s="12">
        <v>39052.916666666664</v>
      </c>
      <c r="I91" s="13">
        <v>3645.0057643682508</v>
      </c>
      <c r="J91" s="12">
        <v>358.1666666666667</v>
      </c>
      <c r="K91" s="13">
        <v>11.818834309882023</v>
      </c>
      <c r="L91" s="12">
        <v>31436.583333333332</v>
      </c>
      <c r="M91" s="13">
        <v>1388.7130314111375</v>
      </c>
      <c r="N91" s="12">
        <v>24517.583333333332</v>
      </c>
      <c r="O91" s="13">
        <v>1172.5905217129769</v>
      </c>
      <c r="P91" s="12">
        <v>215.33333333333334</v>
      </c>
      <c r="Q91" s="13">
        <v>21.86471536009051</v>
      </c>
      <c r="R91" s="12">
        <v>18562.666666666668</v>
      </c>
      <c r="S91" s="13">
        <v>2979.0674678123314</v>
      </c>
      <c r="T91" s="12">
        <v>14535.333333333334</v>
      </c>
      <c r="U91" s="13">
        <v>2530.840802930476</v>
      </c>
      <c r="Y91" s="5"/>
      <c r="Z91" s="2"/>
      <c r="AA91" s="5"/>
      <c r="AB91" s="2"/>
      <c r="AC91" s="5"/>
      <c r="AD91" s="2"/>
      <c r="AE91" s="5"/>
      <c r="AF91" s="2"/>
      <c r="AG91" s="5"/>
      <c r="AH91" s="2"/>
      <c r="AI91" s="5"/>
      <c r="AJ91" s="2"/>
      <c r="AK91" s="5"/>
      <c r="AL91" s="2"/>
      <c r="AM91" s="5"/>
      <c r="AN91" s="2"/>
      <c r="AO91" s="5"/>
      <c r="AP91" s="2"/>
      <c r="AT91" s="5"/>
      <c r="AU91" s="2"/>
      <c r="AV91" s="5"/>
      <c r="AW91" s="2"/>
      <c r="AX91" s="5"/>
      <c r="AY91" s="2"/>
      <c r="AZ91" s="5"/>
      <c r="BA91" s="2"/>
      <c r="BB91" s="5"/>
      <c r="BC91" s="2"/>
      <c r="BD91" s="5"/>
      <c r="BE91" s="2"/>
      <c r="BF91" s="5"/>
      <c r="BG91" s="2"/>
      <c r="BH91" s="5"/>
      <c r="BI91" s="2"/>
      <c r="BJ91" s="5"/>
      <c r="BK91" s="2"/>
      <c r="BO91" s="5"/>
      <c r="BP91" s="2"/>
      <c r="BQ91" s="5"/>
      <c r="BR91" s="2"/>
      <c r="BS91" s="5"/>
      <c r="BT91" s="2"/>
      <c r="BU91" s="5"/>
      <c r="BV91" s="2"/>
      <c r="BW91" s="5"/>
      <c r="BX91" s="2"/>
      <c r="BY91" s="5"/>
      <c r="BZ91" s="2"/>
      <c r="CA91" s="5"/>
      <c r="CB91" s="2"/>
      <c r="CC91" s="5"/>
      <c r="CD91" s="2"/>
      <c r="CE91" s="5"/>
      <c r="CF91" s="2"/>
      <c r="CJ91" s="5"/>
      <c r="CK91" s="2"/>
      <c r="CL91" s="5"/>
      <c r="CM91" s="2"/>
      <c r="CN91" s="5"/>
      <c r="CO91" s="2"/>
      <c r="CP91" s="5"/>
      <c r="CQ91" s="2"/>
      <c r="CR91" s="5"/>
      <c r="CS91" s="2"/>
      <c r="CT91" s="5"/>
      <c r="CU91" s="2"/>
      <c r="CV91" s="5"/>
      <c r="CW91" s="2"/>
      <c r="CX91" s="5"/>
      <c r="CY91" s="2"/>
      <c r="CZ91" s="5"/>
      <c r="DA91" s="2"/>
      <c r="DE91" s="5"/>
      <c r="DF91" s="2"/>
      <c r="DG91" s="5"/>
      <c r="DH91" s="2"/>
      <c r="DI91" s="5"/>
      <c r="DJ91" s="2"/>
      <c r="DK91" s="5"/>
      <c r="DL91" s="2"/>
      <c r="DM91" s="5"/>
      <c r="DN91" s="2"/>
      <c r="DO91" s="5"/>
      <c r="DP91" s="2"/>
      <c r="DQ91" s="5"/>
      <c r="DR91" s="2"/>
      <c r="DS91" s="5"/>
      <c r="DT91" s="2"/>
      <c r="DU91" s="5"/>
      <c r="DV91" s="2"/>
      <c r="DZ91" s="5"/>
      <c r="EA91" s="2"/>
      <c r="EB91" s="5"/>
      <c r="EC91" s="2"/>
      <c r="ED91" s="5"/>
      <c r="EE91" s="2"/>
      <c r="EF91" s="5"/>
      <c r="EG91" s="2"/>
      <c r="EH91" s="5"/>
      <c r="EI91" s="2"/>
      <c r="EJ91" s="5"/>
      <c r="EK91" s="2"/>
      <c r="EL91" s="5"/>
      <c r="EM91" s="2"/>
      <c r="EN91" s="5"/>
      <c r="EO91" s="2"/>
      <c r="EP91" s="5"/>
      <c r="EQ91" s="2"/>
      <c r="EU91" s="5"/>
      <c r="EV91" s="2"/>
      <c r="EW91" s="5"/>
      <c r="EX91" s="2"/>
      <c r="EY91" s="5"/>
      <c r="EZ91" s="2"/>
      <c r="FA91" s="5"/>
      <c r="FB91" s="2"/>
      <c r="FC91" s="5"/>
      <c r="FD91" s="2"/>
      <c r="FE91" s="5"/>
      <c r="FF91" s="2"/>
      <c r="FG91" s="5"/>
      <c r="FH91" s="2"/>
      <c r="FI91" s="5"/>
      <c r="FJ91" s="2"/>
      <c r="FK91" s="5"/>
      <c r="FL91" s="2"/>
      <c r="FP91" s="5"/>
      <c r="FQ91" s="2"/>
      <c r="FR91" s="5"/>
      <c r="FS91" s="2"/>
      <c r="FT91" s="5"/>
      <c r="FU91" s="2"/>
      <c r="FV91" s="5"/>
      <c r="FW91" s="2"/>
      <c r="FX91" s="5"/>
      <c r="FY91" s="2"/>
      <c r="FZ91" s="5"/>
      <c r="GA91" s="2"/>
      <c r="GB91" s="5"/>
      <c r="GC91" s="2"/>
      <c r="GD91" s="5"/>
      <c r="GE91" s="2"/>
      <c r="GF91" s="5"/>
      <c r="GG91" s="2"/>
      <c r="GK91" s="5"/>
      <c r="GL91" s="2"/>
      <c r="GM91" s="5"/>
      <c r="GN91" s="2"/>
      <c r="GO91" s="5"/>
      <c r="GP91" s="2"/>
      <c r="GQ91" s="5"/>
      <c r="GR91" s="2"/>
      <c r="GS91" s="5"/>
      <c r="GT91" s="2"/>
      <c r="GU91" s="5"/>
      <c r="GV91" s="2"/>
      <c r="GW91" s="5"/>
      <c r="GX91" s="2"/>
      <c r="GY91" s="5"/>
      <c r="GZ91" s="2"/>
      <c r="HA91" s="5"/>
      <c r="HB91" s="2"/>
      <c r="HF91" s="5"/>
      <c r="HG91" s="2"/>
      <c r="HH91" s="5"/>
      <c r="HI91" s="2"/>
      <c r="HJ91" s="5"/>
      <c r="HK91" s="2"/>
      <c r="HL91" s="5"/>
      <c r="HM91" s="2"/>
      <c r="HN91" s="5"/>
      <c r="HO91" s="2"/>
      <c r="HP91" s="5"/>
      <c r="HQ91" s="2"/>
      <c r="HR91" s="5"/>
      <c r="HS91" s="2"/>
      <c r="HT91" s="5"/>
      <c r="HU91" s="2"/>
      <c r="HV91" s="5"/>
      <c r="HW91" s="2"/>
      <c r="IA91" s="5"/>
      <c r="IB91" s="2"/>
      <c r="IC91" s="5"/>
      <c r="ID91" s="2"/>
      <c r="IE91" s="5"/>
      <c r="IF91" s="2"/>
      <c r="IG91" s="5"/>
      <c r="IH91" s="2"/>
      <c r="II91" s="5"/>
      <c r="IJ91" s="2"/>
      <c r="IK91" s="5"/>
      <c r="IL91" s="2"/>
      <c r="IM91" s="5"/>
      <c r="IN91" s="2"/>
      <c r="IO91" s="5"/>
      <c r="IP91" s="2"/>
      <c r="IQ91" s="5"/>
      <c r="IR91" s="2"/>
      <c r="IV91" s="5"/>
    </row>
    <row r="92" spans="1:256" ht="14.25">
      <c r="A92" s="3" t="s">
        <v>20</v>
      </c>
      <c r="D92" s="1">
        <v>2.9449600268621685</v>
      </c>
      <c r="E92" s="1"/>
      <c r="F92" s="1">
        <v>4.3838918555217425</v>
      </c>
      <c r="G92" s="1"/>
      <c r="H92" s="1">
        <v>4.761992130904171</v>
      </c>
      <c r="I92" s="1"/>
      <c r="J92" s="1">
        <v>1.6835786426361605</v>
      </c>
      <c r="K92" s="1"/>
      <c r="L92" s="1">
        <v>2.2538297159384384</v>
      </c>
      <c r="M92" s="1"/>
      <c r="N92" s="1">
        <v>2.440128221970176</v>
      </c>
      <c r="O92" s="1"/>
      <c r="P92" s="1">
        <v>5.180557439839477</v>
      </c>
      <c r="Q92" s="1"/>
      <c r="R92" s="1">
        <v>8.188114395580218</v>
      </c>
      <c r="S92" s="1"/>
      <c r="T92" s="1">
        <v>8.883492920361348</v>
      </c>
      <c r="U92" s="1"/>
      <c r="V92" s="3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3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3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3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3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3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3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3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3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3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3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3"/>
      <c r="IV92" s="1"/>
    </row>
    <row r="93" spans="1:256" ht="14.25">
      <c r="A93" s="11" t="s">
        <v>15</v>
      </c>
      <c r="B93" s="11" t="s">
        <v>27</v>
      </c>
      <c r="C93" s="11" t="s">
        <v>42</v>
      </c>
      <c r="D93" s="12">
        <v>555.25</v>
      </c>
      <c r="E93" s="13">
        <v>33.48173979947876</v>
      </c>
      <c r="F93" s="12">
        <v>46605.25</v>
      </c>
      <c r="G93" s="13">
        <v>3337.3325894342624</v>
      </c>
      <c r="H93" s="12">
        <v>36360.166666666664</v>
      </c>
      <c r="I93" s="13">
        <v>2825.018716075661</v>
      </c>
      <c r="J93" s="12">
        <v>319.5</v>
      </c>
      <c r="K93" s="13">
        <v>17.002364541439523</v>
      </c>
      <c r="L93" s="12">
        <v>26949.416666666668</v>
      </c>
      <c r="M93" s="13">
        <v>1648.192684895927</v>
      </c>
      <c r="N93" s="12">
        <v>20902</v>
      </c>
      <c r="O93" s="13">
        <v>1391.8484285294862</v>
      </c>
      <c r="P93" s="12">
        <v>235.75</v>
      </c>
      <c r="Q93" s="13">
        <v>16.551558838973445</v>
      </c>
      <c r="R93" s="12">
        <v>19655.833333333332</v>
      </c>
      <c r="S93" s="13">
        <v>1702.6429800101305</v>
      </c>
      <c r="T93" s="12">
        <v>15458.166666666666</v>
      </c>
      <c r="U93" s="13">
        <v>1443.4922448161765</v>
      </c>
      <c r="Y93" s="5"/>
      <c r="Z93" s="2"/>
      <c r="AA93" s="5"/>
      <c r="AB93" s="2"/>
      <c r="AC93" s="5"/>
      <c r="AD93" s="2"/>
      <c r="AE93" s="5"/>
      <c r="AF93" s="2"/>
      <c r="AG93" s="5"/>
      <c r="AH93" s="2"/>
      <c r="AI93" s="5"/>
      <c r="AJ93" s="2"/>
      <c r="AK93" s="5"/>
      <c r="AL93" s="2"/>
      <c r="AM93" s="5"/>
      <c r="AN93" s="2"/>
      <c r="AO93" s="5"/>
      <c r="AP93" s="2"/>
      <c r="AT93" s="5"/>
      <c r="AU93" s="2"/>
      <c r="AV93" s="5"/>
      <c r="AW93" s="2"/>
      <c r="AX93" s="5"/>
      <c r="AY93" s="2"/>
      <c r="AZ93" s="5"/>
      <c r="BA93" s="2"/>
      <c r="BB93" s="5"/>
      <c r="BC93" s="2"/>
      <c r="BD93" s="5"/>
      <c r="BE93" s="2"/>
      <c r="BF93" s="5"/>
      <c r="BG93" s="2"/>
      <c r="BH93" s="5"/>
      <c r="BI93" s="2"/>
      <c r="BJ93" s="5"/>
      <c r="BK93" s="2"/>
      <c r="BO93" s="5"/>
      <c r="BP93" s="2"/>
      <c r="BQ93" s="5"/>
      <c r="BR93" s="2"/>
      <c r="BS93" s="5"/>
      <c r="BT93" s="2"/>
      <c r="BU93" s="5"/>
      <c r="BV93" s="2"/>
      <c r="BW93" s="5"/>
      <c r="BX93" s="2"/>
      <c r="BY93" s="5"/>
      <c r="BZ93" s="2"/>
      <c r="CA93" s="5"/>
      <c r="CB93" s="2"/>
      <c r="CC93" s="5"/>
      <c r="CD93" s="2"/>
      <c r="CE93" s="5"/>
      <c r="CF93" s="2"/>
      <c r="CJ93" s="5"/>
      <c r="CK93" s="2"/>
      <c r="CL93" s="5"/>
      <c r="CM93" s="2"/>
      <c r="CN93" s="5"/>
      <c r="CO93" s="2"/>
      <c r="CP93" s="5"/>
      <c r="CQ93" s="2"/>
      <c r="CR93" s="5"/>
      <c r="CS93" s="2"/>
      <c r="CT93" s="5"/>
      <c r="CU93" s="2"/>
      <c r="CV93" s="5"/>
      <c r="CW93" s="2"/>
      <c r="CX93" s="5"/>
      <c r="CY93" s="2"/>
      <c r="CZ93" s="5"/>
      <c r="DA93" s="2"/>
      <c r="DE93" s="5"/>
      <c r="DF93" s="2"/>
      <c r="DG93" s="5"/>
      <c r="DH93" s="2"/>
      <c r="DI93" s="5"/>
      <c r="DJ93" s="2"/>
      <c r="DK93" s="5"/>
      <c r="DL93" s="2"/>
      <c r="DM93" s="5"/>
      <c r="DN93" s="2"/>
      <c r="DO93" s="5"/>
      <c r="DP93" s="2"/>
      <c r="DQ93" s="5"/>
      <c r="DR93" s="2"/>
      <c r="DS93" s="5"/>
      <c r="DT93" s="2"/>
      <c r="DU93" s="5"/>
      <c r="DV93" s="2"/>
      <c r="DZ93" s="5"/>
      <c r="EA93" s="2"/>
      <c r="EB93" s="5"/>
      <c r="EC93" s="2"/>
      <c r="ED93" s="5"/>
      <c r="EE93" s="2"/>
      <c r="EF93" s="5"/>
      <c r="EG93" s="2"/>
      <c r="EH93" s="5"/>
      <c r="EI93" s="2"/>
      <c r="EJ93" s="5"/>
      <c r="EK93" s="2"/>
      <c r="EL93" s="5"/>
      <c r="EM93" s="2"/>
      <c r="EN93" s="5"/>
      <c r="EO93" s="2"/>
      <c r="EP93" s="5"/>
      <c r="EQ93" s="2"/>
      <c r="EU93" s="5"/>
      <c r="EV93" s="2"/>
      <c r="EW93" s="5"/>
      <c r="EX93" s="2"/>
      <c r="EY93" s="5"/>
      <c r="EZ93" s="2"/>
      <c r="FA93" s="5"/>
      <c r="FB93" s="2"/>
      <c r="FC93" s="5"/>
      <c r="FD93" s="2"/>
      <c r="FE93" s="5"/>
      <c r="FF93" s="2"/>
      <c r="FG93" s="5"/>
      <c r="FH93" s="2"/>
      <c r="FI93" s="5"/>
      <c r="FJ93" s="2"/>
      <c r="FK93" s="5"/>
      <c r="FL93" s="2"/>
      <c r="FP93" s="5"/>
      <c r="FQ93" s="2"/>
      <c r="FR93" s="5"/>
      <c r="FS93" s="2"/>
      <c r="FT93" s="5"/>
      <c r="FU93" s="2"/>
      <c r="FV93" s="5"/>
      <c r="FW93" s="2"/>
      <c r="FX93" s="5"/>
      <c r="FY93" s="2"/>
      <c r="FZ93" s="5"/>
      <c r="GA93" s="2"/>
      <c r="GB93" s="5"/>
      <c r="GC93" s="2"/>
      <c r="GD93" s="5"/>
      <c r="GE93" s="2"/>
      <c r="GF93" s="5"/>
      <c r="GG93" s="2"/>
      <c r="GK93" s="5"/>
      <c r="GL93" s="2"/>
      <c r="GM93" s="5"/>
      <c r="GN93" s="2"/>
      <c r="GO93" s="5"/>
      <c r="GP93" s="2"/>
      <c r="GQ93" s="5"/>
      <c r="GR93" s="2"/>
      <c r="GS93" s="5"/>
      <c r="GT93" s="2"/>
      <c r="GU93" s="5"/>
      <c r="GV93" s="2"/>
      <c r="GW93" s="5"/>
      <c r="GX93" s="2"/>
      <c r="GY93" s="5"/>
      <c r="GZ93" s="2"/>
      <c r="HA93" s="5"/>
      <c r="HB93" s="2"/>
      <c r="HF93" s="5"/>
      <c r="HG93" s="2"/>
      <c r="HH93" s="5"/>
      <c r="HI93" s="2"/>
      <c r="HJ93" s="5"/>
      <c r="HK93" s="2"/>
      <c r="HL93" s="5"/>
      <c r="HM93" s="2"/>
      <c r="HN93" s="5"/>
      <c r="HO93" s="2"/>
      <c r="HP93" s="5"/>
      <c r="HQ93" s="2"/>
      <c r="HR93" s="5"/>
      <c r="HS93" s="2"/>
      <c r="HT93" s="5"/>
      <c r="HU93" s="2"/>
      <c r="HV93" s="5"/>
      <c r="HW93" s="2"/>
      <c r="IA93" s="5"/>
      <c r="IB93" s="2"/>
      <c r="IC93" s="5"/>
      <c r="ID93" s="2"/>
      <c r="IE93" s="5"/>
      <c r="IF93" s="2"/>
      <c r="IG93" s="5"/>
      <c r="IH93" s="2"/>
      <c r="II93" s="5"/>
      <c r="IJ93" s="2"/>
      <c r="IK93" s="5"/>
      <c r="IL93" s="2"/>
      <c r="IM93" s="5"/>
      <c r="IN93" s="2"/>
      <c r="IO93" s="5"/>
      <c r="IP93" s="2"/>
      <c r="IQ93" s="5"/>
      <c r="IR93" s="2"/>
      <c r="IV93" s="5"/>
    </row>
    <row r="94" spans="1:256" ht="14.25">
      <c r="A94" s="3" t="s">
        <v>20</v>
      </c>
      <c r="D94" s="1">
        <v>3.0765457552195423</v>
      </c>
      <c r="E94" s="1"/>
      <c r="F94" s="1">
        <v>3.6534954943810662</v>
      </c>
      <c r="G94" s="1"/>
      <c r="H94" s="1">
        <v>3.964052455655519</v>
      </c>
      <c r="I94" s="1"/>
      <c r="J94" s="1">
        <v>2.715078493411185</v>
      </c>
      <c r="K94" s="1"/>
      <c r="L94" s="1">
        <v>3.120344479259538</v>
      </c>
      <c r="M94" s="1"/>
      <c r="N94" s="1">
        <v>3.3974105312876173</v>
      </c>
      <c r="O94" s="1"/>
      <c r="P94" s="1">
        <v>3.5820457590783743</v>
      </c>
      <c r="Q94" s="1"/>
      <c r="R94" s="1">
        <v>4.419529730602547</v>
      </c>
      <c r="S94" s="1"/>
      <c r="T94" s="1">
        <v>4.764314235907411</v>
      </c>
      <c r="U94" s="1"/>
      <c r="V94" s="3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3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3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3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3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3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3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3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3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3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3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3"/>
      <c r="IV94" s="1"/>
    </row>
    <row r="95" spans="1:256" ht="14.25">
      <c r="A95" s="11" t="s">
        <v>15</v>
      </c>
      <c r="B95" s="11" t="s">
        <v>28</v>
      </c>
      <c r="C95" s="11" t="s">
        <v>42</v>
      </c>
      <c r="D95" s="12">
        <v>573.4166666666666</v>
      </c>
      <c r="E95" s="13">
        <v>29.547085774705053</v>
      </c>
      <c r="F95" s="12">
        <v>49316.416666666664</v>
      </c>
      <c r="G95" s="13">
        <v>4407.163152067829</v>
      </c>
      <c r="H95" s="12">
        <v>38464.166666666664</v>
      </c>
      <c r="I95" s="13">
        <v>3722.1470094616684</v>
      </c>
      <c r="J95" s="12">
        <v>320.3333333333333</v>
      </c>
      <c r="K95" s="13">
        <v>5.466178840022628</v>
      </c>
      <c r="L95" s="12">
        <v>26955.666666666668</v>
      </c>
      <c r="M95" s="13">
        <v>847.2577202035072</v>
      </c>
      <c r="N95" s="12">
        <v>20687.333333333332</v>
      </c>
      <c r="O95" s="13">
        <v>710.6032492029415</v>
      </c>
      <c r="P95" s="12">
        <v>253.08333333333334</v>
      </c>
      <c r="Q95" s="13">
        <v>24.578817664358425</v>
      </c>
      <c r="R95" s="12">
        <v>22360.75</v>
      </c>
      <c r="S95" s="13">
        <v>3610.6199529305213</v>
      </c>
      <c r="T95" s="12">
        <v>17776.833333333332</v>
      </c>
      <c r="U95" s="13">
        <v>3051.1908429405794</v>
      </c>
      <c r="Y95" s="5"/>
      <c r="Z95" s="2"/>
      <c r="AA95" s="5"/>
      <c r="AB95" s="2"/>
      <c r="AC95" s="5"/>
      <c r="AD95" s="2"/>
      <c r="AE95" s="5"/>
      <c r="AF95" s="2"/>
      <c r="AG95" s="5"/>
      <c r="AH95" s="2"/>
      <c r="AI95" s="5"/>
      <c r="AJ95" s="2"/>
      <c r="AK95" s="5"/>
      <c r="AL95" s="2"/>
      <c r="AM95" s="5"/>
      <c r="AN95" s="2"/>
      <c r="AO95" s="5"/>
      <c r="AP95" s="2"/>
      <c r="AT95" s="5"/>
      <c r="AU95" s="2"/>
      <c r="AV95" s="5"/>
      <c r="AW95" s="2"/>
      <c r="AX95" s="5"/>
      <c r="AY95" s="2"/>
      <c r="AZ95" s="5"/>
      <c r="BA95" s="2"/>
      <c r="BB95" s="5"/>
      <c r="BC95" s="2"/>
      <c r="BD95" s="5"/>
      <c r="BE95" s="2"/>
      <c r="BF95" s="5"/>
      <c r="BG95" s="2"/>
      <c r="BH95" s="5"/>
      <c r="BI95" s="2"/>
      <c r="BJ95" s="5"/>
      <c r="BK95" s="2"/>
      <c r="BO95" s="5"/>
      <c r="BP95" s="2"/>
      <c r="BQ95" s="5"/>
      <c r="BR95" s="2"/>
      <c r="BS95" s="5"/>
      <c r="BT95" s="2"/>
      <c r="BU95" s="5"/>
      <c r="BV95" s="2"/>
      <c r="BW95" s="5"/>
      <c r="BX95" s="2"/>
      <c r="BY95" s="5"/>
      <c r="BZ95" s="2"/>
      <c r="CA95" s="5"/>
      <c r="CB95" s="2"/>
      <c r="CC95" s="5"/>
      <c r="CD95" s="2"/>
      <c r="CE95" s="5"/>
      <c r="CF95" s="2"/>
      <c r="CJ95" s="5"/>
      <c r="CK95" s="2"/>
      <c r="CL95" s="5"/>
      <c r="CM95" s="2"/>
      <c r="CN95" s="5"/>
      <c r="CO95" s="2"/>
      <c r="CP95" s="5"/>
      <c r="CQ95" s="2"/>
      <c r="CR95" s="5"/>
      <c r="CS95" s="2"/>
      <c r="CT95" s="5"/>
      <c r="CU95" s="2"/>
      <c r="CV95" s="5"/>
      <c r="CW95" s="2"/>
      <c r="CX95" s="5"/>
      <c r="CY95" s="2"/>
      <c r="CZ95" s="5"/>
      <c r="DA95" s="2"/>
      <c r="DE95" s="5"/>
      <c r="DF95" s="2"/>
      <c r="DG95" s="5"/>
      <c r="DH95" s="2"/>
      <c r="DI95" s="5"/>
      <c r="DJ95" s="2"/>
      <c r="DK95" s="5"/>
      <c r="DL95" s="2"/>
      <c r="DM95" s="5"/>
      <c r="DN95" s="2"/>
      <c r="DO95" s="5"/>
      <c r="DP95" s="2"/>
      <c r="DQ95" s="5"/>
      <c r="DR95" s="2"/>
      <c r="DS95" s="5"/>
      <c r="DT95" s="2"/>
      <c r="DU95" s="5"/>
      <c r="DV95" s="2"/>
      <c r="DZ95" s="5"/>
      <c r="EA95" s="2"/>
      <c r="EB95" s="5"/>
      <c r="EC95" s="2"/>
      <c r="ED95" s="5"/>
      <c r="EE95" s="2"/>
      <c r="EF95" s="5"/>
      <c r="EG95" s="2"/>
      <c r="EH95" s="5"/>
      <c r="EI95" s="2"/>
      <c r="EJ95" s="5"/>
      <c r="EK95" s="2"/>
      <c r="EL95" s="5"/>
      <c r="EM95" s="2"/>
      <c r="EN95" s="5"/>
      <c r="EO95" s="2"/>
      <c r="EP95" s="5"/>
      <c r="EQ95" s="2"/>
      <c r="EU95" s="5"/>
      <c r="EV95" s="2"/>
      <c r="EW95" s="5"/>
      <c r="EX95" s="2"/>
      <c r="EY95" s="5"/>
      <c r="EZ95" s="2"/>
      <c r="FA95" s="5"/>
      <c r="FB95" s="2"/>
      <c r="FC95" s="5"/>
      <c r="FD95" s="2"/>
      <c r="FE95" s="5"/>
      <c r="FF95" s="2"/>
      <c r="FG95" s="5"/>
      <c r="FH95" s="2"/>
      <c r="FI95" s="5"/>
      <c r="FJ95" s="2"/>
      <c r="FK95" s="5"/>
      <c r="FL95" s="2"/>
      <c r="FP95" s="5"/>
      <c r="FQ95" s="2"/>
      <c r="FR95" s="5"/>
      <c r="FS95" s="2"/>
      <c r="FT95" s="5"/>
      <c r="FU95" s="2"/>
      <c r="FV95" s="5"/>
      <c r="FW95" s="2"/>
      <c r="FX95" s="5"/>
      <c r="FY95" s="2"/>
      <c r="FZ95" s="5"/>
      <c r="GA95" s="2"/>
      <c r="GB95" s="5"/>
      <c r="GC95" s="2"/>
      <c r="GD95" s="5"/>
      <c r="GE95" s="2"/>
      <c r="GF95" s="5"/>
      <c r="GG95" s="2"/>
      <c r="GK95" s="5"/>
      <c r="GL95" s="2"/>
      <c r="GM95" s="5"/>
      <c r="GN95" s="2"/>
      <c r="GO95" s="5"/>
      <c r="GP95" s="2"/>
      <c r="GQ95" s="5"/>
      <c r="GR95" s="2"/>
      <c r="GS95" s="5"/>
      <c r="GT95" s="2"/>
      <c r="GU95" s="5"/>
      <c r="GV95" s="2"/>
      <c r="GW95" s="5"/>
      <c r="GX95" s="2"/>
      <c r="GY95" s="5"/>
      <c r="GZ95" s="2"/>
      <c r="HA95" s="5"/>
      <c r="HB95" s="2"/>
      <c r="HF95" s="5"/>
      <c r="HG95" s="2"/>
      <c r="HH95" s="5"/>
      <c r="HI95" s="2"/>
      <c r="HJ95" s="5"/>
      <c r="HK95" s="2"/>
      <c r="HL95" s="5"/>
      <c r="HM95" s="2"/>
      <c r="HN95" s="5"/>
      <c r="HO95" s="2"/>
      <c r="HP95" s="5"/>
      <c r="HQ95" s="2"/>
      <c r="HR95" s="5"/>
      <c r="HS95" s="2"/>
      <c r="HT95" s="5"/>
      <c r="HU95" s="2"/>
      <c r="HV95" s="5"/>
      <c r="HW95" s="2"/>
      <c r="IA95" s="5"/>
      <c r="IB95" s="2"/>
      <c r="IC95" s="5"/>
      <c r="ID95" s="2"/>
      <c r="IE95" s="5"/>
      <c r="IF95" s="2"/>
      <c r="IG95" s="5"/>
      <c r="IH95" s="2"/>
      <c r="II95" s="5"/>
      <c r="IJ95" s="2"/>
      <c r="IK95" s="5"/>
      <c r="IL95" s="2"/>
      <c r="IM95" s="5"/>
      <c r="IN95" s="2"/>
      <c r="IO95" s="5"/>
      <c r="IP95" s="2"/>
      <c r="IQ95" s="5"/>
      <c r="IR95" s="2"/>
      <c r="IV95" s="5"/>
    </row>
    <row r="96" spans="1:256" ht="14.25">
      <c r="A96" s="3" t="s">
        <v>20</v>
      </c>
      <c r="D96" s="1">
        <v>2.6289859780737603</v>
      </c>
      <c r="E96" s="1"/>
      <c r="F96" s="1">
        <v>4.559440406638159</v>
      </c>
      <c r="G96" s="1"/>
      <c r="H96" s="1">
        <v>4.937204575680699</v>
      </c>
      <c r="I96" s="1"/>
      <c r="J96" s="1">
        <v>0.8706139714194335</v>
      </c>
      <c r="K96" s="1"/>
      <c r="L96" s="1">
        <v>1.6036492526343464</v>
      </c>
      <c r="M96" s="1"/>
      <c r="N96" s="1">
        <v>1.7525346177923662</v>
      </c>
      <c r="O96" s="1"/>
      <c r="P96" s="1">
        <v>4.954973892944519</v>
      </c>
      <c r="Q96" s="1"/>
      <c r="R96" s="1">
        <v>8.23833295935713</v>
      </c>
      <c r="S96" s="1"/>
      <c r="T96" s="1">
        <v>8.757071592663442</v>
      </c>
      <c r="U96" s="1"/>
      <c r="V96" s="3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3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3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3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3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3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3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3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3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3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3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3"/>
      <c r="IV96" s="1"/>
    </row>
    <row r="97" spans="1:256" ht="15">
      <c r="A97" s="14" t="s">
        <v>38</v>
      </c>
      <c r="B97" s="11"/>
      <c r="C97" s="11" t="s">
        <v>42</v>
      </c>
      <c r="D97" s="16">
        <v>1029086.25</v>
      </c>
      <c r="E97" s="13">
        <v>21115.8687986192</v>
      </c>
      <c r="F97" s="16">
        <v>107490049</v>
      </c>
      <c r="G97" s="13">
        <v>1742110.2778702502</v>
      </c>
      <c r="H97" s="16">
        <v>83522936.5</v>
      </c>
      <c r="I97" s="13">
        <v>1363298.8499111887</v>
      </c>
      <c r="J97" s="16">
        <v>638631</v>
      </c>
      <c r="K97" s="13">
        <v>11105.46846796658</v>
      </c>
      <c r="L97" s="16">
        <v>66289855.75</v>
      </c>
      <c r="M97" s="13">
        <v>863447.2151949721</v>
      </c>
      <c r="N97" s="16">
        <v>51710512.25</v>
      </c>
      <c r="O97" s="13">
        <v>677621.4702327712</v>
      </c>
      <c r="P97" s="16">
        <v>390455.25</v>
      </c>
      <c r="Q97" s="13">
        <v>10242.623963345526</v>
      </c>
      <c r="R97" s="16">
        <v>41200193.25</v>
      </c>
      <c r="S97" s="13">
        <v>949766.5702071076</v>
      </c>
      <c r="T97" s="16">
        <v>31812424.25</v>
      </c>
      <c r="U97" s="13">
        <v>754828.3744914485</v>
      </c>
      <c r="Y97" s="5"/>
      <c r="Z97" s="2"/>
      <c r="AA97" s="5"/>
      <c r="AB97" s="2"/>
      <c r="AC97" s="5"/>
      <c r="AD97" s="2"/>
      <c r="AE97" s="5"/>
      <c r="AF97" s="2"/>
      <c r="AG97" s="5"/>
      <c r="AH97" s="2"/>
      <c r="AI97" s="5"/>
      <c r="AJ97" s="2"/>
      <c r="AK97" s="5"/>
      <c r="AL97" s="2"/>
      <c r="AM97" s="5"/>
      <c r="AN97" s="2"/>
      <c r="AO97" s="5"/>
      <c r="AP97" s="2"/>
      <c r="AT97" s="5"/>
      <c r="AU97" s="2"/>
      <c r="AV97" s="5"/>
      <c r="AW97" s="2"/>
      <c r="AX97" s="5"/>
      <c r="AY97" s="2"/>
      <c r="AZ97" s="5"/>
      <c r="BA97" s="2"/>
      <c r="BB97" s="5"/>
      <c r="BC97" s="2"/>
      <c r="BD97" s="5"/>
      <c r="BE97" s="2"/>
      <c r="BF97" s="5"/>
      <c r="BG97" s="2"/>
      <c r="BH97" s="5"/>
      <c r="BI97" s="2"/>
      <c r="BJ97" s="5"/>
      <c r="BK97" s="2"/>
      <c r="BO97" s="5"/>
      <c r="BP97" s="2"/>
      <c r="BQ97" s="5"/>
      <c r="BR97" s="2"/>
      <c r="BS97" s="5"/>
      <c r="BT97" s="2"/>
      <c r="BU97" s="5"/>
      <c r="BV97" s="2"/>
      <c r="BW97" s="5"/>
      <c r="BX97" s="2"/>
      <c r="BY97" s="5"/>
      <c r="BZ97" s="2"/>
      <c r="CA97" s="5"/>
      <c r="CB97" s="2"/>
      <c r="CC97" s="5"/>
      <c r="CD97" s="2"/>
      <c r="CE97" s="5"/>
      <c r="CF97" s="2"/>
      <c r="CJ97" s="5"/>
      <c r="CK97" s="2"/>
      <c r="CL97" s="5"/>
      <c r="CM97" s="2"/>
      <c r="CN97" s="5"/>
      <c r="CO97" s="2"/>
      <c r="CP97" s="5"/>
      <c r="CQ97" s="2"/>
      <c r="CR97" s="5"/>
      <c r="CS97" s="2"/>
      <c r="CT97" s="5"/>
      <c r="CU97" s="2"/>
      <c r="CV97" s="5"/>
      <c r="CW97" s="2"/>
      <c r="CX97" s="5"/>
      <c r="CY97" s="2"/>
      <c r="CZ97" s="5"/>
      <c r="DA97" s="2"/>
      <c r="DE97" s="5"/>
      <c r="DF97" s="2"/>
      <c r="DG97" s="5"/>
      <c r="DH97" s="2"/>
      <c r="DI97" s="5"/>
      <c r="DJ97" s="2"/>
      <c r="DK97" s="5"/>
      <c r="DL97" s="2"/>
      <c r="DM97" s="5"/>
      <c r="DN97" s="2"/>
      <c r="DO97" s="5"/>
      <c r="DP97" s="2"/>
      <c r="DQ97" s="5"/>
      <c r="DR97" s="2"/>
      <c r="DS97" s="5"/>
      <c r="DT97" s="2"/>
      <c r="DU97" s="5"/>
      <c r="DV97" s="2"/>
      <c r="DZ97" s="5"/>
      <c r="EA97" s="2"/>
      <c r="EB97" s="5"/>
      <c r="EC97" s="2"/>
      <c r="ED97" s="5"/>
      <c r="EE97" s="2"/>
      <c r="EF97" s="5"/>
      <c r="EG97" s="2"/>
      <c r="EH97" s="5"/>
      <c r="EI97" s="2"/>
      <c r="EJ97" s="5"/>
      <c r="EK97" s="2"/>
      <c r="EL97" s="5"/>
      <c r="EM97" s="2"/>
      <c r="EN97" s="5"/>
      <c r="EO97" s="2"/>
      <c r="EP97" s="5"/>
      <c r="EQ97" s="2"/>
      <c r="EU97" s="5"/>
      <c r="EV97" s="2"/>
      <c r="EW97" s="5"/>
      <c r="EX97" s="2"/>
      <c r="EY97" s="5"/>
      <c r="EZ97" s="2"/>
      <c r="FA97" s="5"/>
      <c r="FB97" s="2"/>
      <c r="FC97" s="5"/>
      <c r="FD97" s="2"/>
      <c r="FE97" s="5"/>
      <c r="FF97" s="2"/>
      <c r="FG97" s="5"/>
      <c r="FH97" s="2"/>
      <c r="FI97" s="5"/>
      <c r="FJ97" s="2"/>
      <c r="FK97" s="5"/>
      <c r="FL97" s="2"/>
      <c r="FP97" s="5"/>
      <c r="FQ97" s="2"/>
      <c r="FR97" s="5"/>
      <c r="FS97" s="2"/>
      <c r="FT97" s="5"/>
      <c r="FU97" s="2"/>
      <c r="FV97" s="5"/>
      <c r="FW97" s="2"/>
      <c r="FX97" s="5"/>
      <c r="FY97" s="2"/>
      <c r="FZ97" s="5"/>
      <c r="GA97" s="2"/>
      <c r="GB97" s="5"/>
      <c r="GC97" s="2"/>
      <c r="GD97" s="5"/>
      <c r="GE97" s="2"/>
      <c r="GF97" s="5"/>
      <c r="GG97" s="2"/>
      <c r="GK97" s="5"/>
      <c r="GL97" s="2"/>
      <c r="GM97" s="5"/>
      <c r="GN97" s="2"/>
      <c r="GO97" s="5"/>
      <c r="GP97" s="2"/>
      <c r="GQ97" s="5"/>
      <c r="GR97" s="2"/>
      <c r="GS97" s="5"/>
      <c r="GT97" s="2"/>
      <c r="GU97" s="5"/>
      <c r="GV97" s="2"/>
      <c r="GW97" s="5"/>
      <c r="GX97" s="2"/>
      <c r="GY97" s="5"/>
      <c r="GZ97" s="2"/>
      <c r="HA97" s="5"/>
      <c r="HB97" s="2"/>
      <c r="HF97" s="5"/>
      <c r="HG97" s="2"/>
      <c r="HH97" s="5"/>
      <c r="HI97" s="2"/>
      <c r="HJ97" s="5"/>
      <c r="HK97" s="2"/>
      <c r="HL97" s="5"/>
      <c r="HM97" s="2"/>
      <c r="HN97" s="5"/>
      <c r="HO97" s="2"/>
      <c r="HP97" s="5"/>
      <c r="HQ97" s="2"/>
      <c r="HR97" s="5"/>
      <c r="HS97" s="2"/>
      <c r="HT97" s="5"/>
      <c r="HU97" s="2"/>
      <c r="HV97" s="5"/>
      <c r="HW97" s="2"/>
      <c r="IA97" s="5"/>
      <c r="IB97" s="2"/>
      <c r="IC97" s="5"/>
      <c r="ID97" s="2"/>
      <c r="IE97" s="5"/>
      <c r="IF97" s="2"/>
      <c r="IG97" s="5"/>
      <c r="IH97" s="2"/>
      <c r="II97" s="5"/>
      <c r="IJ97" s="2"/>
      <c r="IK97" s="5"/>
      <c r="IL97" s="2"/>
      <c r="IM97" s="5"/>
      <c r="IN97" s="2"/>
      <c r="IO97" s="5"/>
      <c r="IP97" s="2"/>
      <c r="IQ97" s="5"/>
      <c r="IR97" s="2"/>
      <c r="IV97" s="5"/>
    </row>
    <row r="98" spans="1:256" ht="14.25">
      <c r="A98" s="3" t="s">
        <v>20</v>
      </c>
      <c r="D98" s="1">
        <v>1.0468901365920595</v>
      </c>
      <c r="E98" s="1"/>
      <c r="F98" s="1">
        <v>0.8268967989991306</v>
      </c>
      <c r="G98" s="1"/>
      <c r="H98" s="1">
        <v>0.832777997107166</v>
      </c>
      <c r="I98" s="1"/>
      <c r="J98" s="1">
        <v>0.8872189638146717</v>
      </c>
      <c r="K98" s="1"/>
      <c r="L98" s="1">
        <v>0.6645576287391793</v>
      </c>
      <c r="M98" s="1"/>
      <c r="N98" s="1">
        <v>0.668578253959724</v>
      </c>
      <c r="O98" s="1"/>
      <c r="P98" s="1">
        <v>1.3383937218739685</v>
      </c>
      <c r="Q98" s="1"/>
      <c r="R98" s="1">
        <v>1.1761468636264516</v>
      </c>
      <c r="S98" s="1"/>
      <c r="T98" s="1">
        <v>1.2105852561603438</v>
      </c>
      <c r="U98" s="1"/>
      <c r="V98" s="3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3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3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3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3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3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3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3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3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3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3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3"/>
      <c r="IV98" s="1"/>
    </row>
    <row r="99" spans="1:256" ht="14.25">
      <c r="A99" s="11" t="s">
        <v>16</v>
      </c>
      <c r="B99" s="11" t="s">
        <v>19</v>
      </c>
      <c r="C99" s="11" t="s">
        <v>42</v>
      </c>
      <c r="D99" s="12">
        <v>104836</v>
      </c>
      <c r="E99" s="13">
        <v>2230.7219728150794</v>
      </c>
      <c r="F99" s="12">
        <v>10792900</v>
      </c>
      <c r="G99" s="13">
        <v>191171.2726629187</v>
      </c>
      <c r="H99" s="12">
        <v>8409454.5</v>
      </c>
      <c r="I99" s="13">
        <v>148342.46833085257</v>
      </c>
      <c r="J99" s="12">
        <v>63857</v>
      </c>
      <c r="K99" s="13">
        <v>1220.12951771523</v>
      </c>
      <c r="L99" s="12">
        <v>6551320.5</v>
      </c>
      <c r="M99" s="13">
        <v>98983.38882565094</v>
      </c>
      <c r="N99" s="12">
        <v>5121731.75</v>
      </c>
      <c r="O99" s="13">
        <v>76887.74903216051</v>
      </c>
      <c r="P99" s="12">
        <v>40979</v>
      </c>
      <c r="Q99" s="13">
        <v>1036.393438805939</v>
      </c>
      <c r="R99" s="12">
        <v>4241579.5</v>
      </c>
      <c r="S99" s="13">
        <v>101569.17210792849</v>
      </c>
      <c r="T99" s="12">
        <v>3287722.75</v>
      </c>
      <c r="U99" s="13">
        <v>80566.97943197635</v>
      </c>
      <c r="Y99" s="5"/>
      <c r="Z99" s="2"/>
      <c r="AA99" s="5"/>
      <c r="AB99" s="2"/>
      <c r="AC99" s="5"/>
      <c r="AD99" s="2"/>
      <c r="AE99" s="5"/>
      <c r="AF99" s="2"/>
      <c r="AG99" s="5"/>
      <c r="AH99" s="2"/>
      <c r="AI99" s="5"/>
      <c r="AJ99" s="2"/>
      <c r="AK99" s="5"/>
      <c r="AL99" s="2"/>
      <c r="AM99" s="5"/>
      <c r="AN99" s="2"/>
      <c r="AO99" s="5"/>
      <c r="AP99" s="2"/>
      <c r="AT99" s="5"/>
      <c r="AU99" s="2"/>
      <c r="AV99" s="5"/>
      <c r="AW99" s="2"/>
      <c r="AX99" s="5"/>
      <c r="AY99" s="2"/>
      <c r="AZ99" s="5"/>
      <c r="BA99" s="2"/>
      <c r="BB99" s="5"/>
      <c r="BC99" s="2"/>
      <c r="BD99" s="5"/>
      <c r="BE99" s="2"/>
      <c r="BF99" s="5"/>
      <c r="BG99" s="2"/>
      <c r="BH99" s="5"/>
      <c r="BI99" s="2"/>
      <c r="BJ99" s="5"/>
      <c r="BK99" s="2"/>
      <c r="BO99" s="5"/>
      <c r="BP99" s="2"/>
      <c r="BQ99" s="5"/>
      <c r="BR99" s="2"/>
      <c r="BS99" s="5"/>
      <c r="BT99" s="2"/>
      <c r="BU99" s="5"/>
      <c r="BV99" s="2"/>
      <c r="BW99" s="5"/>
      <c r="BX99" s="2"/>
      <c r="BY99" s="5"/>
      <c r="BZ99" s="2"/>
      <c r="CA99" s="5"/>
      <c r="CB99" s="2"/>
      <c r="CC99" s="5"/>
      <c r="CD99" s="2"/>
      <c r="CE99" s="5"/>
      <c r="CF99" s="2"/>
      <c r="CJ99" s="5"/>
      <c r="CK99" s="2"/>
      <c r="CL99" s="5"/>
      <c r="CM99" s="2"/>
      <c r="CN99" s="5"/>
      <c r="CO99" s="2"/>
      <c r="CP99" s="5"/>
      <c r="CQ99" s="2"/>
      <c r="CR99" s="5"/>
      <c r="CS99" s="2"/>
      <c r="CT99" s="5"/>
      <c r="CU99" s="2"/>
      <c r="CV99" s="5"/>
      <c r="CW99" s="2"/>
      <c r="CX99" s="5"/>
      <c r="CY99" s="2"/>
      <c r="CZ99" s="5"/>
      <c r="DA99" s="2"/>
      <c r="DE99" s="5"/>
      <c r="DF99" s="2"/>
      <c r="DG99" s="5"/>
      <c r="DH99" s="2"/>
      <c r="DI99" s="5"/>
      <c r="DJ99" s="2"/>
      <c r="DK99" s="5"/>
      <c r="DL99" s="2"/>
      <c r="DM99" s="5"/>
      <c r="DN99" s="2"/>
      <c r="DO99" s="5"/>
      <c r="DP99" s="2"/>
      <c r="DQ99" s="5"/>
      <c r="DR99" s="2"/>
      <c r="DS99" s="5"/>
      <c r="DT99" s="2"/>
      <c r="DU99" s="5"/>
      <c r="DV99" s="2"/>
      <c r="DZ99" s="5"/>
      <c r="EA99" s="2"/>
      <c r="EB99" s="5"/>
      <c r="EC99" s="2"/>
      <c r="ED99" s="5"/>
      <c r="EE99" s="2"/>
      <c r="EF99" s="5"/>
      <c r="EG99" s="2"/>
      <c r="EH99" s="5"/>
      <c r="EI99" s="2"/>
      <c r="EJ99" s="5"/>
      <c r="EK99" s="2"/>
      <c r="EL99" s="5"/>
      <c r="EM99" s="2"/>
      <c r="EN99" s="5"/>
      <c r="EO99" s="2"/>
      <c r="EP99" s="5"/>
      <c r="EQ99" s="2"/>
      <c r="EU99" s="5"/>
      <c r="EV99" s="2"/>
      <c r="EW99" s="5"/>
      <c r="EX99" s="2"/>
      <c r="EY99" s="5"/>
      <c r="EZ99" s="2"/>
      <c r="FA99" s="5"/>
      <c r="FB99" s="2"/>
      <c r="FC99" s="5"/>
      <c r="FD99" s="2"/>
      <c r="FE99" s="5"/>
      <c r="FF99" s="2"/>
      <c r="FG99" s="5"/>
      <c r="FH99" s="2"/>
      <c r="FI99" s="5"/>
      <c r="FJ99" s="2"/>
      <c r="FK99" s="5"/>
      <c r="FL99" s="2"/>
      <c r="FP99" s="5"/>
      <c r="FQ99" s="2"/>
      <c r="FR99" s="5"/>
      <c r="FS99" s="2"/>
      <c r="FT99" s="5"/>
      <c r="FU99" s="2"/>
      <c r="FV99" s="5"/>
      <c r="FW99" s="2"/>
      <c r="FX99" s="5"/>
      <c r="FY99" s="2"/>
      <c r="FZ99" s="5"/>
      <c r="GA99" s="2"/>
      <c r="GB99" s="5"/>
      <c r="GC99" s="2"/>
      <c r="GD99" s="5"/>
      <c r="GE99" s="2"/>
      <c r="GF99" s="5"/>
      <c r="GG99" s="2"/>
      <c r="GK99" s="5"/>
      <c r="GL99" s="2"/>
      <c r="GM99" s="5"/>
      <c r="GN99" s="2"/>
      <c r="GO99" s="5"/>
      <c r="GP99" s="2"/>
      <c r="GQ99" s="5"/>
      <c r="GR99" s="2"/>
      <c r="GS99" s="5"/>
      <c r="GT99" s="2"/>
      <c r="GU99" s="5"/>
      <c r="GV99" s="2"/>
      <c r="GW99" s="5"/>
      <c r="GX99" s="2"/>
      <c r="GY99" s="5"/>
      <c r="GZ99" s="2"/>
      <c r="HA99" s="5"/>
      <c r="HB99" s="2"/>
      <c r="HF99" s="5"/>
      <c r="HG99" s="2"/>
      <c r="HH99" s="5"/>
      <c r="HI99" s="2"/>
      <c r="HJ99" s="5"/>
      <c r="HK99" s="2"/>
      <c r="HL99" s="5"/>
      <c r="HM99" s="2"/>
      <c r="HN99" s="5"/>
      <c r="HO99" s="2"/>
      <c r="HP99" s="5"/>
      <c r="HQ99" s="2"/>
      <c r="HR99" s="5"/>
      <c r="HS99" s="2"/>
      <c r="HT99" s="5"/>
      <c r="HU99" s="2"/>
      <c r="HV99" s="5"/>
      <c r="HW99" s="2"/>
      <c r="IA99" s="5"/>
      <c r="IB99" s="2"/>
      <c r="IC99" s="5"/>
      <c r="ID99" s="2"/>
      <c r="IE99" s="5"/>
      <c r="IF99" s="2"/>
      <c r="IG99" s="5"/>
      <c r="IH99" s="2"/>
      <c r="II99" s="5"/>
      <c r="IJ99" s="2"/>
      <c r="IK99" s="5"/>
      <c r="IL99" s="2"/>
      <c r="IM99" s="5"/>
      <c r="IN99" s="2"/>
      <c r="IO99" s="5"/>
      <c r="IP99" s="2"/>
      <c r="IQ99" s="5"/>
      <c r="IR99" s="2"/>
      <c r="IV99" s="5"/>
    </row>
    <row r="100" spans="1:256" ht="14.25">
      <c r="A100" s="3" t="s">
        <v>20</v>
      </c>
      <c r="D100" s="1">
        <v>1.0856227398201932</v>
      </c>
      <c r="E100" s="1"/>
      <c r="F100" s="1">
        <v>0.9037085825267531</v>
      </c>
      <c r="G100" s="1"/>
      <c r="H100" s="1">
        <v>0.8999981249897192</v>
      </c>
      <c r="I100" s="1"/>
      <c r="J100" s="1">
        <v>0.974857979640119</v>
      </c>
      <c r="K100" s="1"/>
      <c r="L100" s="1">
        <v>0.7708633548408913</v>
      </c>
      <c r="M100" s="1"/>
      <c r="N100" s="1">
        <v>0.7659214753633937</v>
      </c>
      <c r="O100" s="1"/>
      <c r="P100" s="1">
        <v>1.2903491121210653</v>
      </c>
      <c r="Q100" s="1"/>
      <c r="R100" s="1">
        <v>1.2217384155481357</v>
      </c>
      <c r="S100" s="1"/>
      <c r="T100" s="1">
        <v>1.2502757950319363</v>
      </c>
      <c r="U100" s="1"/>
      <c r="V100" s="3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3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3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3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3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3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3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3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3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3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3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3"/>
      <c r="IV100" s="1"/>
    </row>
    <row r="101" spans="1:256" ht="14.25">
      <c r="A101" s="11" t="s">
        <v>16</v>
      </c>
      <c r="B101" s="11" t="s">
        <v>21</v>
      </c>
      <c r="C101" s="11" t="s">
        <v>42</v>
      </c>
      <c r="D101" s="12">
        <v>104240.25</v>
      </c>
      <c r="E101" s="13">
        <v>2097.9969572189566</v>
      </c>
      <c r="F101" s="12">
        <v>10783434.75</v>
      </c>
      <c r="G101" s="13">
        <v>187393.7288098844</v>
      </c>
      <c r="H101" s="12">
        <v>8395631</v>
      </c>
      <c r="I101" s="13">
        <v>144905.89850603044</v>
      </c>
      <c r="J101" s="12">
        <v>63894.5</v>
      </c>
      <c r="K101" s="13">
        <v>1171.7968637950862</v>
      </c>
      <c r="L101" s="12">
        <v>6599561.25</v>
      </c>
      <c r="M101" s="13">
        <v>101191.9185219477</v>
      </c>
      <c r="N101" s="12">
        <v>5159238.5</v>
      </c>
      <c r="O101" s="13">
        <v>79969.38126564442</v>
      </c>
      <c r="P101" s="12">
        <v>40345.75</v>
      </c>
      <c r="Q101" s="13">
        <v>1004.9092459023353</v>
      </c>
      <c r="R101" s="12">
        <v>4183873.5</v>
      </c>
      <c r="S101" s="13">
        <v>97992.67679888125</v>
      </c>
      <c r="T101" s="12">
        <v>3236392.5</v>
      </c>
      <c r="U101" s="13">
        <v>76742.37600836971</v>
      </c>
      <c r="Y101" s="5"/>
      <c r="Z101" s="2"/>
      <c r="AA101" s="5"/>
      <c r="AB101" s="2"/>
      <c r="AC101" s="5"/>
      <c r="AD101" s="2"/>
      <c r="AE101" s="5"/>
      <c r="AF101" s="2"/>
      <c r="AG101" s="5"/>
      <c r="AH101" s="2"/>
      <c r="AI101" s="5"/>
      <c r="AJ101" s="2"/>
      <c r="AK101" s="5"/>
      <c r="AL101" s="2"/>
      <c r="AM101" s="5"/>
      <c r="AN101" s="2"/>
      <c r="AO101" s="5"/>
      <c r="AP101" s="2"/>
      <c r="AT101" s="5"/>
      <c r="AU101" s="2"/>
      <c r="AV101" s="5"/>
      <c r="AW101" s="2"/>
      <c r="AX101" s="5"/>
      <c r="AY101" s="2"/>
      <c r="AZ101" s="5"/>
      <c r="BA101" s="2"/>
      <c r="BB101" s="5"/>
      <c r="BC101" s="2"/>
      <c r="BD101" s="5"/>
      <c r="BE101" s="2"/>
      <c r="BF101" s="5"/>
      <c r="BG101" s="2"/>
      <c r="BH101" s="5"/>
      <c r="BI101" s="2"/>
      <c r="BJ101" s="5"/>
      <c r="BK101" s="2"/>
      <c r="BO101" s="5"/>
      <c r="BP101" s="2"/>
      <c r="BQ101" s="5"/>
      <c r="BR101" s="2"/>
      <c r="BS101" s="5"/>
      <c r="BT101" s="2"/>
      <c r="BU101" s="5"/>
      <c r="BV101" s="2"/>
      <c r="BW101" s="5"/>
      <c r="BX101" s="2"/>
      <c r="BY101" s="5"/>
      <c r="BZ101" s="2"/>
      <c r="CA101" s="5"/>
      <c r="CB101" s="2"/>
      <c r="CC101" s="5"/>
      <c r="CD101" s="2"/>
      <c r="CE101" s="5"/>
      <c r="CF101" s="2"/>
      <c r="CJ101" s="5"/>
      <c r="CK101" s="2"/>
      <c r="CL101" s="5"/>
      <c r="CM101" s="2"/>
      <c r="CN101" s="5"/>
      <c r="CO101" s="2"/>
      <c r="CP101" s="5"/>
      <c r="CQ101" s="2"/>
      <c r="CR101" s="5"/>
      <c r="CS101" s="2"/>
      <c r="CT101" s="5"/>
      <c r="CU101" s="2"/>
      <c r="CV101" s="5"/>
      <c r="CW101" s="2"/>
      <c r="CX101" s="5"/>
      <c r="CY101" s="2"/>
      <c r="CZ101" s="5"/>
      <c r="DA101" s="2"/>
      <c r="DE101" s="5"/>
      <c r="DF101" s="2"/>
      <c r="DG101" s="5"/>
      <c r="DH101" s="2"/>
      <c r="DI101" s="5"/>
      <c r="DJ101" s="2"/>
      <c r="DK101" s="5"/>
      <c r="DL101" s="2"/>
      <c r="DM101" s="5"/>
      <c r="DN101" s="2"/>
      <c r="DO101" s="5"/>
      <c r="DP101" s="2"/>
      <c r="DQ101" s="5"/>
      <c r="DR101" s="2"/>
      <c r="DS101" s="5"/>
      <c r="DT101" s="2"/>
      <c r="DU101" s="5"/>
      <c r="DV101" s="2"/>
      <c r="DZ101" s="5"/>
      <c r="EA101" s="2"/>
      <c r="EB101" s="5"/>
      <c r="EC101" s="2"/>
      <c r="ED101" s="5"/>
      <c r="EE101" s="2"/>
      <c r="EF101" s="5"/>
      <c r="EG101" s="2"/>
      <c r="EH101" s="5"/>
      <c r="EI101" s="2"/>
      <c r="EJ101" s="5"/>
      <c r="EK101" s="2"/>
      <c r="EL101" s="5"/>
      <c r="EM101" s="2"/>
      <c r="EN101" s="5"/>
      <c r="EO101" s="2"/>
      <c r="EP101" s="5"/>
      <c r="EQ101" s="2"/>
      <c r="EU101" s="5"/>
      <c r="EV101" s="2"/>
      <c r="EW101" s="5"/>
      <c r="EX101" s="2"/>
      <c r="EY101" s="5"/>
      <c r="EZ101" s="2"/>
      <c r="FA101" s="5"/>
      <c r="FB101" s="2"/>
      <c r="FC101" s="5"/>
      <c r="FD101" s="2"/>
      <c r="FE101" s="5"/>
      <c r="FF101" s="2"/>
      <c r="FG101" s="5"/>
      <c r="FH101" s="2"/>
      <c r="FI101" s="5"/>
      <c r="FJ101" s="2"/>
      <c r="FK101" s="5"/>
      <c r="FL101" s="2"/>
      <c r="FP101" s="5"/>
      <c r="FQ101" s="2"/>
      <c r="FR101" s="5"/>
      <c r="FS101" s="2"/>
      <c r="FT101" s="5"/>
      <c r="FU101" s="2"/>
      <c r="FV101" s="5"/>
      <c r="FW101" s="2"/>
      <c r="FX101" s="5"/>
      <c r="FY101" s="2"/>
      <c r="FZ101" s="5"/>
      <c r="GA101" s="2"/>
      <c r="GB101" s="5"/>
      <c r="GC101" s="2"/>
      <c r="GD101" s="5"/>
      <c r="GE101" s="2"/>
      <c r="GF101" s="5"/>
      <c r="GG101" s="2"/>
      <c r="GK101" s="5"/>
      <c r="GL101" s="2"/>
      <c r="GM101" s="5"/>
      <c r="GN101" s="2"/>
      <c r="GO101" s="5"/>
      <c r="GP101" s="2"/>
      <c r="GQ101" s="5"/>
      <c r="GR101" s="2"/>
      <c r="GS101" s="5"/>
      <c r="GT101" s="2"/>
      <c r="GU101" s="5"/>
      <c r="GV101" s="2"/>
      <c r="GW101" s="5"/>
      <c r="GX101" s="2"/>
      <c r="GY101" s="5"/>
      <c r="GZ101" s="2"/>
      <c r="HA101" s="5"/>
      <c r="HB101" s="2"/>
      <c r="HF101" s="5"/>
      <c r="HG101" s="2"/>
      <c r="HH101" s="5"/>
      <c r="HI101" s="2"/>
      <c r="HJ101" s="5"/>
      <c r="HK101" s="2"/>
      <c r="HL101" s="5"/>
      <c r="HM101" s="2"/>
      <c r="HN101" s="5"/>
      <c r="HO101" s="2"/>
      <c r="HP101" s="5"/>
      <c r="HQ101" s="2"/>
      <c r="HR101" s="5"/>
      <c r="HS101" s="2"/>
      <c r="HT101" s="5"/>
      <c r="HU101" s="2"/>
      <c r="HV101" s="5"/>
      <c r="HW101" s="2"/>
      <c r="IA101" s="5"/>
      <c r="IB101" s="2"/>
      <c r="IC101" s="5"/>
      <c r="ID101" s="2"/>
      <c r="IE101" s="5"/>
      <c r="IF101" s="2"/>
      <c r="IG101" s="5"/>
      <c r="IH101" s="2"/>
      <c r="II101" s="5"/>
      <c r="IJ101" s="2"/>
      <c r="IK101" s="5"/>
      <c r="IL101" s="2"/>
      <c r="IM101" s="5"/>
      <c r="IN101" s="2"/>
      <c r="IO101" s="5"/>
      <c r="IP101" s="2"/>
      <c r="IQ101" s="5"/>
      <c r="IR101" s="2"/>
      <c r="IV101" s="5"/>
    </row>
    <row r="102" spans="1:256" ht="14.25">
      <c r="A102" s="3" t="s">
        <v>20</v>
      </c>
      <c r="D102" s="1">
        <v>1.0268649689788716</v>
      </c>
      <c r="E102" s="1"/>
      <c r="F102" s="1">
        <v>0.8866288666620392</v>
      </c>
      <c r="G102" s="1"/>
      <c r="H102" s="1">
        <v>0.8805958821966294</v>
      </c>
      <c r="I102" s="1"/>
      <c r="J102" s="1">
        <v>0.9356917148621479</v>
      </c>
      <c r="K102" s="1"/>
      <c r="L102" s="1">
        <v>0.7823024577298465</v>
      </c>
      <c r="M102" s="1"/>
      <c r="N102" s="1">
        <v>0.7908280403662208</v>
      </c>
      <c r="O102" s="1"/>
      <c r="P102" s="1">
        <v>1.270787626775467</v>
      </c>
      <c r="Q102" s="1"/>
      <c r="R102" s="1">
        <v>1.1949755094865702</v>
      </c>
      <c r="S102" s="1"/>
      <c r="T102" s="1">
        <v>1.2098122670120517</v>
      </c>
      <c r="U102" s="1"/>
      <c r="V102" s="3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3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3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3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3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3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3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3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3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3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3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3"/>
      <c r="IV102" s="1"/>
    </row>
    <row r="103" spans="1:256" ht="14.25">
      <c r="A103" s="11" t="s">
        <v>16</v>
      </c>
      <c r="B103" s="11" t="s">
        <v>22</v>
      </c>
      <c r="C103" s="11" t="s">
        <v>42</v>
      </c>
      <c r="D103" s="12">
        <v>117300.5</v>
      </c>
      <c r="E103" s="13">
        <v>2391.1648562991218</v>
      </c>
      <c r="F103" s="12">
        <v>12105211.5</v>
      </c>
      <c r="G103" s="13">
        <v>195653.24249960695</v>
      </c>
      <c r="H103" s="12">
        <v>9393905.5</v>
      </c>
      <c r="I103" s="13">
        <v>152431.23705884567</v>
      </c>
      <c r="J103" s="12">
        <v>70970</v>
      </c>
      <c r="K103" s="13">
        <v>1241.0840100492794</v>
      </c>
      <c r="L103" s="12">
        <v>7305830.75</v>
      </c>
      <c r="M103" s="13">
        <v>87033.29946722978</v>
      </c>
      <c r="N103" s="12">
        <v>5688379.75</v>
      </c>
      <c r="O103" s="13">
        <v>66667.74934473564</v>
      </c>
      <c r="P103" s="12">
        <v>46330.5</v>
      </c>
      <c r="Q103" s="13">
        <v>1170.3206611864973</v>
      </c>
      <c r="R103" s="12">
        <v>4799380.75</v>
      </c>
      <c r="S103" s="13">
        <v>115544.570211553</v>
      </c>
      <c r="T103" s="12">
        <v>3705525.75</v>
      </c>
      <c r="U103" s="13">
        <v>91993.87069871828</v>
      </c>
      <c r="Y103" s="5"/>
      <c r="Z103" s="2"/>
      <c r="AA103" s="5"/>
      <c r="AB103" s="2"/>
      <c r="AC103" s="5"/>
      <c r="AD103" s="2"/>
      <c r="AE103" s="5"/>
      <c r="AF103" s="2"/>
      <c r="AG103" s="5"/>
      <c r="AH103" s="2"/>
      <c r="AI103" s="5"/>
      <c r="AJ103" s="2"/>
      <c r="AK103" s="5"/>
      <c r="AL103" s="2"/>
      <c r="AM103" s="5"/>
      <c r="AN103" s="2"/>
      <c r="AO103" s="5"/>
      <c r="AP103" s="2"/>
      <c r="AT103" s="5"/>
      <c r="AU103" s="2"/>
      <c r="AV103" s="5"/>
      <c r="AW103" s="2"/>
      <c r="AX103" s="5"/>
      <c r="AY103" s="2"/>
      <c r="AZ103" s="5"/>
      <c r="BA103" s="2"/>
      <c r="BB103" s="5"/>
      <c r="BC103" s="2"/>
      <c r="BD103" s="5"/>
      <c r="BE103" s="2"/>
      <c r="BF103" s="5"/>
      <c r="BG103" s="2"/>
      <c r="BH103" s="5"/>
      <c r="BI103" s="2"/>
      <c r="BJ103" s="5"/>
      <c r="BK103" s="2"/>
      <c r="BO103" s="5"/>
      <c r="BP103" s="2"/>
      <c r="BQ103" s="5"/>
      <c r="BR103" s="2"/>
      <c r="BS103" s="5"/>
      <c r="BT103" s="2"/>
      <c r="BU103" s="5"/>
      <c r="BV103" s="2"/>
      <c r="BW103" s="5"/>
      <c r="BX103" s="2"/>
      <c r="BY103" s="5"/>
      <c r="BZ103" s="2"/>
      <c r="CA103" s="5"/>
      <c r="CB103" s="2"/>
      <c r="CC103" s="5"/>
      <c r="CD103" s="2"/>
      <c r="CE103" s="5"/>
      <c r="CF103" s="2"/>
      <c r="CJ103" s="5"/>
      <c r="CK103" s="2"/>
      <c r="CL103" s="5"/>
      <c r="CM103" s="2"/>
      <c r="CN103" s="5"/>
      <c r="CO103" s="2"/>
      <c r="CP103" s="5"/>
      <c r="CQ103" s="2"/>
      <c r="CR103" s="5"/>
      <c r="CS103" s="2"/>
      <c r="CT103" s="5"/>
      <c r="CU103" s="2"/>
      <c r="CV103" s="5"/>
      <c r="CW103" s="2"/>
      <c r="CX103" s="5"/>
      <c r="CY103" s="2"/>
      <c r="CZ103" s="5"/>
      <c r="DA103" s="2"/>
      <c r="DE103" s="5"/>
      <c r="DF103" s="2"/>
      <c r="DG103" s="5"/>
      <c r="DH103" s="2"/>
      <c r="DI103" s="5"/>
      <c r="DJ103" s="2"/>
      <c r="DK103" s="5"/>
      <c r="DL103" s="2"/>
      <c r="DM103" s="5"/>
      <c r="DN103" s="2"/>
      <c r="DO103" s="5"/>
      <c r="DP103" s="2"/>
      <c r="DQ103" s="5"/>
      <c r="DR103" s="2"/>
      <c r="DS103" s="5"/>
      <c r="DT103" s="2"/>
      <c r="DU103" s="5"/>
      <c r="DV103" s="2"/>
      <c r="DZ103" s="5"/>
      <c r="EA103" s="2"/>
      <c r="EB103" s="5"/>
      <c r="EC103" s="2"/>
      <c r="ED103" s="5"/>
      <c r="EE103" s="2"/>
      <c r="EF103" s="5"/>
      <c r="EG103" s="2"/>
      <c r="EH103" s="5"/>
      <c r="EI103" s="2"/>
      <c r="EJ103" s="5"/>
      <c r="EK103" s="2"/>
      <c r="EL103" s="5"/>
      <c r="EM103" s="2"/>
      <c r="EN103" s="5"/>
      <c r="EO103" s="2"/>
      <c r="EP103" s="5"/>
      <c r="EQ103" s="2"/>
      <c r="EU103" s="5"/>
      <c r="EV103" s="2"/>
      <c r="EW103" s="5"/>
      <c r="EX103" s="2"/>
      <c r="EY103" s="5"/>
      <c r="EZ103" s="2"/>
      <c r="FA103" s="5"/>
      <c r="FB103" s="2"/>
      <c r="FC103" s="5"/>
      <c r="FD103" s="2"/>
      <c r="FE103" s="5"/>
      <c r="FF103" s="2"/>
      <c r="FG103" s="5"/>
      <c r="FH103" s="2"/>
      <c r="FI103" s="5"/>
      <c r="FJ103" s="2"/>
      <c r="FK103" s="5"/>
      <c r="FL103" s="2"/>
      <c r="FP103" s="5"/>
      <c r="FQ103" s="2"/>
      <c r="FR103" s="5"/>
      <c r="FS103" s="2"/>
      <c r="FT103" s="5"/>
      <c r="FU103" s="2"/>
      <c r="FV103" s="5"/>
      <c r="FW103" s="2"/>
      <c r="FX103" s="5"/>
      <c r="FY103" s="2"/>
      <c r="FZ103" s="5"/>
      <c r="GA103" s="2"/>
      <c r="GB103" s="5"/>
      <c r="GC103" s="2"/>
      <c r="GD103" s="5"/>
      <c r="GE103" s="2"/>
      <c r="GF103" s="5"/>
      <c r="GG103" s="2"/>
      <c r="GK103" s="5"/>
      <c r="GL103" s="2"/>
      <c r="GM103" s="5"/>
      <c r="GN103" s="2"/>
      <c r="GO103" s="5"/>
      <c r="GP103" s="2"/>
      <c r="GQ103" s="5"/>
      <c r="GR103" s="2"/>
      <c r="GS103" s="5"/>
      <c r="GT103" s="2"/>
      <c r="GU103" s="5"/>
      <c r="GV103" s="2"/>
      <c r="GW103" s="5"/>
      <c r="GX103" s="2"/>
      <c r="GY103" s="5"/>
      <c r="GZ103" s="2"/>
      <c r="HA103" s="5"/>
      <c r="HB103" s="2"/>
      <c r="HF103" s="5"/>
      <c r="HG103" s="2"/>
      <c r="HH103" s="5"/>
      <c r="HI103" s="2"/>
      <c r="HJ103" s="5"/>
      <c r="HK103" s="2"/>
      <c r="HL103" s="5"/>
      <c r="HM103" s="2"/>
      <c r="HN103" s="5"/>
      <c r="HO103" s="2"/>
      <c r="HP103" s="5"/>
      <c r="HQ103" s="2"/>
      <c r="HR103" s="5"/>
      <c r="HS103" s="2"/>
      <c r="HT103" s="5"/>
      <c r="HU103" s="2"/>
      <c r="HV103" s="5"/>
      <c r="HW103" s="2"/>
      <c r="IA103" s="5"/>
      <c r="IB103" s="2"/>
      <c r="IC103" s="5"/>
      <c r="ID103" s="2"/>
      <c r="IE103" s="5"/>
      <c r="IF103" s="2"/>
      <c r="IG103" s="5"/>
      <c r="IH103" s="2"/>
      <c r="II103" s="5"/>
      <c r="IJ103" s="2"/>
      <c r="IK103" s="5"/>
      <c r="IL103" s="2"/>
      <c r="IM103" s="5"/>
      <c r="IN103" s="2"/>
      <c r="IO103" s="5"/>
      <c r="IP103" s="2"/>
      <c r="IQ103" s="5"/>
      <c r="IR103" s="2"/>
      <c r="IV103" s="5"/>
    </row>
    <row r="104" spans="1:256" ht="14.25">
      <c r="A104" s="3" t="s">
        <v>20</v>
      </c>
      <c r="D104" s="1">
        <v>1.0400484819249434</v>
      </c>
      <c r="E104" s="1"/>
      <c r="F104" s="1">
        <v>0.8246289865151281</v>
      </c>
      <c r="G104" s="1"/>
      <c r="H104" s="1">
        <v>0.8278882443062429</v>
      </c>
      <c r="I104" s="1"/>
      <c r="J104" s="1">
        <v>0.8922166092379358</v>
      </c>
      <c r="K104" s="1"/>
      <c r="L104" s="1">
        <v>0.6077987041533592</v>
      </c>
      <c r="M104" s="1"/>
      <c r="N104" s="1">
        <v>0.597958633632833</v>
      </c>
      <c r="O104" s="1"/>
      <c r="P104" s="1">
        <v>1.2887889795197034</v>
      </c>
      <c r="Q104" s="1"/>
      <c r="R104" s="1">
        <v>1.228310784311601</v>
      </c>
      <c r="S104" s="1"/>
      <c r="T104" s="1">
        <v>1.2666393781144982</v>
      </c>
      <c r="U104" s="1"/>
      <c r="V104" s="3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3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3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3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3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3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3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3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3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3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3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3"/>
      <c r="IV104" s="1"/>
    </row>
    <row r="105" spans="1:256" ht="14.25">
      <c r="A105" s="11" t="s">
        <v>16</v>
      </c>
      <c r="B105" s="11" t="s">
        <v>23</v>
      </c>
      <c r="C105" s="11" t="s">
        <v>42</v>
      </c>
      <c r="D105" s="12">
        <v>104813.25</v>
      </c>
      <c r="E105" s="13">
        <v>2289.9836900074197</v>
      </c>
      <c r="F105" s="12">
        <v>10941469.5</v>
      </c>
      <c r="G105" s="13">
        <v>189335.784483573</v>
      </c>
      <c r="H105" s="12">
        <v>8545011.25</v>
      </c>
      <c r="I105" s="13">
        <v>148979.0554493567</v>
      </c>
      <c r="J105" s="12">
        <v>63533.75</v>
      </c>
      <c r="K105" s="13">
        <v>1165.5827042728456</v>
      </c>
      <c r="L105" s="12">
        <v>6600470</v>
      </c>
      <c r="M105" s="13">
        <v>90836.92820400742</v>
      </c>
      <c r="N105" s="12">
        <v>5171089.25</v>
      </c>
      <c r="O105" s="13">
        <v>71355.4316742776</v>
      </c>
      <c r="P105" s="12">
        <v>41279.5</v>
      </c>
      <c r="Q105" s="13">
        <v>1153.4583347481607</v>
      </c>
      <c r="R105" s="12">
        <v>4340999.5</v>
      </c>
      <c r="S105" s="13">
        <v>106899.86587966328</v>
      </c>
      <c r="T105" s="12">
        <v>3373922</v>
      </c>
      <c r="U105" s="13">
        <v>85158.48760305691</v>
      </c>
      <c r="Y105" s="5"/>
      <c r="Z105" s="2"/>
      <c r="AA105" s="5"/>
      <c r="AB105" s="2"/>
      <c r="AC105" s="5"/>
      <c r="AD105" s="2"/>
      <c r="AE105" s="5"/>
      <c r="AF105" s="2"/>
      <c r="AG105" s="5"/>
      <c r="AH105" s="2"/>
      <c r="AI105" s="5"/>
      <c r="AJ105" s="2"/>
      <c r="AK105" s="5"/>
      <c r="AL105" s="2"/>
      <c r="AM105" s="5"/>
      <c r="AN105" s="2"/>
      <c r="AO105" s="5"/>
      <c r="AP105" s="2"/>
      <c r="AT105" s="5"/>
      <c r="AU105" s="2"/>
      <c r="AV105" s="5"/>
      <c r="AW105" s="2"/>
      <c r="AX105" s="5"/>
      <c r="AY105" s="2"/>
      <c r="AZ105" s="5"/>
      <c r="BA105" s="2"/>
      <c r="BB105" s="5"/>
      <c r="BC105" s="2"/>
      <c r="BD105" s="5"/>
      <c r="BE105" s="2"/>
      <c r="BF105" s="5"/>
      <c r="BG105" s="2"/>
      <c r="BH105" s="5"/>
      <c r="BI105" s="2"/>
      <c r="BJ105" s="5"/>
      <c r="BK105" s="2"/>
      <c r="BO105" s="5"/>
      <c r="BP105" s="2"/>
      <c r="BQ105" s="5"/>
      <c r="BR105" s="2"/>
      <c r="BS105" s="5"/>
      <c r="BT105" s="2"/>
      <c r="BU105" s="5"/>
      <c r="BV105" s="2"/>
      <c r="BW105" s="5"/>
      <c r="BX105" s="2"/>
      <c r="BY105" s="5"/>
      <c r="BZ105" s="2"/>
      <c r="CA105" s="5"/>
      <c r="CB105" s="2"/>
      <c r="CC105" s="5"/>
      <c r="CD105" s="2"/>
      <c r="CE105" s="5"/>
      <c r="CF105" s="2"/>
      <c r="CJ105" s="5"/>
      <c r="CK105" s="2"/>
      <c r="CL105" s="5"/>
      <c r="CM105" s="2"/>
      <c r="CN105" s="5"/>
      <c r="CO105" s="2"/>
      <c r="CP105" s="5"/>
      <c r="CQ105" s="2"/>
      <c r="CR105" s="5"/>
      <c r="CS105" s="2"/>
      <c r="CT105" s="5"/>
      <c r="CU105" s="2"/>
      <c r="CV105" s="5"/>
      <c r="CW105" s="2"/>
      <c r="CX105" s="5"/>
      <c r="CY105" s="2"/>
      <c r="CZ105" s="5"/>
      <c r="DA105" s="2"/>
      <c r="DE105" s="5"/>
      <c r="DF105" s="2"/>
      <c r="DG105" s="5"/>
      <c r="DH105" s="2"/>
      <c r="DI105" s="5"/>
      <c r="DJ105" s="2"/>
      <c r="DK105" s="5"/>
      <c r="DL105" s="2"/>
      <c r="DM105" s="5"/>
      <c r="DN105" s="2"/>
      <c r="DO105" s="5"/>
      <c r="DP105" s="2"/>
      <c r="DQ105" s="5"/>
      <c r="DR105" s="2"/>
      <c r="DS105" s="5"/>
      <c r="DT105" s="2"/>
      <c r="DU105" s="5"/>
      <c r="DV105" s="2"/>
      <c r="DZ105" s="5"/>
      <c r="EA105" s="2"/>
      <c r="EB105" s="5"/>
      <c r="EC105" s="2"/>
      <c r="ED105" s="5"/>
      <c r="EE105" s="2"/>
      <c r="EF105" s="5"/>
      <c r="EG105" s="2"/>
      <c r="EH105" s="5"/>
      <c r="EI105" s="2"/>
      <c r="EJ105" s="5"/>
      <c r="EK105" s="2"/>
      <c r="EL105" s="5"/>
      <c r="EM105" s="2"/>
      <c r="EN105" s="5"/>
      <c r="EO105" s="2"/>
      <c r="EP105" s="5"/>
      <c r="EQ105" s="2"/>
      <c r="EU105" s="5"/>
      <c r="EV105" s="2"/>
      <c r="EW105" s="5"/>
      <c r="EX105" s="2"/>
      <c r="EY105" s="5"/>
      <c r="EZ105" s="2"/>
      <c r="FA105" s="5"/>
      <c r="FB105" s="2"/>
      <c r="FC105" s="5"/>
      <c r="FD105" s="2"/>
      <c r="FE105" s="5"/>
      <c r="FF105" s="2"/>
      <c r="FG105" s="5"/>
      <c r="FH105" s="2"/>
      <c r="FI105" s="5"/>
      <c r="FJ105" s="2"/>
      <c r="FK105" s="5"/>
      <c r="FL105" s="2"/>
      <c r="FP105" s="5"/>
      <c r="FQ105" s="2"/>
      <c r="FR105" s="5"/>
      <c r="FS105" s="2"/>
      <c r="FT105" s="5"/>
      <c r="FU105" s="2"/>
      <c r="FV105" s="5"/>
      <c r="FW105" s="2"/>
      <c r="FX105" s="5"/>
      <c r="FY105" s="2"/>
      <c r="FZ105" s="5"/>
      <c r="GA105" s="2"/>
      <c r="GB105" s="5"/>
      <c r="GC105" s="2"/>
      <c r="GD105" s="5"/>
      <c r="GE105" s="2"/>
      <c r="GF105" s="5"/>
      <c r="GG105" s="2"/>
      <c r="GK105" s="5"/>
      <c r="GL105" s="2"/>
      <c r="GM105" s="5"/>
      <c r="GN105" s="2"/>
      <c r="GO105" s="5"/>
      <c r="GP105" s="2"/>
      <c r="GQ105" s="5"/>
      <c r="GR105" s="2"/>
      <c r="GS105" s="5"/>
      <c r="GT105" s="2"/>
      <c r="GU105" s="5"/>
      <c r="GV105" s="2"/>
      <c r="GW105" s="5"/>
      <c r="GX105" s="2"/>
      <c r="GY105" s="5"/>
      <c r="GZ105" s="2"/>
      <c r="HA105" s="5"/>
      <c r="HB105" s="2"/>
      <c r="HF105" s="5"/>
      <c r="HG105" s="2"/>
      <c r="HH105" s="5"/>
      <c r="HI105" s="2"/>
      <c r="HJ105" s="5"/>
      <c r="HK105" s="2"/>
      <c r="HL105" s="5"/>
      <c r="HM105" s="2"/>
      <c r="HN105" s="5"/>
      <c r="HO105" s="2"/>
      <c r="HP105" s="5"/>
      <c r="HQ105" s="2"/>
      <c r="HR105" s="5"/>
      <c r="HS105" s="2"/>
      <c r="HT105" s="5"/>
      <c r="HU105" s="2"/>
      <c r="HV105" s="5"/>
      <c r="HW105" s="2"/>
      <c r="IA105" s="5"/>
      <c r="IB105" s="2"/>
      <c r="IC105" s="5"/>
      <c r="ID105" s="2"/>
      <c r="IE105" s="5"/>
      <c r="IF105" s="2"/>
      <c r="IG105" s="5"/>
      <c r="IH105" s="2"/>
      <c r="II105" s="5"/>
      <c r="IJ105" s="2"/>
      <c r="IK105" s="5"/>
      <c r="IL105" s="2"/>
      <c r="IM105" s="5"/>
      <c r="IN105" s="2"/>
      <c r="IO105" s="5"/>
      <c r="IP105" s="2"/>
      <c r="IQ105" s="5"/>
      <c r="IR105" s="2"/>
      <c r="IV105" s="5"/>
    </row>
    <row r="106" spans="1:256" ht="14.25">
      <c r="A106" s="3" t="s">
        <v>20</v>
      </c>
      <c r="D106" s="1">
        <v>1.114705464732741</v>
      </c>
      <c r="E106" s="1"/>
      <c r="F106" s="1">
        <v>0.8828785753379771</v>
      </c>
      <c r="G106" s="1"/>
      <c r="H106" s="1">
        <v>0.8895216161130173</v>
      </c>
      <c r="I106" s="1"/>
      <c r="J106" s="1">
        <v>0.936014406831694</v>
      </c>
      <c r="K106" s="1"/>
      <c r="L106" s="1">
        <v>0.7021525972037878</v>
      </c>
      <c r="M106" s="1"/>
      <c r="N106" s="1">
        <v>0.7040263806484549</v>
      </c>
      <c r="O106" s="1"/>
      <c r="P106" s="1">
        <v>1.4256450547649915</v>
      </c>
      <c r="Q106" s="1"/>
      <c r="R106" s="1">
        <v>1.2564099096944699</v>
      </c>
      <c r="S106" s="1"/>
      <c r="T106" s="1">
        <v>1.2877656318297614</v>
      </c>
      <c r="U106" s="1"/>
      <c r="V106" s="3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3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3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3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3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3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3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3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3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3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3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3"/>
      <c r="IV106" s="1"/>
    </row>
    <row r="107" spans="1:256" ht="14.25">
      <c r="A107" s="11" t="s">
        <v>16</v>
      </c>
      <c r="B107" s="11" t="s">
        <v>24</v>
      </c>
      <c r="C107" s="11" t="s">
        <v>42</v>
      </c>
      <c r="D107" s="12">
        <v>121772</v>
      </c>
      <c r="E107" s="13">
        <v>2556.8691122151718</v>
      </c>
      <c r="F107" s="12">
        <v>12660733</v>
      </c>
      <c r="G107" s="13">
        <v>211445.6652651929</v>
      </c>
      <c r="H107" s="12">
        <v>9803276</v>
      </c>
      <c r="I107" s="13">
        <v>162896.64502733012</v>
      </c>
      <c r="J107" s="12">
        <v>75870.25</v>
      </c>
      <c r="K107" s="13">
        <v>1342.7291999878455</v>
      </c>
      <c r="L107" s="12">
        <v>7831033</v>
      </c>
      <c r="M107" s="13">
        <v>109197.66216343644</v>
      </c>
      <c r="N107" s="12">
        <v>6092937.75</v>
      </c>
      <c r="O107" s="13">
        <v>84260.58539538221</v>
      </c>
      <c r="P107" s="12">
        <v>45901.75</v>
      </c>
      <c r="Q107" s="13">
        <v>1259.1117077130211</v>
      </c>
      <c r="R107" s="12">
        <v>4829700</v>
      </c>
      <c r="S107" s="13">
        <v>110858.17394653405</v>
      </c>
      <c r="T107" s="12">
        <v>3710338.25</v>
      </c>
      <c r="U107" s="13">
        <v>87010.90548231584</v>
      </c>
      <c r="Y107" s="5"/>
      <c r="Z107" s="2"/>
      <c r="AA107" s="5"/>
      <c r="AB107" s="2"/>
      <c r="AC107" s="5"/>
      <c r="AD107" s="2"/>
      <c r="AE107" s="5"/>
      <c r="AF107" s="2"/>
      <c r="AG107" s="5"/>
      <c r="AH107" s="2"/>
      <c r="AI107" s="5"/>
      <c r="AJ107" s="2"/>
      <c r="AK107" s="5"/>
      <c r="AL107" s="2"/>
      <c r="AM107" s="5"/>
      <c r="AN107" s="2"/>
      <c r="AO107" s="5"/>
      <c r="AP107" s="2"/>
      <c r="AT107" s="5"/>
      <c r="AU107" s="2"/>
      <c r="AV107" s="5"/>
      <c r="AW107" s="2"/>
      <c r="AX107" s="5"/>
      <c r="AY107" s="2"/>
      <c r="AZ107" s="5"/>
      <c r="BA107" s="2"/>
      <c r="BB107" s="5"/>
      <c r="BC107" s="2"/>
      <c r="BD107" s="5"/>
      <c r="BE107" s="2"/>
      <c r="BF107" s="5"/>
      <c r="BG107" s="2"/>
      <c r="BH107" s="5"/>
      <c r="BI107" s="2"/>
      <c r="BJ107" s="5"/>
      <c r="BK107" s="2"/>
      <c r="BO107" s="5"/>
      <c r="BP107" s="2"/>
      <c r="BQ107" s="5"/>
      <c r="BR107" s="2"/>
      <c r="BS107" s="5"/>
      <c r="BT107" s="2"/>
      <c r="BU107" s="5"/>
      <c r="BV107" s="2"/>
      <c r="BW107" s="5"/>
      <c r="BX107" s="2"/>
      <c r="BY107" s="5"/>
      <c r="BZ107" s="2"/>
      <c r="CA107" s="5"/>
      <c r="CB107" s="2"/>
      <c r="CC107" s="5"/>
      <c r="CD107" s="2"/>
      <c r="CE107" s="5"/>
      <c r="CF107" s="2"/>
      <c r="CJ107" s="5"/>
      <c r="CK107" s="2"/>
      <c r="CL107" s="5"/>
      <c r="CM107" s="2"/>
      <c r="CN107" s="5"/>
      <c r="CO107" s="2"/>
      <c r="CP107" s="5"/>
      <c r="CQ107" s="2"/>
      <c r="CR107" s="5"/>
      <c r="CS107" s="2"/>
      <c r="CT107" s="5"/>
      <c r="CU107" s="2"/>
      <c r="CV107" s="5"/>
      <c r="CW107" s="2"/>
      <c r="CX107" s="5"/>
      <c r="CY107" s="2"/>
      <c r="CZ107" s="5"/>
      <c r="DA107" s="2"/>
      <c r="DE107" s="5"/>
      <c r="DF107" s="2"/>
      <c r="DG107" s="5"/>
      <c r="DH107" s="2"/>
      <c r="DI107" s="5"/>
      <c r="DJ107" s="2"/>
      <c r="DK107" s="5"/>
      <c r="DL107" s="2"/>
      <c r="DM107" s="5"/>
      <c r="DN107" s="2"/>
      <c r="DO107" s="5"/>
      <c r="DP107" s="2"/>
      <c r="DQ107" s="5"/>
      <c r="DR107" s="2"/>
      <c r="DS107" s="5"/>
      <c r="DT107" s="2"/>
      <c r="DU107" s="5"/>
      <c r="DV107" s="2"/>
      <c r="DZ107" s="5"/>
      <c r="EA107" s="2"/>
      <c r="EB107" s="5"/>
      <c r="EC107" s="2"/>
      <c r="ED107" s="5"/>
      <c r="EE107" s="2"/>
      <c r="EF107" s="5"/>
      <c r="EG107" s="2"/>
      <c r="EH107" s="5"/>
      <c r="EI107" s="2"/>
      <c r="EJ107" s="5"/>
      <c r="EK107" s="2"/>
      <c r="EL107" s="5"/>
      <c r="EM107" s="2"/>
      <c r="EN107" s="5"/>
      <c r="EO107" s="2"/>
      <c r="EP107" s="5"/>
      <c r="EQ107" s="2"/>
      <c r="EU107" s="5"/>
      <c r="EV107" s="2"/>
      <c r="EW107" s="5"/>
      <c r="EX107" s="2"/>
      <c r="EY107" s="5"/>
      <c r="EZ107" s="2"/>
      <c r="FA107" s="5"/>
      <c r="FB107" s="2"/>
      <c r="FC107" s="5"/>
      <c r="FD107" s="2"/>
      <c r="FE107" s="5"/>
      <c r="FF107" s="2"/>
      <c r="FG107" s="5"/>
      <c r="FH107" s="2"/>
      <c r="FI107" s="5"/>
      <c r="FJ107" s="2"/>
      <c r="FK107" s="5"/>
      <c r="FL107" s="2"/>
      <c r="FP107" s="5"/>
      <c r="FQ107" s="2"/>
      <c r="FR107" s="5"/>
      <c r="FS107" s="2"/>
      <c r="FT107" s="5"/>
      <c r="FU107" s="2"/>
      <c r="FV107" s="5"/>
      <c r="FW107" s="2"/>
      <c r="FX107" s="5"/>
      <c r="FY107" s="2"/>
      <c r="FZ107" s="5"/>
      <c r="GA107" s="2"/>
      <c r="GB107" s="5"/>
      <c r="GC107" s="2"/>
      <c r="GD107" s="5"/>
      <c r="GE107" s="2"/>
      <c r="GF107" s="5"/>
      <c r="GG107" s="2"/>
      <c r="GK107" s="5"/>
      <c r="GL107" s="2"/>
      <c r="GM107" s="5"/>
      <c r="GN107" s="2"/>
      <c r="GO107" s="5"/>
      <c r="GP107" s="2"/>
      <c r="GQ107" s="5"/>
      <c r="GR107" s="2"/>
      <c r="GS107" s="5"/>
      <c r="GT107" s="2"/>
      <c r="GU107" s="5"/>
      <c r="GV107" s="2"/>
      <c r="GW107" s="5"/>
      <c r="GX107" s="2"/>
      <c r="GY107" s="5"/>
      <c r="GZ107" s="2"/>
      <c r="HA107" s="5"/>
      <c r="HB107" s="2"/>
      <c r="HF107" s="5"/>
      <c r="HG107" s="2"/>
      <c r="HH107" s="5"/>
      <c r="HI107" s="2"/>
      <c r="HJ107" s="5"/>
      <c r="HK107" s="2"/>
      <c r="HL107" s="5"/>
      <c r="HM107" s="2"/>
      <c r="HN107" s="5"/>
      <c r="HO107" s="2"/>
      <c r="HP107" s="5"/>
      <c r="HQ107" s="2"/>
      <c r="HR107" s="5"/>
      <c r="HS107" s="2"/>
      <c r="HT107" s="5"/>
      <c r="HU107" s="2"/>
      <c r="HV107" s="5"/>
      <c r="HW107" s="2"/>
      <c r="IA107" s="5"/>
      <c r="IB107" s="2"/>
      <c r="IC107" s="5"/>
      <c r="ID107" s="2"/>
      <c r="IE107" s="5"/>
      <c r="IF107" s="2"/>
      <c r="IG107" s="5"/>
      <c r="IH107" s="2"/>
      <c r="II107" s="5"/>
      <c r="IJ107" s="2"/>
      <c r="IK107" s="5"/>
      <c r="IL107" s="2"/>
      <c r="IM107" s="5"/>
      <c r="IN107" s="2"/>
      <c r="IO107" s="5"/>
      <c r="IP107" s="2"/>
      <c r="IQ107" s="5"/>
      <c r="IR107" s="2"/>
      <c r="IV107" s="5"/>
    </row>
    <row r="108" spans="1:256" ht="14.25">
      <c r="A108" s="3" t="s">
        <v>20</v>
      </c>
      <c r="D108" s="1">
        <v>1.0712849072468535</v>
      </c>
      <c r="E108" s="1"/>
      <c r="F108" s="1">
        <v>0.852086853595547</v>
      </c>
      <c r="G108" s="1"/>
      <c r="H108" s="1">
        <v>0.8477832632398522</v>
      </c>
      <c r="I108" s="1"/>
      <c r="J108" s="1">
        <v>0.9029440635310226</v>
      </c>
      <c r="K108" s="1"/>
      <c r="L108" s="1">
        <v>0.7114398948456583</v>
      </c>
      <c r="M108" s="1"/>
      <c r="N108" s="1">
        <v>0.705572522704351</v>
      </c>
      <c r="O108" s="1"/>
      <c r="P108" s="1">
        <v>1.3995194791193002</v>
      </c>
      <c r="Q108" s="1"/>
      <c r="R108" s="1">
        <v>1.1710932941976584</v>
      </c>
      <c r="S108" s="1"/>
      <c r="T108" s="1">
        <v>1.1964763353753671</v>
      </c>
      <c r="U108" s="1"/>
      <c r="V108" s="3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3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3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3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3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3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3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3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3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3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3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3"/>
      <c r="IV108" s="1"/>
    </row>
    <row r="109" spans="1:256" ht="14.25">
      <c r="A109" s="11" t="s">
        <v>16</v>
      </c>
      <c r="B109" s="11" t="s">
        <v>25</v>
      </c>
      <c r="C109" s="11" t="s">
        <v>42</v>
      </c>
      <c r="D109" s="12">
        <v>119569</v>
      </c>
      <c r="E109" s="13">
        <v>2546.45414645542</v>
      </c>
      <c r="F109" s="12">
        <v>12591959.5</v>
      </c>
      <c r="G109" s="13">
        <v>199925.00352194568</v>
      </c>
      <c r="H109" s="12">
        <v>9747462</v>
      </c>
      <c r="I109" s="13">
        <v>157717.67216757924</v>
      </c>
      <c r="J109" s="12">
        <v>76196.25</v>
      </c>
      <c r="K109" s="13">
        <v>1338.7428627260726</v>
      </c>
      <c r="L109" s="12">
        <v>7953800.5</v>
      </c>
      <c r="M109" s="13">
        <v>103809.81904063796</v>
      </c>
      <c r="N109" s="12">
        <v>6181883.5</v>
      </c>
      <c r="O109" s="13">
        <v>82149.1903520053</v>
      </c>
      <c r="P109" s="12">
        <v>43372.75</v>
      </c>
      <c r="Q109" s="13">
        <v>1233.6254830782316</v>
      </c>
      <c r="R109" s="12">
        <v>4638159</v>
      </c>
      <c r="S109" s="13">
        <v>105506.8200260059</v>
      </c>
      <c r="T109" s="12">
        <v>3565578.5</v>
      </c>
      <c r="U109" s="13">
        <v>84451.74393350322</v>
      </c>
      <c r="Y109" s="5"/>
      <c r="Z109" s="2"/>
      <c r="AA109" s="5"/>
      <c r="AB109" s="2"/>
      <c r="AC109" s="5"/>
      <c r="AD109" s="2"/>
      <c r="AE109" s="5"/>
      <c r="AF109" s="2"/>
      <c r="AG109" s="5"/>
      <c r="AH109" s="2"/>
      <c r="AI109" s="5"/>
      <c r="AJ109" s="2"/>
      <c r="AK109" s="5"/>
      <c r="AL109" s="2"/>
      <c r="AM109" s="5"/>
      <c r="AN109" s="2"/>
      <c r="AO109" s="5"/>
      <c r="AP109" s="2"/>
      <c r="AT109" s="5"/>
      <c r="AU109" s="2"/>
      <c r="AV109" s="5"/>
      <c r="AW109" s="2"/>
      <c r="AX109" s="5"/>
      <c r="AY109" s="2"/>
      <c r="AZ109" s="5"/>
      <c r="BA109" s="2"/>
      <c r="BB109" s="5"/>
      <c r="BC109" s="2"/>
      <c r="BD109" s="5"/>
      <c r="BE109" s="2"/>
      <c r="BF109" s="5"/>
      <c r="BG109" s="2"/>
      <c r="BH109" s="5"/>
      <c r="BI109" s="2"/>
      <c r="BJ109" s="5"/>
      <c r="BK109" s="2"/>
      <c r="BO109" s="5"/>
      <c r="BP109" s="2"/>
      <c r="BQ109" s="5"/>
      <c r="BR109" s="2"/>
      <c r="BS109" s="5"/>
      <c r="BT109" s="2"/>
      <c r="BU109" s="5"/>
      <c r="BV109" s="2"/>
      <c r="BW109" s="5"/>
      <c r="BX109" s="2"/>
      <c r="BY109" s="5"/>
      <c r="BZ109" s="2"/>
      <c r="CA109" s="5"/>
      <c r="CB109" s="2"/>
      <c r="CC109" s="5"/>
      <c r="CD109" s="2"/>
      <c r="CE109" s="5"/>
      <c r="CF109" s="2"/>
      <c r="CJ109" s="5"/>
      <c r="CK109" s="2"/>
      <c r="CL109" s="5"/>
      <c r="CM109" s="2"/>
      <c r="CN109" s="5"/>
      <c r="CO109" s="2"/>
      <c r="CP109" s="5"/>
      <c r="CQ109" s="2"/>
      <c r="CR109" s="5"/>
      <c r="CS109" s="2"/>
      <c r="CT109" s="5"/>
      <c r="CU109" s="2"/>
      <c r="CV109" s="5"/>
      <c r="CW109" s="2"/>
      <c r="CX109" s="5"/>
      <c r="CY109" s="2"/>
      <c r="CZ109" s="5"/>
      <c r="DA109" s="2"/>
      <c r="DE109" s="5"/>
      <c r="DF109" s="2"/>
      <c r="DG109" s="5"/>
      <c r="DH109" s="2"/>
      <c r="DI109" s="5"/>
      <c r="DJ109" s="2"/>
      <c r="DK109" s="5"/>
      <c r="DL109" s="2"/>
      <c r="DM109" s="5"/>
      <c r="DN109" s="2"/>
      <c r="DO109" s="5"/>
      <c r="DP109" s="2"/>
      <c r="DQ109" s="5"/>
      <c r="DR109" s="2"/>
      <c r="DS109" s="5"/>
      <c r="DT109" s="2"/>
      <c r="DU109" s="5"/>
      <c r="DV109" s="2"/>
      <c r="DZ109" s="5"/>
      <c r="EA109" s="2"/>
      <c r="EB109" s="5"/>
      <c r="EC109" s="2"/>
      <c r="ED109" s="5"/>
      <c r="EE109" s="2"/>
      <c r="EF109" s="5"/>
      <c r="EG109" s="2"/>
      <c r="EH109" s="5"/>
      <c r="EI109" s="2"/>
      <c r="EJ109" s="5"/>
      <c r="EK109" s="2"/>
      <c r="EL109" s="5"/>
      <c r="EM109" s="2"/>
      <c r="EN109" s="5"/>
      <c r="EO109" s="2"/>
      <c r="EP109" s="5"/>
      <c r="EQ109" s="2"/>
      <c r="EU109" s="5"/>
      <c r="EV109" s="2"/>
      <c r="EW109" s="5"/>
      <c r="EX109" s="2"/>
      <c r="EY109" s="5"/>
      <c r="EZ109" s="2"/>
      <c r="FA109" s="5"/>
      <c r="FB109" s="2"/>
      <c r="FC109" s="5"/>
      <c r="FD109" s="2"/>
      <c r="FE109" s="5"/>
      <c r="FF109" s="2"/>
      <c r="FG109" s="5"/>
      <c r="FH109" s="2"/>
      <c r="FI109" s="5"/>
      <c r="FJ109" s="2"/>
      <c r="FK109" s="5"/>
      <c r="FL109" s="2"/>
      <c r="FP109" s="5"/>
      <c r="FQ109" s="2"/>
      <c r="FR109" s="5"/>
      <c r="FS109" s="2"/>
      <c r="FT109" s="5"/>
      <c r="FU109" s="2"/>
      <c r="FV109" s="5"/>
      <c r="FW109" s="2"/>
      <c r="FX109" s="5"/>
      <c r="FY109" s="2"/>
      <c r="FZ109" s="5"/>
      <c r="GA109" s="2"/>
      <c r="GB109" s="5"/>
      <c r="GC109" s="2"/>
      <c r="GD109" s="5"/>
      <c r="GE109" s="2"/>
      <c r="GF109" s="5"/>
      <c r="GG109" s="2"/>
      <c r="GK109" s="5"/>
      <c r="GL109" s="2"/>
      <c r="GM109" s="5"/>
      <c r="GN109" s="2"/>
      <c r="GO109" s="5"/>
      <c r="GP109" s="2"/>
      <c r="GQ109" s="5"/>
      <c r="GR109" s="2"/>
      <c r="GS109" s="5"/>
      <c r="GT109" s="2"/>
      <c r="GU109" s="5"/>
      <c r="GV109" s="2"/>
      <c r="GW109" s="5"/>
      <c r="GX109" s="2"/>
      <c r="GY109" s="5"/>
      <c r="GZ109" s="2"/>
      <c r="HA109" s="5"/>
      <c r="HB109" s="2"/>
      <c r="HF109" s="5"/>
      <c r="HG109" s="2"/>
      <c r="HH109" s="5"/>
      <c r="HI109" s="2"/>
      <c r="HJ109" s="5"/>
      <c r="HK109" s="2"/>
      <c r="HL109" s="5"/>
      <c r="HM109" s="2"/>
      <c r="HN109" s="5"/>
      <c r="HO109" s="2"/>
      <c r="HP109" s="5"/>
      <c r="HQ109" s="2"/>
      <c r="HR109" s="5"/>
      <c r="HS109" s="2"/>
      <c r="HT109" s="5"/>
      <c r="HU109" s="2"/>
      <c r="HV109" s="5"/>
      <c r="HW109" s="2"/>
      <c r="IA109" s="5"/>
      <c r="IB109" s="2"/>
      <c r="IC109" s="5"/>
      <c r="ID109" s="2"/>
      <c r="IE109" s="5"/>
      <c r="IF109" s="2"/>
      <c r="IG109" s="5"/>
      <c r="IH109" s="2"/>
      <c r="II109" s="5"/>
      <c r="IJ109" s="2"/>
      <c r="IK109" s="5"/>
      <c r="IL109" s="2"/>
      <c r="IM109" s="5"/>
      <c r="IN109" s="2"/>
      <c r="IO109" s="5"/>
      <c r="IP109" s="2"/>
      <c r="IQ109" s="5"/>
      <c r="IR109" s="2"/>
      <c r="IV109" s="5"/>
    </row>
    <row r="110" spans="1:256" ht="14.25">
      <c r="A110" s="3" t="s">
        <v>20</v>
      </c>
      <c r="D110" s="1">
        <v>1.0865787112144025</v>
      </c>
      <c r="E110" s="1"/>
      <c r="F110" s="1">
        <v>0.8100609981895132</v>
      </c>
      <c r="G110" s="1"/>
      <c r="H110" s="1">
        <v>0.8255297644196984</v>
      </c>
      <c r="I110" s="1"/>
      <c r="J110" s="1">
        <v>0.8964116643790537</v>
      </c>
      <c r="K110" s="1"/>
      <c r="L110" s="1">
        <v>0.6658979363146033</v>
      </c>
      <c r="M110" s="1"/>
      <c r="N110" s="1">
        <v>0.6779948573992193</v>
      </c>
      <c r="O110" s="1"/>
      <c r="P110" s="1">
        <v>1.4511433023558966</v>
      </c>
      <c r="Q110" s="1"/>
      <c r="R110" s="1">
        <v>1.160590014644818</v>
      </c>
      <c r="S110" s="1"/>
      <c r="T110" s="1">
        <v>1.2084329220593235</v>
      </c>
      <c r="U110" s="1"/>
      <c r="V110" s="3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3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3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3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3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3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3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3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3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3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3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3"/>
      <c r="IV110" s="1"/>
    </row>
    <row r="111" spans="1:256" ht="14.25">
      <c r="A111" s="11" t="s">
        <v>16</v>
      </c>
      <c r="B111" s="11" t="s">
        <v>26</v>
      </c>
      <c r="C111" s="11" t="s">
        <v>42</v>
      </c>
      <c r="D111" s="12">
        <v>119121.75</v>
      </c>
      <c r="E111" s="13">
        <v>2313.958528690607</v>
      </c>
      <c r="F111" s="12">
        <v>12502919.75</v>
      </c>
      <c r="G111" s="13">
        <v>196969.72321606308</v>
      </c>
      <c r="H111" s="12">
        <v>9723641.25</v>
      </c>
      <c r="I111" s="13">
        <v>154256.57486743474</v>
      </c>
      <c r="J111" s="12">
        <v>75721.5</v>
      </c>
      <c r="K111" s="13">
        <v>1197.6967270557266</v>
      </c>
      <c r="L111" s="12">
        <v>7877555</v>
      </c>
      <c r="M111" s="13">
        <v>99772.90431775553</v>
      </c>
      <c r="N111" s="12">
        <v>6153045.5</v>
      </c>
      <c r="O111" s="13">
        <v>78528.56261775075</v>
      </c>
      <c r="P111" s="12">
        <v>43400.25</v>
      </c>
      <c r="Q111" s="13">
        <v>1147.785124707582</v>
      </c>
      <c r="R111" s="12">
        <v>4625364.75</v>
      </c>
      <c r="S111" s="13">
        <v>106522.67331799601</v>
      </c>
      <c r="T111" s="12">
        <v>3570595.75</v>
      </c>
      <c r="U111" s="13">
        <v>84581.8514526166</v>
      </c>
      <c r="Y111" s="5"/>
      <c r="Z111" s="2"/>
      <c r="AA111" s="5"/>
      <c r="AB111" s="2"/>
      <c r="AC111" s="5"/>
      <c r="AD111" s="2"/>
      <c r="AE111" s="5"/>
      <c r="AF111" s="2"/>
      <c r="AG111" s="5"/>
      <c r="AH111" s="2"/>
      <c r="AI111" s="5"/>
      <c r="AJ111" s="2"/>
      <c r="AK111" s="5"/>
      <c r="AL111" s="2"/>
      <c r="AM111" s="5"/>
      <c r="AN111" s="2"/>
      <c r="AO111" s="5"/>
      <c r="AP111" s="2"/>
      <c r="AT111" s="5"/>
      <c r="AU111" s="2"/>
      <c r="AV111" s="5"/>
      <c r="AW111" s="2"/>
      <c r="AX111" s="5"/>
      <c r="AY111" s="2"/>
      <c r="AZ111" s="5"/>
      <c r="BA111" s="2"/>
      <c r="BB111" s="5"/>
      <c r="BC111" s="2"/>
      <c r="BD111" s="5"/>
      <c r="BE111" s="2"/>
      <c r="BF111" s="5"/>
      <c r="BG111" s="2"/>
      <c r="BH111" s="5"/>
      <c r="BI111" s="2"/>
      <c r="BJ111" s="5"/>
      <c r="BK111" s="2"/>
      <c r="BO111" s="5"/>
      <c r="BP111" s="2"/>
      <c r="BQ111" s="5"/>
      <c r="BR111" s="2"/>
      <c r="BS111" s="5"/>
      <c r="BT111" s="2"/>
      <c r="BU111" s="5"/>
      <c r="BV111" s="2"/>
      <c r="BW111" s="5"/>
      <c r="BX111" s="2"/>
      <c r="BY111" s="5"/>
      <c r="BZ111" s="2"/>
      <c r="CA111" s="5"/>
      <c r="CB111" s="2"/>
      <c r="CC111" s="5"/>
      <c r="CD111" s="2"/>
      <c r="CE111" s="5"/>
      <c r="CF111" s="2"/>
      <c r="CJ111" s="5"/>
      <c r="CK111" s="2"/>
      <c r="CL111" s="5"/>
      <c r="CM111" s="2"/>
      <c r="CN111" s="5"/>
      <c r="CO111" s="2"/>
      <c r="CP111" s="5"/>
      <c r="CQ111" s="2"/>
      <c r="CR111" s="5"/>
      <c r="CS111" s="2"/>
      <c r="CT111" s="5"/>
      <c r="CU111" s="2"/>
      <c r="CV111" s="5"/>
      <c r="CW111" s="2"/>
      <c r="CX111" s="5"/>
      <c r="CY111" s="2"/>
      <c r="CZ111" s="5"/>
      <c r="DA111" s="2"/>
      <c r="DE111" s="5"/>
      <c r="DF111" s="2"/>
      <c r="DG111" s="5"/>
      <c r="DH111" s="2"/>
      <c r="DI111" s="5"/>
      <c r="DJ111" s="2"/>
      <c r="DK111" s="5"/>
      <c r="DL111" s="2"/>
      <c r="DM111" s="5"/>
      <c r="DN111" s="2"/>
      <c r="DO111" s="5"/>
      <c r="DP111" s="2"/>
      <c r="DQ111" s="5"/>
      <c r="DR111" s="2"/>
      <c r="DS111" s="5"/>
      <c r="DT111" s="2"/>
      <c r="DU111" s="5"/>
      <c r="DV111" s="2"/>
      <c r="DZ111" s="5"/>
      <c r="EA111" s="2"/>
      <c r="EB111" s="5"/>
      <c r="EC111" s="2"/>
      <c r="ED111" s="5"/>
      <c r="EE111" s="2"/>
      <c r="EF111" s="5"/>
      <c r="EG111" s="2"/>
      <c r="EH111" s="5"/>
      <c r="EI111" s="2"/>
      <c r="EJ111" s="5"/>
      <c r="EK111" s="2"/>
      <c r="EL111" s="5"/>
      <c r="EM111" s="2"/>
      <c r="EN111" s="5"/>
      <c r="EO111" s="2"/>
      <c r="EP111" s="5"/>
      <c r="EQ111" s="2"/>
      <c r="EU111" s="5"/>
      <c r="EV111" s="2"/>
      <c r="EW111" s="5"/>
      <c r="EX111" s="2"/>
      <c r="EY111" s="5"/>
      <c r="EZ111" s="2"/>
      <c r="FA111" s="5"/>
      <c r="FB111" s="2"/>
      <c r="FC111" s="5"/>
      <c r="FD111" s="2"/>
      <c r="FE111" s="5"/>
      <c r="FF111" s="2"/>
      <c r="FG111" s="5"/>
      <c r="FH111" s="2"/>
      <c r="FI111" s="5"/>
      <c r="FJ111" s="2"/>
      <c r="FK111" s="5"/>
      <c r="FL111" s="2"/>
      <c r="FP111" s="5"/>
      <c r="FQ111" s="2"/>
      <c r="FR111" s="5"/>
      <c r="FS111" s="2"/>
      <c r="FT111" s="5"/>
      <c r="FU111" s="2"/>
      <c r="FV111" s="5"/>
      <c r="FW111" s="2"/>
      <c r="FX111" s="5"/>
      <c r="FY111" s="2"/>
      <c r="FZ111" s="5"/>
      <c r="GA111" s="2"/>
      <c r="GB111" s="5"/>
      <c r="GC111" s="2"/>
      <c r="GD111" s="5"/>
      <c r="GE111" s="2"/>
      <c r="GF111" s="5"/>
      <c r="GG111" s="2"/>
      <c r="GK111" s="5"/>
      <c r="GL111" s="2"/>
      <c r="GM111" s="5"/>
      <c r="GN111" s="2"/>
      <c r="GO111" s="5"/>
      <c r="GP111" s="2"/>
      <c r="GQ111" s="5"/>
      <c r="GR111" s="2"/>
      <c r="GS111" s="5"/>
      <c r="GT111" s="2"/>
      <c r="GU111" s="5"/>
      <c r="GV111" s="2"/>
      <c r="GW111" s="5"/>
      <c r="GX111" s="2"/>
      <c r="GY111" s="5"/>
      <c r="GZ111" s="2"/>
      <c r="HA111" s="5"/>
      <c r="HB111" s="2"/>
      <c r="HF111" s="5"/>
      <c r="HG111" s="2"/>
      <c r="HH111" s="5"/>
      <c r="HI111" s="2"/>
      <c r="HJ111" s="5"/>
      <c r="HK111" s="2"/>
      <c r="HL111" s="5"/>
      <c r="HM111" s="2"/>
      <c r="HN111" s="5"/>
      <c r="HO111" s="2"/>
      <c r="HP111" s="5"/>
      <c r="HQ111" s="2"/>
      <c r="HR111" s="5"/>
      <c r="HS111" s="2"/>
      <c r="HT111" s="5"/>
      <c r="HU111" s="2"/>
      <c r="HV111" s="5"/>
      <c r="HW111" s="2"/>
      <c r="IA111" s="5"/>
      <c r="IB111" s="2"/>
      <c r="IC111" s="5"/>
      <c r="ID111" s="2"/>
      <c r="IE111" s="5"/>
      <c r="IF111" s="2"/>
      <c r="IG111" s="5"/>
      <c r="IH111" s="2"/>
      <c r="II111" s="5"/>
      <c r="IJ111" s="2"/>
      <c r="IK111" s="5"/>
      <c r="IL111" s="2"/>
      <c r="IM111" s="5"/>
      <c r="IN111" s="2"/>
      <c r="IO111" s="5"/>
      <c r="IP111" s="2"/>
      <c r="IQ111" s="5"/>
      <c r="IR111" s="2"/>
      <c r="IV111" s="5"/>
    </row>
    <row r="112" spans="1:256" ht="14.25">
      <c r="A112" s="3" t="s">
        <v>20</v>
      </c>
      <c r="D112" s="1">
        <v>0.9910793671740352</v>
      </c>
      <c r="E112" s="1"/>
      <c r="F112" s="1">
        <v>0.8037703092742743</v>
      </c>
      <c r="G112" s="1"/>
      <c r="H112" s="1">
        <v>0.8093915858530686</v>
      </c>
      <c r="I112" s="1"/>
      <c r="J112" s="1">
        <v>0.8069963731594083</v>
      </c>
      <c r="K112" s="1"/>
      <c r="L112" s="1">
        <v>0.646197240378049</v>
      </c>
      <c r="M112" s="1"/>
      <c r="N112" s="1">
        <v>0.6511506078139973</v>
      </c>
      <c r="O112" s="1"/>
      <c r="P112" s="1">
        <v>1.3493117101008685</v>
      </c>
      <c r="Q112" s="1"/>
      <c r="R112" s="1">
        <v>1.1750057703722343</v>
      </c>
      <c r="S112" s="1"/>
      <c r="T112" s="1">
        <v>1.2085939956426526</v>
      </c>
      <c r="U112" s="1"/>
      <c r="V112" s="3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3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3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3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3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3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3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3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3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3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3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3"/>
      <c r="IV112" s="1"/>
    </row>
    <row r="113" spans="1:256" ht="14.25">
      <c r="A113" s="11" t="s">
        <v>16</v>
      </c>
      <c r="B113" s="11" t="s">
        <v>27</v>
      </c>
      <c r="C113" s="11" t="s">
        <v>42</v>
      </c>
      <c r="D113" s="12">
        <v>122306.5</v>
      </c>
      <c r="E113" s="13">
        <v>2438.1771736278724</v>
      </c>
      <c r="F113" s="12">
        <v>12918479</v>
      </c>
      <c r="G113" s="13">
        <v>201847.46447047582</v>
      </c>
      <c r="H113" s="12">
        <v>10049945.75</v>
      </c>
      <c r="I113" s="13">
        <v>159176.7356289621</v>
      </c>
      <c r="J113" s="12">
        <v>76045.25</v>
      </c>
      <c r="K113" s="13">
        <v>1342.6648250773533</v>
      </c>
      <c r="L113" s="12">
        <v>7941739.25</v>
      </c>
      <c r="M113" s="13">
        <v>100658.39204444159</v>
      </c>
      <c r="N113" s="12">
        <v>6208045.5</v>
      </c>
      <c r="O113" s="13">
        <v>79802.22393348445</v>
      </c>
      <c r="P113" s="12">
        <v>46261.25</v>
      </c>
      <c r="Q113" s="13">
        <v>1118.6738633310426</v>
      </c>
      <c r="R113" s="12">
        <v>4976739.75</v>
      </c>
      <c r="S113" s="13">
        <v>109977.66259705876</v>
      </c>
      <c r="T113" s="12">
        <v>3841900.25</v>
      </c>
      <c r="U113" s="13">
        <v>87687.80775462744</v>
      </c>
      <c r="Y113" s="5"/>
      <c r="Z113" s="2"/>
      <c r="AA113" s="5"/>
      <c r="AB113" s="2"/>
      <c r="AC113" s="5"/>
      <c r="AD113" s="2"/>
      <c r="AE113" s="5"/>
      <c r="AF113" s="2"/>
      <c r="AG113" s="5"/>
      <c r="AH113" s="2"/>
      <c r="AI113" s="5"/>
      <c r="AJ113" s="2"/>
      <c r="AK113" s="5"/>
      <c r="AL113" s="2"/>
      <c r="AM113" s="5"/>
      <c r="AN113" s="2"/>
      <c r="AO113" s="5"/>
      <c r="AP113" s="2"/>
      <c r="AT113" s="5"/>
      <c r="AU113" s="2"/>
      <c r="AV113" s="5"/>
      <c r="AW113" s="2"/>
      <c r="AX113" s="5"/>
      <c r="AY113" s="2"/>
      <c r="AZ113" s="5"/>
      <c r="BA113" s="2"/>
      <c r="BB113" s="5"/>
      <c r="BC113" s="2"/>
      <c r="BD113" s="5"/>
      <c r="BE113" s="2"/>
      <c r="BF113" s="5"/>
      <c r="BG113" s="2"/>
      <c r="BH113" s="5"/>
      <c r="BI113" s="2"/>
      <c r="BJ113" s="5"/>
      <c r="BK113" s="2"/>
      <c r="BO113" s="5"/>
      <c r="BP113" s="2"/>
      <c r="BQ113" s="5"/>
      <c r="BR113" s="2"/>
      <c r="BS113" s="5"/>
      <c r="BT113" s="2"/>
      <c r="BU113" s="5"/>
      <c r="BV113" s="2"/>
      <c r="BW113" s="5"/>
      <c r="BX113" s="2"/>
      <c r="BY113" s="5"/>
      <c r="BZ113" s="2"/>
      <c r="CA113" s="5"/>
      <c r="CB113" s="2"/>
      <c r="CC113" s="5"/>
      <c r="CD113" s="2"/>
      <c r="CE113" s="5"/>
      <c r="CF113" s="2"/>
      <c r="CJ113" s="5"/>
      <c r="CK113" s="2"/>
      <c r="CL113" s="5"/>
      <c r="CM113" s="2"/>
      <c r="CN113" s="5"/>
      <c r="CO113" s="2"/>
      <c r="CP113" s="5"/>
      <c r="CQ113" s="2"/>
      <c r="CR113" s="5"/>
      <c r="CS113" s="2"/>
      <c r="CT113" s="5"/>
      <c r="CU113" s="2"/>
      <c r="CV113" s="5"/>
      <c r="CW113" s="2"/>
      <c r="CX113" s="5"/>
      <c r="CY113" s="2"/>
      <c r="CZ113" s="5"/>
      <c r="DA113" s="2"/>
      <c r="DE113" s="5"/>
      <c r="DF113" s="2"/>
      <c r="DG113" s="5"/>
      <c r="DH113" s="2"/>
      <c r="DI113" s="5"/>
      <c r="DJ113" s="2"/>
      <c r="DK113" s="5"/>
      <c r="DL113" s="2"/>
      <c r="DM113" s="5"/>
      <c r="DN113" s="2"/>
      <c r="DO113" s="5"/>
      <c r="DP113" s="2"/>
      <c r="DQ113" s="5"/>
      <c r="DR113" s="2"/>
      <c r="DS113" s="5"/>
      <c r="DT113" s="2"/>
      <c r="DU113" s="5"/>
      <c r="DV113" s="2"/>
      <c r="DZ113" s="5"/>
      <c r="EA113" s="2"/>
      <c r="EB113" s="5"/>
      <c r="EC113" s="2"/>
      <c r="ED113" s="5"/>
      <c r="EE113" s="2"/>
      <c r="EF113" s="5"/>
      <c r="EG113" s="2"/>
      <c r="EH113" s="5"/>
      <c r="EI113" s="2"/>
      <c r="EJ113" s="5"/>
      <c r="EK113" s="2"/>
      <c r="EL113" s="5"/>
      <c r="EM113" s="2"/>
      <c r="EN113" s="5"/>
      <c r="EO113" s="2"/>
      <c r="EP113" s="5"/>
      <c r="EQ113" s="2"/>
      <c r="EU113" s="5"/>
      <c r="EV113" s="2"/>
      <c r="EW113" s="5"/>
      <c r="EX113" s="2"/>
      <c r="EY113" s="5"/>
      <c r="EZ113" s="2"/>
      <c r="FA113" s="5"/>
      <c r="FB113" s="2"/>
      <c r="FC113" s="5"/>
      <c r="FD113" s="2"/>
      <c r="FE113" s="5"/>
      <c r="FF113" s="2"/>
      <c r="FG113" s="5"/>
      <c r="FH113" s="2"/>
      <c r="FI113" s="5"/>
      <c r="FJ113" s="2"/>
      <c r="FK113" s="5"/>
      <c r="FL113" s="2"/>
      <c r="FP113" s="5"/>
      <c r="FQ113" s="2"/>
      <c r="FR113" s="5"/>
      <c r="FS113" s="2"/>
      <c r="FT113" s="5"/>
      <c r="FU113" s="2"/>
      <c r="FV113" s="5"/>
      <c r="FW113" s="2"/>
      <c r="FX113" s="5"/>
      <c r="FY113" s="2"/>
      <c r="FZ113" s="5"/>
      <c r="GA113" s="2"/>
      <c r="GB113" s="5"/>
      <c r="GC113" s="2"/>
      <c r="GD113" s="5"/>
      <c r="GE113" s="2"/>
      <c r="GF113" s="5"/>
      <c r="GG113" s="2"/>
      <c r="GK113" s="5"/>
      <c r="GL113" s="2"/>
      <c r="GM113" s="5"/>
      <c r="GN113" s="2"/>
      <c r="GO113" s="5"/>
      <c r="GP113" s="2"/>
      <c r="GQ113" s="5"/>
      <c r="GR113" s="2"/>
      <c r="GS113" s="5"/>
      <c r="GT113" s="2"/>
      <c r="GU113" s="5"/>
      <c r="GV113" s="2"/>
      <c r="GW113" s="5"/>
      <c r="GX113" s="2"/>
      <c r="GY113" s="5"/>
      <c r="GZ113" s="2"/>
      <c r="HA113" s="5"/>
      <c r="HB113" s="2"/>
      <c r="HF113" s="5"/>
      <c r="HG113" s="2"/>
      <c r="HH113" s="5"/>
      <c r="HI113" s="2"/>
      <c r="HJ113" s="5"/>
      <c r="HK113" s="2"/>
      <c r="HL113" s="5"/>
      <c r="HM113" s="2"/>
      <c r="HN113" s="5"/>
      <c r="HO113" s="2"/>
      <c r="HP113" s="5"/>
      <c r="HQ113" s="2"/>
      <c r="HR113" s="5"/>
      <c r="HS113" s="2"/>
      <c r="HT113" s="5"/>
      <c r="HU113" s="2"/>
      <c r="HV113" s="5"/>
      <c r="HW113" s="2"/>
      <c r="IA113" s="5"/>
      <c r="IB113" s="2"/>
      <c r="IC113" s="5"/>
      <c r="ID113" s="2"/>
      <c r="IE113" s="5"/>
      <c r="IF113" s="2"/>
      <c r="IG113" s="5"/>
      <c r="IH113" s="2"/>
      <c r="II113" s="5"/>
      <c r="IJ113" s="2"/>
      <c r="IK113" s="5"/>
      <c r="IL113" s="2"/>
      <c r="IM113" s="5"/>
      <c r="IN113" s="2"/>
      <c r="IO113" s="5"/>
      <c r="IP113" s="2"/>
      <c r="IQ113" s="5"/>
      <c r="IR113" s="2"/>
      <c r="IV113" s="5"/>
    </row>
    <row r="114" spans="1:256" ht="14.25">
      <c r="A114" s="3" t="s">
        <v>20</v>
      </c>
      <c r="D114" s="1">
        <v>1.0170906253784602</v>
      </c>
      <c r="E114" s="1"/>
      <c r="F114" s="1">
        <v>0.7971789886412997</v>
      </c>
      <c r="G114" s="1"/>
      <c r="H114" s="1">
        <v>0.8080901354005641</v>
      </c>
      <c r="I114" s="1"/>
      <c r="J114" s="1">
        <v>0.9008229626690133</v>
      </c>
      <c r="K114" s="1"/>
      <c r="L114" s="1">
        <v>0.6466634178609411</v>
      </c>
      <c r="M114" s="1"/>
      <c r="N114" s="1">
        <v>0.6558492584216202</v>
      </c>
      <c r="O114" s="1"/>
      <c r="P114" s="1">
        <v>1.2337582125153699</v>
      </c>
      <c r="Q114" s="1"/>
      <c r="R114" s="1">
        <v>1.1274660754651307</v>
      </c>
      <c r="S114" s="1"/>
      <c r="T114" s="1">
        <v>1.1644934671541856</v>
      </c>
      <c r="U114" s="1"/>
      <c r="V114" s="3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3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3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3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3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3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3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3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3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3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3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3"/>
      <c r="IV114" s="1"/>
    </row>
    <row r="115" spans="1:256" ht="14.25">
      <c r="A115" s="11" t="s">
        <v>16</v>
      </c>
      <c r="B115" s="11" t="s">
        <v>28</v>
      </c>
      <c r="C115" s="11" t="s">
        <v>42</v>
      </c>
      <c r="D115" s="12">
        <v>115127</v>
      </c>
      <c r="E115" s="13">
        <v>2365.9481414435104</v>
      </c>
      <c r="F115" s="12">
        <v>12192942</v>
      </c>
      <c r="G115" s="13">
        <v>184302.47704775972</v>
      </c>
      <c r="H115" s="12">
        <v>9454609.25</v>
      </c>
      <c r="I115" s="13">
        <v>145631.31226423287</v>
      </c>
      <c r="J115" s="12">
        <v>72542.5</v>
      </c>
      <c r="K115" s="13">
        <v>1217.9255322063004</v>
      </c>
      <c r="L115" s="12">
        <v>7628545.5</v>
      </c>
      <c r="M115" s="13">
        <v>90766.54838788351</v>
      </c>
      <c r="N115" s="12">
        <v>5934160.75</v>
      </c>
      <c r="O115" s="13">
        <v>71615.9266993907</v>
      </c>
      <c r="P115" s="12">
        <v>42584.5</v>
      </c>
      <c r="Q115" s="13">
        <v>1181.1764821566674</v>
      </c>
      <c r="R115" s="12">
        <v>4564396.5</v>
      </c>
      <c r="S115" s="13">
        <v>102000.21406198126</v>
      </c>
      <c r="T115" s="12">
        <v>3520448.5</v>
      </c>
      <c r="U115" s="13">
        <v>82020.6357296138</v>
      </c>
      <c r="Y115" s="5"/>
      <c r="Z115" s="2"/>
      <c r="AA115" s="5"/>
      <c r="AB115" s="2"/>
      <c r="AC115" s="5"/>
      <c r="AD115" s="2"/>
      <c r="AE115" s="5"/>
      <c r="AF115" s="2"/>
      <c r="AG115" s="5"/>
      <c r="AH115" s="2"/>
      <c r="AI115" s="5"/>
      <c r="AJ115" s="2"/>
      <c r="AK115" s="5"/>
      <c r="AL115" s="2"/>
      <c r="AM115" s="5"/>
      <c r="AN115" s="2"/>
      <c r="AO115" s="5"/>
      <c r="AP115" s="2"/>
      <c r="AT115" s="5"/>
      <c r="AU115" s="2"/>
      <c r="AV115" s="5"/>
      <c r="AW115" s="2"/>
      <c r="AX115" s="5"/>
      <c r="AY115" s="2"/>
      <c r="AZ115" s="5"/>
      <c r="BA115" s="2"/>
      <c r="BB115" s="5"/>
      <c r="BC115" s="2"/>
      <c r="BD115" s="5"/>
      <c r="BE115" s="2"/>
      <c r="BF115" s="5"/>
      <c r="BG115" s="2"/>
      <c r="BH115" s="5"/>
      <c r="BI115" s="2"/>
      <c r="BJ115" s="5"/>
      <c r="BK115" s="2"/>
      <c r="BO115" s="5"/>
      <c r="BP115" s="2"/>
      <c r="BQ115" s="5"/>
      <c r="BR115" s="2"/>
      <c r="BS115" s="5"/>
      <c r="BT115" s="2"/>
      <c r="BU115" s="5"/>
      <c r="BV115" s="2"/>
      <c r="BW115" s="5"/>
      <c r="BX115" s="2"/>
      <c r="BY115" s="5"/>
      <c r="BZ115" s="2"/>
      <c r="CA115" s="5"/>
      <c r="CB115" s="2"/>
      <c r="CC115" s="5"/>
      <c r="CD115" s="2"/>
      <c r="CE115" s="5"/>
      <c r="CF115" s="2"/>
      <c r="CJ115" s="5"/>
      <c r="CK115" s="2"/>
      <c r="CL115" s="5"/>
      <c r="CM115" s="2"/>
      <c r="CN115" s="5"/>
      <c r="CO115" s="2"/>
      <c r="CP115" s="5"/>
      <c r="CQ115" s="2"/>
      <c r="CR115" s="5"/>
      <c r="CS115" s="2"/>
      <c r="CT115" s="5"/>
      <c r="CU115" s="2"/>
      <c r="CV115" s="5"/>
      <c r="CW115" s="2"/>
      <c r="CX115" s="5"/>
      <c r="CY115" s="2"/>
      <c r="CZ115" s="5"/>
      <c r="DA115" s="2"/>
      <c r="DE115" s="5"/>
      <c r="DF115" s="2"/>
      <c r="DG115" s="5"/>
      <c r="DH115" s="2"/>
      <c r="DI115" s="5"/>
      <c r="DJ115" s="2"/>
      <c r="DK115" s="5"/>
      <c r="DL115" s="2"/>
      <c r="DM115" s="5"/>
      <c r="DN115" s="2"/>
      <c r="DO115" s="5"/>
      <c r="DP115" s="2"/>
      <c r="DQ115" s="5"/>
      <c r="DR115" s="2"/>
      <c r="DS115" s="5"/>
      <c r="DT115" s="2"/>
      <c r="DU115" s="5"/>
      <c r="DV115" s="2"/>
      <c r="DZ115" s="5"/>
      <c r="EA115" s="2"/>
      <c r="EB115" s="5"/>
      <c r="EC115" s="2"/>
      <c r="ED115" s="5"/>
      <c r="EE115" s="2"/>
      <c r="EF115" s="5"/>
      <c r="EG115" s="2"/>
      <c r="EH115" s="5"/>
      <c r="EI115" s="2"/>
      <c r="EJ115" s="5"/>
      <c r="EK115" s="2"/>
      <c r="EL115" s="5"/>
      <c r="EM115" s="2"/>
      <c r="EN115" s="5"/>
      <c r="EO115" s="2"/>
      <c r="EP115" s="5"/>
      <c r="EQ115" s="2"/>
      <c r="EU115" s="5"/>
      <c r="EV115" s="2"/>
      <c r="EW115" s="5"/>
      <c r="EX115" s="2"/>
      <c r="EY115" s="5"/>
      <c r="EZ115" s="2"/>
      <c r="FA115" s="5"/>
      <c r="FB115" s="2"/>
      <c r="FC115" s="5"/>
      <c r="FD115" s="2"/>
      <c r="FE115" s="5"/>
      <c r="FF115" s="2"/>
      <c r="FG115" s="5"/>
      <c r="FH115" s="2"/>
      <c r="FI115" s="5"/>
      <c r="FJ115" s="2"/>
      <c r="FK115" s="5"/>
      <c r="FL115" s="2"/>
      <c r="FP115" s="5"/>
      <c r="FQ115" s="2"/>
      <c r="FR115" s="5"/>
      <c r="FS115" s="2"/>
      <c r="FT115" s="5"/>
      <c r="FU115" s="2"/>
      <c r="FV115" s="5"/>
      <c r="FW115" s="2"/>
      <c r="FX115" s="5"/>
      <c r="FY115" s="2"/>
      <c r="FZ115" s="5"/>
      <c r="GA115" s="2"/>
      <c r="GB115" s="5"/>
      <c r="GC115" s="2"/>
      <c r="GD115" s="5"/>
      <c r="GE115" s="2"/>
      <c r="GF115" s="5"/>
      <c r="GG115" s="2"/>
      <c r="GK115" s="5"/>
      <c r="GL115" s="2"/>
      <c r="GM115" s="5"/>
      <c r="GN115" s="2"/>
      <c r="GO115" s="5"/>
      <c r="GP115" s="2"/>
      <c r="GQ115" s="5"/>
      <c r="GR115" s="2"/>
      <c r="GS115" s="5"/>
      <c r="GT115" s="2"/>
      <c r="GU115" s="5"/>
      <c r="GV115" s="2"/>
      <c r="GW115" s="5"/>
      <c r="GX115" s="2"/>
      <c r="GY115" s="5"/>
      <c r="GZ115" s="2"/>
      <c r="HA115" s="5"/>
      <c r="HB115" s="2"/>
      <c r="HF115" s="5"/>
      <c r="HG115" s="2"/>
      <c r="HH115" s="5"/>
      <c r="HI115" s="2"/>
      <c r="HJ115" s="5"/>
      <c r="HK115" s="2"/>
      <c r="HL115" s="5"/>
      <c r="HM115" s="2"/>
      <c r="HN115" s="5"/>
      <c r="HO115" s="2"/>
      <c r="HP115" s="5"/>
      <c r="HQ115" s="2"/>
      <c r="HR115" s="5"/>
      <c r="HS115" s="2"/>
      <c r="HT115" s="5"/>
      <c r="HU115" s="2"/>
      <c r="HV115" s="5"/>
      <c r="HW115" s="2"/>
      <c r="IA115" s="5"/>
      <c r="IB115" s="2"/>
      <c r="IC115" s="5"/>
      <c r="ID115" s="2"/>
      <c r="IE115" s="5"/>
      <c r="IF115" s="2"/>
      <c r="IG115" s="5"/>
      <c r="IH115" s="2"/>
      <c r="II115" s="5"/>
      <c r="IJ115" s="2"/>
      <c r="IK115" s="5"/>
      <c r="IL115" s="2"/>
      <c r="IM115" s="5"/>
      <c r="IN115" s="2"/>
      <c r="IO115" s="5"/>
      <c r="IP115" s="2"/>
      <c r="IQ115" s="5"/>
      <c r="IR115" s="2"/>
      <c r="IV115" s="5"/>
    </row>
    <row r="116" spans="1:256" ht="14.25">
      <c r="A116" s="3" t="s">
        <v>20</v>
      </c>
      <c r="D116" s="1">
        <v>1.0485085155486276</v>
      </c>
      <c r="E116" s="1"/>
      <c r="F116" s="1">
        <v>0.7711992400585139</v>
      </c>
      <c r="G116" s="1"/>
      <c r="H116" s="1">
        <v>0.7858779560956584</v>
      </c>
      <c r="I116" s="1"/>
      <c r="J116" s="1">
        <v>0.8565883139625401</v>
      </c>
      <c r="K116" s="1"/>
      <c r="L116" s="1">
        <v>0.6070549551445407</v>
      </c>
      <c r="M116" s="1"/>
      <c r="N116" s="1">
        <v>0.6157355631448648</v>
      </c>
      <c r="O116" s="1"/>
      <c r="P116" s="1">
        <v>1.415165288602262</v>
      </c>
      <c r="Q116" s="1"/>
      <c r="R116" s="1">
        <v>1.140149098392902</v>
      </c>
      <c r="S116" s="1"/>
      <c r="T116" s="1">
        <v>1.188691245656739</v>
      </c>
      <c r="U116" s="1"/>
      <c r="V116" s="3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3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3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3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3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3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3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3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3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3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3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3"/>
      <c r="IV116" s="1"/>
    </row>
    <row r="117" spans="1:256" ht="15">
      <c r="A117" s="14" t="s">
        <v>39</v>
      </c>
      <c r="B117" s="11"/>
      <c r="C117" s="11" t="s">
        <v>42</v>
      </c>
      <c r="D117" s="16">
        <v>665302.3361344538</v>
      </c>
      <c r="E117" s="13">
        <v>69871.37609534604</v>
      </c>
      <c r="F117" s="16">
        <v>62598858.2605042</v>
      </c>
      <c r="G117" s="13">
        <v>6986637.48102316</v>
      </c>
      <c r="H117" s="16">
        <v>49797934.97478992</v>
      </c>
      <c r="I117" s="13">
        <v>5240032.129375746</v>
      </c>
      <c r="J117" s="16">
        <v>359890.80672268907</v>
      </c>
      <c r="K117" s="13">
        <v>30091.019646178618</v>
      </c>
      <c r="L117" s="16">
        <v>34455504.37815126</v>
      </c>
      <c r="M117" s="13">
        <v>3008728.032667211</v>
      </c>
      <c r="N117" s="16">
        <v>27905608.38655462</v>
      </c>
      <c r="O117" s="13">
        <v>2256592.1313634296</v>
      </c>
      <c r="P117" s="16">
        <v>305411.5294117647</v>
      </c>
      <c r="Q117" s="13">
        <v>39784.90689005634</v>
      </c>
      <c r="R117" s="16">
        <v>28143353.88235294</v>
      </c>
      <c r="S117" s="13">
        <v>3978326.5176633806</v>
      </c>
      <c r="T117" s="16">
        <v>21892326.588235296</v>
      </c>
      <c r="U117" s="13">
        <v>2983759.5626503155</v>
      </c>
      <c r="Y117" s="5"/>
      <c r="Z117" s="2"/>
      <c r="AA117" s="5"/>
      <c r="AB117" s="2"/>
      <c r="AC117" s="5"/>
      <c r="AD117" s="2"/>
      <c r="AE117" s="5"/>
      <c r="AF117" s="2"/>
      <c r="AG117" s="5"/>
      <c r="AH117" s="2"/>
      <c r="AI117" s="5"/>
      <c r="AJ117" s="2"/>
      <c r="AK117" s="5"/>
      <c r="AL117" s="2"/>
      <c r="AM117" s="5"/>
      <c r="AN117" s="2"/>
      <c r="AO117" s="5"/>
      <c r="AP117" s="2"/>
      <c r="AT117" s="5"/>
      <c r="AU117" s="2"/>
      <c r="AV117" s="5"/>
      <c r="AW117" s="2"/>
      <c r="AX117" s="5"/>
      <c r="AY117" s="2"/>
      <c r="AZ117" s="5"/>
      <c r="BA117" s="2"/>
      <c r="BB117" s="5"/>
      <c r="BC117" s="2"/>
      <c r="BD117" s="5"/>
      <c r="BE117" s="2"/>
      <c r="BF117" s="5"/>
      <c r="BG117" s="2"/>
      <c r="BH117" s="5"/>
      <c r="BI117" s="2"/>
      <c r="BJ117" s="5"/>
      <c r="BK117" s="2"/>
      <c r="BO117" s="5"/>
      <c r="BP117" s="2"/>
      <c r="BQ117" s="5"/>
      <c r="BR117" s="2"/>
      <c r="BS117" s="5"/>
      <c r="BT117" s="2"/>
      <c r="BU117" s="5"/>
      <c r="BV117" s="2"/>
      <c r="BW117" s="5"/>
      <c r="BX117" s="2"/>
      <c r="BY117" s="5"/>
      <c r="BZ117" s="2"/>
      <c r="CA117" s="5"/>
      <c r="CB117" s="2"/>
      <c r="CC117" s="5"/>
      <c r="CD117" s="2"/>
      <c r="CE117" s="5"/>
      <c r="CF117" s="2"/>
      <c r="CJ117" s="5"/>
      <c r="CK117" s="2"/>
      <c r="CL117" s="5"/>
      <c r="CM117" s="2"/>
      <c r="CN117" s="5"/>
      <c r="CO117" s="2"/>
      <c r="CP117" s="5"/>
      <c r="CQ117" s="2"/>
      <c r="CR117" s="5"/>
      <c r="CS117" s="2"/>
      <c r="CT117" s="5"/>
      <c r="CU117" s="2"/>
      <c r="CV117" s="5"/>
      <c r="CW117" s="2"/>
      <c r="CX117" s="5"/>
      <c r="CY117" s="2"/>
      <c r="CZ117" s="5"/>
      <c r="DA117" s="2"/>
      <c r="DE117" s="5"/>
      <c r="DF117" s="2"/>
      <c r="DG117" s="5"/>
      <c r="DH117" s="2"/>
      <c r="DI117" s="5"/>
      <c r="DJ117" s="2"/>
      <c r="DK117" s="5"/>
      <c r="DL117" s="2"/>
      <c r="DM117" s="5"/>
      <c r="DN117" s="2"/>
      <c r="DO117" s="5"/>
      <c r="DP117" s="2"/>
      <c r="DQ117" s="5"/>
      <c r="DR117" s="2"/>
      <c r="DS117" s="5"/>
      <c r="DT117" s="2"/>
      <c r="DU117" s="5"/>
      <c r="DV117" s="2"/>
      <c r="DZ117" s="5"/>
      <c r="EA117" s="2"/>
      <c r="EB117" s="5"/>
      <c r="EC117" s="2"/>
      <c r="ED117" s="5"/>
      <c r="EE117" s="2"/>
      <c r="EF117" s="5"/>
      <c r="EG117" s="2"/>
      <c r="EH117" s="5"/>
      <c r="EI117" s="2"/>
      <c r="EJ117" s="5"/>
      <c r="EK117" s="2"/>
      <c r="EL117" s="5"/>
      <c r="EM117" s="2"/>
      <c r="EN117" s="5"/>
      <c r="EO117" s="2"/>
      <c r="EP117" s="5"/>
      <c r="EQ117" s="2"/>
      <c r="EU117" s="5"/>
      <c r="EV117" s="2"/>
      <c r="EW117" s="5"/>
      <c r="EX117" s="2"/>
      <c r="EY117" s="5"/>
      <c r="EZ117" s="2"/>
      <c r="FA117" s="5"/>
      <c r="FB117" s="2"/>
      <c r="FC117" s="5"/>
      <c r="FD117" s="2"/>
      <c r="FE117" s="5"/>
      <c r="FF117" s="2"/>
      <c r="FG117" s="5"/>
      <c r="FH117" s="2"/>
      <c r="FI117" s="5"/>
      <c r="FJ117" s="2"/>
      <c r="FK117" s="5"/>
      <c r="FL117" s="2"/>
      <c r="FP117" s="5"/>
      <c r="FQ117" s="2"/>
      <c r="FR117" s="5"/>
      <c r="FS117" s="2"/>
      <c r="FT117" s="5"/>
      <c r="FU117" s="2"/>
      <c r="FV117" s="5"/>
      <c r="FW117" s="2"/>
      <c r="FX117" s="5"/>
      <c r="FY117" s="2"/>
      <c r="FZ117" s="5"/>
      <c r="GA117" s="2"/>
      <c r="GB117" s="5"/>
      <c r="GC117" s="2"/>
      <c r="GD117" s="5"/>
      <c r="GE117" s="2"/>
      <c r="GF117" s="5"/>
      <c r="GG117" s="2"/>
      <c r="GK117" s="5"/>
      <c r="GL117" s="2"/>
      <c r="GM117" s="5"/>
      <c r="GN117" s="2"/>
      <c r="GO117" s="5"/>
      <c r="GP117" s="2"/>
      <c r="GQ117" s="5"/>
      <c r="GR117" s="2"/>
      <c r="GS117" s="5"/>
      <c r="GT117" s="2"/>
      <c r="GU117" s="5"/>
      <c r="GV117" s="2"/>
      <c r="GW117" s="5"/>
      <c r="GX117" s="2"/>
      <c r="GY117" s="5"/>
      <c r="GZ117" s="2"/>
      <c r="HA117" s="5"/>
      <c r="HB117" s="2"/>
      <c r="HF117" s="5"/>
      <c r="HG117" s="2"/>
      <c r="HH117" s="5"/>
      <c r="HI117" s="2"/>
      <c r="HJ117" s="5"/>
      <c r="HK117" s="2"/>
      <c r="HL117" s="5"/>
      <c r="HM117" s="2"/>
      <c r="HN117" s="5"/>
      <c r="HO117" s="2"/>
      <c r="HP117" s="5"/>
      <c r="HQ117" s="2"/>
      <c r="HR117" s="5"/>
      <c r="HS117" s="2"/>
      <c r="HT117" s="5"/>
      <c r="HU117" s="2"/>
      <c r="HV117" s="5"/>
      <c r="HW117" s="2"/>
      <c r="IA117" s="5"/>
      <c r="IB117" s="2"/>
      <c r="IC117" s="5"/>
      <c r="ID117" s="2"/>
      <c r="IE117" s="5"/>
      <c r="IF117" s="2"/>
      <c r="IG117" s="5"/>
      <c r="IH117" s="2"/>
      <c r="II117" s="5"/>
      <c r="IJ117" s="2"/>
      <c r="IK117" s="5"/>
      <c r="IL117" s="2"/>
      <c r="IM117" s="5"/>
      <c r="IN117" s="2"/>
      <c r="IO117" s="5"/>
      <c r="IP117" s="2"/>
      <c r="IQ117" s="5"/>
      <c r="IR117" s="2"/>
      <c r="IV117" s="5"/>
    </row>
    <row r="118" spans="1:256" ht="14.25">
      <c r="A118" s="3" t="s">
        <v>20</v>
      </c>
      <c r="D118" s="1">
        <v>5.358264857487491</v>
      </c>
      <c r="E118" s="1"/>
      <c r="F118" s="1">
        <v>5.694370566427296</v>
      </c>
      <c r="G118" s="1"/>
      <c r="H118" s="1">
        <v>5.368667961125684</v>
      </c>
      <c r="I118" s="1"/>
      <c r="J118" s="1">
        <v>4.265894198236209</v>
      </c>
      <c r="K118" s="1"/>
      <c r="L118" s="1">
        <v>4.455210714497046</v>
      </c>
      <c r="M118" s="1"/>
      <c r="N118" s="1">
        <v>4.125774647351806</v>
      </c>
      <c r="O118" s="1"/>
      <c r="P118" s="1">
        <v>6.64625265515595</v>
      </c>
      <c r="Q118" s="1"/>
      <c r="R118" s="1">
        <v>7.212212289495529</v>
      </c>
      <c r="S118" s="1"/>
      <c r="T118" s="1">
        <v>6.953698143223995</v>
      </c>
      <c r="U118" s="1"/>
      <c r="V118" s="3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3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3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3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3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3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3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3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3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3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3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3"/>
      <c r="IV118" s="1"/>
    </row>
    <row r="119" spans="1:256" ht="14.25">
      <c r="A119" s="11" t="s">
        <v>17</v>
      </c>
      <c r="B119" s="11" t="s">
        <v>19</v>
      </c>
      <c r="C119" s="11" t="s">
        <v>42</v>
      </c>
      <c r="D119" s="12">
        <v>62321.008403361346</v>
      </c>
      <c r="E119" s="13">
        <v>3110.858163210348</v>
      </c>
      <c r="F119" s="12">
        <v>5850940.193277311</v>
      </c>
      <c r="G119" s="13">
        <v>310332.0464675462</v>
      </c>
      <c r="H119" s="12">
        <v>4691119.924369748</v>
      </c>
      <c r="I119" s="13">
        <v>232685.47222894133</v>
      </c>
      <c r="J119" s="12">
        <v>33805.731092436974</v>
      </c>
      <c r="K119" s="13">
        <v>1489.705598788429</v>
      </c>
      <c r="L119" s="12">
        <v>3230610.050420168</v>
      </c>
      <c r="M119" s="13">
        <v>148382.91212020235</v>
      </c>
      <c r="N119" s="12">
        <v>2635292.4201680673</v>
      </c>
      <c r="O119" s="13">
        <v>111250.50473776204</v>
      </c>
      <c r="P119" s="12">
        <v>28515.27731092437</v>
      </c>
      <c r="Q119" s="13">
        <v>1623.3915236176495</v>
      </c>
      <c r="R119" s="12">
        <v>2620330.1428571427</v>
      </c>
      <c r="S119" s="13">
        <v>162126.48765196378</v>
      </c>
      <c r="T119" s="12">
        <v>2055827.5042016807</v>
      </c>
      <c r="U119" s="13">
        <v>121567.59920488004</v>
      </c>
      <c r="Y119" s="5"/>
      <c r="Z119" s="2"/>
      <c r="AA119" s="5"/>
      <c r="AB119" s="2"/>
      <c r="AC119" s="5"/>
      <c r="AD119" s="2"/>
      <c r="AE119" s="5"/>
      <c r="AF119" s="2"/>
      <c r="AG119" s="5"/>
      <c r="AH119" s="2"/>
      <c r="AI119" s="5"/>
      <c r="AJ119" s="2"/>
      <c r="AK119" s="5"/>
      <c r="AL119" s="2"/>
      <c r="AM119" s="5"/>
      <c r="AN119" s="2"/>
      <c r="AO119" s="5"/>
      <c r="AP119" s="2"/>
      <c r="AT119" s="5"/>
      <c r="AU119" s="2"/>
      <c r="AV119" s="5"/>
      <c r="AW119" s="2"/>
      <c r="AX119" s="5"/>
      <c r="AY119" s="2"/>
      <c r="AZ119" s="5"/>
      <c r="BA119" s="2"/>
      <c r="BB119" s="5"/>
      <c r="BC119" s="2"/>
      <c r="BD119" s="5"/>
      <c r="BE119" s="2"/>
      <c r="BF119" s="5"/>
      <c r="BG119" s="2"/>
      <c r="BH119" s="5"/>
      <c r="BI119" s="2"/>
      <c r="BJ119" s="5"/>
      <c r="BK119" s="2"/>
      <c r="BO119" s="5"/>
      <c r="BP119" s="2"/>
      <c r="BQ119" s="5"/>
      <c r="BR119" s="2"/>
      <c r="BS119" s="5"/>
      <c r="BT119" s="2"/>
      <c r="BU119" s="5"/>
      <c r="BV119" s="2"/>
      <c r="BW119" s="5"/>
      <c r="BX119" s="2"/>
      <c r="BY119" s="5"/>
      <c r="BZ119" s="2"/>
      <c r="CA119" s="5"/>
      <c r="CB119" s="2"/>
      <c r="CC119" s="5"/>
      <c r="CD119" s="2"/>
      <c r="CE119" s="5"/>
      <c r="CF119" s="2"/>
      <c r="CJ119" s="5"/>
      <c r="CK119" s="2"/>
      <c r="CL119" s="5"/>
      <c r="CM119" s="2"/>
      <c r="CN119" s="5"/>
      <c r="CO119" s="2"/>
      <c r="CP119" s="5"/>
      <c r="CQ119" s="2"/>
      <c r="CR119" s="5"/>
      <c r="CS119" s="2"/>
      <c r="CT119" s="5"/>
      <c r="CU119" s="2"/>
      <c r="CV119" s="5"/>
      <c r="CW119" s="2"/>
      <c r="CX119" s="5"/>
      <c r="CY119" s="2"/>
      <c r="CZ119" s="5"/>
      <c r="DA119" s="2"/>
      <c r="DE119" s="5"/>
      <c r="DF119" s="2"/>
      <c r="DG119" s="5"/>
      <c r="DH119" s="2"/>
      <c r="DI119" s="5"/>
      <c r="DJ119" s="2"/>
      <c r="DK119" s="5"/>
      <c r="DL119" s="2"/>
      <c r="DM119" s="5"/>
      <c r="DN119" s="2"/>
      <c r="DO119" s="5"/>
      <c r="DP119" s="2"/>
      <c r="DQ119" s="5"/>
      <c r="DR119" s="2"/>
      <c r="DS119" s="5"/>
      <c r="DT119" s="2"/>
      <c r="DU119" s="5"/>
      <c r="DV119" s="2"/>
      <c r="DZ119" s="5"/>
      <c r="EA119" s="2"/>
      <c r="EB119" s="5"/>
      <c r="EC119" s="2"/>
      <c r="ED119" s="5"/>
      <c r="EE119" s="2"/>
      <c r="EF119" s="5"/>
      <c r="EG119" s="2"/>
      <c r="EH119" s="5"/>
      <c r="EI119" s="2"/>
      <c r="EJ119" s="5"/>
      <c r="EK119" s="2"/>
      <c r="EL119" s="5"/>
      <c r="EM119" s="2"/>
      <c r="EN119" s="5"/>
      <c r="EO119" s="2"/>
      <c r="EP119" s="5"/>
      <c r="EQ119" s="2"/>
      <c r="EU119" s="5"/>
      <c r="EV119" s="2"/>
      <c r="EW119" s="5"/>
      <c r="EX119" s="2"/>
      <c r="EY119" s="5"/>
      <c r="EZ119" s="2"/>
      <c r="FA119" s="5"/>
      <c r="FB119" s="2"/>
      <c r="FC119" s="5"/>
      <c r="FD119" s="2"/>
      <c r="FE119" s="5"/>
      <c r="FF119" s="2"/>
      <c r="FG119" s="5"/>
      <c r="FH119" s="2"/>
      <c r="FI119" s="5"/>
      <c r="FJ119" s="2"/>
      <c r="FK119" s="5"/>
      <c r="FL119" s="2"/>
      <c r="FP119" s="5"/>
      <c r="FQ119" s="2"/>
      <c r="FR119" s="5"/>
      <c r="FS119" s="2"/>
      <c r="FT119" s="5"/>
      <c r="FU119" s="2"/>
      <c r="FV119" s="5"/>
      <c r="FW119" s="2"/>
      <c r="FX119" s="5"/>
      <c r="FY119" s="2"/>
      <c r="FZ119" s="5"/>
      <c r="GA119" s="2"/>
      <c r="GB119" s="5"/>
      <c r="GC119" s="2"/>
      <c r="GD119" s="5"/>
      <c r="GE119" s="2"/>
      <c r="GF119" s="5"/>
      <c r="GG119" s="2"/>
      <c r="GK119" s="5"/>
      <c r="GL119" s="2"/>
      <c r="GM119" s="5"/>
      <c r="GN119" s="2"/>
      <c r="GO119" s="5"/>
      <c r="GP119" s="2"/>
      <c r="GQ119" s="5"/>
      <c r="GR119" s="2"/>
      <c r="GS119" s="5"/>
      <c r="GT119" s="2"/>
      <c r="GU119" s="5"/>
      <c r="GV119" s="2"/>
      <c r="GW119" s="5"/>
      <c r="GX119" s="2"/>
      <c r="GY119" s="5"/>
      <c r="GZ119" s="2"/>
      <c r="HA119" s="5"/>
      <c r="HB119" s="2"/>
      <c r="HF119" s="5"/>
      <c r="HG119" s="2"/>
      <c r="HH119" s="5"/>
      <c r="HI119" s="2"/>
      <c r="HJ119" s="5"/>
      <c r="HK119" s="2"/>
      <c r="HL119" s="5"/>
      <c r="HM119" s="2"/>
      <c r="HN119" s="5"/>
      <c r="HO119" s="2"/>
      <c r="HP119" s="5"/>
      <c r="HQ119" s="2"/>
      <c r="HR119" s="5"/>
      <c r="HS119" s="2"/>
      <c r="HT119" s="5"/>
      <c r="HU119" s="2"/>
      <c r="HV119" s="5"/>
      <c r="HW119" s="2"/>
      <c r="IA119" s="5"/>
      <c r="IB119" s="2"/>
      <c r="IC119" s="5"/>
      <c r="ID119" s="2"/>
      <c r="IE119" s="5"/>
      <c r="IF119" s="2"/>
      <c r="IG119" s="5"/>
      <c r="IH119" s="2"/>
      <c r="II119" s="5"/>
      <c r="IJ119" s="2"/>
      <c r="IK119" s="5"/>
      <c r="IL119" s="2"/>
      <c r="IM119" s="5"/>
      <c r="IN119" s="2"/>
      <c r="IO119" s="5"/>
      <c r="IP119" s="2"/>
      <c r="IQ119" s="5"/>
      <c r="IR119" s="2"/>
      <c r="IV119" s="5"/>
    </row>
    <row r="120" spans="1:256" ht="14.25">
      <c r="A120" s="3" t="s">
        <v>20</v>
      </c>
      <c r="D120" s="1">
        <v>2.5467696574764855</v>
      </c>
      <c r="E120" s="1"/>
      <c r="F120" s="1">
        <v>2.706106566446865</v>
      </c>
      <c r="G120" s="1"/>
      <c r="H120" s="1">
        <v>2.53067667383875</v>
      </c>
      <c r="I120" s="1"/>
      <c r="J120" s="1">
        <v>2.248298890074622</v>
      </c>
      <c r="K120" s="1"/>
      <c r="L120" s="1">
        <v>2.34338302137147</v>
      </c>
      <c r="M120" s="1"/>
      <c r="N120" s="1">
        <v>2.1538581891902178</v>
      </c>
      <c r="O120" s="1"/>
      <c r="P120" s="1">
        <v>2.90462187130919</v>
      </c>
      <c r="Q120" s="1"/>
      <c r="R120" s="1">
        <v>3.1567623631808712</v>
      </c>
      <c r="S120" s="1"/>
      <c r="T120" s="1">
        <v>3.0169985167455744</v>
      </c>
      <c r="U120" s="1"/>
      <c r="V120" s="3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3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3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3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3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3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3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3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3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3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3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3"/>
      <c r="IV120" s="1"/>
    </row>
    <row r="121" spans="1:256" ht="14.25">
      <c r="A121" s="11" t="s">
        <v>17</v>
      </c>
      <c r="B121" s="11" t="s">
        <v>21</v>
      </c>
      <c r="C121" s="11" t="s">
        <v>42</v>
      </c>
      <c r="D121" s="12">
        <v>66323.14285714286</v>
      </c>
      <c r="E121" s="13">
        <v>3999.9364729543627</v>
      </c>
      <c r="F121" s="12">
        <v>6214189.226890756</v>
      </c>
      <c r="G121" s="13">
        <v>399670.4521620204</v>
      </c>
      <c r="H121" s="12">
        <v>4945127.537815126</v>
      </c>
      <c r="I121" s="13">
        <v>299748.33384106273</v>
      </c>
      <c r="J121" s="12">
        <v>35959.21008403361</v>
      </c>
      <c r="K121" s="13">
        <v>1803.1413874933241</v>
      </c>
      <c r="L121" s="12">
        <v>3437435.8907563025</v>
      </c>
      <c r="M121" s="13">
        <v>180224.84157478274</v>
      </c>
      <c r="N121" s="12">
        <v>2801714.1092436975</v>
      </c>
      <c r="O121" s="13">
        <v>135169.2875881518</v>
      </c>
      <c r="P121" s="12">
        <v>30363.93277310924</v>
      </c>
      <c r="Q121" s="13">
        <v>2197.402744385409</v>
      </c>
      <c r="R121" s="12">
        <v>2776753.336134454</v>
      </c>
      <c r="S121" s="13">
        <v>219512.0515923843</v>
      </c>
      <c r="T121" s="12">
        <v>2143413.4285714286</v>
      </c>
      <c r="U121" s="13">
        <v>164630.13355415475</v>
      </c>
      <c r="Y121" s="5"/>
      <c r="Z121" s="2"/>
      <c r="AA121" s="5"/>
      <c r="AB121" s="2"/>
      <c r="AC121" s="5"/>
      <c r="AD121" s="2"/>
      <c r="AE121" s="5"/>
      <c r="AF121" s="2"/>
      <c r="AG121" s="5"/>
      <c r="AH121" s="2"/>
      <c r="AI121" s="5"/>
      <c r="AJ121" s="2"/>
      <c r="AK121" s="5"/>
      <c r="AL121" s="2"/>
      <c r="AM121" s="5"/>
      <c r="AN121" s="2"/>
      <c r="AO121" s="5"/>
      <c r="AP121" s="2"/>
      <c r="AT121" s="5"/>
      <c r="AU121" s="2"/>
      <c r="AV121" s="5"/>
      <c r="AW121" s="2"/>
      <c r="AX121" s="5"/>
      <c r="AY121" s="2"/>
      <c r="AZ121" s="5"/>
      <c r="BA121" s="2"/>
      <c r="BB121" s="5"/>
      <c r="BC121" s="2"/>
      <c r="BD121" s="5"/>
      <c r="BE121" s="2"/>
      <c r="BF121" s="5"/>
      <c r="BG121" s="2"/>
      <c r="BH121" s="5"/>
      <c r="BI121" s="2"/>
      <c r="BJ121" s="5"/>
      <c r="BK121" s="2"/>
      <c r="BO121" s="5"/>
      <c r="BP121" s="2"/>
      <c r="BQ121" s="5"/>
      <c r="BR121" s="2"/>
      <c r="BS121" s="5"/>
      <c r="BT121" s="2"/>
      <c r="BU121" s="5"/>
      <c r="BV121" s="2"/>
      <c r="BW121" s="5"/>
      <c r="BX121" s="2"/>
      <c r="BY121" s="5"/>
      <c r="BZ121" s="2"/>
      <c r="CA121" s="5"/>
      <c r="CB121" s="2"/>
      <c r="CC121" s="5"/>
      <c r="CD121" s="2"/>
      <c r="CE121" s="5"/>
      <c r="CF121" s="2"/>
      <c r="CJ121" s="5"/>
      <c r="CK121" s="2"/>
      <c r="CL121" s="5"/>
      <c r="CM121" s="2"/>
      <c r="CN121" s="5"/>
      <c r="CO121" s="2"/>
      <c r="CP121" s="5"/>
      <c r="CQ121" s="2"/>
      <c r="CR121" s="5"/>
      <c r="CS121" s="2"/>
      <c r="CT121" s="5"/>
      <c r="CU121" s="2"/>
      <c r="CV121" s="5"/>
      <c r="CW121" s="2"/>
      <c r="CX121" s="5"/>
      <c r="CY121" s="2"/>
      <c r="CZ121" s="5"/>
      <c r="DA121" s="2"/>
      <c r="DE121" s="5"/>
      <c r="DF121" s="2"/>
      <c r="DG121" s="5"/>
      <c r="DH121" s="2"/>
      <c r="DI121" s="5"/>
      <c r="DJ121" s="2"/>
      <c r="DK121" s="5"/>
      <c r="DL121" s="2"/>
      <c r="DM121" s="5"/>
      <c r="DN121" s="2"/>
      <c r="DO121" s="5"/>
      <c r="DP121" s="2"/>
      <c r="DQ121" s="5"/>
      <c r="DR121" s="2"/>
      <c r="DS121" s="5"/>
      <c r="DT121" s="2"/>
      <c r="DU121" s="5"/>
      <c r="DV121" s="2"/>
      <c r="DZ121" s="5"/>
      <c r="EA121" s="2"/>
      <c r="EB121" s="5"/>
      <c r="EC121" s="2"/>
      <c r="ED121" s="5"/>
      <c r="EE121" s="2"/>
      <c r="EF121" s="5"/>
      <c r="EG121" s="2"/>
      <c r="EH121" s="5"/>
      <c r="EI121" s="2"/>
      <c r="EJ121" s="5"/>
      <c r="EK121" s="2"/>
      <c r="EL121" s="5"/>
      <c r="EM121" s="2"/>
      <c r="EN121" s="5"/>
      <c r="EO121" s="2"/>
      <c r="EP121" s="5"/>
      <c r="EQ121" s="2"/>
      <c r="EU121" s="5"/>
      <c r="EV121" s="2"/>
      <c r="EW121" s="5"/>
      <c r="EX121" s="2"/>
      <c r="EY121" s="5"/>
      <c r="EZ121" s="2"/>
      <c r="FA121" s="5"/>
      <c r="FB121" s="2"/>
      <c r="FC121" s="5"/>
      <c r="FD121" s="2"/>
      <c r="FE121" s="5"/>
      <c r="FF121" s="2"/>
      <c r="FG121" s="5"/>
      <c r="FH121" s="2"/>
      <c r="FI121" s="5"/>
      <c r="FJ121" s="2"/>
      <c r="FK121" s="5"/>
      <c r="FL121" s="2"/>
      <c r="FP121" s="5"/>
      <c r="FQ121" s="2"/>
      <c r="FR121" s="5"/>
      <c r="FS121" s="2"/>
      <c r="FT121" s="5"/>
      <c r="FU121" s="2"/>
      <c r="FV121" s="5"/>
      <c r="FW121" s="2"/>
      <c r="FX121" s="5"/>
      <c r="FY121" s="2"/>
      <c r="FZ121" s="5"/>
      <c r="GA121" s="2"/>
      <c r="GB121" s="5"/>
      <c r="GC121" s="2"/>
      <c r="GD121" s="5"/>
      <c r="GE121" s="2"/>
      <c r="GF121" s="5"/>
      <c r="GG121" s="2"/>
      <c r="GK121" s="5"/>
      <c r="GL121" s="2"/>
      <c r="GM121" s="5"/>
      <c r="GN121" s="2"/>
      <c r="GO121" s="5"/>
      <c r="GP121" s="2"/>
      <c r="GQ121" s="5"/>
      <c r="GR121" s="2"/>
      <c r="GS121" s="5"/>
      <c r="GT121" s="2"/>
      <c r="GU121" s="5"/>
      <c r="GV121" s="2"/>
      <c r="GW121" s="5"/>
      <c r="GX121" s="2"/>
      <c r="GY121" s="5"/>
      <c r="GZ121" s="2"/>
      <c r="HA121" s="5"/>
      <c r="HB121" s="2"/>
      <c r="HF121" s="5"/>
      <c r="HG121" s="2"/>
      <c r="HH121" s="5"/>
      <c r="HI121" s="2"/>
      <c r="HJ121" s="5"/>
      <c r="HK121" s="2"/>
      <c r="HL121" s="5"/>
      <c r="HM121" s="2"/>
      <c r="HN121" s="5"/>
      <c r="HO121" s="2"/>
      <c r="HP121" s="5"/>
      <c r="HQ121" s="2"/>
      <c r="HR121" s="5"/>
      <c r="HS121" s="2"/>
      <c r="HT121" s="5"/>
      <c r="HU121" s="2"/>
      <c r="HV121" s="5"/>
      <c r="HW121" s="2"/>
      <c r="IA121" s="5"/>
      <c r="IB121" s="2"/>
      <c r="IC121" s="5"/>
      <c r="ID121" s="2"/>
      <c r="IE121" s="5"/>
      <c r="IF121" s="2"/>
      <c r="IG121" s="5"/>
      <c r="IH121" s="2"/>
      <c r="II121" s="5"/>
      <c r="IJ121" s="2"/>
      <c r="IK121" s="5"/>
      <c r="IL121" s="2"/>
      <c r="IM121" s="5"/>
      <c r="IN121" s="2"/>
      <c r="IO121" s="5"/>
      <c r="IP121" s="2"/>
      <c r="IQ121" s="5"/>
      <c r="IR121" s="2"/>
      <c r="IV121" s="5"/>
    </row>
    <row r="122" spans="1:256" ht="14.25">
      <c r="A122" s="3" t="s">
        <v>20</v>
      </c>
      <c r="D122" s="1">
        <v>3.0770313752597542</v>
      </c>
      <c r="E122" s="1"/>
      <c r="F122" s="1">
        <v>3.281417551925082</v>
      </c>
      <c r="G122" s="1"/>
      <c r="H122" s="1">
        <v>3.0925961407229274</v>
      </c>
      <c r="I122" s="1"/>
      <c r="J122" s="1">
        <v>2.5583712587400207</v>
      </c>
      <c r="K122" s="1"/>
      <c r="L122" s="1">
        <v>2.6750011550854356</v>
      </c>
      <c r="M122" s="1"/>
      <c r="N122" s="1">
        <v>2.461490343048216</v>
      </c>
      <c r="O122" s="1"/>
      <c r="P122" s="1">
        <v>3.6922880100996447</v>
      </c>
      <c r="Q122" s="1"/>
      <c r="R122" s="1">
        <v>4.033341501118088</v>
      </c>
      <c r="S122" s="1"/>
      <c r="T122" s="1">
        <v>3.918747777699641</v>
      </c>
      <c r="U122" s="1"/>
      <c r="V122" s="3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3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3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3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3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3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3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3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3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3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3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3"/>
      <c r="IV122" s="1"/>
    </row>
    <row r="123" spans="1:256" ht="14.25">
      <c r="A123" s="11" t="s">
        <v>17</v>
      </c>
      <c r="B123" s="11" t="s">
        <v>22</v>
      </c>
      <c r="C123" s="11" t="s">
        <v>42</v>
      </c>
      <c r="D123" s="12">
        <v>75481.89075630251</v>
      </c>
      <c r="E123" s="13">
        <v>9895.667740121517</v>
      </c>
      <c r="F123" s="12">
        <v>7078960.25210084</v>
      </c>
      <c r="G123" s="13">
        <v>989375.6484951695</v>
      </c>
      <c r="H123" s="12">
        <v>5629842.512605042</v>
      </c>
      <c r="I123" s="13">
        <v>742015.6952577209</v>
      </c>
      <c r="J123" s="12">
        <v>42007.58823529412</v>
      </c>
      <c r="K123" s="13">
        <v>4032.565458972351</v>
      </c>
      <c r="L123" s="12">
        <v>3999191.2352941176</v>
      </c>
      <c r="M123" s="13">
        <v>403103.1017156903</v>
      </c>
      <c r="N123" s="12">
        <v>3256867.117647059</v>
      </c>
      <c r="O123" s="13">
        <v>302314.20052860735</v>
      </c>
      <c r="P123" s="12">
        <v>33474.3025210084</v>
      </c>
      <c r="Q123" s="13">
        <v>5863.9206335133795</v>
      </c>
      <c r="R123" s="12">
        <v>3079769.0168067226</v>
      </c>
      <c r="S123" s="13">
        <v>586332.3159614488</v>
      </c>
      <c r="T123" s="12">
        <v>2372975.394957983</v>
      </c>
      <c r="U123" s="13">
        <v>439744.4564088354</v>
      </c>
      <c r="Y123" s="5"/>
      <c r="Z123" s="2"/>
      <c r="AA123" s="5"/>
      <c r="AB123" s="2"/>
      <c r="AC123" s="5"/>
      <c r="AD123" s="2"/>
      <c r="AE123" s="5"/>
      <c r="AF123" s="2"/>
      <c r="AG123" s="5"/>
      <c r="AH123" s="2"/>
      <c r="AI123" s="5"/>
      <c r="AJ123" s="2"/>
      <c r="AK123" s="5"/>
      <c r="AL123" s="2"/>
      <c r="AM123" s="5"/>
      <c r="AN123" s="2"/>
      <c r="AO123" s="5"/>
      <c r="AP123" s="2"/>
      <c r="AT123" s="5"/>
      <c r="AU123" s="2"/>
      <c r="AV123" s="5"/>
      <c r="AW123" s="2"/>
      <c r="AX123" s="5"/>
      <c r="AY123" s="2"/>
      <c r="AZ123" s="5"/>
      <c r="BA123" s="2"/>
      <c r="BB123" s="5"/>
      <c r="BC123" s="2"/>
      <c r="BD123" s="5"/>
      <c r="BE123" s="2"/>
      <c r="BF123" s="5"/>
      <c r="BG123" s="2"/>
      <c r="BH123" s="5"/>
      <c r="BI123" s="2"/>
      <c r="BJ123" s="5"/>
      <c r="BK123" s="2"/>
      <c r="BO123" s="5"/>
      <c r="BP123" s="2"/>
      <c r="BQ123" s="5"/>
      <c r="BR123" s="2"/>
      <c r="BS123" s="5"/>
      <c r="BT123" s="2"/>
      <c r="BU123" s="5"/>
      <c r="BV123" s="2"/>
      <c r="BW123" s="5"/>
      <c r="BX123" s="2"/>
      <c r="BY123" s="5"/>
      <c r="BZ123" s="2"/>
      <c r="CA123" s="5"/>
      <c r="CB123" s="2"/>
      <c r="CC123" s="5"/>
      <c r="CD123" s="2"/>
      <c r="CE123" s="5"/>
      <c r="CF123" s="2"/>
      <c r="CJ123" s="5"/>
      <c r="CK123" s="2"/>
      <c r="CL123" s="5"/>
      <c r="CM123" s="2"/>
      <c r="CN123" s="5"/>
      <c r="CO123" s="2"/>
      <c r="CP123" s="5"/>
      <c r="CQ123" s="2"/>
      <c r="CR123" s="5"/>
      <c r="CS123" s="2"/>
      <c r="CT123" s="5"/>
      <c r="CU123" s="2"/>
      <c r="CV123" s="5"/>
      <c r="CW123" s="2"/>
      <c r="CX123" s="5"/>
      <c r="CY123" s="2"/>
      <c r="CZ123" s="5"/>
      <c r="DA123" s="2"/>
      <c r="DE123" s="5"/>
      <c r="DF123" s="2"/>
      <c r="DG123" s="5"/>
      <c r="DH123" s="2"/>
      <c r="DI123" s="5"/>
      <c r="DJ123" s="2"/>
      <c r="DK123" s="5"/>
      <c r="DL123" s="2"/>
      <c r="DM123" s="5"/>
      <c r="DN123" s="2"/>
      <c r="DO123" s="5"/>
      <c r="DP123" s="2"/>
      <c r="DQ123" s="5"/>
      <c r="DR123" s="2"/>
      <c r="DS123" s="5"/>
      <c r="DT123" s="2"/>
      <c r="DU123" s="5"/>
      <c r="DV123" s="2"/>
      <c r="DZ123" s="5"/>
      <c r="EA123" s="2"/>
      <c r="EB123" s="5"/>
      <c r="EC123" s="2"/>
      <c r="ED123" s="5"/>
      <c r="EE123" s="2"/>
      <c r="EF123" s="5"/>
      <c r="EG123" s="2"/>
      <c r="EH123" s="5"/>
      <c r="EI123" s="2"/>
      <c r="EJ123" s="5"/>
      <c r="EK123" s="2"/>
      <c r="EL123" s="5"/>
      <c r="EM123" s="2"/>
      <c r="EN123" s="5"/>
      <c r="EO123" s="2"/>
      <c r="EP123" s="5"/>
      <c r="EQ123" s="2"/>
      <c r="EU123" s="5"/>
      <c r="EV123" s="2"/>
      <c r="EW123" s="5"/>
      <c r="EX123" s="2"/>
      <c r="EY123" s="5"/>
      <c r="EZ123" s="2"/>
      <c r="FA123" s="5"/>
      <c r="FB123" s="2"/>
      <c r="FC123" s="5"/>
      <c r="FD123" s="2"/>
      <c r="FE123" s="5"/>
      <c r="FF123" s="2"/>
      <c r="FG123" s="5"/>
      <c r="FH123" s="2"/>
      <c r="FI123" s="5"/>
      <c r="FJ123" s="2"/>
      <c r="FK123" s="5"/>
      <c r="FL123" s="2"/>
      <c r="FP123" s="5"/>
      <c r="FQ123" s="2"/>
      <c r="FR123" s="5"/>
      <c r="FS123" s="2"/>
      <c r="FT123" s="5"/>
      <c r="FU123" s="2"/>
      <c r="FV123" s="5"/>
      <c r="FW123" s="2"/>
      <c r="FX123" s="5"/>
      <c r="FY123" s="2"/>
      <c r="FZ123" s="5"/>
      <c r="GA123" s="2"/>
      <c r="GB123" s="5"/>
      <c r="GC123" s="2"/>
      <c r="GD123" s="5"/>
      <c r="GE123" s="2"/>
      <c r="GF123" s="5"/>
      <c r="GG123" s="2"/>
      <c r="GK123" s="5"/>
      <c r="GL123" s="2"/>
      <c r="GM123" s="5"/>
      <c r="GN123" s="2"/>
      <c r="GO123" s="5"/>
      <c r="GP123" s="2"/>
      <c r="GQ123" s="5"/>
      <c r="GR123" s="2"/>
      <c r="GS123" s="5"/>
      <c r="GT123" s="2"/>
      <c r="GU123" s="5"/>
      <c r="GV123" s="2"/>
      <c r="GW123" s="5"/>
      <c r="GX123" s="2"/>
      <c r="GY123" s="5"/>
      <c r="GZ123" s="2"/>
      <c r="HA123" s="5"/>
      <c r="HB123" s="2"/>
      <c r="HF123" s="5"/>
      <c r="HG123" s="2"/>
      <c r="HH123" s="5"/>
      <c r="HI123" s="2"/>
      <c r="HJ123" s="5"/>
      <c r="HK123" s="2"/>
      <c r="HL123" s="5"/>
      <c r="HM123" s="2"/>
      <c r="HN123" s="5"/>
      <c r="HO123" s="2"/>
      <c r="HP123" s="5"/>
      <c r="HQ123" s="2"/>
      <c r="HR123" s="5"/>
      <c r="HS123" s="2"/>
      <c r="HT123" s="5"/>
      <c r="HU123" s="2"/>
      <c r="HV123" s="5"/>
      <c r="HW123" s="2"/>
      <c r="IA123" s="5"/>
      <c r="IB123" s="2"/>
      <c r="IC123" s="5"/>
      <c r="ID123" s="2"/>
      <c r="IE123" s="5"/>
      <c r="IF123" s="2"/>
      <c r="IG123" s="5"/>
      <c r="IH123" s="2"/>
      <c r="II123" s="5"/>
      <c r="IJ123" s="2"/>
      <c r="IK123" s="5"/>
      <c r="IL123" s="2"/>
      <c r="IM123" s="5"/>
      <c r="IN123" s="2"/>
      <c r="IO123" s="5"/>
      <c r="IP123" s="2"/>
      <c r="IQ123" s="5"/>
      <c r="IR123" s="2"/>
      <c r="IV123" s="5"/>
    </row>
    <row r="124" spans="1:256" ht="14.25">
      <c r="A124" s="3" t="s">
        <v>20</v>
      </c>
      <c r="D124" s="1">
        <v>6.688770009472781</v>
      </c>
      <c r="E124" s="1"/>
      <c r="F124" s="1">
        <v>7.130757571076667</v>
      </c>
      <c r="G124" s="1"/>
      <c r="H124" s="1">
        <v>6.724512018024527</v>
      </c>
      <c r="I124" s="1"/>
      <c r="J124" s="1">
        <v>4.897761197558885</v>
      </c>
      <c r="K124" s="1"/>
      <c r="L124" s="1">
        <v>5.142660996030169</v>
      </c>
      <c r="M124" s="1"/>
      <c r="N124" s="1">
        <v>4.735899054937211</v>
      </c>
      <c r="O124" s="1"/>
      <c r="P124" s="1">
        <v>8.93759097657319</v>
      </c>
      <c r="Q124" s="1"/>
      <c r="R124" s="1">
        <v>9.713362890663541</v>
      </c>
      <c r="S124" s="1"/>
      <c r="T124" s="1">
        <v>9.454772140150771</v>
      </c>
      <c r="U124" s="1"/>
      <c r="V124" s="3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3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3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3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3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3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3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3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3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3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3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3"/>
      <c r="IV124" s="1"/>
    </row>
    <row r="125" spans="1:256" ht="14.25">
      <c r="A125" s="11" t="s">
        <v>17</v>
      </c>
      <c r="B125" s="11" t="s">
        <v>23</v>
      </c>
      <c r="C125" s="11" t="s">
        <v>42</v>
      </c>
      <c r="D125" s="12">
        <v>68906.51260504202</v>
      </c>
      <c r="E125" s="13">
        <v>6910.170625027059</v>
      </c>
      <c r="F125" s="12">
        <v>6502082.201680672</v>
      </c>
      <c r="G125" s="13">
        <v>690859.7735908702</v>
      </c>
      <c r="H125" s="12">
        <v>5211910.386554622</v>
      </c>
      <c r="I125" s="13">
        <v>518129.07752786647</v>
      </c>
      <c r="J125" s="12">
        <v>37882.54621848739</v>
      </c>
      <c r="K125" s="13">
        <v>3169.5044051481123</v>
      </c>
      <c r="L125" s="12">
        <v>3628329.3277310925</v>
      </c>
      <c r="M125" s="13">
        <v>316767.6124624866</v>
      </c>
      <c r="N125" s="12">
        <v>2955818.025210084</v>
      </c>
      <c r="O125" s="13">
        <v>237553.127609676</v>
      </c>
      <c r="P125" s="12">
        <v>31023.96638655462</v>
      </c>
      <c r="Q125" s="13">
        <v>3741.7265499749633</v>
      </c>
      <c r="R125" s="12">
        <v>2873752.87394958</v>
      </c>
      <c r="S125" s="13">
        <v>374137.1117488062</v>
      </c>
      <c r="T125" s="12">
        <v>2256092.3613445377</v>
      </c>
      <c r="U125" s="13">
        <v>280604.0853008637</v>
      </c>
      <c r="Y125" s="5"/>
      <c r="Z125" s="2"/>
      <c r="AA125" s="5"/>
      <c r="AB125" s="2"/>
      <c r="AC125" s="5"/>
      <c r="AD125" s="2"/>
      <c r="AE125" s="5"/>
      <c r="AF125" s="2"/>
      <c r="AG125" s="5"/>
      <c r="AH125" s="2"/>
      <c r="AI125" s="5"/>
      <c r="AJ125" s="2"/>
      <c r="AK125" s="5"/>
      <c r="AL125" s="2"/>
      <c r="AM125" s="5"/>
      <c r="AN125" s="2"/>
      <c r="AO125" s="5"/>
      <c r="AP125" s="2"/>
      <c r="AT125" s="5"/>
      <c r="AU125" s="2"/>
      <c r="AV125" s="5"/>
      <c r="AW125" s="2"/>
      <c r="AX125" s="5"/>
      <c r="AY125" s="2"/>
      <c r="AZ125" s="5"/>
      <c r="BA125" s="2"/>
      <c r="BB125" s="5"/>
      <c r="BC125" s="2"/>
      <c r="BD125" s="5"/>
      <c r="BE125" s="2"/>
      <c r="BF125" s="5"/>
      <c r="BG125" s="2"/>
      <c r="BH125" s="5"/>
      <c r="BI125" s="2"/>
      <c r="BJ125" s="5"/>
      <c r="BK125" s="2"/>
      <c r="BO125" s="5"/>
      <c r="BP125" s="2"/>
      <c r="BQ125" s="5"/>
      <c r="BR125" s="2"/>
      <c r="BS125" s="5"/>
      <c r="BT125" s="2"/>
      <c r="BU125" s="5"/>
      <c r="BV125" s="2"/>
      <c r="BW125" s="5"/>
      <c r="BX125" s="2"/>
      <c r="BY125" s="5"/>
      <c r="BZ125" s="2"/>
      <c r="CA125" s="5"/>
      <c r="CB125" s="2"/>
      <c r="CC125" s="5"/>
      <c r="CD125" s="2"/>
      <c r="CE125" s="5"/>
      <c r="CF125" s="2"/>
      <c r="CJ125" s="5"/>
      <c r="CK125" s="2"/>
      <c r="CL125" s="5"/>
      <c r="CM125" s="2"/>
      <c r="CN125" s="5"/>
      <c r="CO125" s="2"/>
      <c r="CP125" s="5"/>
      <c r="CQ125" s="2"/>
      <c r="CR125" s="5"/>
      <c r="CS125" s="2"/>
      <c r="CT125" s="5"/>
      <c r="CU125" s="2"/>
      <c r="CV125" s="5"/>
      <c r="CW125" s="2"/>
      <c r="CX125" s="5"/>
      <c r="CY125" s="2"/>
      <c r="CZ125" s="5"/>
      <c r="DA125" s="2"/>
      <c r="DE125" s="5"/>
      <c r="DF125" s="2"/>
      <c r="DG125" s="5"/>
      <c r="DH125" s="2"/>
      <c r="DI125" s="5"/>
      <c r="DJ125" s="2"/>
      <c r="DK125" s="5"/>
      <c r="DL125" s="2"/>
      <c r="DM125" s="5"/>
      <c r="DN125" s="2"/>
      <c r="DO125" s="5"/>
      <c r="DP125" s="2"/>
      <c r="DQ125" s="5"/>
      <c r="DR125" s="2"/>
      <c r="DS125" s="5"/>
      <c r="DT125" s="2"/>
      <c r="DU125" s="5"/>
      <c r="DV125" s="2"/>
      <c r="DZ125" s="5"/>
      <c r="EA125" s="2"/>
      <c r="EB125" s="5"/>
      <c r="EC125" s="2"/>
      <c r="ED125" s="5"/>
      <c r="EE125" s="2"/>
      <c r="EF125" s="5"/>
      <c r="EG125" s="2"/>
      <c r="EH125" s="5"/>
      <c r="EI125" s="2"/>
      <c r="EJ125" s="5"/>
      <c r="EK125" s="2"/>
      <c r="EL125" s="5"/>
      <c r="EM125" s="2"/>
      <c r="EN125" s="5"/>
      <c r="EO125" s="2"/>
      <c r="EP125" s="5"/>
      <c r="EQ125" s="2"/>
      <c r="EU125" s="5"/>
      <c r="EV125" s="2"/>
      <c r="EW125" s="5"/>
      <c r="EX125" s="2"/>
      <c r="EY125" s="5"/>
      <c r="EZ125" s="2"/>
      <c r="FA125" s="5"/>
      <c r="FB125" s="2"/>
      <c r="FC125" s="5"/>
      <c r="FD125" s="2"/>
      <c r="FE125" s="5"/>
      <c r="FF125" s="2"/>
      <c r="FG125" s="5"/>
      <c r="FH125" s="2"/>
      <c r="FI125" s="5"/>
      <c r="FJ125" s="2"/>
      <c r="FK125" s="5"/>
      <c r="FL125" s="2"/>
      <c r="FP125" s="5"/>
      <c r="FQ125" s="2"/>
      <c r="FR125" s="5"/>
      <c r="FS125" s="2"/>
      <c r="FT125" s="5"/>
      <c r="FU125" s="2"/>
      <c r="FV125" s="5"/>
      <c r="FW125" s="2"/>
      <c r="FX125" s="5"/>
      <c r="FY125" s="2"/>
      <c r="FZ125" s="5"/>
      <c r="GA125" s="2"/>
      <c r="GB125" s="5"/>
      <c r="GC125" s="2"/>
      <c r="GD125" s="5"/>
      <c r="GE125" s="2"/>
      <c r="GF125" s="5"/>
      <c r="GG125" s="2"/>
      <c r="GK125" s="5"/>
      <c r="GL125" s="2"/>
      <c r="GM125" s="5"/>
      <c r="GN125" s="2"/>
      <c r="GO125" s="5"/>
      <c r="GP125" s="2"/>
      <c r="GQ125" s="5"/>
      <c r="GR125" s="2"/>
      <c r="GS125" s="5"/>
      <c r="GT125" s="2"/>
      <c r="GU125" s="5"/>
      <c r="GV125" s="2"/>
      <c r="GW125" s="5"/>
      <c r="GX125" s="2"/>
      <c r="GY125" s="5"/>
      <c r="GZ125" s="2"/>
      <c r="HA125" s="5"/>
      <c r="HB125" s="2"/>
      <c r="HF125" s="5"/>
      <c r="HG125" s="2"/>
      <c r="HH125" s="5"/>
      <c r="HI125" s="2"/>
      <c r="HJ125" s="5"/>
      <c r="HK125" s="2"/>
      <c r="HL125" s="5"/>
      <c r="HM125" s="2"/>
      <c r="HN125" s="5"/>
      <c r="HO125" s="2"/>
      <c r="HP125" s="5"/>
      <c r="HQ125" s="2"/>
      <c r="HR125" s="5"/>
      <c r="HS125" s="2"/>
      <c r="HT125" s="5"/>
      <c r="HU125" s="2"/>
      <c r="HV125" s="5"/>
      <c r="HW125" s="2"/>
      <c r="IA125" s="5"/>
      <c r="IB125" s="2"/>
      <c r="IC125" s="5"/>
      <c r="ID125" s="2"/>
      <c r="IE125" s="5"/>
      <c r="IF125" s="2"/>
      <c r="IG125" s="5"/>
      <c r="IH125" s="2"/>
      <c r="II125" s="5"/>
      <c r="IJ125" s="2"/>
      <c r="IK125" s="5"/>
      <c r="IL125" s="2"/>
      <c r="IM125" s="5"/>
      <c r="IN125" s="2"/>
      <c r="IO125" s="5"/>
      <c r="IP125" s="2"/>
      <c r="IQ125" s="5"/>
      <c r="IR125" s="2"/>
      <c r="IV125" s="5"/>
    </row>
    <row r="126" spans="1:256" ht="14.25">
      <c r="A126" s="3" t="s">
        <v>20</v>
      </c>
      <c r="D126" s="1">
        <v>5.116493527795937</v>
      </c>
      <c r="E126" s="1"/>
      <c r="F126" s="1">
        <v>5.421024610097406</v>
      </c>
      <c r="G126" s="1"/>
      <c r="H126" s="1">
        <v>5.072066681139364</v>
      </c>
      <c r="I126" s="1"/>
      <c r="J126" s="1">
        <v>4.26870484083266</v>
      </c>
      <c r="K126" s="1"/>
      <c r="L126" s="1">
        <v>4.454284994809298</v>
      </c>
      <c r="M126" s="1"/>
      <c r="N126" s="1">
        <v>4.100407206307801</v>
      </c>
      <c r="O126" s="1"/>
      <c r="P126" s="1">
        <v>6.153449672952992</v>
      </c>
      <c r="Q126" s="1"/>
      <c r="R126" s="1">
        <v>6.642404196786271</v>
      </c>
      <c r="S126" s="1"/>
      <c r="T126" s="1">
        <v>6.345722014588853</v>
      </c>
      <c r="U126" s="1"/>
      <c r="V126" s="3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3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3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3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3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3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3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3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3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3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3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3"/>
      <c r="IV126" s="1"/>
    </row>
    <row r="127" spans="1:256" ht="14.25">
      <c r="A127" s="11" t="s">
        <v>17</v>
      </c>
      <c r="B127" s="11" t="s">
        <v>24</v>
      </c>
      <c r="C127" s="11" t="s">
        <v>42</v>
      </c>
      <c r="D127" s="12">
        <v>78095.08403361344</v>
      </c>
      <c r="E127" s="13">
        <v>7016.414415098257</v>
      </c>
      <c r="F127" s="12">
        <v>7368248.462184874</v>
      </c>
      <c r="G127" s="13">
        <v>701567.5155049931</v>
      </c>
      <c r="H127" s="12">
        <v>5966974.302521009</v>
      </c>
      <c r="I127" s="13">
        <v>526191.1232557124</v>
      </c>
      <c r="J127" s="12">
        <v>41731.15966386555</v>
      </c>
      <c r="K127" s="13">
        <v>2880.5364756060435</v>
      </c>
      <c r="L127" s="12">
        <v>4000725.2016806724</v>
      </c>
      <c r="M127" s="13">
        <v>287980.01253595005</v>
      </c>
      <c r="N127" s="12">
        <v>3324371.6218487397</v>
      </c>
      <c r="O127" s="13">
        <v>215999.44026186696</v>
      </c>
      <c r="P127" s="12">
        <v>36363.924369747896</v>
      </c>
      <c r="Q127" s="13">
        <v>4136.72103332176</v>
      </c>
      <c r="R127" s="12">
        <v>3367523.260504202</v>
      </c>
      <c r="S127" s="13">
        <v>413655.8267502789</v>
      </c>
      <c r="T127" s="12">
        <v>2642602.680672269</v>
      </c>
      <c r="U127" s="13">
        <v>310245.70427430817</v>
      </c>
      <c r="Y127" s="5"/>
      <c r="Z127" s="2"/>
      <c r="AA127" s="5"/>
      <c r="AB127" s="2"/>
      <c r="AC127" s="5"/>
      <c r="AD127" s="2"/>
      <c r="AE127" s="5"/>
      <c r="AF127" s="2"/>
      <c r="AG127" s="5"/>
      <c r="AH127" s="2"/>
      <c r="AI127" s="5"/>
      <c r="AJ127" s="2"/>
      <c r="AK127" s="5"/>
      <c r="AL127" s="2"/>
      <c r="AM127" s="5"/>
      <c r="AN127" s="2"/>
      <c r="AO127" s="5"/>
      <c r="AP127" s="2"/>
      <c r="AT127" s="5"/>
      <c r="AU127" s="2"/>
      <c r="AV127" s="5"/>
      <c r="AW127" s="2"/>
      <c r="AX127" s="5"/>
      <c r="AY127" s="2"/>
      <c r="AZ127" s="5"/>
      <c r="BA127" s="2"/>
      <c r="BB127" s="5"/>
      <c r="BC127" s="2"/>
      <c r="BD127" s="5"/>
      <c r="BE127" s="2"/>
      <c r="BF127" s="5"/>
      <c r="BG127" s="2"/>
      <c r="BH127" s="5"/>
      <c r="BI127" s="2"/>
      <c r="BJ127" s="5"/>
      <c r="BK127" s="2"/>
      <c r="BO127" s="5"/>
      <c r="BP127" s="2"/>
      <c r="BQ127" s="5"/>
      <c r="BR127" s="2"/>
      <c r="BS127" s="5"/>
      <c r="BT127" s="2"/>
      <c r="BU127" s="5"/>
      <c r="BV127" s="2"/>
      <c r="BW127" s="5"/>
      <c r="BX127" s="2"/>
      <c r="BY127" s="5"/>
      <c r="BZ127" s="2"/>
      <c r="CA127" s="5"/>
      <c r="CB127" s="2"/>
      <c r="CC127" s="5"/>
      <c r="CD127" s="2"/>
      <c r="CE127" s="5"/>
      <c r="CF127" s="2"/>
      <c r="CJ127" s="5"/>
      <c r="CK127" s="2"/>
      <c r="CL127" s="5"/>
      <c r="CM127" s="2"/>
      <c r="CN127" s="5"/>
      <c r="CO127" s="2"/>
      <c r="CP127" s="5"/>
      <c r="CQ127" s="2"/>
      <c r="CR127" s="5"/>
      <c r="CS127" s="2"/>
      <c r="CT127" s="5"/>
      <c r="CU127" s="2"/>
      <c r="CV127" s="5"/>
      <c r="CW127" s="2"/>
      <c r="CX127" s="5"/>
      <c r="CY127" s="2"/>
      <c r="CZ127" s="5"/>
      <c r="DA127" s="2"/>
      <c r="DE127" s="5"/>
      <c r="DF127" s="2"/>
      <c r="DG127" s="5"/>
      <c r="DH127" s="2"/>
      <c r="DI127" s="5"/>
      <c r="DJ127" s="2"/>
      <c r="DK127" s="5"/>
      <c r="DL127" s="2"/>
      <c r="DM127" s="5"/>
      <c r="DN127" s="2"/>
      <c r="DO127" s="5"/>
      <c r="DP127" s="2"/>
      <c r="DQ127" s="5"/>
      <c r="DR127" s="2"/>
      <c r="DS127" s="5"/>
      <c r="DT127" s="2"/>
      <c r="DU127" s="5"/>
      <c r="DV127" s="2"/>
      <c r="DZ127" s="5"/>
      <c r="EA127" s="2"/>
      <c r="EB127" s="5"/>
      <c r="EC127" s="2"/>
      <c r="ED127" s="5"/>
      <c r="EE127" s="2"/>
      <c r="EF127" s="5"/>
      <c r="EG127" s="2"/>
      <c r="EH127" s="5"/>
      <c r="EI127" s="2"/>
      <c r="EJ127" s="5"/>
      <c r="EK127" s="2"/>
      <c r="EL127" s="5"/>
      <c r="EM127" s="2"/>
      <c r="EN127" s="5"/>
      <c r="EO127" s="2"/>
      <c r="EP127" s="5"/>
      <c r="EQ127" s="2"/>
      <c r="EU127" s="5"/>
      <c r="EV127" s="2"/>
      <c r="EW127" s="5"/>
      <c r="EX127" s="2"/>
      <c r="EY127" s="5"/>
      <c r="EZ127" s="2"/>
      <c r="FA127" s="5"/>
      <c r="FB127" s="2"/>
      <c r="FC127" s="5"/>
      <c r="FD127" s="2"/>
      <c r="FE127" s="5"/>
      <c r="FF127" s="2"/>
      <c r="FG127" s="5"/>
      <c r="FH127" s="2"/>
      <c r="FI127" s="5"/>
      <c r="FJ127" s="2"/>
      <c r="FK127" s="5"/>
      <c r="FL127" s="2"/>
      <c r="FP127" s="5"/>
      <c r="FQ127" s="2"/>
      <c r="FR127" s="5"/>
      <c r="FS127" s="2"/>
      <c r="FT127" s="5"/>
      <c r="FU127" s="2"/>
      <c r="FV127" s="5"/>
      <c r="FW127" s="2"/>
      <c r="FX127" s="5"/>
      <c r="FY127" s="2"/>
      <c r="FZ127" s="5"/>
      <c r="GA127" s="2"/>
      <c r="GB127" s="5"/>
      <c r="GC127" s="2"/>
      <c r="GD127" s="5"/>
      <c r="GE127" s="2"/>
      <c r="GF127" s="5"/>
      <c r="GG127" s="2"/>
      <c r="GK127" s="5"/>
      <c r="GL127" s="2"/>
      <c r="GM127" s="5"/>
      <c r="GN127" s="2"/>
      <c r="GO127" s="5"/>
      <c r="GP127" s="2"/>
      <c r="GQ127" s="5"/>
      <c r="GR127" s="2"/>
      <c r="GS127" s="5"/>
      <c r="GT127" s="2"/>
      <c r="GU127" s="5"/>
      <c r="GV127" s="2"/>
      <c r="GW127" s="5"/>
      <c r="GX127" s="2"/>
      <c r="GY127" s="5"/>
      <c r="GZ127" s="2"/>
      <c r="HA127" s="5"/>
      <c r="HB127" s="2"/>
      <c r="HF127" s="5"/>
      <c r="HG127" s="2"/>
      <c r="HH127" s="5"/>
      <c r="HI127" s="2"/>
      <c r="HJ127" s="5"/>
      <c r="HK127" s="2"/>
      <c r="HL127" s="5"/>
      <c r="HM127" s="2"/>
      <c r="HN127" s="5"/>
      <c r="HO127" s="2"/>
      <c r="HP127" s="5"/>
      <c r="HQ127" s="2"/>
      <c r="HR127" s="5"/>
      <c r="HS127" s="2"/>
      <c r="HT127" s="5"/>
      <c r="HU127" s="2"/>
      <c r="HV127" s="5"/>
      <c r="HW127" s="2"/>
      <c r="IA127" s="5"/>
      <c r="IB127" s="2"/>
      <c r="IC127" s="5"/>
      <c r="ID127" s="2"/>
      <c r="IE127" s="5"/>
      <c r="IF127" s="2"/>
      <c r="IG127" s="5"/>
      <c r="IH127" s="2"/>
      <c r="II127" s="5"/>
      <c r="IJ127" s="2"/>
      <c r="IK127" s="5"/>
      <c r="IL127" s="2"/>
      <c r="IM127" s="5"/>
      <c r="IN127" s="2"/>
      <c r="IO127" s="5"/>
      <c r="IP127" s="2"/>
      <c r="IQ127" s="5"/>
      <c r="IR127" s="2"/>
      <c r="IV127" s="5"/>
    </row>
    <row r="128" spans="1:256" ht="14.25">
      <c r="A128" s="3" t="s">
        <v>20</v>
      </c>
      <c r="D128" s="1">
        <v>4.583903477802146</v>
      </c>
      <c r="E128" s="1"/>
      <c r="F128" s="1">
        <v>4.857906350315825</v>
      </c>
      <c r="G128" s="1"/>
      <c r="H128" s="1">
        <v>4.4991790678654375</v>
      </c>
      <c r="I128" s="1"/>
      <c r="J128" s="1">
        <v>3.521736464990933</v>
      </c>
      <c r="K128" s="1"/>
      <c r="L128" s="1">
        <v>3.6725486110053454</v>
      </c>
      <c r="M128" s="1"/>
      <c r="N128" s="1">
        <v>3.3150263745389186</v>
      </c>
      <c r="O128" s="1"/>
      <c r="P128" s="1">
        <v>5.8040269095165336</v>
      </c>
      <c r="Q128" s="1"/>
      <c r="R128" s="1">
        <v>6.267184362893535</v>
      </c>
      <c r="S128" s="1"/>
      <c r="T128" s="1">
        <v>5.989876033482302</v>
      </c>
      <c r="U128" s="1"/>
      <c r="V128" s="3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3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3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3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3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3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3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3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3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3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3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3"/>
      <c r="IV128" s="1"/>
    </row>
    <row r="129" spans="1:256" ht="14.25">
      <c r="A129" s="11" t="s">
        <v>17</v>
      </c>
      <c r="B129" s="11" t="s">
        <v>25</v>
      </c>
      <c r="C129" s="11" t="s">
        <v>42</v>
      </c>
      <c r="D129" s="12">
        <v>81103.72268907563</v>
      </c>
      <c r="E129" s="13">
        <v>9712.516246647967</v>
      </c>
      <c r="F129" s="12">
        <v>7641288.445378151</v>
      </c>
      <c r="G129" s="13">
        <v>971224.6170925022</v>
      </c>
      <c r="H129" s="12">
        <v>6081139.319327731</v>
      </c>
      <c r="I129" s="13">
        <v>728426.3055321536</v>
      </c>
      <c r="J129" s="12">
        <v>43921.73949579832</v>
      </c>
      <c r="K129" s="13">
        <v>4317.469079552115</v>
      </c>
      <c r="L129" s="12">
        <v>4207053.537815126</v>
      </c>
      <c r="M129" s="13">
        <v>431723.5930002266</v>
      </c>
      <c r="N129" s="12">
        <v>3425224.462184874</v>
      </c>
      <c r="O129" s="13">
        <v>323798.6802700925</v>
      </c>
      <c r="P129" s="12">
        <v>37181.98319327731</v>
      </c>
      <c r="Q129" s="13">
        <v>5395.337409626984</v>
      </c>
      <c r="R129" s="12">
        <v>3434234.907563025</v>
      </c>
      <c r="S129" s="13">
        <v>539526.7923413682</v>
      </c>
      <c r="T129" s="12">
        <v>2655914.8571428573</v>
      </c>
      <c r="U129" s="13">
        <v>404647.5552618878</v>
      </c>
      <c r="Y129" s="5"/>
      <c r="Z129" s="2"/>
      <c r="AA129" s="5"/>
      <c r="AB129" s="2"/>
      <c r="AC129" s="5"/>
      <c r="AD129" s="2"/>
      <c r="AE129" s="5"/>
      <c r="AF129" s="2"/>
      <c r="AG129" s="5"/>
      <c r="AH129" s="2"/>
      <c r="AI129" s="5"/>
      <c r="AJ129" s="2"/>
      <c r="AK129" s="5"/>
      <c r="AL129" s="2"/>
      <c r="AM129" s="5"/>
      <c r="AN129" s="2"/>
      <c r="AO129" s="5"/>
      <c r="AP129" s="2"/>
      <c r="AT129" s="5"/>
      <c r="AU129" s="2"/>
      <c r="AV129" s="5"/>
      <c r="AW129" s="2"/>
      <c r="AX129" s="5"/>
      <c r="AY129" s="2"/>
      <c r="AZ129" s="5"/>
      <c r="BA129" s="2"/>
      <c r="BB129" s="5"/>
      <c r="BC129" s="2"/>
      <c r="BD129" s="5"/>
      <c r="BE129" s="2"/>
      <c r="BF129" s="5"/>
      <c r="BG129" s="2"/>
      <c r="BH129" s="5"/>
      <c r="BI129" s="2"/>
      <c r="BJ129" s="5"/>
      <c r="BK129" s="2"/>
      <c r="BO129" s="5"/>
      <c r="BP129" s="2"/>
      <c r="BQ129" s="5"/>
      <c r="BR129" s="2"/>
      <c r="BS129" s="5"/>
      <c r="BT129" s="2"/>
      <c r="BU129" s="5"/>
      <c r="BV129" s="2"/>
      <c r="BW129" s="5"/>
      <c r="BX129" s="2"/>
      <c r="BY129" s="5"/>
      <c r="BZ129" s="2"/>
      <c r="CA129" s="5"/>
      <c r="CB129" s="2"/>
      <c r="CC129" s="5"/>
      <c r="CD129" s="2"/>
      <c r="CE129" s="5"/>
      <c r="CF129" s="2"/>
      <c r="CJ129" s="5"/>
      <c r="CK129" s="2"/>
      <c r="CL129" s="5"/>
      <c r="CM129" s="2"/>
      <c r="CN129" s="5"/>
      <c r="CO129" s="2"/>
      <c r="CP129" s="5"/>
      <c r="CQ129" s="2"/>
      <c r="CR129" s="5"/>
      <c r="CS129" s="2"/>
      <c r="CT129" s="5"/>
      <c r="CU129" s="2"/>
      <c r="CV129" s="5"/>
      <c r="CW129" s="2"/>
      <c r="CX129" s="5"/>
      <c r="CY129" s="2"/>
      <c r="CZ129" s="5"/>
      <c r="DA129" s="2"/>
      <c r="DE129" s="5"/>
      <c r="DF129" s="2"/>
      <c r="DG129" s="5"/>
      <c r="DH129" s="2"/>
      <c r="DI129" s="5"/>
      <c r="DJ129" s="2"/>
      <c r="DK129" s="5"/>
      <c r="DL129" s="2"/>
      <c r="DM129" s="5"/>
      <c r="DN129" s="2"/>
      <c r="DO129" s="5"/>
      <c r="DP129" s="2"/>
      <c r="DQ129" s="5"/>
      <c r="DR129" s="2"/>
      <c r="DS129" s="5"/>
      <c r="DT129" s="2"/>
      <c r="DU129" s="5"/>
      <c r="DV129" s="2"/>
      <c r="DZ129" s="5"/>
      <c r="EA129" s="2"/>
      <c r="EB129" s="5"/>
      <c r="EC129" s="2"/>
      <c r="ED129" s="5"/>
      <c r="EE129" s="2"/>
      <c r="EF129" s="5"/>
      <c r="EG129" s="2"/>
      <c r="EH129" s="5"/>
      <c r="EI129" s="2"/>
      <c r="EJ129" s="5"/>
      <c r="EK129" s="2"/>
      <c r="EL129" s="5"/>
      <c r="EM129" s="2"/>
      <c r="EN129" s="5"/>
      <c r="EO129" s="2"/>
      <c r="EP129" s="5"/>
      <c r="EQ129" s="2"/>
      <c r="EU129" s="5"/>
      <c r="EV129" s="2"/>
      <c r="EW129" s="5"/>
      <c r="EX129" s="2"/>
      <c r="EY129" s="5"/>
      <c r="EZ129" s="2"/>
      <c r="FA129" s="5"/>
      <c r="FB129" s="2"/>
      <c r="FC129" s="5"/>
      <c r="FD129" s="2"/>
      <c r="FE129" s="5"/>
      <c r="FF129" s="2"/>
      <c r="FG129" s="5"/>
      <c r="FH129" s="2"/>
      <c r="FI129" s="5"/>
      <c r="FJ129" s="2"/>
      <c r="FK129" s="5"/>
      <c r="FL129" s="2"/>
      <c r="FP129" s="5"/>
      <c r="FQ129" s="2"/>
      <c r="FR129" s="5"/>
      <c r="FS129" s="2"/>
      <c r="FT129" s="5"/>
      <c r="FU129" s="2"/>
      <c r="FV129" s="5"/>
      <c r="FW129" s="2"/>
      <c r="FX129" s="5"/>
      <c r="FY129" s="2"/>
      <c r="FZ129" s="5"/>
      <c r="GA129" s="2"/>
      <c r="GB129" s="5"/>
      <c r="GC129" s="2"/>
      <c r="GD129" s="5"/>
      <c r="GE129" s="2"/>
      <c r="GF129" s="5"/>
      <c r="GG129" s="2"/>
      <c r="GK129" s="5"/>
      <c r="GL129" s="2"/>
      <c r="GM129" s="5"/>
      <c r="GN129" s="2"/>
      <c r="GO129" s="5"/>
      <c r="GP129" s="2"/>
      <c r="GQ129" s="5"/>
      <c r="GR129" s="2"/>
      <c r="GS129" s="5"/>
      <c r="GT129" s="2"/>
      <c r="GU129" s="5"/>
      <c r="GV129" s="2"/>
      <c r="GW129" s="5"/>
      <c r="GX129" s="2"/>
      <c r="GY129" s="5"/>
      <c r="GZ129" s="2"/>
      <c r="HA129" s="5"/>
      <c r="HB129" s="2"/>
      <c r="HF129" s="5"/>
      <c r="HG129" s="2"/>
      <c r="HH129" s="5"/>
      <c r="HI129" s="2"/>
      <c r="HJ129" s="5"/>
      <c r="HK129" s="2"/>
      <c r="HL129" s="5"/>
      <c r="HM129" s="2"/>
      <c r="HN129" s="5"/>
      <c r="HO129" s="2"/>
      <c r="HP129" s="5"/>
      <c r="HQ129" s="2"/>
      <c r="HR129" s="5"/>
      <c r="HS129" s="2"/>
      <c r="HT129" s="5"/>
      <c r="HU129" s="2"/>
      <c r="HV129" s="5"/>
      <c r="HW129" s="2"/>
      <c r="IA129" s="5"/>
      <c r="IB129" s="2"/>
      <c r="IC129" s="5"/>
      <c r="ID129" s="2"/>
      <c r="IE129" s="5"/>
      <c r="IF129" s="2"/>
      <c r="IG129" s="5"/>
      <c r="IH129" s="2"/>
      <c r="II129" s="5"/>
      <c r="IJ129" s="2"/>
      <c r="IK129" s="5"/>
      <c r="IL129" s="2"/>
      <c r="IM129" s="5"/>
      <c r="IN129" s="2"/>
      <c r="IO129" s="5"/>
      <c r="IP129" s="2"/>
      <c r="IQ129" s="5"/>
      <c r="IR129" s="2"/>
      <c r="IV129" s="5"/>
    </row>
    <row r="130" spans="1:256" ht="14.25">
      <c r="A130" s="3" t="s">
        <v>20</v>
      </c>
      <c r="D130" s="1">
        <v>6.1099111947801115</v>
      </c>
      <c r="E130" s="1"/>
      <c r="F130" s="1">
        <v>6.484806421912043</v>
      </c>
      <c r="G130" s="1"/>
      <c r="H130" s="1">
        <v>6.111454691884681</v>
      </c>
      <c r="I130" s="1"/>
      <c r="J130" s="1">
        <v>5.015262082051619</v>
      </c>
      <c r="K130" s="1"/>
      <c r="L130" s="1">
        <v>5.235662853014762</v>
      </c>
      <c r="M130" s="1"/>
      <c r="N130" s="1">
        <v>4.8231410853491345</v>
      </c>
      <c r="O130" s="1"/>
      <c r="P130" s="1">
        <v>7.4033790878447245</v>
      </c>
      <c r="Q130" s="1"/>
      <c r="R130" s="1">
        <v>8.01543222906883</v>
      </c>
      <c r="S130" s="1"/>
      <c r="T130" s="1">
        <v>7.773322769065897</v>
      </c>
      <c r="U130" s="1"/>
      <c r="V130" s="3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3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3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3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3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3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3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3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3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3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3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3"/>
      <c r="IV130" s="1"/>
    </row>
    <row r="131" spans="1:256" ht="14.25">
      <c r="A131" s="11" t="s">
        <v>17</v>
      </c>
      <c r="B131" s="11" t="s">
        <v>26</v>
      </c>
      <c r="C131" s="11" t="s">
        <v>42</v>
      </c>
      <c r="D131" s="12">
        <v>75285.05042016806</v>
      </c>
      <c r="E131" s="13">
        <v>7735.918594262753</v>
      </c>
      <c r="F131" s="12">
        <v>7092115.042016806</v>
      </c>
      <c r="G131" s="13">
        <v>773567.3632350471</v>
      </c>
      <c r="H131" s="12">
        <v>5650227.781512605</v>
      </c>
      <c r="I131" s="13">
        <v>580195.7577821849</v>
      </c>
      <c r="J131" s="12">
        <v>40743.184873949576</v>
      </c>
      <c r="K131" s="13">
        <v>3348.155402923106</v>
      </c>
      <c r="L131" s="12">
        <v>3910873.193277311</v>
      </c>
      <c r="M131" s="13">
        <v>334801.30680085276</v>
      </c>
      <c r="N131" s="12">
        <v>3188399.394957983</v>
      </c>
      <c r="O131" s="13">
        <v>251120.68486453127</v>
      </c>
      <c r="P131" s="12">
        <v>34541.86554621848</v>
      </c>
      <c r="Q131" s="13">
        <v>4388.524940227718</v>
      </c>
      <c r="R131" s="12">
        <v>3181241.848739496</v>
      </c>
      <c r="S131" s="13">
        <v>438842.92411788914</v>
      </c>
      <c r="T131" s="12">
        <v>2461828.386554622</v>
      </c>
      <c r="U131" s="13">
        <v>329136.5914773196</v>
      </c>
      <c r="Y131" s="5"/>
      <c r="Z131" s="2"/>
      <c r="AA131" s="5"/>
      <c r="AB131" s="2"/>
      <c r="AC131" s="5"/>
      <c r="AD131" s="2"/>
      <c r="AE131" s="5"/>
      <c r="AF131" s="2"/>
      <c r="AG131" s="5"/>
      <c r="AH131" s="2"/>
      <c r="AI131" s="5"/>
      <c r="AJ131" s="2"/>
      <c r="AK131" s="5"/>
      <c r="AL131" s="2"/>
      <c r="AM131" s="5"/>
      <c r="AN131" s="2"/>
      <c r="AO131" s="5"/>
      <c r="AP131" s="2"/>
      <c r="AT131" s="5"/>
      <c r="AU131" s="2"/>
      <c r="AV131" s="5"/>
      <c r="AW131" s="2"/>
      <c r="AX131" s="5"/>
      <c r="AY131" s="2"/>
      <c r="AZ131" s="5"/>
      <c r="BA131" s="2"/>
      <c r="BB131" s="5"/>
      <c r="BC131" s="2"/>
      <c r="BD131" s="5"/>
      <c r="BE131" s="2"/>
      <c r="BF131" s="5"/>
      <c r="BG131" s="2"/>
      <c r="BH131" s="5"/>
      <c r="BI131" s="2"/>
      <c r="BJ131" s="5"/>
      <c r="BK131" s="2"/>
      <c r="BO131" s="5"/>
      <c r="BP131" s="2"/>
      <c r="BQ131" s="5"/>
      <c r="BR131" s="2"/>
      <c r="BS131" s="5"/>
      <c r="BT131" s="2"/>
      <c r="BU131" s="5"/>
      <c r="BV131" s="2"/>
      <c r="BW131" s="5"/>
      <c r="BX131" s="2"/>
      <c r="BY131" s="5"/>
      <c r="BZ131" s="2"/>
      <c r="CA131" s="5"/>
      <c r="CB131" s="2"/>
      <c r="CC131" s="5"/>
      <c r="CD131" s="2"/>
      <c r="CE131" s="5"/>
      <c r="CF131" s="2"/>
      <c r="CJ131" s="5"/>
      <c r="CK131" s="2"/>
      <c r="CL131" s="5"/>
      <c r="CM131" s="2"/>
      <c r="CN131" s="5"/>
      <c r="CO131" s="2"/>
      <c r="CP131" s="5"/>
      <c r="CQ131" s="2"/>
      <c r="CR131" s="5"/>
      <c r="CS131" s="2"/>
      <c r="CT131" s="5"/>
      <c r="CU131" s="2"/>
      <c r="CV131" s="5"/>
      <c r="CW131" s="2"/>
      <c r="CX131" s="5"/>
      <c r="CY131" s="2"/>
      <c r="CZ131" s="5"/>
      <c r="DA131" s="2"/>
      <c r="DE131" s="5"/>
      <c r="DF131" s="2"/>
      <c r="DG131" s="5"/>
      <c r="DH131" s="2"/>
      <c r="DI131" s="5"/>
      <c r="DJ131" s="2"/>
      <c r="DK131" s="5"/>
      <c r="DL131" s="2"/>
      <c r="DM131" s="5"/>
      <c r="DN131" s="2"/>
      <c r="DO131" s="5"/>
      <c r="DP131" s="2"/>
      <c r="DQ131" s="5"/>
      <c r="DR131" s="2"/>
      <c r="DS131" s="5"/>
      <c r="DT131" s="2"/>
      <c r="DU131" s="5"/>
      <c r="DV131" s="2"/>
      <c r="DZ131" s="5"/>
      <c r="EA131" s="2"/>
      <c r="EB131" s="5"/>
      <c r="EC131" s="2"/>
      <c r="ED131" s="5"/>
      <c r="EE131" s="2"/>
      <c r="EF131" s="5"/>
      <c r="EG131" s="2"/>
      <c r="EH131" s="5"/>
      <c r="EI131" s="2"/>
      <c r="EJ131" s="5"/>
      <c r="EK131" s="2"/>
      <c r="EL131" s="5"/>
      <c r="EM131" s="2"/>
      <c r="EN131" s="5"/>
      <c r="EO131" s="2"/>
      <c r="EP131" s="5"/>
      <c r="EQ131" s="2"/>
      <c r="EU131" s="5"/>
      <c r="EV131" s="2"/>
      <c r="EW131" s="5"/>
      <c r="EX131" s="2"/>
      <c r="EY131" s="5"/>
      <c r="EZ131" s="2"/>
      <c r="FA131" s="5"/>
      <c r="FB131" s="2"/>
      <c r="FC131" s="5"/>
      <c r="FD131" s="2"/>
      <c r="FE131" s="5"/>
      <c r="FF131" s="2"/>
      <c r="FG131" s="5"/>
      <c r="FH131" s="2"/>
      <c r="FI131" s="5"/>
      <c r="FJ131" s="2"/>
      <c r="FK131" s="5"/>
      <c r="FL131" s="2"/>
      <c r="FP131" s="5"/>
      <c r="FQ131" s="2"/>
      <c r="FR131" s="5"/>
      <c r="FS131" s="2"/>
      <c r="FT131" s="5"/>
      <c r="FU131" s="2"/>
      <c r="FV131" s="5"/>
      <c r="FW131" s="2"/>
      <c r="FX131" s="5"/>
      <c r="FY131" s="2"/>
      <c r="FZ131" s="5"/>
      <c r="GA131" s="2"/>
      <c r="GB131" s="5"/>
      <c r="GC131" s="2"/>
      <c r="GD131" s="5"/>
      <c r="GE131" s="2"/>
      <c r="GF131" s="5"/>
      <c r="GG131" s="2"/>
      <c r="GK131" s="5"/>
      <c r="GL131" s="2"/>
      <c r="GM131" s="5"/>
      <c r="GN131" s="2"/>
      <c r="GO131" s="5"/>
      <c r="GP131" s="2"/>
      <c r="GQ131" s="5"/>
      <c r="GR131" s="2"/>
      <c r="GS131" s="5"/>
      <c r="GT131" s="2"/>
      <c r="GU131" s="5"/>
      <c r="GV131" s="2"/>
      <c r="GW131" s="5"/>
      <c r="GX131" s="2"/>
      <c r="GY131" s="5"/>
      <c r="GZ131" s="2"/>
      <c r="HA131" s="5"/>
      <c r="HB131" s="2"/>
      <c r="HF131" s="5"/>
      <c r="HG131" s="2"/>
      <c r="HH131" s="5"/>
      <c r="HI131" s="2"/>
      <c r="HJ131" s="5"/>
      <c r="HK131" s="2"/>
      <c r="HL131" s="5"/>
      <c r="HM131" s="2"/>
      <c r="HN131" s="5"/>
      <c r="HO131" s="2"/>
      <c r="HP131" s="5"/>
      <c r="HQ131" s="2"/>
      <c r="HR131" s="5"/>
      <c r="HS131" s="2"/>
      <c r="HT131" s="5"/>
      <c r="HU131" s="2"/>
      <c r="HV131" s="5"/>
      <c r="HW131" s="2"/>
      <c r="IA131" s="5"/>
      <c r="IB131" s="2"/>
      <c r="IC131" s="5"/>
      <c r="ID131" s="2"/>
      <c r="IE131" s="5"/>
      <c r="IF131" s="2"/>
      <c r="IG131" s="5"/>
      <c r="IH131" s="2"/>
      <c r="II131" s="5"/>
      <c r="IJ131" s="2"/>
      <c r="IK131" s="5"/>
      <c r="IL131" s="2"/>
      <c r="IM131" s="5"/>
      <c r="IN131" s="2"/>
      <c r="IO131" s="5"/>
      <c r="IP131" s="2"/>
      <c r="IQ131" s="5"/>
      <c r="IR131" s="2"/>
      <c r="IV131" s="5"/>
    </row>
    <row r="132" spans="1:256" ht="14.25">
      <c r="A132" s="3" t="s">
        <v>20</v>
      </c>
      <c r="D132" s="1">
        <v>5.242604235426613</v>
      </c>
      <c r="E132" s="1"/>
      <c r="F132" s="1">
        <v>5.565014439304619</v>
      </c>
      <c r="G132" s="1"/>
      <c r="H132" s="1">
        <v>5.239049737693491</v>
      </c>
      <c r="I132" s="1"/>
      <c r="J132" s="1">
        <v>4.19270746211106</v>
      </c>
      <c r="K132" s="1"/>
      <c r="L132" s="1">
        <v>4.367745636942951</v>
      </c>
      <c r="M132" s="1"/>
      <c r="N132" s="1">
        <v>4.01840492765366</v>
      </c>
      <c r="O132" s="1"/>
      <c r="P132" s="1">
        <v>6.482114678649714</v>
      </c>
      <c r="Q132" s="1"/>
      <c r="R132" s="1">
        <v>7.0381147277209175</v>
      </c>
      <c r="S132" s="1"/>
      <c r="T132" s="1">
        <v>6.821224148016445</v>
      </c>
      <c r="U132" s="1"/>
      <c r="V132" s="3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3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3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3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3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3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3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3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3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3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3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3"/>
      <c r="IV132" s="1"/>
    </row>
    <row r="133" spans="1:256" ht="14.25">
      <c r="A133" s="11" t="s">
        <v>17</v>
      </c>
      <c r="B133" s="11" t="s">
        <v>27</v>
      </c>
      <c r="C133" s="11" t="s">
        <v>42</v>
      </c>
      <c r="D133" s="12">
        <v>83572.63025210085</v>
      </c>
      <c r="E133" s="13">
        <v>12194.262350745068</v>
      </c>
      <c r="F133" s="12">
        <v>7857452.201680672</v>
      </c>
      <c r="G133" s="13">
        <v>1219409.9305004277</v>
      </c>
      <c r="H133" s="12">
        <v>6045091.798319328</v>
      </c>
      <c r="I133" s="13">
        <v>914565.8113498675</v>
      </c>
      <c r="J133" s="12">
        <v>44918.05042016807</v>
      </c>
      <c r="K133" s="13">
        <v>5216.650715191431</v>
      </c>
      <c r="L133" s="12">
        <v>4303088.806722689</v>
      </c>
      <c r="M133" s="13">
        <v>521648.909066202</v>
      </c>
      <c r="N133" s="12">
        <v>3268188.781512605</v>
      </c>
      <c r="O133" s="13">
        <v>391246.3018839761</v>
      </c>
      <c r="P133" s="12">
        <v>38654.57983193277</v>
      </c>
      <c r="Q133" s="13">
        <v>6977.903578511292</v>
      </c>
      <c r="R133" s="12">
        <v>3554363.394957983</v>
      </c>
      <c r="S133" s="13">
        <v>697786.9907159208</v>
      </c>
      <c r="T133" s="12">
        <v>2776903.0168067226</v>
      </c>
      <c r="U133" s="13">
        <v>523341.54490136536</v>
      </c>
      <c r="Y133" s="5"/>
      <c r="Z133" s="2"/>
      <c r="AA133" s="5"/>
      <c r="AB133" s="2"/>
      <c r="AC133" s="5"/>
      <c r="AD133" s="2"/>
      <c r="AE133" s="5"/>
      <c r="AF133" s="2"/>
      <c r="AG133" s="5"/>
      <c r="AH133" s="2"/>
      <c r="AI133" s="5"/>
      <c r="AJ133" s="2"/>
      <c r="AK133" s="5"/>
      <c r="AL133" s="2"/>
      <c r="AM133" s="5"/>
      <c r="AN133" s="2"/>
      <c r="AO133" s="5"/>
      <c r="AP133" s="2"/>
      <c r="AT133" s="5"/>
      <c r="AU133" s="2"/>
      <c r="AV133" s="5"/>
      <c r="AW133" s="2"/>
      <c r="AX133" s="5"/>
      <c r="AY133" s="2"/>
      <c r="AZ133" s="5"/>
      <c r="BA133" s="2"/>
      <c r="BB133" s="5"/>
      <c r="BC133" s="2"/>
      <c r="BD133" s="5"/>
      <c r="BE133" s="2"/>
      <c r="BF133" s="5"/>
      <c r="BG133" s="2"/>
      <c r="BH133" s="5"/>
      <c r="BI133" s="2"/>
      <c r="BJ133" s="5"/>
      <c r="BK133" s="2"/>
      <c r="BO133" s="5"/>
      <c r="BP133" s="2"/>
      <c r="BQ133" s="5"/>
      <c r="BR133" s="2"/>
      <c r="BS133" s="5"/>
      <c r="BT133" s="2"/>
      <c r="BU133" s="5"/>
      <c r="BV133" s="2"/>
      <c r="BW133" s="5"/>
      <c r="BX133" s="2"/>
      <c r="BY133" s="5"/>
      <c r="BZ133" s="2"/>
      <c r="CA133" s="5"/>
      <c r="CB133" s="2"/>
      <c r="CC133" s="5"/>
      <c r="CD133" s="2"/>
      <c r="CE133" s="5"/>
      <c r="CF133" s="2"/>
      <c r="CJ133" s="5"/>
      <c r="CK133" s="2"/>
      <c r="CL133" s="5"/>
      <c r="CM133" s="2"/>
      <c r="CN133" s="5"/>
      <c r="CO133" s="2"/>
      <c r="CP133" s="5"/>
      <c r="CQ133" s="2"/>
      <c r="CR133" s="5"/>
      <c r="CS133" s="2"/>
      <c r="CT133" s="5"/>
      <c r="CU133" s="2"/>
      <c r="CV133" s="5"/>
      <c r="CW133" s="2"/>
      <c r="CX133" s="5"/>
      <c r="CY133" s="2"/>
      <c r="CZ133" s="5"/>
      <c r="DA133" s="2"/>
      <c r="DE133" s="5"/>
      <c r="DF133" s="2"/>
      <c r="DG133" s="5"/>
      <c r="DH133" s="2"/>
      <c r="DI133" s="5"/>
      <c r="DJ133" s="2"/>
      <c r="DK133" s="5"/>
      <c r="DL133" s="2"/>
      <c r="DM133" s="5"/>
      <c r="DN133" s="2"/>
      <c r="DO133" s="5"/>
      <c r="DP133" s="2"/>
      <c r="DQ133" s="5"/>
      <c r="DR133" s="2"/>
      <c r="DS133" s="5"/>
      <c r="DT133" s="2"/>
      <c r="DU133" s="5"/>
      <c r="DV133" s="2"/>
      <c r="DZ133" s="5"/>
      <c r="EA133" s="2"/>
      <c r="EB133" s="5"/>
      <c r="EC133" s="2"/>
      <c r="ED133" s="5"/>
      <c r="EE133" s="2"/>
      <c r="EF133" s="5"/>
      <c r="EG133" s="2"/>
      <c r="EH133" s="5"/>
      <c r="EI133" s="2"/>
      <c r="EJ133" s="5"/>
      <c r="EK133" s="2"/>
      <c r="EL133" s="5"/>
      <c r="EM133" s="2"/>
      <c r="EN133" s="5"/>
      <c r="EO133" s="2"/>
      <c r="EP133" s="5"/>
      <c r="EQ133" s="2"/>
      <c r="EU133" s="5"/>
      <c r="EV133" s="2"/>
      <c r="EW133" s="5"/>
      <c r="EX133" s="2"/>
      <c r="EY133" s="5"/>
      <c r="EZ133" s="2"/>
      <c r="FA133" s="5"/>
      <c r="FB133" s="2"/>
      <c r="FC133" s="5"/>
      <c r="FD133" s="2"/>
      <c r="FE133" s="5"/>
      <c r="FF133" s="2"/>
      <c r="FG133" s="5"/>
      <c r="FH133" s="2"/>
      <c r="FI133" s="5"/>
      <c r="FJ133" s="2"/>
      <c r="FK133" s="5"/>
      <c r="FL133" s="2"/>
      <c r="FP133" s="5"/>
      <c r="FQ133" s="2"/>
      <c r="FR133" s="5"/>
      <c r="FS133" s="2"/>
      <c r="FT133" s="5"/>
      <c r="FU133" s="2"/>
      <c r="FV133" s="5"/>
      <c r="FW133" s="2"/>
      <c r="FX133" s="5"/>
      <c r="FY133" s="2"/>
      <c r="FZ133" s="5"/>
      <c r="GA133" s="2"/>
      <c r="GB133" s="5"/>
      <c r="GC133" s="2"/>
      <c r="GD133" s="5"/>
      <c r="GE133" s="2"/>
      <c r="GF133" s="5"/>
      <c r="GG133" s="2"/>
      <c r="GK133" s="5"/>
      <c r="GL133" s="2"/>
      <c r="GM133" s="5"/>
      <c r="GN133" s="2"/>
      <c r="GO133" s="5"/>
      <c r="GP133" s="2"/>
      <c r="GQ133" s="5"/>
      <c r="GR133" s="2"/>
      <c r="GS133" s="5"/>
      <c r="GT133" s="2"/>
      <c r="GU133" s="5"/>
      <c r="GV133" s="2"/>
      <c r="GW133" s="5"/>
      <c r="GX133" s="2"/>
      <c r="GY133" s="5"/>
      <c r="GZ133" s="2"/>
      <c r="HA133" s="5"/>
      <c r="HB133" s="2"/>
      <c r="HF133" s="5"/>
      <c r="HG133" s="2"/>
      <c r="HH133" s="5"/>
      <c r="HI133" s="2"/>
      <c r="HJ133" s="5"/>
      <c r="HK133" s="2"/>
      <c r="HL133" s="5"/>
      <c r="HM133" s="2"/>
      <c r="HN133" s="5"/>
      <c r="HO133" s="2"/>
      <c r="HP133" s="5"/>
      <c r="HQ133" s="2"/>
      <c r="HR133" s="5"/>
      <c r="HS133" s="2"/>
      <c r="HT133" s="5"/>
      <c r="HU133" s="2"/>
      <c r="HV133" s="5"/>
      <c r="HW133" s="2"/>
      <c r="IA133" s="5"/>
      <c r="IB133" s="2"/>
      <c r="IC133" s="5"/>
      <c r="ID133" s="2"/>
      <c r="IE133" s="5"/>
      <c r="IF133" s="2"/>
      <c r="IG133" s="5"/>
      <c r="IH133" s="2"/>
      <c r="II133" s="5"/>
      <c r="IJ133" s="2"/>
      <c r="IK133" s="5"/>
      <c r="IL133" s="2"/>
      <c r="IM133" s="5"/>
      <c r="IN133" s="2"/>
      <c r="IO133" s="5"/>
      <c r="IP133" s="2"/>
      <c r="IQ133" s="5"/>
      <c r="IR133" s="2"/>
      <c r="IV133" s="5"/>
    </row>
    <row r="134" spans="1:256" ht="14.25">
      <c r="A134" s="3" t="s">
        <v>20</v>
      </c>
      <c r="D134" s="1">
        <v>7.444497564671453</v>
      </c>
      <c r="E134" s="1"/>
      <c r="F134" s="1">
        <v>7.917934563975247</v>
      </c>
      <c r="G134" s="1"/>
      <c r="H134" s="1">
        <v>7.718910240570888</v>
      </c>
      <c r="I134" s="1"/>
      <c r="J134" s="1">
        <v>5.925360656676088</v>
      </c>
      <c r="K134" s="1"/>
      <c r="L134" s="1">
        <v>6.185031602624526</v>
      </c>
      <c r="M134" s="1"/>
      <c r="N134" s="1">
        <v>6.107831385814206</v>
      </c>
      <c r="O134" s="1"/>
      <c r="P134" s="1">
        <v>9.210176135595951</v>
      </c>
      <c r="Q134" s="1"/>
      <c r="R134" s="1">
        <v>10.016245701788677</v>
      </c>
      <c r="S134" s="1"/>
      <c r="T134" s="1">
        <v>9.615423753749317</v>
      </c>
      <c r="U134" s="1"/>
      <c r="V134" s="3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3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3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3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3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3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3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3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3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3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3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3"/>
      <c r="IV134" s="1"/>
    </row>
    <row r="135" spans="1:256" ht="14.25">
      <c r="A135" s="11" t="s">
        <v>17</v>
      </c>
      <c r="B135" s="11" t="s">
        <v>28</v>
      </c>
      <c r="C135" s="11" t="s">
        <v>42</v>
      </c>
      <c r="D135" s="12">
        <v>74213.29411764706</v>
      </c>
      <c r="E135" s="13">
        <v>9316.947646166136</v>
      </c>
      <c r="F135" s="12">
        <v>6993582.235294118</v>
      </c>
      <c r="G135" s="13">
        <v>931675.3041792213</v>
      </c>
      <c r="H135" s="12">
        <v>5576501.411764706</v>
      </c>
      <c r="I135" s="13">
        <v>698754.2713441658</v>
      </c>
      <c r="J135" s="12">
        <v>38921.596638655465</v>
      </c>
      <c r="K135" s="13">
        <v>3850.122543735809</v>
      </c>
      <c r="L135" s="12">
        <v>3738197.1344537814</v>
      </c>
      <c r="M135" s="13">
        <v>384997.79991091543</v>
      </c>
      <c r="N135" s="12">
        <v>3049732.4537815126</v>
      </c>
      <c r="O135" s="13">
        <v>288746.6267355878</v>
      </c>
      <c r="P135" s="12">
        <v>35291.6974789916</v>
      </c>
      <c r="Q135" s="13">
        <v>5467.266242256766</v>
      </c>
      <c r="R135" s="12">
        <v>3255385.100840336</v>
      </c>
      <c r="S135" s="13">
        <v>546720.030845155</v>
      </c>
      <c r="T135" s="12">
        <v>2526768.957983193</v>
      </c>
      <c r="U135" s="13">
        <v>410039.32171273424</v>
      </c>
      <c r="Y135" s="5"/>
      <c r="Z135" s="2"/>
      <c r="AA135" s="5"/>
      <c r="AB135" s="2"/>
      <c r="AC135" s="5"/>
      <c r="AD135" s="2"/>
      <c r="AE135" s="5"/>
      <c r="AF135" s="2"/>
      <c r="AG135" s="5"/>
      <c r="AH135" s="2"/>
      <c r="AI135" s="5"/>
      <c r="AJ135" s="2"/>
      <c r="AK135" s="5"/>
      <c r="AL135" s="2"/>
      <c r="AM135" s="5"/>
      <c r="AN135" s="2"/>
      <c r="AO135" s="5"/>
      <c r="AP135" s="2"/>
      <c r="AT135" s="5"/>
      <c r="AU135" s="2"/>
      <c r="AV135" s="5"/>
      <c r="AW135" s="2"/>
      <c r="AX135" s="5"/>
      <c r="AY135" s="2"/>
      <c r="AZ135" s="5"/>
      <c r="BA135" s="2"/>
      <c r="BB135" s="5"/>
      <c r="BC135" s="2"/>
      <c r="BD135" s="5"/>
      <c r="BE135" s="2"/>
      <c r="BF135" s="5"/>
      <c r="BG135" s="2"/>
      <c r="BH135" s="5"/>
      <c r="BI135" s="2"/>
      <c r="BJ135" s="5"/>
      <c r="BK135" s="2"/>
      <c r="BO135" s="5"/>
      <c r="BP135" s="2"/>
      <c r="BQ135" s="5"/>
      <c r="BR135" s="2"/>
      <c r="BS135" s="5"/>
      <c r="BT135" s="2"/>
      <c r="BU135" s="5"/>
      <c r="BV135" s="2"/>
      <c r="BW135" s="5"/>
      <c r="BX135" s="2"/>
      <c r="BY135" s="5"/>
      <c r="BZ135" s="2"/>
      <c r="CA135" s="5"/>
      <c r="CB135" s="2"/>
      <c r="CC135" s="5"/>
      <c r="CD135" s="2"/>
      <c r="CE135" s="5"/>
      <c r="CF135" s="2"/>
      <c r="CJ135" s="5"/>
      <c r="CK135" s="2"/>
      <c r="CL135" s="5"/>
      <c r="CM135" s="2"/>
      <c r="CN135" s="5"/>
      <c r="CO135" s="2"/>
      <c r="CP135" s="5"/>
      <c r="CQ135" s="2"/>
      <c r="CR135" s="5"/>
      <c r="CS135" s="2"/>
      <c r="CT135" s="5"/>
      <c r="CU135" s="2"/>
      <c r="CV135" s="5"/>
      <c r="CW135" s="2"/>
      <c r="CX135" s="5"/>
      <c r="CY135" s="2"/>
      <c r="CZ135" s="5"/>
      <c r="DA135" s="2"/>
      <c r="DE135" s="5"/>
      <c r="DF135" s="2"/>
      <c r="DG135" s="5"/>
      <c r="DH135" s="2"/>
      <c r="DI135" s="5"/>
      <c r="DJ135" s="2"/>
      <c r="DK135" s="5"/>
      <c r="DL135" s="2"/>
      <c r="DM135" s="5"/>
      <c r="DN135" s="2"/>
      <c r="DO135" s="5"/>
      <c r="DP135" s="2"/>
      <c r="DQ135" s="5"/>
      <c r="DR135" s="2"/>
      <c r="DS135" s="5"/>
      <c r="DT135" s="2"/>
      <c r="DU135" s="5"/>
      <c r="DV135" s="2"/>
      <c r="DZ135" s="5"/>
      <c r="EA135" s="2"/>
      <c r="EB135" s="5"/>
      <c r="EC135" s="2"/>
      <c r="ED135" s="5"/>
      <c r="EE135" s="2"/>
      <c r="EF135" s="5"/>
      <c r="EG135" s="2"/>
      <c r="EH135" s="5"/>
      <c r="EI135" s="2"/>
      <c r="EJ135" s="5"/>
      <c r="EK135" s="2"/>
      <c r="EL135" s="5"/>
      <c r="EM135" s="2"/>
      <c r="EN135" s="5"/>
      <c r="EO135" s="2"/>
      <c r="EP135" s="5"/>
      <c r="EQ135" s="2"/>
      <c r="EU135" s="5"/>
      <c r="EV135" s="2"/>
      <c r="EW135" s="5"/>
      <c r="EX135" s="2"/>
      <c r="EY135" s="5"/>
      <c r="EZ135" s="2"/>
      <c r="FA135" s="5"/>
      <c r="FB135" s="2"/>
      <c r="FC135" s="5"/>
      <c r="FD135" s="2"/>
      <c r="FE135" s="5"/>
      <c r="FF135" s="2"/>
      <c r="FG135" s="5"/>
      <c r="FH135" s="2"/>
      <c r="FI135" s="5"/>
      <c r="FJ135" s="2"/>
      <c r="FK135" s="5"/>
      <c r="FL135" s="2"/>
      <c r="FP135" s="5"/>
      <c r="FQ135" s="2"/>
      <c r="FR135" s="5"/>
      <c r="FS135" s="2"/>
      <c r="FT135" s="5"/>
      <c r="FU135" s="2"/>
      <c r="FV135" s="5"/>
      <c r="FW135" s="2"/>
      <c r="FX135" s="5"/>
      <c r="FY135" s="2"/>
      <c r="FZ135" s="5"/>
      <c r="GA135" s="2"/>
      <c r="GB135" s="5"/>
      <c r="GC135" s="2"/>
      <c r="GD135" s="5"/>
      <c r="GE135" s="2"/>
      <c r="GF135" s="5"/>
      <c r="GG135" s="2"/>
      <c r="GK135" s="5"/>
      <c r="GL135" s="2"/>
      <c r="GM135" s="5"/>
      <c r="GN135" s="2"/>
      <c r="GO135" s="5"/>
      <c r="GP135" s="2"/>
      <c r="GQ135" s="5"/>
      <c r="GR135" s="2"/>
      <c r="GS135" s="5"/>
      <c r="GT135" s="2"/>
      <c r="GU135" s="5"/>
      <c r="GV135" s="2"/>
      <c r="GW135" s="5"/>
      <c r="GX135" s="2"/>
      <c r="GY135" s="5"/>
      <c r="GZ135" s="2"/>
      <c r="HA135" s="5"/>
      <c r="HB135" s="2"/>
      <c r="HF135" s="5"/>
      <c r="HG135" s="2"/>
      <c r="HH135" s="5"/>
      <c r="HI135" s="2"/>
      <c r="HJ135" s="5"/>
      <c r="HK135" s="2"/>
      <c r="HL135" s="5"/>
      <c r="HM135" s="2"/>
      <c r="HN135" s="5"/>
      <c r="HO135" s="2"/>
      <c r="HP135" s="5"/>
      <c r="HQ135" s="2"/>
      <c r="HR135" s="5"/>
      <c r="HS135" s="2"/>
      <c r="HT135" s="5"/>
      <c r="HU135" s="2"/>
      <c r="HV135" s="5"/>
      <c r="HW135" s="2"/>
      <c r="IA135" s="5"/>
      <c r="IB135" s="2"/>
      <c r="IC135" s="5"/>
      <c r="ID135" s="2"/>
      <c r="IE135" s="5"/>
      <c r="IF135" s="2"/>
      <c r="IG135" s="5"/>
      <c r="IH135" s="2"/>
      <c r="II135" s="5"/>
      <c r="IJ135" s="2"/>
      <c r="IK135" s="5"/>
      <c r="IL135" s="2"/>
      <c r="IM135" s="5"/>
      <c r="IN135" s="2"/>
      <c r="IO135" s="5"/>
      <c r="IP135" s="2"/>
      <c r="IQ135" s="5"/>
      <c r="IR135" s="2"/>
      <c r="IV135" s="5"/>
    </row>
    <row r="136" spans="1:256" ht="14.25">
      <c r="A136" s="3" t="s">
        <v>20</v>
      </c>
      <c r="D136" s="1">
        <v>6.4052468953825406</v>
      </c>
      <c r="E136" s="1"/>
      <c r="F136" s="1">
        <v>6.796867856213769</v>
      </c>
      <c r="G136" s="1"/>
      <c r="H136" s="1">
        <v>6.3930277242631535</v>
      </c>
      <c r="I136" s="1"/>
      <c r="J136" s="1">
        <v>5.04693642153669</v>
      </c>
      <c r="K136" s="1"/>
      <c r="L136" s="1">
        <v>5.2546038068386185</v>
      </c>
      <c r="M136" s="1"/>
      <c r="N136" s="1">
        <v>4.8305780835131324</v>
      </c>
      <c r="O136" s="1"/>
      <c r="P136" s="1">
        <v>7.903903046410004</v>
      </c>
      <c r="Q136" s="1"/>
      <c r="R136" s="1">
        <v>8.568534370189369</v>
      </c>
      <c r="S136" s="1"/>
      <c r="T136" s="1">
        <v>8.279496030167437</v>
      </c>
      <c r="U136" s="1"/>
      <c r="V136" s="3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3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3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3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3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3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3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3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3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3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3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3"/>
      <c r="IV136" s="1"/>
    </row>
    <row r="137" spans="1:256" ht="15">
      <c r="A137" s="14" t="s">
        <v>40</v>
      </c>
      <c r="B137" s="11"/>
      <c r="C137" s="11" t="s">
        <v>42</v>
      </c>
      <c r="D137" s="16">
        <v>27078.5</v>
      </c>
      <c r="E137" s="13">
        <v>8144.098770692802</v>
      </c>
      <c r="F137" s="16">
        <v>2290878</v>
      </c>
      <c r="G137" s="13">
        <v>814409.8770692801</v>
      </c>
      <c r="H137" s="16">
        <v>1686474.5</v>
      </c>
      <c r="I137" s="13">
        <v>610807.4078019601</v>
      </c>
      <c r="J137" s="16">
        <v>12326</v>
      </c>
      <c r="K137" s="13">
        <v>5227.15795024409</v>
      </c>
      <c r="L137" s="16">
        <v>1039749</v>
      </c>
      <c r="M137" s="13">
        <v>522715.7950244091</v>
      </c>
      <c r="N137" s="16">
        <v>744776</v>
      </c>
      <c r="O137" s="13">
        <v>392036.8462683068</v>
      </c>
      <c r="P137" s="16">
        <v>14752.5</v>
      </c>
      <c r="Q137" s="13">
        <v>2916.9408204487113</v>
      </c>
      <c r="R137" s="16">
        <v>1251129</v>
      </c>
      <c r="S137" s="13">
        <v>291694.0820448711</v>
      </c>
      <c r="T137" s="16">
        <v>941698.5</v>
      </c>
      <c r="U137" s="13">
        <v>218770.56153365332</v>
      </c>
      <c r="Y137" s="5"/>
      <c r="Z137" s="2"/>
      <c r="AA137" s="5"/>
      <c r="AB137" s="2"/>
      <c r="AC137" s="5"/>
      <c r="AD137" s="2"/>
      <c r="AE137" s="5"/>
      <c r="AF137" s="2"/>
      <c r="AG137" s="5"/>
      <c r="AH137" s="2"/>
      <c r="AI137" s="5"/>
      <c r="AJ137" s="2"/>
      <c r="AK137" s="5"/>
      <c r="AL137" s="2"/>
      <c r="AM137" s="5"/>
      <c r="AN137" s="2"/>
      <c r="AO137" s="5"/>
      <c r="AP137" s="2"/>
      <c r="AT137" s="5"/>
      <c r="AU137" s="2"/>
      <c r="AV137" s="5"/>
      <c r="AW137" s="2"/>
      <c r="AX137" s="5"/>
      <c r="AY137" s="2"/>
      <c r="AZ137" s="5"/>
      <c r="BA137" s="2"/>
      <c r="BB137" s="5"/>
      <c r="BC137" s="2"/>
      <c r="BD137" s="5"/>
      <c r="BE137" s="2"/>
      <c r="BF137" s="5"/>
      <c r="BG137" s="2"/>
      <c r="BH137" s="5"/>
      <c r="BI137" s="2"/>
      <c r="BJ137" s="5"/>
      <c r="BK137" s="2"/>
      <c r="BO137" s="5"/>
      <c r="BP137" s="2"/>
      <c r="BQ137" s="5"/>
      <c r="BR137" s="2"/>
      <c r="BS137" s="5"/>
      <c r="BT137" s="2"/>
      <c r="BU137" s="5"/>
      <c r="BV137" s="2"/>
      <c r="BW137" s="5"/>
      <c r="BX137" s="2"/>
      <c r="BY137" s="5"/>
      <c r="BZ137" s="2"/>
      <c r="CA137" s="5"/>
      <c r="CB137" s="2"/>
      <c r="CC137" s="5"/>
      <c r="CD137" s="2"/>
      <c r="CE137" s="5"/>
      <c r="CF137" s="2"/>
      <c r="CJ137" s="5"/>
      <c r="CK137" s="2"/>
      <c r="CL137" s="5"/>
      <c r="CM137" s="2"/>
      <c r="CN137" s="5"/>
      <c r="CO137" s="2"/>
      <c r="CP137" s="5"/>
      <c r="CQ137" s="2"/>
      <c r="CR137" s="5"/>
      <c r="CS137" s="2"/>
      <c r="CT137" s="5"/>
      <c r="CU137" s="2"/>
      <c r="CV137" s="5"/>
      <c r="CW137" s="2"/>
      <c r="CX137" s="5"/>
      <c r="CY137" s="2"/>
      <c r="CZ137" s="5"/>
      <c r="DA137" s="2"/>
      <c r="DE137" s="5"/>
      <c r="DF137" s="2"/>
      <c r="DG137" s="5"/>
      <c r="DH137" s="2"/>
      <c r="DI137" s="5"/>
      <c r="DJ137" s="2"/>
      <c r="DK137" s="5"/>
      <c r="DL137" s="2"/>
      <c r="DM137" s="5"/>
      <c r="DN137" s="2"/>
      <c r="DO137" s="5"/>
      <c r="DP137" s="2"/>
      <c r="DQ137" s="5"/>
      <c r="DR137" s="2"/>
      <c r="DS137" s="5"/>
      <c r="DT137" s="2"/>
      <c r="DU137" s="5"/>
      <c r="DV137" s="2"/>
      <c r="DZ137" s="5"/>
      <c r="EA137" s="2"/>
      <c r="EB137" s="5"/>
      <c r="EC137" s="2"/>
      <c r="ED137" s="5"/>
      <c r="EE137" s="2"/>
      <c r="EF137" s="5"/>
      <c r="EG137" s="2"/>
      <c r="EH137" s="5"/>
      <c r="EI137" s="2"/>
      <c r="EJ137" s="5"/>
      <c r="EK137" s="2"/>
      <c r="EL137" s="5"/>
      <c r="EM137" s="2"/>
      <c r="EN137" s="5"/>
      <c r="EO137" s="2"/>
      <c r="EP137" s="5"/>
      <c r="EQ137" s="2"/>
      <c r="EU137" s="5"/>
      <c r="EV137" s="2"/>
      <c r="EW137" s="5"/>
      <c r="EX137" s="2"/>
      <c r="EY137" s="5"/>
      <c r="EZ137" s="2"/>
      <c r="FA137" s="5"/>
      <c r="FB137" s="2"/>
      <c r="FC137" s="5"/>
      <c r="FD137" s="2"/>
      <c r="FE137" s="5"/>
      <c r="FF137" s="2"/>
      <c r="FG137" s="5"/>
      <c r="FH137" s="2"/>
      <c r="FI137" s="5"/>
      <c r="FJ137" s="2"/>
      <c r="FK137" s="5"/>
      <c r="FL137" s="2"/>
      <c r="FP137" s="5"/>
      <c r="FQ137" s="2"/>
      <c r="FR137" s="5"/>
      <c r="FS137" s="2"/>
      <c r="FT137" s="5"/>
      <c r="FU137" s="2"/>
      <c r="FV137" s="5"/>
      <c r="FW137" s="2"/>
      <c r="FX137" s="5"/>
      <c r="FY137" s="2"/>
      <c r="FZ137" s="5"/>
      <c r="GA137" s="2"/>
      <c r="GB137" s="5"/>
      <c r="GC137" s="2"/>
      <c r="GD137" s="5"/>
      <c r="GE137" s="2"/>
      <c r="GF137" s="5"/>
      <c r="GG137" s="2"/>
      <c r="GK137" s="5"/>
      <c r="GL137" s="2"/>
      <c r="GM137" s="5"/>
      <c r="GN137" s="2"/>
      <c r="GO137" s="5"/>
      <c r="GP137" s="2"/>
      <c r="GQ137" s="5"/>
      <c r="GR137" s="2"/>
      <c r="GS137" s="5"/>
      <c r="GT137" s="2"/>
      <c r="GU137" s="5"/>
      <c r="GV137" s="2"/>
      <c r="GW137" s="5"/>
      <c r="GX137" s="2"/>
      <c r="GY137" s="5"/>
      <c r="GZ137" s="2"/>
      <c r="HA137" s="5"/>
      <c r="HB137" s="2"/>
      <c r="HF137" s="5"/>
      <c r="HG137" s="2"/>
      <c r="HH137" s="5"/>
      <c r="HI137" s="2"/>
      <c r="HJ137" s="5"/>
      <c r="HK137" s="2"/>
      <c r="HL137" s="5"/>
      <c r="HM137" s="2"/>
      <c r="HN137" s="5"/>
      <c r="HO137" s="2"/>
      <c r="HP137" s="5"/>
      <c r="HQ137" s="2"/>
      <c r="HR137" s="5"/>
      <c r="HS137" s="2"/>
      <c r="HT137" s="5"/>
      <c r="HU137" s="2"/>
      <c r="HV137" s="5"/>
      <c r="HW137" s="2"/>
      <c r="IA137" s="5"/>
      <c r="IB137" s="2"/>
      <c r="IC137" s="5"/>
      <c r="ID137" s="2"/>
      <c r="IE137" s="5"/>
      <c r="IF137" s="2"/>
      <c r="IG137" s="5"/>
      <c r="IH137" s="2"/>
      <c r="II137" s="5"/>
      <c r="IJ137" s="2"/>
      <c r="IK137" s="5"/>
      <c r="IL137" s="2"/>
      <c r="IM137" s="5"/>
      <c r="IN137" s="2"/>
      <c r="IO137" s="5"/>
      <c r="IP137" s="2"/>
      <c r="IQ137" s="5"/>
      <c r="IR137" s="2"/>
      <c r="IV137" s="5"/>
    </row>
    <row r="138" spans="1:256" ht="14.25">
      <c r="A138" s="3" t="s">
        <v>20</v>
      </c>
      <c r="D138" s="1">
        <v>15.344839758579463</v>
      </c>
      <c r="E138" s="1"/>
      <c r="F138" s="1">
        <v>18.137816304608712</v>
      </c>
      <c r="G138" s="1"/>
      <c r="H138" s="1">
        <v>18.478573648876427</v>
      </c>
      <c r="I138" s="1"/>
      <c r="J138" s="1">
        <v>21.636518915731845</v>
      </c>
      <c r="K138" s="1"/>
      <c r="L138" s="1">
        <v>25.649626222800958</v>
      </c>
      <c r="M138" s="1"/>
      <c r="N138" s="1">
        <v>26.85623585030708</v>
      </c>
      <c r="O138" s="1"/>
      <c r="P138" s="1">
        <v>10.088019742239162</v>
      </c>
      <c r="Q138" s="1"/>
      <c r="R138" s="1">
        <v>11.895137211860906</v>
      </c>
      <c r="S138" s="1"/>
      <c r="T138" s="1">
        <v>11.852799323301186</v>
      </c>
      <c r="U138" s="1"/>
      <c r="V138" s="3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3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3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3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3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3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3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3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3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3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3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3"/>
      <c r="IV138" s="1"/>
    </row>
    <row r="139" spans="1:256" ht="14.25">
      <c r="A139" s="11" t="s">
        <v>18</v>
      </c>
      <c r="B139" s="11" t="s">
        <v>19</v>
      </c>
      <c r="C139" s="11" t="s">
        <v>42</v>
      </c>
      <c r="D139" s="12">
        <v>2372</v>
      </c>
      <c r="E139" s="13">
        <v>777.8508854529896</v>
      </c>
      <c r="F139" s="12">
        <v>193687</v>
      </c>
      <c r="G139" s="13">
        <v>77785.08854529896</v>
      </c>
      <c r="H139" s="12">
        <v>145233</v>
      </c>
      <c r="I139" s="13">
        <v>58338.81640897422</v>
      </c>
      <c r="J139" s="12">
        <v>1250.5</v>
      </c>
      <c r="K139" s="13">
        <v>583.3881640897422</v>
      </c>
      <c r="L139" s="12">
        <v>99448</v>
      </c>
      <c r="M139" s="13">
        <v>58338.81640897422</v>
      </c>
      <c r="N139" s="12">
        <v>75128.5</v>
      </c>
      <c r="O139" s="13">
        <v>43754.11230673066</v>
      </c>
      <c r="P139" s="12">
        <v>1121.5</v>
      </c>
      <c r="Q139" s="13">
        <v>194.4627213632474</v>
      </c>
      <c r="R139" s="12">
        <v>94239</v>
      </c>
      <c r="S139" s="13">
        <v>19446.27213632474</v>
      </c>
      <c r="T139" s="12">
        <v>70104.5</v>
      </c>
      <c r="U139" s="13">
        <v>14584.704102243555</v>
      </c>
      <c r="Y139" s="5"/>
      <c r="Z139" s="2"/>
      <c r="AA139" s="5"/>
      <c r="AB139" s="2"/>
      <c r="AC139" s="5"/>
      <c r="AD139" s="2"/>
      <c r="AE139" s="5"/>
      <c r="AF139" s="2"/>
      <c r="AG139" s="5"/>
      <c r="AH139" s="2"/>
      <c r="AI139" s="5"/>
      <c r="AJ139" s="2"/>
      <c r="AK139" s="5"/>
      <c r="AL139" s="2"/>
      <c r="AM139" s="5"/>
      <c r="AN139" s="2"/>
      <c r="AO139" s="5"/>
      <c r="AP139" s="2"/>
      <c r="AT139" s="5"/>
      <c r="AU139" s="2"/>
      <c r="AV139" s="5"/>
      <c r="AW139" s="2"/>
      <c r="AX139" s="5"/>
      <c r="AY139" s="2"/>
      <c r="AZ139" s="5"/>
      <c r="BA139" s="2"/>
      <c r="BB139" s="5"/>
      <c r="BC139" s="2"/>
      <c r="BD139" s="5"/>
      <c r="BE139" s="2"/>
      <c r="BF139" s="5"/>
      <c r="BG139" s="2"/>
      <c r="BH139" s="5"/>
      <c r="BI139" s="2"/>
      <c r="BJ139" s="5"/>
      <c r="BK139" s="2"/>
      <c r="BO139" s="5"/>
      <c r="BP139" s="2"/>
      <c r="BQ139" s="5"/>
      <c r="BR139" s="2"/>
      <c r="BS139" s="5"/>
      <c r="BT139" s="2"/>
      <c r="BU139" s="5"/>
      <c r="BV139" s="2"/>
      <c r="BW139" s="5"/>
      <c r="BX139" s="2"/>
      <c r="BY139" s="5"/>
      <c r="BZ139" s="2"/>
      <c r="CA139" s="5"/>
      <c r="CB139" s="2"/>
      <c r="CC139" s="5"/>
      <c r="CD139" s="2"/>
      <c r="CE139" s="5"/>
      <c r="CF139" s="2"/>
      <c r="CJ139" s="5"/>
      <c r="CK139" s="2"/>
      <c r="CL139" s="5"/>
      <c r="CM139" s="2"/>
      <c r="CN139" s="5"/>
      <c r="CO139" s="2"/>
      <c r="CP139" s="5"/>
      <c r="CQ139" s="2"/>
      <c r="CR139" s="5"/>
      <c r="CS139" s="2"/>
      <c r="CT139" s="5"/>
      <c r="CU139" s="2"/>
      <c r="CV139" s="5"/>
      <c r="CW139" s="2"/>
      <c r="CX139" s="5"/>
      <c r="CY139" s="2"/>
      <c r="CZ139" s="5"/>
      <c r="DA139" s="2"/>
      <c r="DE139" s="5"/>
      <c r="DF139" s="2"/>
      <c r="DG139" s="5"/>
      <c r="DH139" s="2"/>
      <c r="DI139" s="5"/>
      <c r="DJ139" s="2"/>
      <c r="DK139" s="5"/>
      <c r="DL139" s="2"/>
      <c r="DM139" s="5"/>
      <c r="DN139" s="2"/>
      <c r="DO139" s="5"/>
      <c r="DP139" s="2"/>
      <c r="DQ139" s="5"/>
      <c r="DR139" s="2"/>
      <c r="DS139" s="5"/>
      <c r="DT139" s="2"/>
      <c r="DU139" s="5"/>
      <c r="DV139" s="2"/>
      <c r="DZ139" s="5"/>
      <c r="EA139" s="2"/>
      <c r="EB139" s="5"/>
      <c r="EC139" s="2"/>
      <c r="ED139" s="5"/>
      <c r="EE139" s="2"/>
      <c r="EF139" s="5"/>
      <c r="EG139" s="2"/>
      <c r="EH139" s="5"/>
      <c r="EI139" s="2"/>
      <c r="EJ139" s="5"/>
      <c r="EK139" s="2"/>
      <c r="EL139" s="5"/>
      <c r="EM139" s="2"/>
      <c r="EN139" s="5"/>
      <c r="EO139" s="2"/>
      <c r="EP139" s="5"/>
      <c r="EQ139" s="2"/>
      <c r="EU139" s="5"/>
      <c r="EV139" s="2"/>
      <c r="EW139" s="5"/>
      <c r="EX139" s="2"/>
      <c r="EY139" s="5"/>
      <c r="EZ139" s="2"/>
      <c r="FA139" s="5"/>
      <c r="FB139" s="2"/>
      <c r="FC139" s="5"/>
      <c r="FD139" s="2"/>
      <c r="FE139" s="5"/>
      <c r="FF139" s="2"/>
      <c r="FG139" s="5"/>
      <c r="FH139" s="2"/>
      <c r="FI139" s="5"/>
      <c r="FJ139" s="2"/>
      <c r="FK139" s="5"/>
      <c r="FL139" s="2"/>
      <c r="FP139" s="5"/>
      <c r="FQ139" s="2"/>
      <c r="FR139" s="5"/>
      <c r="FS139" s="2"/>
      <c r="FT139" s="5"/>
      <c r="FU139" s="2"/>
      <c r="FV139" s="5"/>
      <c r="FW139" s="2"/>
      <c r="FX139" s="5"/>
      <c r="FY139" s="2"/>
      <c r="FZ139" s="5"/>
      <c r="GA139" s="2"/>
      <c r="GB139" s="5"/>
      <c r="GC139" s="2"/>
      <c r="GD139" s="5"/>
      <c r="GE139" s="2"/>
      <c r="GF139" s="5"/>
      <c r="GG139" s="2"/>
      <c r="GK139" s="5"/>
      <c r="GL139" s="2"/>
      <c r="GM139" s="5"/>
      <c r="GN139" s="2"/>
      <c r="GO139" s="5"/>
      <c r="GP139" s="2"/>
      <c r="GQ139" s="5"/>
      <c r="GR139" s="2"/>
      <c r="GS139" s="5"/>
      <c r="GT139" s="2"/>
      <c r="GU139" s="5"/>
      <c r="GV139" s="2"/>
      <c r="GW139" s="5"/>
      <c r="GX139" s="2"/>
      <c r="GY139" s="5"/>
      <c r="GZ139" s="2"/>
      <c r="HA139" s="5"/>
      <c r="HB139" s="2"/>
      <c r="HF139" s="5"/>
      <c r="HG139" s="2"/>
      <c r="HH139" s="5"/>
      <c r="HI139" s="2"/>
      <c r="HJ139" s="5"/>
      <c r="HK139" s="2"/>
      <c r="HL139" s="5"/>
      <c r="HM139" s="2"/>
      <c r="HN139" s="5"/>
      <c r="HO139" s="2"/>
      <c r="HP139" s="5"/>
      <c r="HQ139" s="2"/>
      <c r="HR139" s="5"/>
      <c r="HS139" s="2"/>
      <c r="HT139" s="5"/>
      <c r="HU139" s="2"/>
      <c r="HV139" s="5"/>
      <c r="HW139" s="2"/>
      <c r="IA139" s="5"/>
      <c r="IB139" s="2"/>
      <c r="IC139" s="5"/>
      <c r="ID139" s="2"/>
      <c r="IE139" s="5"/>
      <c r="IF139" s="2"/>
      <c r="IG139" s="5"/>
      <c r="IH139" s="2"/>
      <c r="II139" s="5"/>
      <c r="IJ139" s="2"/>
      <c r="IK139" s="5"/>
      <c r="IL139" s="2"/>
      <c r="IM139" s="5"/>
      <c r="IN139" s="2"/>
      <c r="IO139" s="5"/>
      <c r="IP139" s="2"/>
      <c r="IQ139" s="5"/>
      <c r="IR139" s="2"/>
      <c r="IV139" s="5"/>
    </row>
    <row r="140" spans="1:256" ht="14.25">
      <c r="A140" s="3" t="s">
        <v>20</v>
      </c>
      <c r="D140" s="1">
        <v>16.731142354961577</v>
      </c>
      <c r="E140" s="1"/>
      <c r="F140" s="1">
        <v>20.489898478456922</v>
      </c>
      <c r="G140" s="1"/>
      <c r="H140" s="1">
        <v>20.494448403239378</v>
      </c>
      <c r="I140" s="1"/>
      <c r="J140" s="1">
        <v>23.802240903220024</v>
      </c>
      <c r="K140" s="1"/>
      <c r="L140" s="1">
        <v>29.929915382387424</v>
      </c>
      <c r="M140" s="1"/>
      <c r="N140" s="1">
        <v>29.71379261812426</v>
      </c>
      <c r="O140" s="1"/>
      <c r="P140" s="1">
        <v>8.84669408514687</v>
      </c>
      <c r="Q140" s="1"/>
      <c r="R140" s="1">
        <v>10.52809072304695</v>
      </c>
      <c r="S140" s="1"/>
      <c r="T140" s="1">
        <v>10.614405013043614</v>
      </c>
      <c r="U140" s="1"/>
      <c r="V140" s="3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3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3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3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3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3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3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3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3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3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3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3"/>
      <c r="IV140" s="1"/>
    </row>
    <row r="141" spans="1:256" ht="14.25">
      <c r="A141" s="11" t="s">
        <v>18</v>
      </c>
      <c r="B141" s="11" t="s">
        <v>21</v>
      </c>
      <c r="C141" s="11" t="s">
        <v>42</v>
      </c>
      <c r="D141" s="12">
        <v>2532.5</v>
      </c>
      <c r="E141" s="13">
        <v>785.6293943075195</v>
      </c>
      <c r="F141" s="12">
        <v>209956</v>
      </c>
      <c r="G141" s="13">
        <v>78562.93943075194</v>
      </c>
      <c r="H141" s="12">
        <v>158393.5</v>
      </c>
      <c r="I141" s="13">
        <v>58922.204573063966</v>
      </c>
      <c r="J141" s="12">
        <v>1223</v>
      </c>
      <c r="K141" s="13">
        <v>466.7105312717938</v>
      </c>
      <c r="L141" s="12">
        <v>97864</v>
      </c>
      <c r="M141" s="13">
        <v>46671.05312717938</v>
      </c>
      <c r="N141" s="12">
        <v>73547</v>
      </c>
      <c r="O141" s="13">
        <v>35003.289845384534</v>
      </c>
      <c r="P141" s="12">
        <v>1309.5</v>
      </c>
      <c r="Q141" s="13">
        <v>318.9188630357258</v>
      </c>
      <c r="R141" s="12">
        <v>112092</v>
      </c>
      <c r="S141" s="13">
        <v>31891.886303572574</v>
      </c>
      <c r="T141" s="12">
        <v>84846.5</v>
      </c>
      <c r="U141" s="13">
        <v>23918.914727679432</v>
      </c>
      <c r="Y141" s="5"/>
      <c r="Z141" s="2"/>
      <c r="AA141" s="5"/>
      <c r="AB141" s="2"/>
      <c r="AC141" s="5"/>
      <c r="AD141" s="2"/>
      <c r="AE141" s="5"/>
      <c r="AF141" s="2"/>
      <c r="AG141" s="5"/>
      <c r="AH141" s="2"/>
      <c r="AI141" s="5"/>
      <c r="AJ141" s="2"/>
      <c r="AK141" s="5"/>
      <c r="AL141" s="2"/>
      <c r="AM141" s="5"/>
      <c r="AN141" s="2"/>
      <c r="AO141" s="5"/>
      <c r="AP141" s="2"/>
      <c r="AT141" s="5"/>
      <c r="AU141" s="2"/>
      <c r="AV141" s="5"/>
      <c r="AW141" s="2"/>
      <c r="AX141" s="5"/>
      <c r="AY141" s="2"/>
      <c r="AZ141" s="5"/>
      <c r="BA141" s="2"/>
      <c r="BB141" s="5"/>
      <c r="BC141" s="2"/>
      <c r="BD141" s="5"/>
      <c r="BE141" s="2"/>
      <c r="BF141" s="5"/>
      <c r="BG141" s="2"/>
      <c r="BH141" s="5"/>
      <c r="BI141" s="2"/>
      <c r="BJ141" s="5"/>
      <c r="BK141" s="2"/>
      <c r="BO141" s="5"/>
      <c r="BP141" s="2"/>
      <c r="BQ141" s="5"/>
      <c r="BR141" s="2"/>
      <c r="BS141" s="5"/>
      <c r="BT141" s="2"/>
      <c r="BU141" s="5"/>
      <c r="BV141" s="2"/>
      <c r="BW141" s="5"/>
      <c r="BX141" s="2"/>
      <c r="BY141" s="5"/>
      <c r="BZ141" s="2"/>
      <c r="CA141" s="5"/>
      <c r="CB141" s="2"/>
      <c r="CC141" s="5"/>
      <c r="CD141" s="2"/>
      <c r="CE141" s="5"/>
      <c r="CF141" s="2"/>
      <c r="CJ141" s="5"/>
      <c r="CK141" s="2"/>
      <c r="CL141" s="5"/>
      <c r="CM141" s="2"/>
      <c r="CN141" s="5"/>
      <c r="CO141" s="2"/>
      <c r="CP141" s="5"/>
      <c r="CQ141" s="2"/>
      <c r="CR141" s="5"/>
      <c r="CS141" s="2"/>
      <c r="CT141" s="5"/>
      <c r="CU141" s="2"/>
      <c r="CV141" s="5"/>
      <c r="CW141" s="2"/>
      <c r="CX141" s="5"/>
      <c r="CY141" s="2"/>
      <c r="CZ141" s="5"/>
      <c r="DA141" s="2"/>
      <c r="DE141" s="5"/>
      <c r="DF141" s="2"/>
      <c r="DG141" s="5"/>
      <c r="DH141" s="2"/>
      <c r="DI141" s="5"/>
      <c r="DJ141" s="2"/>
      <c r="DK141" s="5"/>
      <c r="DL141" s="2"/>
      <c r="DM141" s="5"/>
      <c r="DN141" s="2"/>
      <c r="DO141" s="5"/>
      <c r="DP141" s="2"/>
      <c r="DQ141" s="5"/>
      <c r="DR141" s="2"/>
      <c r="DS141" s="5"/>
      <c r="DT141" s="2"/>
      <c r="DU141" s="5"/>
      <c r="DV141" s="2"/>
      <c r="DZ141" s="5"/>
      <c r="EA141" s="2"/>
      <c r="EB141" s="5"/>
      <c r="EC141" s="2"/>
      <c r="ED141" s="5"/>
      <c r="EE141" s="2"/>
      <c r="EF141" s="5"/>
      <c r="EG141" s="2"/>
      <c r="EH141" s="5"/>
      <c r="EI141" s="2"/>
      <c r="EJ141" s="5"/>
      <c r="EK141" s="2"/>
      <c r="EL141" s="5"/>
      <c r="EM141" s="2"/>
      <c r="EN141" s="5"/>
      <c r="EO141" s="2"/>
      <c r="EP141" s="5"/>
      <c r="EQ141" s="2"/>
      <c r="EU141" s="5"/>
      <c r="EV141" s="2"/>
      <c r="EW141" s="5"/>
      <c r="EX141" s="2"/>
      <c r="EY141" s="5"/>
      <c r="EZ141" s="2"/>
      <c r="FA141" s="5"/>
      <c r="FB141" s="2"/>
      <c r="FC141" s="5"/>
      <c r="FD141" s="2"/>
      <c r="FE141" s="5"/>
      <c r="FF141" s="2"/>
      <c r="FG141" s="5"/>
      <c r="FH141" s="2"/>
      <c r="FI141" s="5"/>
      <c r="FJ141" s="2"/>
      <c r="FK141" s="5"/>
      <c r="FL141" s="2"/>
      <c r="FP141" s="5"/>
      <c r="FQ141" s="2"/>
      <c r="FR141" s="5"/>
      <c r="FS141" s="2"/>
      <c r="FT141" s="5"/>
      <c r="FU141" s="2"/>
      <c r="FV141" s="5"/>
      <c r="FW141" s="2"/>
      <c r="FX141" s="5"/>
      <c r="FY141" s="2"/>
      <c r="FZ141" s="5"/>
      <c r="GA141" s="2"/>
      <c r="GB141" s="5"/>
      <c r="GC141" s="2"/>
      <c r="GD141" s="5"/>
      <c r="GE141" s="2"/>
      <c r="GF141" s="5"/>
      <c r="GG141" s="2"/>
      <c r="GK141" s="5"/>
      <c r="GL141" s="2"/>
      <c r="GM141" s="5"/>
      <c r="GN141" s="2"/>
      <c r="GO141" s="5"/>
      <c r="GP141" s="2"/>
      <c r="GQ141" s="5"/>
      <c r="GR141" s="2"/>
      <c r="GS141" s="5"/>
      <c r="GT141" s="2"/>
      <c r="GU141" s="5"/>
      <c r="GV141" s="2"/>
      <c r="GW141" s="5"/>
      <c r="GX141" s="2"/>
      <c r="GY141" s="5"/>
      <c r="GZ141" s="2"/>
      <c r="HA141" s="5"/>
      <c r="HB141" s="2"/>
      <c r="HF141" s="5"/>
      <c r="HG141" s="2"/>
      <c r="HH141" s="5"/>
      <c r="HI141" s="2"/>
      <c r="HJ141" s="5"/>
      <c r="HK141" s="2"/>
      <c r="HL141" s="5"/>
      <c r="HM141" s="2"/>
      <c r="HN141" s="5"/>
      <c r="HO141" s="2"/>
      <c r="HP141" s="5"/>
      <c r="HQ141" s="2"/>
      <c r="HR141" s="5"/>
      <c r="HS141" s="2"/>
      <c r="HT141" s="5"/>
      <c r="HU141" s="2"/>
      <c r="HV141" s="5"/>
      <c r="HW141" s="2"/>
      <c r="IA141" s="5"/>
      <c r="IB141" s="2"/>
      <c r="IC141" s="5"/>
      <c r="ID141" s="2"/>
      <c r="IE141" s="5"/>
      <c r="IF141" s="2"/>
      <c r="IG141" s="5"/>
      <c r="IH141" s="2"/>
      <c r="II141" s="5"/>
      <c r="IJ141" s="2"/>
      <c r="IK141" s="5"/>
      <c r="IL141" s="2"/>
      <c r="IM141" s="5"/>
      <c r="IN141" s="2"/>
      <c r="IO141" s="5"/>
      <c r="IP141" s="2"/>
      <c r="IQ141" s="5"/>
      <c r="IR141" s="2"/>
      <c r="IV141" s="5"/>
    </row>
    <row r="142" spans="1:256" ht="14.25">
      <c r="A142" s="3" t="s">
        <v>20</v>
      </c>
      <c r="D142" s="1">
        <v>15.827495503505846</v>
      </c>
      <c r="E142" s="1"/>
      <c r="F142" s="1">
        <v>19.091205949164845</v>
      </c>
      <c r="G142" s="1"/>
      <c r="H142" s="1">
        <v>18.97953468543306</v>
      </c>
      <c r="I142" s="1"/>
      <c r="J142" s="1">
        <v>19.46996058837393</v>
      </c>
      <c r="K142" s="1"/>
      <c r="L142" s="1">
        <v>24.33148226066921</v>
      </c>
      <c r="M142" s="1"/>
      <c r="N142" s="1">
        <v>24.282188736027283</v>
      </c>
      <c r="O142" s="1"/>
      <c r="P142" s="1">
        <v>12.425636168802773</v>
      </c>
      <c r="Q142" s="1"/>
      <c r="R142" s="1">
        <v>14.516085503913956</v>
      </c>
      <c r="S142" s="1"/>
      <c r="T142" s="1">
        <v>14.383065797982738</v>
      </c>
      <c r="U142" s="1"/>
      <c r="V142" s="3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3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3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3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3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3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3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3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3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3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3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3"/>
      <c r="IV142" s="1"/>
    </row>
    <row r="143" spans="1:256" ht="14.25">
      <c r="A143" s="11" t="s">
        <v>18</v>
      </c>
      <c r="B143" s="11" t="s">
        <v>22</v>
      </c>
      <c r="C143" s="11" t="s">
        <v>42</v>
      </c>
      <c r="D143" s="12">
        <v>3003.5</v>
      </c>
      <c r="E143" s="13">
        <v>925.6425536890576</v>
      </c>
      <c r="F143" s="12">
        <v>253996</v>
      </c>
      <c r="G143" s="13">
        <v>92564.25536890575</v>
      </c>
      <c r="H143" s="12">
        <v>190730.5</v>
      </c>
      <c r="I143" s="13">
        <v>69423.19152667934</v>
      </c>
      <c r="J143" s="12">
        <v>1318.5</v>
      </c>
      <c r="K143" s="13">
        <v>661.1732526350412</v>
      </c>
      <c r="L143" s="12">
        <v>108326</v>
      </c>
      <c r="M143" s="13">
        <v>66117.32526350411</v>
      </c>
      <c r="N143" s="12">
        <v>79778.5</v>
      </c>
      <c r="O143" s="13">
        <v>49587.993947628085</v>
      </c>
      <c r="P143" s="12">
        <v>1685</v>
      </c>
      <c r="Q143" s="13">
        <v>264.46930105401646</v>
      </c>
      <c r="R143" s="12">
        <v>145670</v>
      </c>
      <c r="S143" s="13">
        <v>26446.930105401647</v>
      </c>
      <c r="T143" s="12">
        <v>110952</v>
      </c>
      <c r="U143" s="13">
        <v>19835.197579051237</v>
      </c>
      <c r="Y143" s="5"/>
      <c r="Z143" s="2"/>
      <c r="AA143" s="5"/>
      <c r="AB143" s="2"/>
      <c r="AC143" s="5"/>
      <c r="AD143" s="2"/>
      <c r="AE143" s="5"/>
      <c r="AF143" s="2"/>
      <c r="AG143" s="5"/>
      <c r="AH143" s="2"/>
      <c r="AI143" s="5"/>
      <c r="AJ143" s="2"/>
      <c r="AK143" s="5"/>
      <c r="AL143" s="2"/>
      <c r="AM143" s="5"/>
      <c r="AN143" s="2"/>
      <c r="AO143" s="5"/>
      <c r="AP143" s="2"/>
      <c r="AT143" s="5"/>
      <c r="AU143" s="2"/>
      <c r="AV143" s="5"/>
      <c r="AW143" s="2"/>
      <c r="AX143" s="5"/>
      <c r="AY143" s="2"/>
      <c r="AZ143" s="5"/>
      <c r="BA143" s="2"/>
      <c r="BB143" s="5"/>
      <c r="BC143" s="2"/>
      <c r="BD143" s="5"/>
      <c r="BE143" s="2"/>
      <c r="BF143" s="5"/>
      <c r="BG143" s="2"/>
      <c r="BH143" s="5"/>
      <c r="BI143" s="2"/>
      <c r="BJ143" s="5"/>
      <c r="BK143" s="2"/>
      <c r="BO143" s="5"/>
      <c r="BP143" s="2"/>
      <c r="BQ143" s="5"/>
      <c r="BR143" s="2"/>
      <c r="BS143" s="5"/>
      <c r="BT143" s="2"/>
      <c r="BU143" s="5"/>
      <c r="BV143" s="2"/>
      <c r="BW143" s="5"/>
      <c r="BX143" s="2"/>
      <c r="BY143" s="5"/>
      <c r="BZ143" s="2"/>
      <c r="CA143" s="5"/>
      <c r="CB143" s="2"/>
      <c r="CC143" s="5"/>
      <c r="CD143" s="2"/>
      <c r="CE143" s="5"/>
      <c r="CF143" s="2"/>
      <c r="CJ143" s="5"/>
      <c r="CK143" s="2"/>
      <c r="CL143" s="5"/>
      <c r="CM143" s="2"/>
      <c r="CN143" s="5"/>
      <c r="CO143" s="2"/>
      <c r="CP143" s="5"/>
      <c r="CQ143" s="2"/>
      <c r="CR143" s="5"/>
      <c r="CS143" s="2"/>
      <c r="CT143" s="5"/>
      <c r="CU143" s="2"/>
      <c r="CV143" s="5"/>
      <c r="CW143" s="2"/>
      <c r="CX143" s="5"/>
      <c r="CY143" s="2"/>
      <c r="CZ143" s="5"/>
      <c r="DA143" s="2"/>
      <c r="DE143" s="5"/>
      <c r="DF143" s="2"/>
      <c r="DG143" s="5"/>
      <c r="DH143" s="2"/>
      <c r="DI143" s="5"/>
      <c r="DJ143" s="2"/>
      <c r="DK143" s="5"/>
      <c r="DL143" s="2"/>
      <c r="DM143" s="5"/>
      <c r="DN143" s="2"/>
      <c r="DO143" s="5"/>
      <c r="DP143" s="2"/>
      <c r="DQ143" s="5"/>
      <c r="DR143" s="2"/>
      <c r="DS143" s="5"/>
      <c r="DT143" s="2"/>
      <c r="DU143" s="5"/>
      <c r="DV143" s="2"/>
      <c r="DZ143" s="5"/>
      <c r="EA143" s="2"/>
      <c r="EB143" s="5"/>
      <c r="EC143" s="2"/>
      <c r="ED143" s="5"/>
      <c r="EE143" s="2"/>
      <c r="EF143" s="5"/>
      <c r="EG143" s="2"/>
      <c r="EH143" s="5"/>
      <c r="EI143" s="2"/>
      <c r="EJ143" s="5"/>
      <c r="EK143" s="2"/>
      <c r="EL143" s="5"/>
      <c r="EM143" s="2"/>
      <c r="EN143" s="5"/>
      <c r="EO143" s="2"/>
      <c r="EP143" s="5"/>
      <c r="EQ143" s="2"/>
      <c r="EU143" s="5"/>
      <c r="EV143" s="2"/>
      <c r="EW143" s="5"/>
      <c r="EX143" s="2"/>
      <c r="EY143" s="5"/>
      <c r="EZ143" s="2"/>
      <c r="FA143" s="5"/>
      <c r="FB143" s="2"/>
      <c r="FC143" s="5"/>
      <c r="FD143" s="2"/>
      <c r="FE143" s="5"/>
      <c r="FF143" s="2"/>
      <c r="FG143" s="5"/>
      <c r="FH143" s="2"/>
      <c r="FI143" s="5"/>
      <c r="FJ143" s="2"/>
      <c r="FK143" s="5"/>
      <c r="FL143" s="2"/>
      <c r="FP143" s="5"/>
      <c r="FQ143" s="2"/>
      <c r="FR143" s="5"/>
      <c r="FS143" s="2"/>
      <c r="FT143" s="5"/>
      <c r="FU143" s="2"/>
      <c r="FV143" s="5"/>
      <c r="FW143" s="2"/>
      <c r="FX143" s="5"/>
      <c r="FY143" s="2"/>
      <c r="FZ143" s="5"/>
      <c r="GA143" s="2"/>
      <c r="GB143" s="5"/>
      <c r="GC143" s="2"/>
      <c r="GD143" s="5"/>
      <c r="GE143" s="2"/>
      <c r="GF143" s="5"/>
      <c r="GG143" s="2"/>
      <c r="GK143" s="5"/>
      <c r="GL143" s="2"/>
      <c r="GM143" s="5"/>
      <c r="GN143" s="2"/>
      <c r="GO143" s="5"/>
      <c r="GP143" s="2"/>
      <c r="GQ143" s="5"/>
      <c r="GR143" s="2"/>
      <c r="GS143" s="5"/>
      <c r="GT143" s="2"/>
      <c r="GU143" s="5"/>
      <c r="GV143" s="2"/>
      <c r="GW143" s="5"/>
      <c r="GX143" s="2"/>
      <c r="GY143" s="5"/>
      <c r="GZ143" s="2"/>
      <c r="HA143" s="5"/>
      <c r="HB143" s="2"/>
      <c r="HF143" s="5"/>
      <c r="HG143" s="2"/>
      <c r="HH143" s="5"/>
      <c r="HI143" s="2"/>
      <c r="HJ143" s="5"/>
      <c r="HK143" s="2"/>
      <c r="HL143" s="5"/>
      <c r="HM143" s="2"/>
      <c r="HN143" s="5"/>
      <c r="HO143" s="2"/>
      <c r="HP143" s="5"/>
      <c r="HQ143" s="2"/>
      <c r="HR143" s="5"/>
      <c r="HS143" s="2"/>
      <c r="HT143" s="5"/>
      <c r="HU143" s="2"/>
      <c r="HV143" s="5"/>
      <c r="HW143" s="2"/>
      <c r="IA143" s="5"/>
      <c r="IB143" s="2"/>
      <c r="IC143" s="5"/>
      <c r="ID143" s="2"/>
      <c r="IE143" s="5"/>
      <c r="IF143" s="2"/>
      <c r="IG143" s="5"/>
      <c r="IH143" s="2"/>
      <c r="II143" s="5"/>
      <c r="IJ143" s="2"/>
      <c r="IK143" s="5"/>
      <c r="IL143" s="2"/>
      <c r="IM143" s="5"/>
      <c r="IN143" s="2"/>
      <c r="IO143" s="5"/>
      <c r="IP143" s="2"/>
      <c r="IQ143" s="5"/>
      <c r="IR143" s="2"/>
      <c r="IV143" s="5"/>
    </row>
    <row r="144" spans="1:256" ht="14.25">
      <c r="A144" s="3" t="s">
        <v>20</v>
      </c>
      <c r="D144" s="1">
        <v>15.723875779092038</v>
      </c>
      <c r="E144" s="1"/>
      <c r="F144" s="1">
        <v>18.59346639415697</v>
      </c>
      <c r="G144" s="1"/>
      <c r="H144" s="1">
        <v>18.57070351982363</v>
      </c>
      <c r="I144" s="1"/>
      <c r="J144" s="1">
        <v>25.584625874913563</v>
      </c>
      <c r="K144" s="1"/>
      <c r="L144" s="1">
        <v>31.1405657146701</v>
      </c>
      <c r="M144" s="1"/>
      <c r="N144" s="1">
        <v>31.71280095772062</v>
      </c>
      <c r="O144" s="1"/>
      <c r="P144" s="1">
        <v>8.007911980076802</v>
      </c>
      <c r="Q144" s="1"/>
      <c r="R144" s="1">
        <v>9.262944797439014</v>
      </c>
      <c r="S144" s="1"/>
      <c r="T144" s="1">
        <v>9.121060246613004</v>
      </c>
      <c r="U144" s="1"/>
      <c r="V144" s="3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3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3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3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3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3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3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3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3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3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3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3"/>
      <c r="IV144" s="1"/>
    </row>
    <row r="145" spans="1:256" ht="14.25">
      <c r="A145" s="11" t="s">
        <v>18</v>
      </c>
      <c r="B145" s="11" t="s">
        <v>23</v>
      </c>
      <c r="C145" s="11" t="s">
        <v>42</v>
      </c>
      <c r="D145" s="12">
        <v>2589.5</v>
      </c>
      <c r="E145" s="13">
        <v>925.6425536890576</v>
      </c>
      <c r="F145" s="12">
        <v>218939</v>
      </c>
      <c r="G145" s="13">
        <v>92564.25536890575</v>
      </c>
      <c r="H145" s="12">
        <v>161341.5</v>
      </c>
      <c r="I145" s="13">
        <v>69423.19152667934</v>
      </c>
      <c r="J145" s="12">
        <v>1121</v>
      </c>
      <c r="K145" s="13">
        <v>591.1666729442721</v>
      </c>
      <c r="L145" s="12">
        <v>94450</v>
      </c>
      <c r="M145" s="13">
        <v>59116.66729442721</v>
      </c>
      <c r="N145" s="12">
        <v>67376</v>
      </c>
      <c r="O145" s="13">
        <v>44337.50047082041</v>
      </c>
      <c r="P145" s="12">
        <v>1468.5</v>
      </c>
      <c r="Q145" s="13">
        <v>334.47588074478557</v>
      </c>
      <c r="R145" s="12">
        <v>124489</v>
      </c>
      <c r="S145" s="13">
        <v>33447.58807447855</v>
      </c>
      <c r="T145" s="12">
        <v>93965.5</v>
      </c>
      <c r="U145" s="13">
        <v>25085.691055858915</v>
      </c>
      <c r="Y145" s="5"/>
      <c r="Z145" s="2"/>
      <c r="AA145" s="5"/>
      <c r="AB145" s="2"/>
      <c r="AC145" s="5"/>
      <c r="AD145" s="2"/>
      <c r="AE145" s="5"/>
      <c r="AF145" s="2"/>
      <c r="AG145" s="5"/>
      <c r="AH145" s="2"/>
      <c r="AI145" s="5"/>
      <c r="AJ145" s="2"/>
      <c r="AK145" s="5"/>
      <c r="AL145" s="2"/>
      <c r="AM145" s="5"/>
      <c r="AN145" s="2"/>
      <c r="AO145" s="5"/>
      <c r="AP145" s="2"/>
      <c r="AT145" s="5"/>
      <c r="AU145" s="2"/>
      <c r="AV145" s="5"/>
      <c r="AW145" s="2"/>
      <c r="AX145" s="5"/>
      <c r="AY145" s="2"/>
      <c r="AZ145" s="5"/>
      <c r="BA145" s="2"/>
      <c r="BB145" s="5"/>
      <c r="BC145" s="2"/>
      <c r="BD145" s="5"/>
      <c r="BE145" s="2"/>
      <c r="BF145" s="5"/>
      <c r="BG145" s="2"/>
      <c r="BH145" s="5"/>
      <c r="BI145" s="2"/>
      <c r="BJ145" s="5"/>
      <c r="BK145" s="2"/>
      <c r="BO145" s="5"/>
      <c r="BP145" s="2"/>
      <c r="BQ145" s="5"/>
      <c r="BR145" s="2"/>
      <c r="BS145" s="5"/>
      <c r="BT145" s="2"/>
      <c r="BU145" s="5"/>
      <c r="BV145" s="2"/>
      <c r="BW145" s="5"/>
      <c r="BX145" s="2"/>
      <c r="BY145" s="5"/>
      <c r="BZ145" s="2"/>
      <c r="CA145" s="5"/>
      <c r="CB145" s="2"/>
      <c r="CC145" s="5"/>
      <c r="CD145" s="2"/>
      <c r="CE145" s="5"/>
      <c r="CF145" s="2"/>
      <c r="CJ145" s="5"/>
      <c r="CK145" s="2"/>
      <c r="CL145" s="5"/>
      <c r="CM145" s="2"/>
      <c r="CN145" s="5"/>
      <c r="CO145" s="2"/>
      <c r="CP145" s="5"/>
      <c r="CQ145" s="2"/>
      <c r="CR145" s="5"/>
      <c r="CS145" s="2"/>
      <c r="CT145" s="5"/>
      <c r="CU145" s="2"/>
      <c r="CV145" s="5"/>
      <c r="CW145" s="2"/>
      <c r="CX145" s="5"/>
      <c r="CY145" s="2"/>
      <c r="CZ145" s="5"/>
      <c r="DA145" s="2"/>
      <c r="DE145" s="5"/>
      <c r="DF145" s="2"/>
      <c r="DG145" s="5"/>
      <c r="DH145" s="2"/>
      <c r="DI145" s="5"/>
      <c r="DJ145" s="2"/>
      <c r="DK145" s="5"/>
      <c r="DL145" s="2"/>
      <c r="DM145" s="5"/>
      <c r="DN145" s="2"/>
      <c r="DO145" s="5"/>
      <c r="DP145" s="2"/>
      <c r="DQ145" s="5"/>
      <c r="DR145" s="2"/>
      <c r="DS145" s="5"/>
      <c r="DT145" s="2"/>
      <c r="DU145" s="5"/>
      <c r="DV145" s="2"/>
      <c r="DZ145" s="5"/>
      <c r="EA145" s="2"/>
      <c r="EB145" s="5"/>
      <c r="EC145" s="2"/>
      <c r="ED145" s="5"/>
      <c r="EE145" s="2"/>
      <c r="EF145" s="5"/>
      <c r="EG145" s="2"/>
      <c r="EH145" s="5"/>
      <c r="EI145" s="2"/>
      <c r="EJ145" s="5"/>
      <c r="EK145" s="2"/>
      <c r="EL145" s="5"/>
      <c r="EM145" s="2"/>
      <c r="EN145" s="5"/>
      <c r="EO145" s="2"/>
      <c r="EP145" s="5"/>
      <c r="EQ145" s="2"/>
      <c r="EU145" s="5"/>
      <c r="EV145" s="2"/>
      <c r="EW145" s="5"/>
      <c r="EX145" s="2"/>
      <c r="EY145" s="5"/>
      <c r="EZ145" s="2"/>
      <c r="FA145" s="5"/>
      <c r="FB145" s="2"/>
      <c r="FC145" s="5"/>
      <c r="FD145" s="2"/>
      <c r="FE145" s="5"/>
      <c r="FF145" s="2"/>
      <c r="FG145" s="5"/>
      <c r="FH145" s="2"/>
      <c r="FI145" s="5"/>
      <c r="FJ145" s="2"/>
      <c r="FK145" s="5"/>
      <c r="FL145" s="2"/>
      <c r="FP145" s="5"/>
      <c r="FQ145" s="2"/>
      <c r="FR145" s="5"/>
      <c r="FS145" s="2"/>
      <c r="FT145" s="5"/>
      <c r="FU145" s="2"/>
      <c r="FV145" s="5"/>
      <c r="FW145" s="2"/>
      <c r="FX145" s="5"/>
      <c r="FY145" s="2"/>
      <c r="FZ145" s="5"/>
      <c r="GA145" s="2"/>
      <c r="GB145" s="5"/>
      <c r="GC145" s="2"/>
      <c r="GD145" s="5"/>
      <c r="GE145" s="2"/>
      <c r="GF145" s="5"/>
      <c r="GG145" s="2"/>
      <c r="GK145" s="5"/>
      <c r="GL145" s="2"/>
      <c r="GM145" s="5"/>
      <c r="GN145" s="2"/>
      <c r="GO145" s="5"/>
      <c r="GP145" s="2"/>
      <c r="GQ145" s="5"/>
      <c r="GR145" s="2"/>
      <c r="GS145" s="5"/>
      <c r="GT145" s="2"/>
      <c r="GU145" s="5"/>
      <c r="GV145" s="2"/>
      <c r="GW145" s="5"/>
      <c r="GX145" s="2"/>
      <c r="GY145" s="5"/>
      <c r="GZ145" s="2"/>
      <c r="HA145" s="5"/>
      <c r="HB145" s="2"/>
      <c r="HF145" s="5"/>
      <c r="HG145" s="2"/>
      <c r="HH145" s="5"/>
      <c r="HI145" s="2"/>
      <c r="HJ145" s="5"/>
      <c r="HK145" s="2"/>
      <c r="HL145" s="5"/>
      <c r="HM145" s="2"/>
      <c r="HN145" s="5"/>
      <c r="HO145" s="2"/>
      <c r="HP145" s="5"/>
      <c r="HQ145" s="2"/>
      <c r="HR145" s="5"/>
      <c r="HS145" s="2"/>
      <c r="HT145" s="5"/>
      <c r="HU145" s="2"/>
      <c r="HV145" s="5"/>
      <c r="HW145" s="2"/>
      <c r="IA145" s="5"/>
      <c r="IB145" s="2"/>
      <c r="IC145" s="5"/>
      <c r="ID145" s="2"/>
      <c r="IE145" s="5"/>
      <c r="IF145" s="2"/>
      <c r="IG145" s="5"/>
      <c r="IH145" s="2"/>
      <c r="II145" s="5"/>
      <c r="IJ145" s="2"/>
      <c r="IK145" s="5"/>
      <c r="IL145" s="2"/>
      <c r="IM145" s="5"/>
      <c r="IN145" s="2"/>
      <c r="IO145" s="5"/>
      <c r="IP145" s="2"/>
      <c r="IQ145" s="5"/>
      <c r="IR145" s="2"/>
      <c r="IV145" s="5"/>
    </row>
    <row r="146" spans="1:256" ht="14.25">
      <c r="A146" s="3" t="s">
        <v>20</v>
      </c>
      <c r="D146" s="1">
        <v>18.237752810389242</v>
      </c>
      <c r="E146" s="1"/>
      <c r="F146" s="1">
        <v>21.57069361900024</v>
      </c>
      <c r="G146" s="1"/>
      <c r="H146" s="1">
        <v>21.953431495850236</v>
      </c>
      <c r="I146" s="1"/>
      <c r="J146" s="1">
        <v>26.905945536250076</v>
      </c>
      <c r="K146" s="1"/>
      <c r="L146" s="1">
        <v>31.9338961843688</v>
      </c>
      <c r="M146" s="1"/>
      <c r="N146" s="1">
        <v>33.574527590836865</v>
      </c>
      <c r="O146" s="1"/>
      <c r="P146" s="1">
        <v>11.620766739098816</v>
      </c>
      <c r="Q146" s="1"/>
      <c r="R146" s="1">
        <v>13.708115541426642</v>
      </c>
      <c r="S146" s="1"/>
      <c r="T146" s="1">
        <v>13.620767161644387</v>
      </c>
      <c r="U146" s="1"/>
      <c r="V146" s="3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3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3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3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3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3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3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3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3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3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3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3"/>
      <c r="IV146" s="1"/>
    </row>
    <row r="147" spans="1:256" ht="14.25">
      <c r="A147" s="11" t="s">
        <v>18</v>
      </c>
      <c r="B147" s="11" t="s">
        <v>24</v>
      </c>
      <c r="C147" s="11" t="s">
        <v>42</v>
      </c>
      <c r="D147" s="12">
        <v>3591</v>
      </c>
      <c r="E147" s="13">
        <v>933.4210625435876</v>
      </c>
      <c r="F147" s="12">
        <v>298741</v>
      </c>
      <c r="G147" s="13">
        <v>93342.10625435876</v>
      </c>
      <c r="H147" s="12">
        <v>219882</v>
      </c>
      <c r="I147" s="13">
        <v>70006.57969076907</v>
      </c>
      <c r="J147" s="12">
        <v>1636</v>
      </c>
      <c r="K147" s="13">
        <v>622.2807083623917</v>
      </c>
      <c r="L147" s="12">
        <v>137756</v>
      </c>
      <c r="M147" s="13">
        <v>62228.07083623917</v>
      </c>
      <c r="N147" s="12">
        <v>97382</v>
      </c>
      <c r="O147" s="13">
        <v>46671.05312717938</v>
      </c>
      <c r="P147" s="12">
        <v>1955</v>
      </c>
      <c r="Q147" s="13">
        <v>311.14035418119585</v>
      </c>
      <c r="R147" s="12">
        <v>160985</v>
      </c>
      <c r="S147" s="13">
        <v>31114.035418119583</v>
      </c>
      <c r="T147" s="12">
        <v>122500</v>
      </c>
      <c r="U147" s="13">
        <v>23335.52656358969</v>
      </c>
      <c r="Y147" s="5"/>
      <c r="Z147" s="2"/>
      <c r="AA147" s="5"/>
      <c r="AB147" s="2"/>
      <c r="AC147" s="5"/>
      <c r="AD147" s="2"/>
      <c r="AE147" s="5"/>
      <c r="AF147" s="2"/>
      <c r="AG147" s="5"/>
      <c r="AH147" s="2"/>
      <c r="AI147" s="5"/>
      <c r="AJ147" s="2"/>
      <c r="AK147" s="5"/>
      <c r="AL147" s="2"/>
      <c r="AM147" s="5"/>
      <c r="AN147" s="2"/>
      <c r="AO147" s="5"/>
      <c r="AP147" s="2"/>
      <c r="AT147" s="5"/>
      <c r="AU147" s="2"/>
      <c r="AV147" s="5"/>
      <c r="AW147" s="2"/>
      <c r="AX147" s="5"/>
      <c r="AY147" s="2"/>
      <c r="AZ147" s="5"/>
      <c r="BA147" s="2"/>
      <c r="BB147" s="5"/>
      <c r="BC147" s="2"/>
      <c r="BD147" s="5"/>
      <c r="BE147" s="2"/>
      <c r="BF147" s="5"/>
      <c r="BG147" s="2"/>
      <c r="BH147" s="5"/>
      <c r="BI147" s="2"/>
      <c r="BJ147" s="5"/>
      <c r="BK147" s="2"/>
      <c r="BO147" s="5"/>
      <c r="BP147" s="2"/>
      <c r="BQ147" s="5"/>
      <c r="BR147" s="2"/>
      <c r="BS147" s="5"/>
      <c r="BT147" s="2"/>
      <c r="BU147" s="5"/>
      <c r="BV147" s="2"/>
      <c r="BW147" s="5"/>
      <c r="BX147" s="2"/>
      <c r="BY147" s="5"/>
      <c r="BZ147" s="2"/>
      <c r="CA147" s="5"/>
      <c r="CB147" s="2"/>
      <c r="CC147" s="5"/>
      <c r="CD147" s="2"/>
      <c r="CE147" s="5"/>
      <c r="CF147" s="2"/>
      <c r="CJ147" s="5"/>
      <c r="CK147" s="2"/>
      <c r="CL147" s="5"/>
      <c r="CM147" s="2"/>
      <c r="CN147" s="5"/>
      <c r="CO147" s="2"/>
      <c r="CP147" s="5"/>
      <c r="CQ147" s="2"/>
      <c r="CR147" s="5"/>
      <c r="CS147" s="2"/>
      <c r="CT147" s="5"/>
      <c r="CU147" s="2"/>
      <c r="CV147" s="5"/>
      <c r="CW147" s="2"/>
      <c r="CX147" s="5"/>
      <c r="CY147" s="2"/>
      <c r="CZ147" s="5"/>
      <c r="DA147" s="2"/>
      <c r="DE147" s="5"/>
      <c r="DF147" s="2"/>
      <c r="DG147" s="5"/>
      <c r="DH147" s="2"/>
      <c r="DI147" s="5"/>
      <c r="DJ147" s="2"/>
      <c r="DK147" s="5"/>
      <c r="DL147" s="2"/>
      <c r="DM147" s="5"/>
      <c r="DN147" s="2"/>
      <c r="DO147" s="5"/>
      <c r="DP147" s="2"/>
      <c r="DQ147" s="5"/>
      <c r="DR147" s="2"/>
      <c r="DS147" s="5"/>
      <c r="DT147" s="2"/>
      <c r="DU147" s="5"/>
      <c r="DV147" s="2"/>
      <c r="DZ147" s="5"/>
      <c r="EA147" s="2"/>
      <c r="EB147" s="5"/>
      <c r="EC147" s="2"/>
      <c r="ED147" s="5"/>
      <c r="EE147" s="2"/>
      <c r="EF147" s="5"/>
      <c r="EG147" s="2"/>
      <c r="EH147" s="5"/>
      <c r="EI147" s="2"/>
      <c r="EJ147" s="5"/>
      <c r="EK147" s="2"/>
      <c r="EL147" s="5"/>
      <c r="EM147" s="2"/>
      <c r="EN147" s="5"/>
      <c r="EO147" s="2"/>
      <c r="EP147" s="5"/>
      <c r="EQ147" s="2"/>
      <c r="EU147" s="5"/>
      <c r="EV147" s="2"/>
      <c r="EW147" s="5"/>
      <c r="EX147" s="2"/>
      <c r="EY147" s="5"/>
      <c r="EZ147" s="2"/>
      <c r="FA147" s="5"/>
      <c r="FB147" s="2"/>
      <c r="FC147" s="5"/>
      <c r="FD147" s="2"/>
      <c r="FE147" s="5"/>
      <c r="FF147" s="2"/>
      <c r="FG147" s="5"/>
      <c r="FH147" s="2"/>
      <c r="FI147" s="5"/>
      <c r="FJ147" s="2"/>
      <c r="FK147" s="5"/>
      <c r="FL147" s="2"/>
      <c r="FP147" s="5"/>
      <c r="FQ147" s="2"/>
      <c r="FR147" s="5"/>
      <c r="FS147" s="2"/>
      <c r="FT147" s="5"/>
      <c r="FU147" s="2"/>
      <c r="FV147" s="5"/>
      <c r="FW147" s="2"/>
      <c r="FX147" s="5"/>
      <c r="FY147" s="2"/>
      <c r="FZ147" s="5"/>
      <c r="GA147" s="2"/>
      <c r="GB147" s="5"/>
      <c r="GC147" s="2"/>
      <c r="GD147" s="5"/>
      <c r="GE147" s="2"/>
      <c r="GF147" s="5"/>
      <c r="GG147" s="2"/>
      <c r="GK147" s="5"/>
      <c r="GL147" s="2"/>
      <c r="GM147" s="5"/>
      <c r="GN147" s="2"/>
      <c r="GO147" s="5"/>
      <c r="GP147" s="2"/>
      <c r="GQ147" s="5"/>
      <c r="GR147" s="2"/>
      <c r="GS147" s="5"/>
      <c r="GT147" s="2"/>
      <c r="GU147" s="5"/>
      <c r="GV147" s="2"/>
      <c r="GW147" s="5"/>
      <c r="GX147" s="2"/>
      <c r="GY147" s="5"/>
      <c r="GZ147" s="2"/>
      <c r="HA147" s="5"/>
      <c r="HB147" s="2"/>
      <c r="HF147" s="5"/>
      <c r="HG147" s="2"/>
      <c r="HH147" s="5"/>
      <c r="HI147" s="2"/>
      <c r="HJ147" s="5"/>
      <c r="HK147" s="2"/>
      <c r="HL147" s="5"/>
      <c r="HM147" s="2"/>
      <c r="HN147" s="5"/>
      <c r="HO147" s="2"/>
      <c r="HP147" s="5"/>
      <c r="HQ147" s="2"/>
      <c r="HR147" s="5"/>
      <c r="HS147" s="2"/>
      <c r="HT147" s="5"/>
      <c r="HU147" s="2"/>
      <c r="HV147" s="5"/>
      <c r="HW147" s="2"/>
      <c r="IA147" s="5"/>
      <c r="IB147" s="2"/>
      <c r="IC147" s="5"/>
      <c r="ID147" s="2"/>
      <c r="IE147" s="5"/>
      <c r="IF147" s="2"/>
      <c r="IG147" s="5"/>
      <c r="IH147" s="2"/>
      <c r="II147" s="5"/>
      <c r="IJ147" s="2"/>
      <c r="IK147" s="5"/>
      <c r="IL147" s="2"/>
      <c r="IM147" s="5"/>
      <c r="IN147" s="2"/>
      <c r="IO147" s="5"/>
      <c r="IP147" s="2"/>
      <c r="IQ147" s="5"/>
      <c r="IR147" s="2"/>
      <c r="IV147" s="5"/>
    </row>
    <row r="148" spans="1:256" ht="14.25">
      <c r="A148" s="3" t="s">
        <v>20</v>
      </c>
      <c r="D148" s="1">
        <v>13.261911333657094</v>
      </c>
      <c r="E148" s="1"/>
      <c r="F148" s="1">
        <v>15.941408644666327</v>
      </c>
      <c r="G148" s="1"/>
      <c r="H148" s="1">
        <v>16.244004829577673</v>
      </c>
      <c r="I148" s="1"/>
      <c r="J148" s="1">
        <v>19.4064888342146</v>
      </c>
      <c r="K148" s="1"/>
      <c r="L148" s="1">
        <v>23.04728340890784</v>
      </c>
      <c r="M148" s="1"/>
      <c r="N148" s="1">
        <v>24.45191287874691</v>
      </c>
      <c r="O148" s="1"/>
      <c r="P148" s="1">
        <v>8.119952872832503</v>
      </c>
      <c r="Q148" s="1"/>
      <c r="R148" s="1">
        <v>9.86086148795698</v>
      </c>
      <c r="S148" s="1"/>
      <c r="T148" s="1">
        <v>9.7190864488087</v>
      </c>
      <c r="U148" s="1"/>
      <c r="V148" s="3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3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3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3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3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3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3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3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3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3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3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3"/>
      <c r="IV148" s="1"/>
    </row>
    <row r="149" spans="1:256" ht="14.25">
      <c r="A149" s="11" t="s">
        <v>18</v>
      </c>
      <c r="B149" s="11" t="s">
        <v>25</v>
      </c>
      <c r="C149" s="11" t="s">
        <v>42</v>
      </c>
      <c r="D149" s="12">
        <v>3517.5</v>
      </c>
      <c r="E149" s="13">
        <v>910.0855359799978</v>
      </c>
      <c r="F149" s="12">
        <v>302571</v>
      </c>
      <c r="G149" s="13">
        <v>91008.5535979998</v>
      </c>
      <c r="H149" s="12">
        <v>223223.5</v>
      </c>
      <c r="I149" s="13">
        <v>68256.41519849983</v>
      </c>
      <c r="J149" s="12">
        <v>1573.5</v>
      </c>
      <c r="K149" s="13">
        <v>567.8311463806824</v>
      </c>
      <c r="L149" s="12">
        <v>136396</v>
      </c>
      <c r="M149" s="13">
        <v>56783.11463806824</v>
      </c>
      <c r="N149" s="12">
        <v>97052.5</v>
      </c>
      <c r="O149" s="13">
        <v>42587.33597855118</v>
      </c>
      <c r="P149" s="12">
        <v>1944</v>
      </c>
      <c r="Q149" s="13">
        <v>342.25438959931546</v>
      </c>
      <c r="R149" s="12">
        <v>166175</v>
      </c>
      <c r="S149" s="13">
        <v>34225.43895993154</v>
      </c>
      <c r="T149" s="12">
        <v>126171</v>
      </c>
      <c r="U149" s="13">
        <v>25669.079219948657</v>
      </c>
      <c r="Y149" s="5"/>
      <c r="Z149" s="2"/>
      <c r="AA149" s="5"/>
      <c r="AB149" s="2"/>
      <c r="AC149" s="5"/>
      <c r="AD149" s="2"/>
      <c r="AE149" s="5"/>
      <c r="AF149" s="2"/>
      <c r="AG149" s="5"/>
      <c r="AH149" s="2"/>
      <c r="AI149" s="5"/>
      <c r="AJ149" s="2"/>
      <c r="AK149" s="5"/>
      <c r="AL149" s="2"/>
      <c r="AM149" s="5"/>
      <c r="AN149" s="2"/>
      <c r="AO149" s="5"/>
      <c r="AP149" s="2"/>
      <c r="AT149" s="5"/>
      <c r="AU149" s="2"/>
      <c r="AV149" s="5"/>
      <c r="AW149" s="2"/>
      <c r="AX149" s="5"/>
      <c r="AY149" s="2"/>
      <c r="AZ149" s="5"/>
      <c r="BA149" s="2"/>
      <c r="BB149" s="5"/>
      <c r="BC149" s="2"/>
      <c r="BD149" s="5"/>
      <c r="BE149" s="2"/>
      <c r="BF149" s="5"/>
      <c r="BG149" s="2"/>
      <c r="BH149" s="5"/>
      <c r="BI149" s="2"/>
      <c r="BJ149" s="5"/>
      <c r="BK149" s="2"/>
      <c r="BO149" s="5"/>
      <c r="BP149" s="2"/>
      <c r="BQ149" s="5"/>
      <c r="BR149" s="2"/>
      <c r="BS149" s="5"/>
      <c r="BT149" s="2"/>
      <c r="BU149" s="5"/>
      <c r="BV149" s="2"/>
      <c r="BW149" s="5"/>
      <c r="BX149" s="2"/>
      <c r="BY149" s="5"/>
      <c r="BZ149" s="2"/>
      <c r="CA149" s="5"/>
      <c r="CB149" s="2"/>
      <c r="CC149" s="5"/>
      <c r="CD149" s="2"/>
      <c r="CE149" s="5"/>
      <c r="CF149" s="2"/>
      <c r="CJ149" s="5"/>
      <c r="CK149" s="2"/>
      <c r="CL149" s="5"/>
      <c r="CM149" s="2"/>
      <c r="CN149" s="5"/>
      <c r="CO149" s="2"/>
      <c r="CP149" s="5"/>
      <c r="CQ149" s="2"/>
      <c r="CR149" s="5"/>
      <c r="CS149" s="2"/>
      <c r="CT149" s="5"/>
      <c r="CU149" s="2"/>
      <c r="CV149" s="5"/>
      <c r="CW149" s="2"/>
      <c r="CX149" s="5"/>
      <c r="CY149" s="2"/>
      <c r="CZ149" s="5"/>
      <c r="DA149" s="2"/>
      <c r="DE149" s="5"/>
      <c r="DF149" s="2"/>
      <c r="DG149" s="5"/>
      <c r="DH149" s="2"/>
      <c r="DI149" s="5"/>
      <c r="DJ149" s="2"/>
      <c r="DK149" s="5"/>
      <c r="DL149" s="2"/>
      <c r="DM149" s="5"/>
      <c r="DN149" s="2"/>
      <c r="DO149" s="5"/>
      <c r="DP149" s="2"/>
      <c r="DQ149" s="5"/>
      <c r="DR149" s="2"/>
      <c r="DS149" s="5"/>
      <c r="DT149" s="2"/>
      <c r="DU149" s="5"/>
      <c r="DV149" s="2"/>
      <c r="DZ149" s="5"/>
      <c r="EA149" s="2"/>
      <c r="EB149" s="5"/>
      <c r="EC149" s="2"/>
      <c r="ED149" s="5"/>
      <c r="EE149" s="2"/>
      <c r="EF149" s="5"/>
      <c r="EG149" s="2"/>
      <c r="EH149" s="5"/>
      <c r="EI149" s="2"/>
      <c r="EJ149" s="5"/>
      <c r="EK149" s="2"/>
      <c r="EL149" s="5"/>
      <c r="EM149" s="2"/>
      <c r="EN149" s="5"/>
      <c r="EO149" s="2"/>
      <c r="EP149" s="5"/>
      <c r="EQ149" s="2"/>
      <c r="EU149" s="5"/>
      <c r="EV149" s="2"/>
      <c r="EW149" s="5"/>
      <c r="EX149" s="2"/>
      <c r="EY149" s="5"/>
      <c r="EZ149" s="2"/>
      <c r="FA149" s="5"/>
      <c r="FB149" s="2"/>
      <c r="FC149" s="5"/>
      <c r="FD149" s="2"/>
      <c r="FE149" s="5"/>
      <c r="FF149" s="2"/>
      <c r="FG149" s="5"/>
      <c r="FH149" s="2"/>
      <c r="FI149" s="5"/>
      <c r="FJ149" s="2"/>
      <c r="FK149" s="5"/>
      <c r="FL149" s="2"/>
      <c r="FP149" s="5"/>
      <c r="FQ149" s="2"/>
      <c r="FR149" s="5"/>
      <c r="FS149" s="2"/>
      <c r="FT149" s="5"/>
      <c r="FU149" s="2"/>
      <c r="FV149" s="5"/>
      <c r="FW149" s="2"/>
      <c r="FX149" s="5"/>
      <c r="FY149" s="2"/>
      <c r="FZ149" s="5"/>
      <c r="GA149" s="2"/>
      <c r="GB149" s="5"/>
      <c r="GC149" s="2"/>
      <c r="GD149" s="5"/>
      <c r="GE149" s="2"/>
      <c r="GF149" s="5"/>
      <c r="GG149" s="2"/>
      <c r="GK149" s="5"/>
      <c r="GL149" s="2"/>
      <c r="GM149" s="5"/>
      <c r="GN149" s="2"/>
      <c r="GO149" s="5"/>
      <c r="GP149" s="2"/>
      <c r="GQ149" s="5"/>
      <c r="GR149" s="2"/>
      <c r="GS149" s="5"/>
      <c r="GT149" s="2"/>
      <c r="GU149" s="5"/>
      <c r="GV149" s="2"/>
      <c r="GW149" s="5"/>
      <c r="GX149" s="2"/>
      <c r="GY149" s="5"/>
      <c r="GZ149" s="2"/>
      <c r="HA149" s="5"/>
      <c r="HB149" s="2"/>
      <c r="HF149" s="5"/>
      <c r="HG149" s="2"/>
      <c r="HH149" s="5"/>
      <c r="HI149" s="2"/>
      <c r="HJ149" s="5"/>
      <c r="HK149" s="2"/>
      <c r="HL149" s="5"/>
      <c r="HM149" s="2"/>
      <c r="HN149" s="5"/>
      <c r="HO149" s="2"/>
      <c r="HP149" s="5"/>
      <c r="HQ149" s="2"/>
      <c r="HR149" s="5"/>
      <c r="HS149" s="2"/>
      <c r="HT149" s="5"/>
      <c r="HU149" s="2"/>
      <c r="HV149" s="5"/>
      <c r="HW149" s="2"/>
      <c r="IA149" s="5"/>
      <c r="IB149" s="2"/>
      <c r="IC149" s="5"/>
      <c r="ID149" s="2"/>
      <c r="IE149" s="5"/>
      <c r="IF149" s="2"/>
      <c r="IG149" s="5"/>
      <c r="IH149" s="2"/>
      <c r="II149" s="5"/>
      <c r="IJ149" s="2"/>
      <c r="IK149" s="5"/>
      <c r="IL149" s="2"/>
      <c r="IM149" s="5"/>
      <c r="IN149" s="2"/>
      <c r="IO149" s="5"/>
      <c r="IP149" s="2"/>
      <c r="IQ149" s="5"/>
      <c r="IR149" s="2"/>
      <c r="IV149" s="5"/>
    </row>
    <row r="150" spans="1:256" ht="14.25">
      <c r="A150" s="3" t="s">
        <v>20</v>
      </c>
      <c r="D150" s="1">
        <v>13.20055025136704</v>
      </c>
      <c r="E150" s="1"/>
      <c r="F150" s="1">
        <v>15.346128845521733</v>
      </c>
      <c r="G150" s="1"/>
      <c r="H150" s="1">
        <v>15.60082232913993</v>
      </c>
      <c r="I150" s="1"/>
      <c r="J150" s="1">
        <v>18.411806073185424</v>
      </c>
      <c r="K150" s="1"/>
      <c r="L150" s="1">
        <v>21.240341986683823</v>
      </c>
      <c r="M150" s="1"/>
      <c r="N150" s="1">
        <v>22.388122554409158</v>
      </c>
      <c r="O150" s="1"/>
      <c r="P150" s="1">
        <v>8.982489019046449</v>
      </c>
      <c r="Q150" s="1"/>
      <c r="R150" s="1">
        <v>10.508174306018534</v>
      </c>
      <c r="S150" s="1"/>
      <c r="T150" s="1">
        <v>10.379935951819135</v>
      </c>
      <c r="U150" s="1"/>
      <c r="V150" s="3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3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3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3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3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3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3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3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3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3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3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3"/>
      <c r="IV150" s="1"/>
    </row>
    <row r="151" spans="1:256" ht="14.25">
      <c r="A151" s="11" t="s">
        <v>18</v>
      </c>
      <c r="B151" s="11" t="s">
        <v>26</v>
      </c>
      <c r="C151" s="11" t="s">
        <v>42</v>
      </c>
      <c r="D151" s="12">
        <v>3364.5</v>
      </c>
      <c r="E151" s="13">
        <v>1143.4408016158948</v>
      </c>
      <c r="F151" s="12">
        <v>290493</v>
      </c>
      <c r="G151" s="13">
        <v>114344.08016158947</v>
      </c>
      <c r="H151" s="12">
        <v>211290.5</v>
      </c>
      <c r="I151" s="13">
        <v>85758.06012119212</v>
      </c>
      <c r="J151" s="12">
        <v>1474.5</v>
      </c>
      <c r="K151" s="13">
        <v>645.6162349259813</v>
      </c>
      <c r="L151" s="12">
        <v>132338</v>
      </c>
      <c r="M151" s="13">
        <v>64561.62349259813</v>
      </c>
      <c r="N151" s="12">
        <v>91358.5</v>
      </c>
      <c r="O151" s="13">
        <v>48421.2176194486</v>
      </c>
      <c r="P151" s="12">
        <v>1890</v>
      </c>
      <c r="Q151" s="13">
        <v>497.82456668991335</v>
      </c>
      <c r="R151" s="12">
        <v>158155</v>
      </c>
      <c r="S151" s="13">
        <v>49782.45666899133</v>
      </c>
      <c r="T151" s="12">
        <v>119932</v>
      </c>
      <c r="U151" s="13">
        <v>37336.8425017435</v>
      </c>
      <c r="Y151" s="5"/>
      <c r="Z151" s="2"/>
      <c r="AA151" s="5"/>
      <c r="AB151" s="2"/>
      <c r="AC151" s="5"/>
      <c r="AD151" s="2"/>
      <c r="AE151" s="5"/>
      <c r="AF151" s="2"/>
      <c r="AG151" s="5"/>
      <c r="AH151" s="2"/>
      <c r="AI151" s="5"/>
      <c r="AJ151" s="2"/>
      <c r="AK151" s="5"/>
      <c r="AL151" s="2"/>
      <c r="AM151" s="5"/>
      <c r="AN151" s="2"/>
      <c r="AO151" s="5"/>
      <c r="AP151" s="2"/>
      <c r="AT151" s="5"/>
      <c r="AU151" s="2"/>
      <c r="AV151" s="5"/>
      <c r="AW151" s="2"/>
      <c r="AX151" s="5"/>
      <c r="AY151" s="2"/>
      <c r="AZ151" s="5"/>
      <c r="BA151" s="2"/>
      <c r="BB151" s="5"/>
      <c r="BC151" s="2"/>
      <c r="BD151" s="5"/>
      <c r="BE151" s="2"/>
      <c r="BF151" s="5"/>
      <c r="BG151" s="2"/>
      <c r="BH151" s="5"/>
      <c r="BI151" s="2"/>
      <c r="BJ151" s="5"/>
      <c r="BK151" s="2"/>
      <c r="BO151" s="5"/>
      <c r="BP151" s="2"/>
      <c r="BQ151" s="5"/>
      <c r="BR151" s="2"/>
      <c r="BS151" s="5"/>
      <c r="BT151" s="2"/>
      <c r="BU151" s="5"/>
      <c r="BV151" s="2"/>
      <c r="BW151" s="5"/>
      <c r="BX151" s="2"/>
      <c r="BY151" s="5"/>
      <c r="BZ151" s="2"/>
      <c r="CA151" s="5"/>
      <c r="CB151" s="2"/>
      <c r="CC151" s="5"/>
      <c r="CD151" s="2"/>
      <c r="CE151" s="5"/>
      <c r="CF151" s="2"/>
      <c r="CJ151" s="5"/>
      <c r="CK151" s="2"/>
      <c r="CL151" s="5"/>
      <c r="CM151" s="2"/>
      <c r="CN151" s="5"/>
      <c r="CO151" s="2"/>
      <c r="CP151" s="5"/>
      <c r="CQ151" s="2"/>
      <c r="CR151" s="5"/>
      <c r="CS151" s="2"/>
      <c r="CT151" s="5"/>
      <c r="CU151" s="2"/>
      <c r="CV151" s="5"/>
      <c r="CW151" s="2"/>
      <c r="CX151" s="5"/>
      <c r="CY151" s="2"/>
      <c r="CZ151" s="5"/>
      <c r="DA151" s="2"/>
      <c r="DE151" s="5"/>
      <c r="DF151" s="2"/>
      <c r="DG151" s="5"/>
      <c r="DH151" s="2"/>
      <c r="DI151" s="5"/>
      <c r="DJ151" s="2"/>
      <c r="DK151" s="5"/>
      <c r="DL151" s="2"/>
      <c r="DM151" s="5"/>
      <c r="DN151" s="2"/>
      <c r="DO151" s="5"/>
      <c r="DP151" s="2"/>
      <c r="DQ151" s="5"/>
      <c r="DR151" s="2"/>
      <c r="DS151" s="5"/>
      <c r="DT151" s="2"/>
      <c r="DU151" s="5"/>
      <c r="DV151" s="2"/>
      <c r="DZ151" s="5"/>
      <c r="EA151" s="2"/>
      <c r="EB151" s="5"/>
      <c r="EC151" s="2"/>
      <c r="ED151" s="5"/>
      <c r="EE151" s="2"/>
      <c r="EF151" s="5"/>
      <c r="EG151" s="2"/>
      <c r="EH151" s="5"/>
      <c r="EI151" s="2"/>
      <c r="EJ151" s="5"/>
      <c r="EK151" s="2"/>
      <c r="EL151" s="5"/>
      <c r="EM151" s="2"/>
      <c r="EN151" s="5"/>
      <c r="EO151" s="2"/>
      <c r="EP151" s="5"/>
      <c r="EQ151" s="2"/>
      <c r="EU151" s="5"/>
      <c r="EV151" s="2"/>
      <c r="EW151" s="5"/>
      <c r="EX151" s="2"/>
      <c r="EY151" s="5"/>
      <c r="EZ151" s="2"/>
      <c r="FA151" s="5"/>
      <c r="FB151" s="2"/>
      <c r="FC151" s="5"/>
      <c r="FD151" s="2"/>
      <c r="FE151" s="5"/>
      <c r="FF151" s="2"/>
      <c r="FG151" s="5"/>
      <c r="FH151" s="2"/>
      <c r="FI151" s="5"/>
      <c r="FJ151" s="2"/>
      <c r="FK151" s="5"/>
      <c r="FL151" s="2"/>
      <c r="FP151" s="5"/>
      <c r="FQ151" s="2"/>
      <c r="FR151" s="5"/>
      <c r="FS151" s="2"/>
      <c r="FT151" s="5"/>
      <c r="FU151" s="2"/>
      <c r="FV151" s="5"/>
      <c r="FW151" s="2"/>
      <c r="FX151" s="5"/>
      <c r="FY151" s="2"/>
      <c r="FZ151" s="5"/>
      <c r="GA151" s="2"/>
      <c r="GB151" s="5"/>
      <c r="GC151" s="2"/>
      <c r="GD151" s="5"/>
      <c r="GE151" s="2"/>
      <c r="GF151" s="5"/>
      <c r="GG151" s="2"/>
      <c r="GK151" s="5"/>
      <c r="GL151" s="2"/>
      <c r="GM151" s="5"/>
      <c r="GN151" s="2"/>
      <c r="GO151" s="5"/>
      <c r="GP151" s="2"/>
      <c r="GQ151" s="5"/>
      <c r="GR151" s="2"/>
      <c r="GS151" s="5"/>
      <c r="GT151" s="2"/>
      <c r="GU151" s="5"/>
      <c r="GV151" s="2"/>
      <c r="GW151" s="5"/>
      <c r="GX151" s="2"/>
      <c r="GY151" s="5"/>
      <c r="GZ151" s="2"/>
      <c r="HA151" s="5"/>
      <c r="HB151" s="2"/>
      <c r="HF151" s="5"/>
      <c r="HG151" s="2"/>
      <c r="HH151" s="5"/>
      <c r="HI151" s="2"/>
      <c r="HJ151" s="5"/>
      <c r="HK151" s="2"/>
      <c r="HL151" s="5"/>
      <c r="HM151" s="2"/>
      <c r="HN151" s="5"/>
      <c r="HO151" s="2"/>
      <c r="HP151" s="5"/>
      <c r="HQ151" s="2"/>
      <c r="HR151" s="5"/>
      <c r="HS151" s="2"/>
      <c r="HT151" s="5"/>
      <c r="HU151" s="2"/>
      <c r="HV151" s="5"/>
      <c r="HW151" s="2"/>
      <c r="IA151" s="5"/>
      <c r="IB151" s="2"/>
      <c r="IC151" s="5"/>
      <c r="ID151" s="2"/>
      <c r="IE151" s="5"/>
      <c r="IF151" s="2"/>
      <c r="IG151" s="5"/>
      <c r="IH151" s="2"/>
      <c r="II151" s="5"/>
      <c r="IJ151" s="2"/>
      <c r="IK151" s="5"/>
      <c r="IL151" s="2"/>
      <c r="IM151" s="5"/>
      <c r="IN151" s="2"/>
      <c r="IO151" s="5"/>
      <c r="IP151" s="2"/>
      <c r="IQ151" s="5"/>
      <c r="IR151" s="2"/>
      <c r="IV151" s="5"/>
    </row>
    <row r="152" spans="1:256" ht="14.25">
      <c r="A152" s="3" t="s">
        <v>20</v>
      </c>
      <c r="D152" s="1">
        <v>17.339520406887864</v>
      </c>
      <c r="E152" s="1"/>
      <c r="F152" s="1">
        <v>20.082692666940073</v>
      </c>
      <c r="G152" s="1"/>
      <c r="H152" s="1">
        <v>20.70803576437685</v>
      </c>
      <c r="I152" s="1"/>
      <c r="J152" s="1">
        <v>22.339507509497558</v>
      </c>
      <c r="K152" s="1"/>
      <c r="L152" s="1">
        <v>24.890510528158313</v>
      </c>
      <c r="M152" s="1"/>
      <c r="N152" s="1">
        <v>27.04149353050413</v>
      </c>
      <c r="O152" s="1"/>
      <c r="P152" s="1">
        <v>13.438736818105856</v>
      </c>
      <c r="Q152" s="1"/>
      <c r="R152" s="1">
        <v>16.059696238639354</v>
      </c>
      <c r="S152" s="1"/>
      <c r="T152" s="1">
        <v>15.88350852121623</v>
      </c>
      <c r="U152" s="1"/>
      <c r="V152" s="3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3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3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3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3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3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3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3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3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3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3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3"/>
      <c r="IV152" s="1"/>
    </row>
    <row r="153" spans="1:256" ht="14.25">
      <c r="A153" s="11" t="s">
        <v>18</v>
      </c>
      <c r="B153" s="11" t="s">
        <v>27</v>
      </c>
      <c r="C153" s="11" t="s">
        <v>42</v>
      </c>
      <c r="D153" s="12">
        <v>3379.5</v>
      </c>
      <c r="E153" s="13">
        <v>1143.4408016158948</v>
      </c>
      <c r="F153" s="12">
        <v>291430</v>
      </c>
      <c r="G153" s="13">
        <v>114344.08016158947</v>
      </c>
      <c r="H153" s="12">
        <v>209068.5</v>
      </c>
      <c r="I153" s="13">
        <v>85758.06012119212</v>
      </c>
      <c r="J153" s="12">
        <v>1508</v>
      </c>
      <c r="K153" s="13">
        <v>700.0657969076906</v>
      </c>
      <c r="L153" s="12">
        <v>132296</v>
      </c>
      <c r="M153" s="13">
        <v>70006.57969076907</v>
      </c>
      <c r="N153" s="12">
        <v>93386</v>
      </c>
      <c r="O153" s="13">
        <v>52504.934768076804</v>
      </c>
      <c r="P153" s="12">
        <v>1871.5</v>
      </c>
      <c r="Q153" s="13">
        <v>443.3750047082041</v>
      </c>
      <c r="R153" s="12">
        <v>159134</v>
      </c>
      <c r="S153" s="13">
        <v>44337.50047082041</v>
      </c>
      <c r="T153" s="12">
        <v>115682.5</v>
      </c>
      <c r="U153" s="13">
        <v>33253.125353115305</v>
      </c>
      <c r="Y153" s="5"/>
      <c r="Z153" s="2"/>
      <c r="AA153" s="5"/>
      <c r="AB153" s="2"/>
      <c r="AC153" s="5"/>
      <c r="AD153" s="2"/>
      <c r="AE153" s="5"/>
      <c r="AF153" s="2"/>
      <c r="AG153" s="5"/>
      <c r="AH153" s="2"/>
      <c r="AI153" s="5"/>
      <c r="AJ153" s="2"/>
      <c r="AK153" s="5"/>
      <c r="AL153" s="2"/>
      <c r="AM153" s="5"/>
      <c r="AN153" s="2"/>
      <c r="AO153" s="5"/>
      <c r="AP153" s="2"/>
      <c r="AT153" s="5"/>
      <c r="AU153" s="2"/>
      <c r="AV153" s="5"/>
      <c r="AW153" s="2"/>
      <c r="AX153" s="5"/>
      <c r="AY153" s="2"/>
      <c r="AZ153" s="5"/>
      <c r="BA153" s="2"/>
      <c r="BB153" s="5"/>
      <c r="BC153" s="2"/>
      <c r="BD153" s="5"/>
      <c r="BE153" s="2"/>
      <c r="BF153" s="5"/>
      <c r="BG153" s="2"/>
      <c r="BH153" s="5"/>
      <c r="BI153" s="2"/>
      <c r="BJ153" s="5"/>
      <c r="BK153" s="2"/>
      <c r="BO153" s="5"/>
      <c r="BP153" s="2"/>
      <c r="BQ153" s="5"/>
      <c r="BR153" s="2"/>
      <c r="BS153" s="5"/>
      <c r="BT153" s="2"/>
      <c r="BU153" s="5"/>
      <c r="BV153" s="2"/>
      <c r="BW153" s="5"/>
      <c r="BX153" s="2"/>
      <c r="BY153" s="5"/>
      <c r="BZ153" s="2"/>
      <c r="CA153" s="5"/>
      <c r="CB153" s="2"/>
      <c r="CC153" s="5"/>
      <c r="CD153" s="2"/>
      <c r="CE153" s="5"/>
      <c r="CF153" s="2"/>
      <c r="CJ153" s="5"/>
      <c r="CK153" s="2"/>
      <c r="CL153" s="5"/>
      <c r="CM153" s="2"/>
      <c r="CN153" s="5"/>
      <c r="CO153" s="2"/>
      <c r="CP153" s="5"/>
      <c r="CQ153" s="2"/>
      <c r="CR153" s="5"/>
      <c r="CS153" s="2"/>
      <c r="CT153" s="5"/>
      <c r="CU153" s="2"/>
      <c r="CV153" s="5"/>
      <c r="CW153" s="2"/>
      <c r="CX153" s="5"/>
      <c r="CY153" s="2"/>
      <c r="CZ153" s="5"/>
      <c r="DA153" s="2"/>
      <c r="DE153" s="5"/>
      <c r="DF153" s="2"/>
      <c r="DG153" s="5"/>
      <c r="DH153" s="2"/>
      <c r="DI153" s="5"/>
      <c r="DJ153" s="2"/>
      <c r="DK153" s="5"/>
      <c r="DL153" s="2"/>
      <c r="DM153" s="5"/>
      <c r="DN153" s="2"/>
      <c r="DO153" s="5"/>
      <c r="DP153" s="2"/>
      <c r="DQ153" s="5"/>
      <c r="DR153" s="2"/>
      <c r="DS153" s="5"/>
      <c r="DT153" s="2"/>
      <c r="DU153" s="5"/>
      <c r="DV153" s="2"/>
      <c r="DZ153" s="5"/>
      <c r="EA153" s="2"/>
      <c r="EB153" s="5"/>
      <c r="EC153" s="2"/>
      <c r="ED153" s="5"/>
      <c r="EE153" s="2"/>
      <c r="EF153" s="5"/>
      <c r="EG153" s="2"/>
      <c r="EH153" s="5"/>
      <c r="EI153" s="2"/>
      <c r="EJ153" s="5"/>
      <c r="EK153" s="2"/>
      <c r="EL153" s="5"/>
      <c r="EM153" s="2"/>
      <c r="EN153" s="5"/>
      <c r="EO153" s="2"/>
      <c r="EP153" s="5"/>
      <c r="EQ153" s="2"/>
      <c r="EU153" s="5"/>
      <c r="EV153" s="2"/>
      <c r="EW153" s="5"/>
      <c r="EX153" s="2"/>
      <c r="EY153" s="5"/>
      <c r="EZ153" s="2"/>
      <c r="FA153" s="5"/>
      <c r="FB153" s="2"/>
      <c r="FC153" s="5"/>
      <c r="FD153" s="2"/>
      <c r="FE153" s="5"/>
      <c r="FF153" s="2"/>
      <c r="FG153" s="5"/>
      <c r="FH153" s="2"/>
      <c r="FI153" s="5"/>
      <c r="FJ153" s="2"/>
      <c r="FK153" s="5"/>
      <c r="FL153" s="2"/>
      <c r="FP153" s="5"/>
      <c r="FQ153" s="2"/>
      <c r="FR153" s="5"/>
      <c r="FS153" s="2"/>
      <c r="FT153" s="5"/>
      <c r="FU153" s="2"/>
      <c r="FV153" s="5"/>
      <c r="FW153" s="2"/>
      <c r="FX153" s="5"/>
      <c r="FY153" s="2"/>
      <c r="FZ153" s="5"/>
      <c r="GA153" s="2"/>
      <c r="GB153" s="5"/>
      <c r="GC153" s="2"/>
      <c r="GD153" s="5"/>
      <c r="GE153" s="2"/>
      <c r="GF153" s="5"/>
      <c r="GG153" s="2"/>
      <c r="GK153" s="5"/>
      <c r="GL153" s="2"/>
      <c r="GM153" s="5"/>
      <c r="GN153" s="2"/>
      <c r="GO153" s="5"/>
      <c r="GP153" s="2"/>
      <c r="GQ153" s="5"/>
      <c r="GR153" s="2"/>
      <c r="GS153" s="5"/>
      <c r="GT153" s="2"/>
      <c r="GU153" s="5"/>
      <c r="GV153" s="2"/>
      <c r="GW153" s="5"/>
      <c r="GX153" s="2"/>
      <c r="GY153" s="5"/>
      <c r="GZ153" s="2"/>
      <c r="HA153" s="5"/>
      <c r="HB153" s="2"/>
      <c r="HF153" s="5"/>
      <c r="HG153" s="2"/>
      <c r="HH153" s="5"/>
      <c r="HI153" s="2"/>
      <c r="HJ153" s="5"/>
      <c r="HK153" s="2"/>
      <c r="HL153" s="5"/>
      <c r="HM153" s="2"/>
      <c r="HN153" s="5"/>
      <c r="HO153" s="2"/>
      <c r="HP153" s="5"/>
      <c r="HQ153" s="2"/>
      <c r="HR153" s="5"/>
      <c r="HS153" s="2"/>
      <c r="HT153" s="5"/>
      <c r="HU153" s="2"/>
      <c r="HV153" s="5"/>
      <c r="HW153" s="2"/>
      <c r="IA153" s="5"/>
      <c r="IB153" s="2"/>
      <c r="IC153" s="5"/>
      <c r="ID153" s="2"/>
      <c r="IE153" s="5"/>
      <c r="IF153" s="2"/>
      <c r="IG153" s="5"/>
      <c r="IH153" s="2"/>
      <c r="II153" s="5"/>
      <c r="IJ153" s="2"/>
      <c r="IK153" s="5"/>
      <c r="IL153" s="2"/>
      <c r="IM153" s="5"/>
      <c r="IN153" s="2"/>
      <c r="IO153" s="5"/>
      <c r="IP153" s="2"/>
      <c r="IQ153" s="5"/>
      <c r="IR153" s="2"/>
      <c r="IV153" s="5"/>
    </row>
    <row r="154" spans="1:256" ht="14.25">
      <c r="A154" s="3" t="s">
        <v>20</v>
      </c>
      <c r="D154" s="1">
        <v>17.262558487638476</v>
      </c>
      <c r="E154" s="1"/>
      <c r="F154" s="1">
        <v>20.018123188750035</v>
      </c>
      <c r="G154" s="1"/>
      <c r="H154" s="1">
        <v>20.928122747678714</v>
      </c>
      <c r="I154" s="1"/>
      <c r="J154" s="1">
        <v>23.685439455816955</v>
      </c>
      <c r="K154" s="1"/>
      <c r="L154" s="1">
        <v>26.99827863228818</v>
      </c>
      <c r="M154" s="1"/>
      <c r="N154" s="1">
        <v>28.685490356722614</v>
      </c>
      <c r="O154" s="1"/>
      <c r="P154" s="1">
        <v>12.087188730751937</v>
      </c>
      <c r="Q154" s="1"/>
      <c r="R154" s="1">
        <v>14.21517319341074</v>
      </c>
      <c r="S154" s="1"/>
      <c r="T154" s="1">
        <v>14.665900444926145</v>
      </c>
      <c r="U154" s="1"/>
      <c r="V154" s="3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3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3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3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3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3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3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3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3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3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3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3"/>
      <c r="IV154" s="1"/>
    </row>
    <row r="155" spans="1:256" ht="14.25">
      <c r="A155" s="11" t="s">
        <v>18</v>
      </c>
      <c r="B155" s="11" t="s">
        <v>28</v>
      </c>
      <c r="C155" s="11" t="s">
        <v>42</v>
      </c>
      <c r="D155" s="12">
        <v>2728.5</v>
      </c>
      <c r="E155" s="13">
        <v>598.945181798802</v>
      </c>
      <c r="F155" s="12">
        <v>231065</v>
      </c>
      <c r="G155" s="13">
        <v>59894.5181798802</v>
      </c>
      <c r="H155" s="12">
        <v>167311.5</v>
      </c>
      <c r="I155" s="13">
        <v>44920.88863491015</v>
      </c>
      <c r="J155" s="12">
        <v>1221</v>
      </c>
      <c r="K155" s="13">
        <v>388.9254427264948</v>
      </c>
      <c r="L155" s="12">
        <v>100875</v>
      </c>
      <c r="M155" s="13">
        <v>38892.54427264948</v>
      </c>
      <c r="N155" s="12">
        <v>69767</v>
      </c>
      <c r="O155" s="13">
        <v>29169.40820448711</v>
      </c>
      <c r="P155" s="12">
        <v>1507.5</v>
      </c>
      <c r="Q155" s="13">
        <v>210.0197390723072</v>
      </c>
      <c r="R155" s="12">
        <v>130190</v>
      </c>
      <c r="S155" s="13">
        <v>21001.97390723072</v>
      </c>
      <c r="T155" s="12">
        <v>97544.5</v>
      </c>
      <c r="U155" s="13">
        <v>15751.48043042304</v>
      </c>
      <c r="Y155" s="5"/>
      <c r="Z155" s="2"/>
      <c r="AA155" s="5"/>
      <c r="AB155" s="2"/>
      <c r="AC155" s="5"/>
      <c r="AD155" s="2"/>
      <c r="AE155" s="5"/>
      <c r="AF155" s="2"/>
      <c r="AG155" s="5"/>
      <c r="AH155" s="2"/>
      <c r="AI155" s="5"/>
      <c r="AJ155" s="2"/>
      <c r="AK155" s="5"/>
      <c r="AL155" s="2"/>
      <c r="AM155" s="5"/>
      <c r="AN155" s="2"/>
      <c r="AO155" s="5"/>
      <c r="AP155" s="2"/>
      <c r="AT155" s="5"/>
      <c r="AU155" s="2"/>
      <c r="AV155" s="5"/>
      <c r="AW155" s="2"/>
      <c r="AX155" s="5"/>
      <c r="AY155" s="2"/>
      <c r="AZ155" s="5"/>
      <c r="BA155" s="2"/>
      <c r="BB155" s="5"/>
      <c r="BC155" s="2"/>
      <c r="BD155" s="5"/>
      <c r="BE155" s="2"/>
      <c r="BF155" s="5"/>
      <c r="BG155" s="2"/>
      <c r="BH155" s="5"/>
      <c r="BI155" s="2"/>
      <c r="BJ155" s="5"/>
      <c r="BK155" s="2"/>
      <c r="BO155" s="5"/>
      <c r="BP155" s="2"/>
      <c r="BQ155" s="5"/>
      <c r="BR155" s="2"/>
      <c r="BS155" s="5"/>
      <c r="BT155" s="2"/>
      <c r="BU155" s="5"/>
      <c r="BV155" s="2"/>
      <c r="BW155" s="5"/>
      <c r="BX155" s="2"/>
      <c r="BY155" s="5"/>
      <c r="BZ155" s="2"/>
      <c r="CA155" s="5"/>
      <c r="CB155" s="2"/>
      <c r="CC155" s="5"/>
      <c r="CD155" s="2"/>
      <c r="CE155" s="5"/>
      <c r="CF155" s="2"/>
      <c r="CJ155" s="5"/>
      <c r="CK155" s="2"/>
      <c r="CL155" s="5"/>
      <c r="CM155" s="2"/>
      <c r="CN155" s="5"/>
      <c r="CO155" s="2"/>
      <c r="CP155" s="5"/>
      <c r="CQ155" s="2"/>
      <c r="CR155" s="5"/>
      <c r="CS155" s="2"/>
      <c r="CT155" s="5"/>
      <c r="CU155" s="2"/>
      <c r="CV155" s="5"/>
      <c r="CW155" s="2"/>
      <c r="CX155" s="5"/>
      <c r="CY155" s="2"/>
      <c r="CZ155" s="5"/>
      <c r="DA155" s="2"/>
      <c r="DE155" s="5"/>
      <c r="DF155" s="2"/>
      <c r="DG155" s="5"/>
      <c r="DH155" s="2"/>
      <c r="DI155" s="5"/>
      <c r="DJ155" s="2"/>
      <c r="DK155" s="5"/>
      <c r="DL155" s="2"/>
      <c r="DM155" s="5"/>
      <c r="DN155" s="2"/>
      <c r="DO155" s="5"/>
      <c r="DP155" s="2"/>
      <c r="DQ155" s="5"/>
      <c r="DR155" s="2"/>
      <c r="DS155" s="5"/>
      <c r="DT155" s="2"/>
      <c r="DU155" s="5"/>
      <c r="DV155" s="2"/>
      <c r="DZ155" s="5"/>
      <c r="EA155" s="2"/>
      <c r="EB155" s="5"/>
      <c r="EC155" s="2"/>
      <c r="ED155" s="5"/>
      <c r="EE155" s="2"/>
      <c r="EF155" s="5"/>
      <c r="EG155" s="2"/>
      <c r="EH155" s="5"/>
      <c r="EI155" s="2"/>
      <c r="EJ155" s="5"/>
      <c r="EK155" s="2"/>
      <c r="EL155" s="5"/>
      <c r="EM155" s="2"/>
      <c r="EN155" s="5"/>
      <c r="EO155" s="2"/>
      <c r="EP155" s="5"/>
      <c r="EQ155" s="2"/>
      <c r="EU155" s="5"/>
      <c r="EV155" s="2"/>
      <c r="EW155" s="5"/>
      <c r="EX155" s="2"/>
      <c r="EY155" s="5"/>
      <c r="EZ155" s="2"/>
      <c r="FA155" s="5"/>
      <c r="FB155" s="2"/>
      <c r="FC155" s="5"/>
      <c r="FD155" s="2"/>
      <c r="FE155" s="5"/>
      <c r="FF155" s="2"/>
      <c r="FG155" s="5"/>
      <c r="FH155" s="2"/>
      <c r="FI155" s="5"/>
      <c r="FJ155" s="2"/>
      <c r="FK155" s="5"/>
      <c r="FL155" s="2"/>
      <c r="FP155" s="5"/>
      <c r="FQ155" s="2"/>
      <c r="FR155" s="5"/>
      <c r="FS155" s="2"/>
      <c r="FT155" s="5"/>
      <c r="FU155" s="2"/>
      <c r="FV155" s="5"/>
      <c r="FW155" s="2"/>
      <c r="FX155" s="5"/>
      <c r="FY155" s="2"/>
      <c r="FZ155" s="5"/>
      <c r="GA155" s="2"/>
      <c r="GB155" s="5"/>
      <c r="GC155" s="2"/>
      <c r="GD155" s="5"/>
      <c r="GE155" s="2"/>
      <c r="GF155" s="5"/>
      <c r="GG155" s="2"/>
      <c r="GK155" s="5"/>
      <c r="GL155" s="2"/>
      <c r="GM155" s="5"/>
      <c r="GN155" s="2"/>
      <c r="GO155" s="5"/>
      <c r="GP155" s="2"/>
      <c r="GQ155" s="5"/>
      <c r="GR155" s="2"/>
      <c r="GS155" s="5"/>
      <c r="GT155" s="2"/>
      <c r="GU155" s="5"/>
      <c r="GV155" s="2"/>
      <c r="GW155" s="5"/>
      <c r="GX155" s="2"/>
      <c r="GY155" s="5"/>
      <c r="GZ155" s="2"/>
      <c r="HA155" s="5"/>
      <c r="HB155" s="2"/>
      <c r="HF155" s="5"/>
      <c r="HG155" s="2"/>
      <c r="HH155" s="5"/>
      <c r="HI155" s="2"/>
      <c r="HJ155" s="5"/>
      <c r="HK155" s="2"/>
      <c r="HL155" s="5"/>
      <c r="HM155" s="2"/>
      <c r="HN155" s="5"/>
      <c r="HO155" s="2"/>
      <c r="HP155" s="5"/>
      <c r="HQ155" s="2"/>
      <c r="HR155" s="5"/>
      <c r="HS155" s="2"/>
      <c r="HT155" s="5"/>
      <c r="HU155" s="2"/>
      <c r="HV155" s="5"/>
      <c r="HW155" s="2"/>
      <c r="IA155" s="5"/>
      <c r="IB155" s="2"/>
      <c r="IC155" s="5"/>
      <c r="ID155" s="2"/>
      <c r="IE155" s="5"/>
      <c r="IF155" s="2"/>
      <c r="IG155" s="5"/>
      <c r="IH155" s="2"/>
      <c r="II155" s="5"/>
      <c r="IJ155" s="2"/>
      <c r="IK155" s="5"/>
      <c r="IL155" s="2"/>
      <c r="IM155" s="5"/>
      <c r="IN155" s="2"/>
      <c r="IO155" s="5"/>
      <c r="IP155" s="2"/>
      <c r="IQ155" s="5"/>
      <c r="IR155" s="2"/>
      <c r="IV155" s="5"/>
    </row>
    <row r="156" spans="1:256" ht="14.25">
      <c r="A156" s="24" t="s">
        <v>20</v>
      </c>
      <c r="B156" s="20"/>
      <c r="C156" s="20"/>
      <c r="D156" s="21">
        <v>11.199716929740159</v>
      </c>
      <c r="E156" s="21"/>
      <c r="F156" s="21">
        <v>13.225035225064818</v>
      </c>
      <c r="G156" s="21"/>
      <c r="H156" s="21">
        <v>13.698293740775153</v>
      </c>
      <c r="I156" s="21"/>
      <c r="J156" s="21">
        <v>16.251543679757926</v>
      </c>
      <c r="K156" s="21"/>
      <c r="L156" s="21">
        <v>19.67101346516424</v>
      </c>
      <c r="M156" s="21"/>
      <c r="N156" s="21">
        <v>21.331505044990212</v>
      </c>
      <c r="O156" s="21"/>
      <c r="P156" s="21">
        <v>7.107988596889945</v>
      </c>
      <c r="Q156" s="21"/>
      <c r="R156" s="21">
        <v>8.230503732860889</v>
      </c>
      <c r="S156" s="21"/>
      <c r="T156" s="21">
        <v>8.238772670277354</v>
      </c>
      <c r="U156" s="21"/>
      <c r="V156" s="3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3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3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3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3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3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3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3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3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3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3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3"/>
      <c r="IV156" s="1"/>
    </row>
    <row r="157" spans="3:21" ht="14.25">
      <c r="C157" s="5"/>
      <c r="E157" s="3"/>
      <c r="G157" s="3"/>
      <c r="I157" s="3"/>
      <c r="K157" s="3"/>
      <c r="M157" s="3"/>
      <c r="O157" s="3"/>
      <c r="Q157" s="3"/>
      <c r="S157" s="3"/>
      <c r="U157" s="3"/>
    </row>
    <row r="158" spans="1:39" s="25" customFormat="1" ht="14.25">
      <c r="A158" s="28" t="s">
        <v>48</v>
      </c>
      <c r="D158" s="29"/>
      <c r="E158" s="30"/>
      <c r="G158" s="30"/>
      <c r="I158" s="30"/>
      <c r="K158" s="30"/>
      <c r="M158" s="30"/>
      <c r="O158" s="30"/>
      <c r="Q158" s="30"/>
      <c r="S158" s="30"/>
      <c r="U158" s="30"/>
      <c r="W158" s="30"/>
      <c r="Y158" s="30"/>
      <c r="AA158" s="30"/>
      <c r="AC158" s="30"/>
      <c r="AE158" s="30"/>
      <c r="AG158" s="30"/>
      <c r="AI158" s="30"/>
      <c r="AK158" s="30"/>
      <c r="AM158" s="30"/>
    </row>
    <row r="159" spans="1:39" s="25" customFormat="1" ht="14.25">
      <c r="A159" s="23">
        <v>41243</v>
      </c>
      <c r="E159" s="30"/>
      <c r="G159" s="30"/>
      <c r="I159" s="30"/>
      <c r="K159" s="30"/>
      <c r="M159" s="30"/>
      <c r="O159" s="30"/>
      <c r="Q159" s="30"/>
      <c r="S159" s="30"/>
      <c r="U159" s="30"/>
      <c r="W159" s="30"/>
      <c r="Y159" s="30"/>
      <c r="AA159" s="30"/>
      <c r="AC159" s="30"/>
      <c r="AE159" s="30"/>
      <c r="AG159" s="30"/>
      <c r="AI159" s="30"/>
      <c r="AK159" s="30"/>
      <c r="AM159" s="30"/>
    </row>
    <row r="160" spans="1:39" s="25" customFormat="1" ht="7.5" customHeight="1">
      <c r="A160" s="28"/>
      <c r="E160" s="30"/>
      <c r="G160" s="30"/>
      <c r="I160" s="30"/>
      <c r="K160" s="30"/>
      <c r="M160" s="30"/>
      <c r="O160" s="30"/>
      <c r="Q160" s="30"/>
      <c r="S160" s="30"/>
      <c r="U160" s="30"/>
      <c r="W160" s="30"/>
      <c r="Y160" s="30"/>
      <c r="AA160" s="30"/>
      <c r="AC160" s="30"/>
      <c r="AE160" s="30"/>
      <c r="AG160" s="30"/>
      <c r="AI160" s="30"/>
      <c r="AK160" s="30"/>
      <c r="AM160" s="30"/>
    </row>
    <row r="161" spans="1:39" s="25" customFormat="1" ht="14.25">
      <c r="A161" s="28" t="s">
        <v>49</v>
      </c>
      <c r="E161" s="30"/>
      <c r="G161" s="30"/>
      <c r="I161" s="30"/>
      <c r="K161" s="30"/>
      <c r="M161" s="30"/>
      <c r="O161" s="30"/>
      <c r="Q161" s="30"/>
      <c r="S161" s="30"/>
      <c r="U161" s="30"/>
      <c r="W161" s="30"/>
      <c r="Y161" s="30"/>
      <c r="AA161" s="30"/>
      <c r="AC161" s="30"/>
      <c r="AE161" s="30"/>
      <c r="AG161" s="30"/>
      <c r="AI161" s="30"/>
      <c r="AK161" s="30"/>
      <c r="AM161" s="30"/>
    </row>
    <row r="162" spans="1:39" s="25" customFormat="1" ht="14.25">
      <c r="A162" s="30" t="s">
        <v>50</v>
      </c>
      <c r="E162" s="30"/>
      <c r="G162" s="30"/>
      <c r="I162" s="30"/>
      <c r="K162" s="30"/>
      <c r="M162" s="30"/>
      <c r="O162" s="30"/>
      <c r="Q162" s="30"/>
      <c r="S162" s="30"/>
      <c r="U162" s="30"/>
      <c r="W162" s="30"/>
      <c r="Y162" s="30"/>
      <c r="AA162" s="30"/>
      <c r="AC162" s="30"/>
      <c r="AE162" s="30"/>
      <c r="AG162" s="30"/>
      <c r="AI162" s="30"/>
      <c r="AK162" s="30"/>
      <c r="AM162" s="30"/>
    </row>
    <row r="163" spans="1:39" s="25" customFormat="1" ht="14.25">
      <c r="A163" s="31" t="s">
        <v>51</v>
      </c>
      <c r="E163" s="30"/>
      <c r="G163" s="30"/>
      <c r="I163" s="30"/>
      <c r="K163" s="30"/>
      <c r="M163" s="30"/>
      <c r="O163" s="30"/>
      <c r="Q163" s="30"/>
      <c r="S163" s="30"/>
      <c r="U163" s="30"/>
      <c r="W163" s="30"/>
      <c r="Y163" s="30"/>
      <c r="AA163" s="30"/>
      <c r="AC163" s="30"/>
      <c r="AE163" s="30"/>
      <c r="AG163" s="30"/>
      <c r="AI163" s="30"/>
      <c r="AK163" s="30"/>
      <c r="AM163" s="30"/>
    </row>
    <row r="164" spans="1:39" s="25" customFormat="1" ht="14.25">
      <c r="A164" s="31" t="s">
        <v>52</v>
      </c>
      <c r="E164" s="30"/>
      <c r="G164" s="30"/>
      <c r="I164" s="30"/>
      <c r="K164" s="30"/>
      <c r="M164" s="30"/>
      <c r="O164" s="30"/>
      <c r="Q164" s="30"/>
      <c r="S164" s="30"/>
      <c r="U164" s="30"/>
      <c r="W164" s="30"/>
      <c r="Y164" s="30"/>
      <c r="AA164" s="30"/>
      <c r="AC164" s="30"/>
      <c r="AE164" s="30"/>
      <c r="AG164" s="30"/>
      <c r="AI164" s="30"/>
      <c r="AK164" s="30"/>
      <c r="AM164" s="30"/>
    </row>
    <row r="165" spans="1:39" s="25" customFormat="1" ht="14.25">
      <c r="A165" s="31" t="s">
        <v>57</v>
      </c>
      <c r="E165" s="30"/>
      <c r="G165" s="30"/>
      <c r="I165" s="30"/>
      <c r="K165" s="30"/>
      <c r="M165" s="30"/>
      <c r="O165" s="30"/>
      <c r="Q165" s="30"/>
      <c r="S165" s="30"/>
      <c r="U165" s="30"/>
      <c r="W165" s="30"/>
      <c r="Y165" s="30"/>
      <c r="AA165" s="30"/>
      <c r="AC165" s="30"/>
      <c r="AE165" s="30"/>
      <c r="AG165" s="30"/>
      <c r="AI165" s="30"/>
      <c r="AK165" s="30"/>
      <c r="AM165" s="30"/>
    </row>
    <row r="166" spans="1:39" s="25" customFormat="1" ht="14.25">
      <c r="A166" s="31" t="s">
        <v>54</v>
      </c>
      <c r="E166" s="30"/>
      <c r="G166" s="30"/>
      <c r="I166" s="30"/>
      <c r="K166" s="30"/>
      <c r="M166" s="30"/>
      <c r="O166" s="30"/>
      <c r="Q166" s="30"/>
      <c r="S166" s="30"/>
      <c r="U166" s="30"/>
      <c r="W166" s="30"/>
      <c r="Y166" s="30"/>
      <c r="AA166" s="30"/>
      <c r="AC166" s="30"/>
      <c r="AE166" s="30"/>
      <c r="AG166" s="30"/>
      <c r="AI166" s="30"/>
      <c r="AK166" s="30"/>
      <c r="AM166" s="30"/>
    </row>
    <row r="167" spans="1:39" s="25" customFormat="1" ht="14.25">
      <c r="A167" s="31" t="s">
        <v>58</v>
      </c>
      <c r="E167" s="30"/>
      <c r="G167" s="30"/>
      <c r="I167" s="30"/>
      <c r="K167" s="30"/>
      <c r="M167" s="30"/>
      <c r="O167" s="30"/>
      <c r="Q167" s="30"/>
      <c r="S167" s="30"/>
      <c r="U167" s="30"/>
      <c r="W167" s="30"/>
      <c r="Y167" s="30"/>
      <c r="AA167" s="30"/>
      <c r="AC167" s="30"/>
      <c r="AE167" s="30"/>
      <c r="AG167" s="30"/>
      <c r="AI167" s="30"/>
      <c r="AK167" s="30"/>
      <c r="AM167" s="30"/>
    </row>
    <row r="168" ht="14.25">
      <c r="A168" s="31" t="s">
        <v>60</v>
      </c>
    </row>
  </sheetData>
  <sheetProtection/>
  <mergeCells count="6">
    <mergeCell ref="J12:O12"/>
    <mergeCell ref="P12:U12"/>
    <mergeCell ref="A12:A13"/>
    <mergeCell ref="B12:B13"/>
    <mergeCell ref="C12:C13"/>
    <mergeCell ref="D12:I1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AM103"/>
  <sheetViews>
    <sheetView zoomScalePageLayoutView="0" workbookViewId="0" topLeftCell="A1">
      <selection activeCell="C116" sqref="C116"/>
    </sheetView>
  </sheetViews>
  <sheetFormatPr defaultColWidth="11.421875" defaultRowHeight="12.75"/>
  <cols>
    <col min="1" max="1" width="16.28125" style="4" customWidth="1"/>
    <col min="2" max="2" width="13.00390625" style="4" customWidth="1"/>
    <col min="3" max="3" width="14.7109375" style="4" customWidth="1"/>
    <col min="4" max="4" width="9.8515625" style="4" customWidth="1"/>
    <col min="5" max="5" width="18.140625" style="4" customWidth="1"/>
    <col min="6" max="6" width="11.421875" style="4" customWidth="1"/>
    <col min="7" max="7" width="18.140625" style="4" customWidth="1"/>
    <col min="8" max="8" width="10.00390625" style="4" customWidth="1"/>
    <col min="9" max="9" width="14.7109375" style="4" customWidth="1"/>
    <col min="10" max="10" width="10.00390625" style="4" customWidth="1"/>
    <col min="11" max="11" width="18.140625" style="4" customWidth="1"/>
    <col min="12" max="12" width="10.140625" style="4" customWidth="1"/>
    <col min="13" max="13" width="18.140625" style="4" customWidth="1"/>
    <col min="14" max="14" width="9.8515625" style="4" customWidth="1"/>
    <col min="15" max="15" width="14.7109375" style="4" customWidth="1"/>
    <col min="16" max="16" width="10.421875" style="4" customWidth="1"/>
    <col min="17" max="17" width="18.140625" style="4" customWidth="1"/>
    <col min="18" max="18" width="10.140625" style="4" customWidth="1"/>
    <col min="19" max="19" width="18.140625" style="4" customWidth="1"/>
    <col min="20" max="20" width="9.57421875" style="4" customWidth="1"/>
    <col min="21" max="16384" width="11.421875" style="4" customWidth="1"/>
  </cols>
  <sheetData>
    <row r="2" ht="14.25"/>
    <row r="3" ht="14.25"/>
    <row r="4" ht="14.25"/>
    <row r="5" ht="14.25"/>
    <row r="6" ht="14.25"/>
    <row r="7" ht="15.75">
      <c r="A7" s="37" t="s">
        <v>29</v>
      </c>
    </row>
    <row r="8" ht="15.75">
      <c r="A8" s="37" t="s">
        <v>0</v>
      </c>
    </row>
    <row r="9" ht="15.75">
      <c r="A9" s="38" t="s">
        <v>64</v>
      </c>
    </row>
    <row r="12" spans="1:20" s="18" customFormat="1" ht="15">
      <c r="A12" s="53" t="s">
        <v>2</v>
      </c>
      <c r="B12" s="54" t="s">
        <v>43</v>
      </c>
      <c r="C12" s="53" t="s">
        <v>68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s="18" customFormat="1" ht="15" customHeight="1">
      <c r="A13" s="53"/>
      <c r="B13" s="54"/>
      <c r="C13" s="42" t="s">
        <v>4</v>
      </c>
      <c r="D13" s="42"/>
      <c r="E13" s="42"/>
      <c r="F13" s="42"/>
      <c r="G13" s="42"/>
      <c r="H13" s="42"/>
      <c r="I13" s="42" t="s">
        <v>10</v>
      </c>
      <c r="J13" s="42"/>
      <c r="K13" s="42"/>
      <c r="L13" s="42"/>
      <c r="M13" s="42"/>
      <c r="N13" s="42"/>
      <c r="O13" s="42" t="s">
        <v>11</v>
      </c>
      <c r="P13" s="42"/>
      <c r="Q13" s="42"/>
      <c r="R13" s="42"/>
      <c r="S13" s="42"/>
      <c r="T13" s="42"/>
    </row>
    <row r="14" spans="1:20" s="18" customFormat="1" ht="31.5" customHeight="1">
      <c r="A14" s="53"/>
      <c r="B14" s="54"/>
      <c r="C14" s="6" t="s">
        <v>5</v>
      </c>
      <c r="D14" s="19" t="s">
        <v>45</v>
      </c>
      <c r="E14" s="6" t="s">
        <v>47</v>
      </c>
      <c r="F14" s="19" t="s">
        <v>45</v>
      </c>
      <c r="G14" s="6" t="s">
        <v>8</v>
      </c>
      <c r="H14" s="19" t="s">
        <v>45</v>
      </c>
      <c r="I14" s="6" t="s">
        <v>5</v>
      </c>
      <c r="J14" s="19" t="s">
        <v>45</v>
      </c>
      <c r="K14" s="6" t="s">
        <v>47</v>
      </c>
      <c r="L14" s="19" t="s">
        <v>45</v>
      </c>
      <c r="M14" s="6" t="s">
        <v>8</v>
      </c>
      <c r="N14" s="19" t="s">
        <v>45</v>
      </c>
      <c r="O14" s="6" t="s">
        <v>5</v>
      </c>
      <c r="P14" s="19" t="s">
        <v>45</v>
      </c>
      <c r="Q14" s="6" t="s">
        <v>47</v>
      </c>
      <c r="R14" s="19" t="s">
        <v>45</v>
      </c>
      <c r="S14" s="6" t="s">
        <v>8</v>
      </c>
      <c r="T14" s="19" t="s">
        <v>45</v>
      </c>
    </row>
    <row r="15" spans="1:20" ht="15">
      <c r="A15" s="9"/>
      <c r="B15" s="9"/>
      <c r="C15" s="10"/>
      <c r="D15" s="10"/>
      <c r="E15" s="9"/>
      <c r="F15" s="10"/>
      <c r="G15" s="9"/>
      <c r="H15" s="10"/>
      <c r="I15" s="10"/>
      <c r="J15" s="10"/>
      <c r="K15" s="9"/>
      <c r="L15" s="10"/>
      <c r="M15" s="9"/>
      <c r="N15" s="10"/>
      <c r="O15" s="10"/>
      <c r="P15" s="10"/>
      <c r="Q15" s="9"/>
      <c r="R15" s="10"/>
      <c r="S15" s="9"/>
      <c r="T15" s="10"/>
    </row>
    <row r="16" spans="1:20" ht="15.75">
      <c r="A16" s="15" t="s">
        <v>30</v>
      </c>
      <c r="B16" s="11"/>
      <c r="C16" s="17">
        <v>6346</v>
      </c>
      <c r="D16" s="13">
        <v>0</v>
      </c>
      <c r="E16" s="17">
        <v>3083630</v>
      </c>
      <c r="F16" s="13">
        <v>0</v>
      </c>
      <c r="G16" s="17">
        <v>1509834</v>
      </c>
      <c r="H16" s="13">
        <v>0</v>
      </c>
      <c r="I16" s="17">
        <v>5999</v>
      </c>
      <c r="J16" s="13">
        <v>0</v>
      </c>
      <c r="K16" s="17">
        <v>2904131</v>
      </c>
      <c r="L16" s="13">
        <v>0</v>
      </c>
      <c r="M16" s="17">
        <v>1422110</v>
      </c>
      <c r="N16" s="13">
        <v>0</v>
      </c>
      <c r="O16" s="17">
        <v>347</v>
      </c>
      <c r="P16" s="13">
        <v>0</v>
      </c>
      <c r="Q16" s="17">
        <v>179499</v>
      </c>
      <c r="R16" s="13">
        <v>0</v>
      </c>
      <c r="S16" s="17">
        <v>87724</v>
      </c>
      <c r="T16" s="13">
        <v>0</v>
      </c>
    </row>
    <row r="17" spans="1:20" ht="14.25">
      <c r="A17" s="3" t="s">
        <v>31</v>
      </c>
      <c r="C17" s="33" t="s">
        <v>62</v>
      </c>
      <c r="D17" s="34"/>
      <c r="E17" s="33" t="s">
        <v>62</v>
      </c>
      <c r="F17" s="34"/>
      <c r="G17" s="33" t="s">
        <v>62</v>
      </c>
      <c r="H17" s="34"/>
      <c r="I17" s="33" t="s">
        <v>62</v>
      </c>
      <c r="J17" s="34"/>
      <c r="K17" s="33" t="s">
        <v>62</v>
      </c>
      <c r="L17" s="34"/>
      <c r="M17" s="33" t="s">
        <v>62</v>
      </c>
      <c r="N17" s="34"/>
      <c r="O17" s="33" t="s">
        <v>62</v>
      </c>
      <c r="P17" s="34"/>
      <c r="Q17" s="33" t="s">
        <v>62</v>
      </c>
      <c r="R17" s="34"/>
      <c r="S17" s="33" t="s">
        <v>62</v>
      </c>
      <c r="T17" s="3"/>
    </row>
    <row r="18" spans="1:20" ht="15">
      <c r="A18" s="9"/>
      <c r="B18" s="9"/>
      <c r="C18" s="10"/>
      <c r="D18" s="32"/>
      <c r="E18" s="9"/>
      <c r="F18" s="32"/>
      <c r="G18" s="9"/>
      <c r="H18" s="32"/>
      <c r="I18" s="10"/>
      <c r="J18" s="32"/>
      <c r="K18" s="9"/>
      <c r="L18" s="32"/>
      <c r="M18" s="9"/>
      <c r="N18" s="32"/>
      <c r="O18" s="10"/>
      <c r="P18" s="32"/>
      <c r="Q18" s="9"/>
      <c r="R18" s="32"/>
      <c r="S18" s="9"/>
      <c r="T18" s="32"/>
    </row>
    <row r="19" spans="1:20" ht="14.25">
      <c r="A19" s="11" t="s">
        <v>19</v>
      </c>
      <c r="B19" s="11"/>
      <c r="C19" s="12">
        <v>507</v>
      </c>
      <c r="D19" s="13">
        <v>0</v>
      </c>
      <c r="E19" s="12">
        <v>258784</v>
      </c>
      <c r="F19" s="13">
        <v>0</v>
      </c>
      <c r="G19" s="12">
        <v>130802</v>
      </c>
      <c r="H19" s="13">
        <v>0</v>
      </c>
      <c r="I19" s="12">
        <v>487</v>
      </c>
      <c r="J19" s="13">
        <v>0</v>
      </c>
      <c r="K19" s="12">
        <v>249451</v>
      </c>
      <c r="L19" s="13">
        <v>0</v>
      </c>
      <c r="M19" s="12">
        <v>126211</v>
      </c>
      <c r="N19" s="13">
        <v>0</v>
      </c>
      <c r="O19" s="12">
        <v>20</v>
      </c>
      <c r="P19" s="13">
        <v>0</v>
      </c>
      <c r="Q19" s="12">
        <v>9333</v>
      </c>
      <c r="R19" s="13">
        <v>0</v>
      </c>
      <c r="S19" s="12">
        <v>4591</v>
      </c>
      <c r="T19" s="13">
        <v>0</v>
      </c>
    </row>
    <row r="20" spans="1:20" ht="14.25">
      <c r="A20" s="3" t="s">
        <v>20</v>
      </c>
      <c r="C20" s="33" t="s">
        <v>62</v>
      </c>
      <c r="D20" s="34"/>
      <c r="E20" s="33" t="s">
        <v>62</v>
      </c>
      <c r="F20" s="34"/>
      <c r="G20" s="33" t="s">
        <v>62</v>
      </c>
      <c r="H20" s="34"/>
      <c r="I20" s="33" t="s">
        <v>62</v>
      </c>
      <c r="J20" s="34"/>
      <c r="K20" s="33" t="s">
        <v>62</v>
      </c>
      <c r="L20" s="34"/>
      <c r="M20" s="33" t="s">
        <v>62</v>
      </c>
      <c r="N20" s="34"/>
      <c r="O20" s="33" t="s">
        <v>62</v>
      </c>
      <c r="P20" s="34"/>
      <c r="Q20" s="33" t="s">
        <v>62</v>
      </c>
      <c r="R20" s="34"/>
      <c r="S20" s="33" t="s">
        <v>62</v>
      </c>
      <c r="T20" s="3"/>
    </row>
    <row r="21" spans="1:20" ht="14.25">
      <c r="A21" s="11" t="s">
        <v>21</v>
      </c>
      <c r="B21" s="11"/>
      <c r="C21" s="12">
        <v>858</v>
      </c>
      <c r="D21" s="13">
        <v>0</v>
      </c>
      <c r="E21" s="12">
        <v>425003</v>
      </c>
      <c r="F21" s="13">
        <v>0</v>
      </c>
      <c r="G21" s="12">
        <v>209859</v>
      </c>
      <c r="H21" s="13">
        <v>0</v>
      </c>
      <c r="I21" s="12">
        <v>776</v>
      </c>
      <c r="J21" s="13">
        <v>0</v>
      </c>
      <c r="K21" s="12">
        <v>382000</v>
      </c>
      <c r="L21" s="13">
        <v>0</v>
      </c>
      <c r="M21" s="12">
        <v>189427</v>
      </c>
      <c r="N21" s="13">
        <v>0</v>
      </c>
      <c r="O21" s="12">
        <v>82</v>
      </c>
      <c r="P21" s="13">
        <v>0</v>
      </c>
      <c r="Q21" s="12">
        <v>43003</v>
      </c>
      <c r="R21" s="13">
        <v>0</v>
      </c>
      <c r="S21" s="12">
        <v>20432</v>
      </c>
      <c r="T21" s="13">
        <v>0</v>
      </c>
    </row>
    <row r="22" spans="1:20" ht="14.25">
      <c r="A22" s="3" t="s">
        <v>20</v>
      </c>
      <c r="C22" s="33" t="s">
        <v>62</v>
      </c>
      <c r="D22" s="34"/>
      <c r="E22" s="33" t="s">
        <v>62</v>
      </c>
      <c r="F22" s="34"/>
      <c r="G22" s="33" t="s">
        <v>62</v>
      </c>
      <c r="H22" s="34"/>
      <c r="I22" s="33" t="s">
        <v>62</v>
      </c>
      <c r="J22" s="34"/>
      <c r="K22" s="33" t="s">
        <v>62</v>
      </c>
      <c r="L22" s="34"/>
      <c r="M22" s="33" t="s">
        <v>62</v>
      </c>
      <c r="N22" s="34"/>
      <c r="O22" s="33" t="s">
        <v>62</v>
      </c>
      <c r="P22" s="34"/>
      <c r="Q22" s="33" t="s">
        <v>62</v>
      </c>
      <c r="R22" s="34"/>
      <c r="S22" s="33" t="s">
        <v>62</v>
      </c>
      <c r="T22" s="3"/>
    </row>
    <row r="23" spans="1:20" ht="14.25">
      <c r="A23" s="11" t="s">
        <v>22</v>
      </c>
      <c r="B23" s="11"/>
      <c r="C23" s="12">
        <v>707</v>
      </c>
      <c r="D23" s="13">
        <v>0</v>
      </c>
      <c r="E23" s="12">
        <v>337938</v>
      </c>
      <c r="F23" s="13">
        <v>0</v>
      </c>
      <c r="G23" s="12">
        <v>162966</v>
      </c>
      <c r="H23" s="13">
        <v>0</v>
      </c>
      <c r="I23" s="12">
        <v>669</v>
      </c>
      <c r="J23" s="13">
        <v>0</v>
      </c>
      <c r="K23" s="12">
        <v>320582</v>
      </c>
      <c r="L23" s="13">
        <v>0</v>
      </c>
      <c r="M23" s="12">
        <v>154127</v>
      </c>
      <c r="N23" s="13">
        <v>0</v>
      </c>
      <c r="O23" s="12">
        <v>38</v>
      </c>
      <c r="P23" s="13">
        <v>0</v>
      </c>
      <c r="Q23" s="12">
        <v>17356</v>
      </c>
      <c r="R23" s="13">
        <v>0</v>
      </c>
      <c r="S23" s="12">
        <v>8839</v>
      </c>
      <c r="T23" s="13">
        <v>0</v>
      </c>
    </row>
    <row r="24" spans="1:20" ht="14.25">
      <c r="A24" s="3" t="s">
        <v>20</v>
      </c>
      <c r="C24" s="33" t="s">
        <v>62</v>
      </c>
      <c r="D24" s="34"/>
      <c r="E24" s="33" t="s">
        <v>62</v>
      </c>
      <c r="F24" s="34"/>
      <c r="G24" s="33" t="s">
        <v>62</v>
      </c>
      <c r="H24" s="34"/>
      <c r="I24" s="33" t="s">
        <v>62</v>
      </c>
      <c r="J24" s="34"/>
      <c r="K24" s="33" t="s">
        <v>62</v>
      </c>
      <c r="L24" s="34"/>
      <c r="M24" s="33" t="s">
        <v>62</v>
      </c>
      <c r="N24" s="34"/>
      <c r="O24" s="33" t="s">
        <v>62</v>
      </c>
      <c r="P24" s="34"/>
      <c r="Q24" s="33" t="s">
        <v>62</v>
      </c>
      <c r="R24" s="34"/>
      <c r="S24" s="33" t="s">
        <v>62</v>
      </c>
      <c r="T24" s="3"/>
    </row>
    <row r="25" spans="1:20" ht="14.25">
      <c r="A25" s="11" t="s">
        <v>23</v>
      </c>
      <c r="B25" s="11"/>
      <c r="C25" s="12">
        <v>605</v>
      </c>
      <c r="D25" s="13">
        <v>0</v>
      </c>
      <c r="E25" s="12">
        <v>313215</v>
      </c>
      <c r="F25" s="13">
        <v>0</v>
      </c>
      <c r="G25" s="12">
        <v>148832</v>
      </c>
      <c r="H25" s="13">
        <v>0</v>
      </c>
      <c r="I25" s="12">
        <v>596</v>
      </c>
      <c r="J25" s="13">
        <v>0</v>
      </c>
      <c r="K25" s="12">
        <v>308715</v>
      </c>
      <c r="L25" s="13">
        <v>0</v>
      </c>
      <c r="M25" s="12">
        <v>146409</v>
      </c>
      <c r="N25" s="13">
        <v>0</v>
      </c>
      <c r="O25" s="12">
        <v>9</v>
      </c>
      <c r="P25" s="13">
        <v>0</v>
      </c>
      <c r="Q25" s="12">
        <v>4500</v>
      </c>
      <c r="R25" s="13">
        <v>0</v>
      </c>
      <c r="S25" s="12">
        <v>2423</v>
      </c>
      <c r="T25" s="13">
        <v>0</v>
      </c>
    </row>
    <row r="26" spans="1:20" ht="14.25">
      <c r="A26" s="3" t="s">
        <v>20</v>
      </c>
      <c r="C26" s="33" t="s">
        <v>62</v>
      </c>
      <c r="D26" s="34"/>
      <c r="E26" s="33" t="s">
        <v>62</v>
      </c>
      <c r="F26" s="34"/>
      <c r="G26" s="33" t="s">
        <v>62</v>
      </c>
      <c r="H26" s="34"/>
      <c r="I26" s="33" t="s">
        <v>62</v>
      </c>
      <c r="J26" s="34"/>
      <c r="K26" s="33" t="s">
        <v>62</v>
      </c>
      <c r="L26" s="34"/>
      <c r="M26" s="33" t="s">
        <v>62</v>
      </c>
      <c r="N26" s="34"/>
      <c r="O26" s="33" t="s">
        <v>62</v>
      </c>
      <c r="P26" s="34"/>
      <c r="Q26" s="33" t="s">
        <v>62</v>
      </c>
      <c r="R26" s="34"/>
      <c r="S26" s="33" t="s">
        <v>62</v>
      </c>
      <c r="T26" s="3"/>
    </row>
    <row r="27" spans="1:20" ht="14.25">
      <c r="A27" s="11" t="s">
        <v>24</v>
      </c>
      <c r="B27" s="11"/>
      <c r="C27" s="12">
        <v>899</v>
      </c>
      <c r="D27" s="13">
        <v>0</v>
      </c>
      <c r="E27" s="12">
        <v>451165</v>
      </c>
      <c r="F27" s="13">
        <v>0</v>
      </c>
      <c r="G27" s="12">
        <v>219568</v>
      </c>
      <c r="H27" s="13">
        <v>0</v>
      </c>
      <c r="I27" s="12">
        <v>835</v>
      </c>
      <c r="J27" s="13">
        <v>0</v>
      </c>
      <c r="K27" s="12">
        <v>416564</v>
      </c>
      <c r="L27" s="13">
        <v>0</v>
      </c>
      <c r="M27" s="12">
        <v>202683</v>
      </c>
      <c r="N27" s="13">
        <v>0</v>
      </c>
      <c r="O27" s="12">
        <v>64</v>
      </c>
      <c r="P27" s="13">
        <v>0</v>
      </c>
      <c r="Q27" s="12">
        <v>34601</v>
      </c>
      <c r="R27" s="13">
        <v>0</v>
      </c>
      <c r="S27" s="12">
        <v>16885</v>
      </c>
      <c r="T27" s="13">
        <v>0</v>
      </c>
    </row>
    <row r="28" spans="1:20" ht="14.25">
      <c r="A28" s="3" t="s">
        <v>20</v>
      </c>
      <c r="C28" s="33" t="s">
        <v>62</v>
      </c>
      <c r="D28" s="34"/>
      <c r="E28" s="33" t="s">
        <v>62</v>
      </c>
      <c r="F28" s="34"/>
      <c r="G28" s="33" t="s">
        <v>62</v>
      </c>
      <c r="H28" s="34"/>
      <c r="I28" s="33" t="s">
        <v>62</v>
      </c>
      <c r="J28" s="34"/>
      <c r="K28" s="33" t="s">
        <v>62</v>
      </c>
      <c r="L28" s="34"/>
      <c r="M28" s="33" t="s">
        <v>62</v>
      </c>
      <c r="N28" s="34"/>
      <c r="O28" s="33" t="s">
        <v>62</v>
      </c>
      <c r="P28" s="34"/>
      <c r="Q28" s="33" t="s">
        <v>62</v>
      </c>
      <c r="R28" s="34"/>
      <c r="S28" s="33" t="s">
        <v>62</v>
      </c>
      <c r="T28" s="3"/>
    </row>
    <row r="29" spans="1:20" ht="14.25">
      <c r="A29" s="11" t="s">
        <v>25</v>
      </c>
      <c r="B29" s="11"/>
      <c r="C29" s="12">
        <v>465</v>
      </c>
      <c r="D29" s="13">
        <v>0</v>
      </c>
      <c r="E29" s="12">
        <v>209872</v>
      </c>
      <c r="F29" s="13">
        <v>0</v>
      </c>
      <c r="G29" s="12">
        <v>102958</v>
      </c>
      <c r="H29" s="13">
        <v>0</v>
      </c>
      <c r="I29" s="12">
        <v>454</v>
      </c>
      <c r="J29" s="13">
        <v>0</v>
      </c>
      <c r="K29" s="12">
        <v>204547</v>
      </c>
      <c r="L29" s="13">
        <v>0</v>
      </c>
      <c r="M29" s="12">
        <v>100219</v>
      </c>
      <c r="N29" s="13">
        <v>0</v>
      </c>
      <c r="O29" s="12">
        <v>11</v>
      </c>
      <c r="P29" s="13">
        <v>0</v>
      </c>
      <c r="Q29" s="12">
        <v>5325</v>
      </c>
      <c r="R29" s="13">
        <v>0</v>
      </c>
      <c r="S29" s="12">
        <v>2739</v>
      </c>
      <c r="T29" s="13">
        <v>0</v>
      </c>
    </row>
    <row r="30" spans="1:20" ht="14.25">
      <c r="A30" s="3" t="s">
        <v>20</v>
      </c>
      <c r="C30" s="33" t="s">
        <v>62</v>
      </c>
      <c r="D30" s="34"/>
      <c r="E30" s="33" t="s">
        <v>62</v>
      </c>
      <c r="F30" s="34"/>
      <c r="G30" s="33" t="s">
        <v>62</v>
      </c>
      <c r="H30" s="34"/>
      <c r="I30" s="33" t="s">
        <v>62</v>
      </c>
      <c r="J30" s="34"/>
      <c r="K30" s="33" t="s">
        <v>62</v>
      </c>
      <c r="L30" s="34"/>
      <c r="M30" s="33" t="s">
        <v>62</v>
      </c>
      <c r="N30" s="34"/>
      <c r="O30" s="33" t="s">
        <v>62</v>
      </c>
      <c r="P30" s="34"/>
      <c r="Q30" s="33" t="s">
        <v>62</v>
      </c>
      <c r="R30" s="34"/>
      <c r="S30" s="33" t="s">
        <v>62</v>
      </c>
      <c r="T30" s="3"/>
    </row>
    <row r="31" spans="1:20" ht="14.25">
      <c r="A31" s="11" t="s">
        <v>26</v>
      </c>
      <c r="B31" s="11"/>
      <c r="C31" s="12">
        <v>670</v>
      </c>
      <c r="D31" s="13">
        <v>0</v>
      </c>
      <c r="E31" s="12">
        <v>317952</v>
      </c>
      <c r="F31" s="13">
        <v>0</v>
      </c>
      <c r="G31" s="12">
        <v>155414</v>
      </c>
      <c r="H31" s="13">
        <v>0</v>
      </c>
      <c r="I31" s="12">
        <v>626</v>
      </c>
      <c r="J31" s="13">
        <v>0</v>
      </c>
      <c r="K31" s="12">
        <v>293080</v>
      </c>
      <c r="L31" s="13">
        <v>0</v>
      </c>
      <c r="M31" s="12">
        <v>143102</v>
      </c>
      <c r="N31" s="13">
        <v>0</v>
      </c>
      <c r="O31" s="12">
        <v>44</v>
      </c>
      <c r="P31" s="13">
        <v>0</v>
      </c>
      <c r="Q31" s="12">
        <v>24872</v>
      </c>
      <c r="R31" s="13">
        <v>0</v>
      </c>
      <c r="S31" s="12">
        <v>12312</v>
      </c>
      <c r="T31" s="13">
        <v>0</v>
      </c>
    </row>
    <row r="32" spans="1:20" ht="14.25">
      <c r="A32" s="3" t="s">
        <v>20</v>
      </c>
      <c r="C32" s="33" t="s">
        <v>62</v>
      </c>
      <c r="D32" s="34"/>
      <c r="E32" s="33" t="s">
        <v>62</v>
      </c>
      <c r="F32" s="34"/>
      <c r="G32" s="33" t="s">
        <v>62</v>
      </c>
      <c r="H32" s="34"/>
      <c r="I32" s="33" t="s">
        <v>62</v>
      </c>
      <c r="J32" s="34"/>
      <c r="K32" s="33" t="s">
        <v>62</v>
      </c>
      <c r="L32" s="34"/>
      <c r="M32" s="33" t="s">
        <v>62</v>
      </c>
      <c r="N32" s="34"/>
      <c r="O32" s="33" t="s">
        <v>62</v>
      </c>
      <c r="P32" s="34"/>
      <c r="Q32" s="33" t="s">
        <v>62</v>
      </c>
      <c r="R32" s="34"/>
      <c r="S32" s="33" t="s">
        <v>62</v>
      </c>
      <c r="T32" s="3"/>
    </row>
    <row r="33" spans="1:20" ht="14.25">
      <c r="A33" s="11" t="s">
        <v>27</v>
      </c>
      <c r="B33" s="11"/>
      <c r="C33" s="12">
        <v>716</v>
      </c>
      <c r="D33" s="13">
        <v>0</v>
      </c>
      <c r="E33" s="12">
        <v>349942</v>
      </c>
      <c r="F33" s="13">
        <v>0</v>
      </c>
      <c r="G33" s="12">
        <v>175698</v>
      </c>
      <c r="H33" s="13">
        <v>0</v>
      </c>
      <c r="I33" s="12">
        <v>680</v>
      </c>
      <c r="J33" s="13">
        <v>0</v>
      </c>
      <c r="K33" s="12">
        <v>332112</v>
      </c>
      <c r="L33" s="13">
        <v>0</v>
      </c>
      <c r="M33" s="12">
        <v>167106</v>
      </c>
      <c r="N33" s="13">
        <v>0</v>
      </c>
      <c r="O33" s="12">
        <v>36</v>
      </c>
      <c r="P33" s="13">
        <v>0</v>
      </c>
      <c r="Q33" s="12">
        <v>17830</v>
      </c>
      <c r="R33" s="13">
        <v>0</v>
      </c>
      <c r="S33" s="12">
        <v>8592</v>
      </c>
      <c r="T33" s="13">
        <v>0</v>
      </c>
    </row>
    <row r="34" spans="1:20" ht="14.25">
      <c r="A34" s="3" t="s">
        <v>20</v>
      </c>
      <c r="C34" s="33" t="s">
        <v>62</v>
      </c>
      <c r="D34" s="34"/>
      <c r="E34" s="33" t="s">
        <v>62</v>
      </c>
      <c r="F34" s="34"/>
      <c r="G34" s="33" t="s">
        <v>62</v>
      </c>
      <c r="H34" s="34"/>
      <c r="I34" s="33" t="s">
        <v>62</v>
      </c>
      <c r="J34" s="34"/>
      <c r="K34" s="33" t="s">
        <v>62</v>
      </c>
      <c r="L34" s="34"/>
      <c r="M34" s="33" t="s">
        <v>62</v>
      </c>
      <c r="N34" s="34"/>
      <c r="O34" s="33" t="s">
        <v>62</v>
      </c>
      <c r="P34" s="34"/>
      <c r="Q34" s="33" t="s">
        <v>62</v>
      </c>
      <c r="R34" s="34"/>
      <c r="S34" s="33" t="s">
        <v>62</v>
      </c>
      <c r="T34" s="3"/>
    </row>
    <row r="35" spans="1:20" ht="14.25">
      <c r="A35" s="11" t="s">
        <v>28</v>
      </c>
      <c r="B35" s="11"/>
      <c r="C35" s="12">
        <v>919</v>
      </c>
      <c r="D35" s="13">
        <v>0</v>
      </c>
      <c r="E35" s="12">
        <v>419759</v>
      </c>
      <c r="F35" s="13">
        <v>0</v>
      </c>
      <c r="G35" s="12">
        <v>203737</v>
      </c>
      <c r="H35" s="13">
        <v>0</v>
      </c>
      <c r="I35" s="12">
        <v>876</v>
      </c>
      <c r="J35" s="13">
        <v>0</v>
      </c>
      <c r="K35" s="12">
        <v>397080</v>
      </c>
      <c r="L35" s="13">
        <v>0</v>
      </c>
      <c r="M35" s="12">
        <v>192826</v>
      </c>
      <c r="N35" s="13">
        <v>0</v>
      </c>
      <c r="O35" s="12">
        <v>43</v>
      </c>
      <c r="P35" s="13">
        <v>0</v>
      </c>
      <c r="Q35" s="12">
        <v>22679</v>
      </c>
      <c r="R35" s="13">
        <v>0</v>
      </c>
      <c r="S35" s="12">
        <v>10911</v>
      </c>
      <c r="T35" s="13">
        <v>0</v>
      </c>
    </row>
    <row r="36" spans="1:20" ht="14.25">
      <c r="A36" s="24" t="s">
        <v>20</v>
      </c>
      <c r="B36" s="20"/>
      <c r="C36" s="35" t="s">
        <v>62</v>
      </c>
      <c r="D36" s="36"/>
      <c r="E36" s="35" t="s">
        <v>62</v>
      </c>
      <c r="F36" s="36"/>
      <c r="G36" s="35" t="s">
        <v>62</v>
      </c>
      <c r="H36" s="36"/>
      <c r="I36" s="35" t="s">
        <v>62</v>
      </c>
      <c r="J36" s="36"/>
      <c r="K36" s="35" t="s">
        <v>62</v>
      </c>
      <c r="L36" s="36"/>
      <c r="M36" s="35" t="s">
        <v>62</v>
      </c>
      <c r="N36" s="36"/>
      <c r="O36" s="35" t="s">
        <v>62</v>
      </c>
      <c r="P36" s="36"/>
      <c r="Q36" s="35" t="s">
        <v>62</v>
      </c>
      <c r="R36" s="36"/>
      <c r="S36" s="35" t="s">
        <v>62</v>
      </c>
      <c r="T36" s="24"/>
    </row>
    <row r="37" ht="15" customHeight="1"/>
    <row r="38" ht="15" customHeight="1"/>
    <row r="41" spans="1:20" ht="15" customHeight="1">
      <c r="A41" s="42" t="s">
        <v>2</v>
      </c>
      <c r="B41" s="43" t="s">
        <v>3</v>
      </c>
      <c r="C41" s="42" t="s">
        <v>32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5">
      <c r="A42" s="42"/>
      <c r="B42" s="43"/>
      <c r="C42" s="42" t="s">
        <v>4</v>
      </c>
      <c r="D42" s="42"/>
      <c r="E42" s="42"/>
      <c r="F42" s="42"/>
      <c r="G42" s="42"/>
      <c r="H42" s="42"/>
      <c r="I42" s="42" t="s">
        <v>10</v>
      </c>
      <c r="J42" s="42"/>
      <c r="K42" s="42"/>
      <c r="L42" s="42"/>
      <c r="M42" s="42"/>
      <c r="N42" s="42"/>
      <c r="O42" s="42" t="s">
        <v>11</v>
      </c>
      <c r="P42" s="42"/>
      <c r="Q42" s="42"/>
      <c r="R42" s="42"/>
      <c r="S42" s="42"/>
      <c r="T42" s="42"/>
    </row>
    <row r="43" spans="1:20" ht="30">
      <c r="A43" s="42"/>
      <c r="B43" s="43"/>
      <c r="C43" s="7" t="s">
        <v>5</v>
      </c>
      <c r="D43" s="7" t="s">
        <v>6</v>
      </c>
      <c r="E43" s="6" t="s">
        <v>7</v>
      </c>
      <c r="F43" s="7" t="s">
        <v>6</v>
      </c>
      <c r="G43" s="6" t="s">
        <v>8</v>
      </c>
      <c r="H43" s="7" t="s">
        <v>6</v>
      </c>
      <c r="I43" s="7" t="s">
        <v>5</v>
      </c>
      <c r="J43" s="7" t="s">
        <v>6</v>
      </c>
      <c r="K43" s="6" t="s">
        <v>7</v>
      </c>
      <c r="L43" s="7" t="s">
        <v>6</v>
      </c>
      <c r="M43" s="6" t="s">
        <v>8</v>
      </c>
      <c r="N43" s="7" t="s">
        <v>6</v>
      </c>
      <c r="O43" s="7" t="s">
        <v>5</v>
      </c>
      <c r="P43" s="7" t="s">
        <v>6</v>
      </c>
      <c r="Q43" s="6" t="s">
        <v>7</v>
      </c>
      <c r="R43" s="7" t="s">
        <v>6</v>
      </c>
      <c r="S43" s="6" t="s">
        <v>8</v>
      </c>
      <c r="T43" s="7" t="s">
        <v>6</v>
      </c>
    </row>
    <row r="44" spans="1:20" ht="15">
      <c r="A44" s="9"/>
      <c r="B44" s="9"/>
      <c r="C44" s="10"/>
      <c r="D44" s="10"/>
      <c r="E44" s="9"/>
      <c r="F44" s="10"/>
      <c r="G44" s="9"/>
      <c r="H44" s="10"/>
      <c r="I44" s="10"/>
      <c r="J44" s="10"/>
      <c r="K44" s="9"/>
      <c r="L44" s="10"/>
      <c r="M44" s="9"/>
      <c r="N44" s="10"/>
      <c r="O44" s="10"/>
      <c r="P44" s="10"/>
      <c r="Q44" s="9"/>
      <c r="R44" s="10"/>
      <c r="S44" s="9"/>
      <c r="T44" s="10"/>
    </row>
    <row r="45" spans="1:20" ht="15.75">
      <c r="A45" s="15" t="s">
        <v>30</v>
      </c>
      <c r="B45" s="11"/>
      <c r="C45" s="17">
        <v>9077.6428571</v>
      </c>
      <c r="D45" s="13">
        <v>662.4045667113112</v>
      </c>
      <c r="E45" s="17">
        <v>334275</v>
      </c>
      <c r="F45" s="13">
        <v>27722.223648185223</v>
      </c>
      <c r="G45" s="17">
        <v>166401.39286</v>
      </c>
      <c r="H45" s="13">
        <v>12729.328539263177</v>
      </c>
      <c r="I45" s="17">
        <v>6302.1428571</v>
      </c>
      <c r="J45" s="13">
        <v>336.9931156566852</v>
      </c>
      <c r="K45" s="17">
        <v>229740</v>
      </c>
      <c r="L45" s="13">
        <v>14126.964288197236</v>
      </c>
      <c r="M45" s="17">
        <v>114513.64286</v>
      </c>
      <c r="N45" s="13">
        <v>6591.357312268848</v>
      </c>
      <c r="O45" s="17">
        <v>2775.5</v>
      </c>
      <c r="P45" s="13">
        <v>336.81931357925424</v>
      </c>
      <c r="Q45" s="17">
        <v>104535</v>
      </c>
      <c r="R45" s="13">
        <v>13921.864961275842</v>
      </c>
      <c r="S45" s="17">
        <v>51887.75</v>
      </c>
      <c r="T45" s="13">
        <v>6276.066543026771</v>
      </c>
    </row>
    <row r="46" spans="1:20" ht="14.25">
      <c r="A46" s="3" t="s">
        <v>31</v>
      </c>
      <c r="C46" s="1">
        <v>3.7230095846289695</v>
      </c>
      <c r="D46" s="1"/>
      <c r="E46" s="1">
        <v>4.2312442322152</v>
      </c>
      <c r="F46" s="1"/>
      <c r="G46" s="1">
        <v>3.902945321280582</v>
      </c>
      <c r="H46" s="1"/>
      <c r="I46" s="1">
        <v>2.728203199907522</v>
      </c>
      <c r="J46" s="1"/>
      <c r="K46" s="1">
        <v>3.137300792599006</v>
      </c>
      <c r="L46" s="1"/>
      <c r="M46" s="1">
        <v>2.9367133209884853</v>
      </c>
      <c r="N46" s="1"/>
      <c r="O46" s="1">
        <v>6.191554262685786</v>
      </c>
      <c r="P46" s="1"/>
      <c r="Q46" s="1">
        <v>6.794846058431676</v>
      </c>
      <c r="R46" s="1"/>
      <c r="S46" s="1">
        <v>6.171157482932664</v>
      </c>
      <c r="T46" s="1"/>
    </row>
    <row r="47" spans="1:20" ht="15">
      <c r="A47" s="9"/>
      <c r="B47" s="9"/>
      <c r="C47" s="10"/>
      <c r="D47" s="32"/>
      <c r="E47" s="9"/>
      <c r="F47" s="32"/>
      <c r="G47" s="9"/>
      <c r="H47" s="32"/>
      <c r="I47" s="10"/>
      <c r="J47" s="32"/>
      <c r="K47" s="9"/>
      <c r="L47" s="32"/>
      <c r="M47" s="9"/>
      <c r="N47" s="32"/>
      <c r="O47" s="10"/>
      <c r="P47" s="32"/>
      <c r="Q47" s="9"/>
      <c r="R47" s="32"/>
      <c r="S47" s="9"/>
      <c r="T47" s="32"/>
    </row>
    <row r="48" spans="1:20" ht="14.25">
      <c r="A48" s="11" t="s">
        <v>19</v>
      </c>
      <c r="B48" s="11"/>
      <c r="C48" s="12">
        <v>558.03571429</v>
      </c>
      <c r="D48" s="13">
        <v>183.488213517926</v>
      </c>
      <c r="E48" s="12">
        <v>19942.5</v>
      </c>
      <c r="F48" s="13">
        <v>7097.806876070946</v>
      </c>
      <c r="G48" s="12">
        <v>9816.6428571</v>
      </c>
      <c r="H48" s="13">
        <v>3365.494721731116</v>
      </c>
      <c r="I48" s="12">
        <v>410.28571429</v>
      </c>
      <c r="J48" s="13">
        <v>115.64372875344343</v>
      </c>
      <c r="K48" s="12">
        <v>14615</v>
      </c>
      <c r="L48" s="13">
        <v>4405.424292846263</v>
      </c>
      <c r="M48" s="12">
        <v>7234.1428571</v>
      </c>
      <c r="N48" s="13">
        <v>2128.2151470187405</v>
      </c>
      <c r="O48" s="12">
        <v>147.75</v>
      </c>
      <c r="P48" s="13">
        <v>78.59117316849266</v>
      </c>
      <c r="Q48" s="12">
        <v>5327.5</v>
      </c>
      <c r="R48" s="13">
        <v>3031.3738222132883</v>
      </c>
      <c r="S48" s="12">
        <v>2582.5</v>
      </c>
      <c r="T48" s="13">
        <v>1369.7318752223007</v>
      </c>
    </row>
    <row r="49" spans="1:20" ht="14.25">
      <c r="A49" s="3" t="s">
        <v>20</v>
      </c>
      <c r="C49" s="1">
        <v>16.776065235795823</v>
      </c>
      <c r="D49" s="1"/>
      <c r="E49" s="1">
        <v>18.158856907668085</v>
      </c>
      <c r="F49" s="1"/>
      <c r="G49" s="1">
        <v>17.49161264941467</v>
      </c>
      <c r="H49" s="1"/>
      <c r="I49" s="1">
        <v>14.380686524104092</v>
      </c>
      <c r="J49" s="1"/>
      <c r="K49" s="1">
        <v>15.379168358082845</v>
      </c>
      <c r="L49" s="1"/>
      <c r="M49" s="1">
        <v>15.009712637008665</v>
      </c>
      <c r="N49" s="1"/>
      <c r="O49" s="1">
        <v>27.13877315117672</v>
      </c>
      <c r="P49" s="1"/>
      <c r="Q49" s="1">
        <v>29.030864327500634</v>
      </c>
      <c r="R49" s="1"/>
      <c r="S49" s="1">
        <v>27.060708363243585</v>
      </c>
      <c r="T49" s="1"/>
    </row>
    <row r="50" spans="1:20" ht="14.25">
      <c r="A50" s="11" t="s">
        <v>21</v>
      </c>
      <c r="B50" s="11"/>
      <c r="C50" s="12">
        <v>806.85714286</v>
      </c>
      <c r="D50" s="13">
        <v>48.56204279064051</v>
      </c>
      <c r="E50" s="12">
        <v>28440</v>
      </c>
      <c r="F50" s="13">
        <v>1699.6714976724177</v>
      </c>
      <c r="G50" s="12">
        <v>14174</v>
      </c>
      <c r="H50" s="13">
        <v>764.852173952588</v>
      </c>
      <c r="I50" s="12">
        <v>563.85714286</v>
      </c>
      <c r="J50" s="13">
        <v>48.56204279064051</v>
      </c>
      <c r="K50" s="12">
        <v>19845</v>
      </c>
      <c r="L50" s="13">
        <v>1699.6714976724177</v>
      </c>
      <c r="M50" s="12">
        <v>9876</v>
      </c>
      <c r="N50" s="13">
        <v>764.852173952588</v>
      </c>
      <c r="O50" s="12">
        <v>243</v>
      </c>
      <c r="P50" s="13">
        <v>0</v>
      </c>
      <c r="Q50" s="12">
        <v>8595</v>
      </c>
      <c r="R50" s="13">
        <v>0</v>
      </c>
      <c r="S50" s="12">
        <v>4298</v>
      </c>
      <c r="T50" s="13">
        <v>0</v>
      </c>
    </row>
    <row r="51" spans="1:20" ht="14.25">
      <c r="A51" s="3" t="s">
        <v>20</v>
      </c>
      <c r="C51" s="1">
        <v>3.070748355326067</v>
      </c>
      <c r="D51" s="1"/>
      <c r="E51" s="1">
        <v>3.049153781811364</v>
      </c>
      <c r="F51" s="1"/>
      <c r="G51" s="1">
        <v>2.7531444969395964</v>
      </c>
      <c r="H51" s="1"/>
      <c r="I51" s="1">
        <v>4.394118751166749</v>
      </c>
      <c r="J51" s="1"/>
      <c r="K51" s="1">
        <v>4.369762335838509</v>
      </c>
      <c r="L51" s="1"/>
      <c r="M51" s="1">
        <v>3.95130316926102</v>
      </c>
      <c r="N51" s="1"/>
      <c r="O51" s="1">
        <v>0</v>
      </c>
      <c r="P51" s="1"/>
      <c r="Q51" s="1">
        <v>0</v>
      </c>
      <c r="R51" s="1"/>
      <c r="S51" s="1">
        <v>0</v>
      </c>
      <c r="T51" s="1"/>
    </row>
    <row r="52" spans="1:20" ht="14.25">
      <c r="A52" s="11" t="s">
        <v>22</v>
      </c>
      <c r="B52" s="11"/>
      <c r="C52" s="12">
        <v>812.25</v>
      </c>
      <c r="D52" s="13">
        <v>101.04579407377626</v>
      </c>
      <c r="E52" s="12">
        <v>32712.5</v>
      </c>
      <c r="F52" s="13">
        <v>4154.104867477469</v>
      </c>
      <c r="G52" s="12">
        <v>16237.5</v>
      </c>
      <c r="H52" s="13">
        <v>1863.7335351385402</v>
      </c>
      <c r="I52" s="12">
        <v>554</v>
      </c>
      <c r="J52" s="13">
        <v>44.90924181056723</v>
      </c>
      <c r="K52" s="12">
        <v>22240</v>
      </c>
      <c r="L52" s="13">
        <v>1796.3696724226893</v>
      </c>
      <c r="M52" s="12">
        <v>11070</v>
      </c>
      <c r="N52" s="13">
        <v>808.3663525902101</v>
      </c>
      <c r="O52" s="12">
        <v>258.25</v>
      </c>
      <c r="P52" s="13">
        <v>56.13655226320904</v>
      </c>
      <c r="Q52" s="12">
        <v>10472.5</v>
      </c>
      <c r="R52" s="13">
        <v>2357.73519505478</v>
      </c>
      <c r="S52" s="12">
        <v>5167.5</v>
      </c>
      <c r="T52" s="13">
        <v>1055.3671825483298</v>
      </c>
    </row>
    <row r="53" spans="1:20" ht="14.25">
      <c r="A53" s="3" t="s">
        <v>20</v>
      </c>
      <c r="C53" s="1">
        <v>6.347057749246315</v>
      </c>
      <c r="D53" s="1"/>
      <c r="E53" s="1">
        <v>6.478995059738865</v>
      </c>
      <c r="F53" s="1"/>
      <c r="G53" s="1">
        <v>5.856101349982059</v>
      </c>
      <c r="H53" s="1"/>
      <c r="I53" s="1">
        <v>4.135898641656896</v>
      </c>
      <c r="J53" s="1"/>
      <c r="K53" s="1">
        <v>4.121021308413525</v>
      </c>
      <c r="L53" s="1"/>
      <c r="M53" s="1">
        <v>3.7256712967120653</v>
      </c>
      <c r="N53" s="1"/>
      <c r="O53" s="1">
        <v>11.090454247230976</v>
      </c>
      <c r="P53" s="1"/>
      <c r="Q53" s="1">
        <v>11.486522988072648</v>
      </c>
      <c r="R53" s="1"/>
      <c r="S53" s="1">
        <v>10.419983437974091</v>
      </c>
      <c r="T53" s="1"/>
    </row>
    <row r="54" spans="1:20" ht="14.25">
      <c r="A54" s="11" t="s">
        <v>23</v>
      </c>
      <c r="B54" s="11"/>
      <c r="C54" s="12">
        <v>909.75</v>
      </c>
      <c r="D54" s="13">
        <v>78.59117316849266</v>
      </c>
      <c r="E54" s="12">
        <v>32165</v>
      </c>
      <c r="F54" s="13" t="s">
        <v>61</v>
      </c>
      <c r="G54" s="12">
        <v>16013.75</v>
      </c>
      <c r="H54" s="13">
        <v>1111.503734811539</v>
      </c>
      <c r="I54" s="12">
        <v>661</v>
      </c>
      <c r="J54" s="13">
        <v>44.90924181056723</v>
      </c>
      <c r="K54" s="12">
        <v>23250</v>
      </c>
      <c r="L54" s="13">
        <v>1347.277254317017</v>
      </c>
      <c r="M54" s="12">
        <v>11587.5</v>
      </c>
      <c r="N54" s="13">
        <v>606.2747644426576</v>
      </c>
      <c r="O54" s="12">
        <v>248.75</v>
      </c>
      <c r="P54" s="13">
        <v>33.68193135792542</v>
      </c>
      <c r="Q54" s="12">
        <v>8915</v>
      </c>
      <c r="R54" s="13">
        <v>1122.7310452641807</v>
      </c>
      <c r="S54" s="12">
        <v>4426.25</v>
      </c>
      <c r="T54" s="13">
        <v>505.22897036888133</v>
      </c>
    </row>
    <row r="55" spans="1:20" ht="14.25">
      <c r="A55" s="3" t="s">
        <v>20</v>
      </c>
      <c r="C55" s="1">
        <v>4.407533644502732</v>
      </c>
      <c r="D55" s="1"/>
      <c r="E55" s="1">
        <v>3.9179490629965987</v>
      </c>
      <c r="F55" s="1"/>
      <c r="G55" s="1">
        <v>3.5412925907472346</v>
      </c>
      <c r="H55" s="1"/>
      <c r="I55" s="1">
        <v>3.466396138393222</v>
      </c>
      <c r="J55" s="1"/>
      <c r="K55" s="1">
        <v>2.9565004483586064</v>
      </c>
      <c r="L55" s="1"/>
      <c r="M55" s="1">
        <v>2.669461569877188</v>
      </c>
      <c r="N55" s="1"/>
      <c r="O55" s="1">
        <v>6.908405570285186</v>
      </c>
      <c r="P55" s="1"/>
      <c r="Q55" s="1">
        <v>6.425372539197756</v>
      </c>
      <c r="R55" s="1"/>
      <c r="S55" s="1">
        <v>5.823662984270342</v>
      </c>
      <c r="T55" s="1"/>
    </row>
    <row r="56" spans="1:20" ht="14.25">
      <c r="A56" s="11" t="s">
        <v>24</v>
      </c>
      <c r="B56" s="11"/>
      <c r="C56" s="12">
        <v>880</v>
      </c>
      <c r="D56" s="13">
        <v>179.63696724226892</v>
      </c>
      <c r="E56" s="12">
        <v>32287.5</v>
      </c>
      <c r="F56" s="13">
        <v>8420.482839481356</v>
      </c>
      <c r="G56" s="12">
        <v>15913.5</v>
      </c>
      <c r="H56" s="13">
        <v>3794.830932992931</v>
      </c>
      <c r="I56" s="12">
        <v>678.5</v>
      </c>
      <c r="J56" s="13">
        <v>67.36386271585084</v>
      </c>
      <c r="K56" s="12">
        <v>24440</v>
      </c>
      <c r="L56" s="13">
        <v>3368.1931357925423</v>
      </c>
      <c r="M56" s="12">
        <v>12126.75</v>
      </c>
      <c r="N56" s="13">
        <v>1515.6869111066442</v>
      </c>
      <c r="O56" s="12">
        <v>201.5</v>
      </c>
      <c r="P56" s="13">
        <v>112.27310452641808</v>
      </c>
      <c r="Q56" s="12">
        <v>7847.5</v>
      </c>
      <c r="R56" s="13">
        <v>5052.2897036888135</v>
      </c>
      <c r="S56" s="12">
        <v>3786.75</v>
      </c>
      <c r="T56" s="13">
        <v>2279.144021886287</v>
      </c>
    </row>
    <row r="57" spans="1:20" ht="14.25">
      <c r="A57" s="3" t="s">
        <v>20</v>
      </c>
      <c r="C57" s="1">
        <v>10.414944761263271</v>
      </c>
      <c r="D57" s="1"/>
      <c r="E57" s="1">
        <v>13.305968916828803</v>
      </c>
      <c r="F57" s="1"/>
      <c r="G57" s="1">
        <v>12.166639841133895</v>
      </c>
      <c r="H57" s="1"/>
      <c r="I57" s="1">
        <v>5.065485292876757</v>
      </c>
      <c r="J57" s="1"/>
      <c r="K57" s="1">
        <v>7.03136614406072</v>
      </c>
      <c r="L57" s="1"/>
      <c r="M57" s="1">
        <v>6.376891158173444</v>
      </c>
      <c r="N57" s="1"/>
      <c r="O57" s="1">
        <v>28.427888926525064</v>
      </c>
      <c r="P57" s="1"/>
      <c r="Q57" s="1">
        <v>32.84738870229577</v>
      </c>
      <c r="R57" s="1"/>
      <c r="S57" s="1">
        <v>30.707825512511906</v>
      </c>
      <c r="T57" s="1"/>
    </row>
    <row r="58" spans="1:20" ht="14.25">
      <c r="A58" s="11" t="s">
        <v>25</v>
      </c>
      <c r="B58" s="11"/>
      <c r="C58" s="12">
        <v>997.75</v>
      </c>
      <c r="D58" s="13">
        <v>123.50041497905988</v>
      </c>
      <c r="E58" s="12">
        <v>36007.5</v>
      </c>
      <c r="F58" s="13">
        <v>5725.928330847321</v>
      </c>
      <c r="G58" s="12">
        <v>17885</v>
      </c>
      <c r="H58" s="13">
        <v>2649.6452668234665</v>
      </c>
      <c r="I58" s="12">
        <v>749.5</v>
      </c>
      <c r="J58" s="13">
        <v>67.36386271585084</v>
      </c>
      <c r="K58" s="12">
        <v>26965</v>
      </c>
      <c r="L58" s="13">
        <v>3368.1931357925423</v>
      </c>
      <c r="M58" s="12">
        <v>13426.25</v>
      </c>
      <c r="N58" s="13">
        <v>1583.0507738224949</v>
      </c>
      <c r="O58" s="12">
        <v>248.25</v>
      </c>
      <c r="P58" s="13">
        <v>56.13655226320904</v>
      </c>
      <c r="Q58" s="12">
        <v>9042.5</v>
      </c>
      <c r="R58" s="13">
        <v>2357.73519505478</v>
      </c>
      <c r="S58" s="12">
        <v>4458.75</v>
      </c>
      <c r="T58" s="13">
        <v>1066.5944930009719</v>
      </c>
    </row>
    <row r="59" spans="1:20" ht="14.25">
      <c r="A59" s="3" t="s">
        <v>20</v>
      </c>
      <c r="C59" s="1">
        <v>6.315250895078206</v>
      </c>
      <c r="D59" s="1"/>
      <c r="E59" s="1">
        <v>8.113287524916608</v>
      </c>
      <c r="F59" s="1"/>
      <c r="G59" s="1">
        <v>7.558623595258444</v>
      </c>
      <c r="H59" s="1"/>
      <c r="I59" s="1">
        <v>4.585632783478158</v>
      </c>
      <c r="J59" s="1"/>
      <c r="K59" s="1">
        <v>6.3729496963042465</v>
      </c>
      <c r="L59" s="1"/>
      <c r="M59" s="1">
        <v>6.015670542675481</v>
      </c>
      <c r="N59" s="1"/>
      <c r="O59" s="1">
        <v>11.537199634833433</v>
      </c>
      <c r="P59" s="1"/>
      <c r="Q59" s="1">
        <v>13.303025932274352</v>
      </c>
      <c r="R59" s="1"/>
      <c r="S59" s="1">
        <v>12.204785282332628</v>
      </c>
      <c r="T59" s="1"/>
    </row>
    <row r="60" spans="1:20" ht="14.25">
      <c r="A60" s="11" t="s">
        <v>26</v>
      </c>
      <c r="B60" s="11"/>
      <c r="C60" s="12">
        <v>1281</v>
      </c>
      <c r="D60" s="13">
        <v>0</v>
      </c>
      <c r="E60" s="12">
        <v>47450</v>
      </c>
      <c r="F60" s="13">
        <v>0</v>
      </c>
      <c r="G60" s="12">
        <v>23725</v>
      </c>
      <c r="H60" s="13">
        <v>0</v>
      </c>
      <c r="I60" s="12">
        <v>816</v>
      </c>
      <c r="J60" s="13">
        <v>0</v>
      </c>
      <c r="K60" s="12">
        <v>29840</v>
      </c>
      <c r="L60" s="13">
        <v>0</v>
      </c>
      <c r="M60" s="12">
        <v>14920</v>
      </c>
      <c r="N60" s="13">
        <v>0</v>
      </c>
      <c r="O60" s="12">
        <v>465</v>
      </c>
      <c r="P60" s="13">
        <v>0</v>
      </c>
      <c r="Q60" s="12">
        <v>17610</v>
      </c>
      <c r="R60" s="13">
        <v>0</v>
      </c>
      <c r="S60" s="12">
        <v>8805</v>
      </c>
      <c r="T60" s="13">
        <v>0</v>
      </c>
    </row>
    <row r="61" spans="1:20" ht="14.25">
      <c r="A61" s="3" t="s">
        <v>20</v>
      </c>
      <c r="C61" s="1">
        <v>0</v>
      </c>
      <c r="D61" s="1"/>
      <c r="E61" s="1">
        <v>0</v>
      </c>
      <c r="F61" s="1"/>
      <c r="G61" s="1">
        <v>0</v>
      </c>
      <c r="H61" s="1"/>
      <c r="I61" s="1">
        <v>0</v>
      </c>
      <c r="J61" s="1"/>
      <c r="K61" s="1">
        <v>0</v>
      </c>
      <c r="L61" s="1"/>
      <c r="M61" s="1">
        <v>0</v>
      </c>
      <c r="N61" s="1"/>
      <c r="O61" s="1">
        <v>0</v>
      </c>
      <c r="P61" s="1"/>
      <c r="Q61" s="1">
        <v>0</v>
      </c>
      <c r="R61" s="1"/>
      <c r="S61" s="1">
        <v>0</v>
      </c>
      <c r="T61" s="1"/>
    </row>
    <row r="62" spans="1:20" ht="14.25">
      <c r="A62" s="11" t="s">
        <v>27</v>
      </c>
      <c r="B62" s="11"/>
      <c r="C62" s="12">
        <v>1104</v>
      </c>
      <c r="D62" s="13">
        <v>0</v>
      </c>
      <c r="E62" s="12">
        <v>40310</v>
      </c>
      <c r="F62" s="13">
        <v>0</v>
      </c>
      <c r="G62" s="12">
        <v>20155</v>
      </c>
      <c r="H62" s="13">
        <v>0</v>
      </c>
      <c r="I62" s="12">
        <v>751</v>
      </c>
      <c r="J62" s="13">
        <v>0</v>
      </c>
      <c r="K62" s="12">
        <v>27150</v>
      </c>
      <c r="L62" s="13">
        <v>0</v>
      </c>
      <c r="M62" s="12">
        <v>13575</v>
      </c>
      <c r="N62" s="13">
        <v>0</v>
      </c>
      <c r="O62" s="12">
        <v>353</v>
      </c>
      <c r="P62" s="13">
        <v>0</v>
      </c>
      <c r="Q62" s="12">
        <v>13160</v>
      </c>
      <c r="R62" s="13">
        <v>0</v>
      </c>
      <c r="S62" s="12">
        <v>6580</v>
      </c>
      <c r="T62" s="13">
        <v>0</v>
      </c>
    </row>
    <row r="63" spans="1:20" ht="14.25">
      <c r="A63" s="3" t="s">
        <v>20</v>
      </c>
      <c r="C63" s="1">
        <v>0</v>
      </c>
      <c r="D63" s="1"/>
      <c r="E63" s="1">
        <v>0</v>
      </c>
      <c r="F63" s="1"/>
      <c r="G63" s="1">
        <v>0</v>
      </c>
      <c r="H63" s="1"/>
      <c r="I63" s="1">
        <v>0</v>
      </c>
      <c r="J63" s="1"/>
      <c r="K63" s="1">
        <v>0</v>
      </c>
      <c r="L63" s="1"/>
      <c r="M63" s="1">
        <v>0</v>
      </c>
      <c r="N63" s="1"/>
      <c r="O63" s="1">
        <v>0</v>
      </c>
      <c r="P63" s="1"/>
      <c r="Q63" s="1">
        <v>0</v>
      </c>
      <c r="R63" s="1"/>
      <c r="S63" s="1">
        <v>0</v>
      </c>
      <c r="T63" s="1"/>
    </row>
    <row r="64" spans="1:20" ht="14.25">
      <c r="A64" s="11" t="s">
        <v>28</v>
      </c>
      <c r="B64" s="11"/>
      <c r="C64" s="12">
        <v>1728</v>
      </c>
      <c r="D64" s="13">
        <v>0</v>
      </c>
      <c r="E64" s="12">
        <v>64960</v>
      </c>
      <c r="F64" s="13">
        <v>0</v>
      </c>
      <c r="G64" s="12">
        <v>32481</v>
      </c>
      <c r="H64" s="13">
        <v>0</v>
      </c>
      <c r="I64" s="12">
        <v>1118</v>
      </c>
      <c r="J64" s="13">
        <v>0</v>
      </c>
      <c r="K64" s="12">
        <v>41395</v>
      </c>
      <c r="L64" s="13">
        <v>0</v>
      </c>
      <c r="M64" s="12">
        <v>20698</v>
      </c>
      <c r="N64" s="13">
        <v>0</v>
      </c>
      <c r="O64" s="12">
        <v>610</v>
      </c>
      <c r="P64" s="13">
        <v>0</v>
      </c>
      <c r="Q64" s="12">
        <v>23565</v>
      </c>
      <c r="R64" s="13">
        <v>0</v>
      </c>
      <c r="S64" s="12">
        <v>11783</v>
      </c>
      <c r="T64" s="13">
        <v>0</v>
      </c>
    </row>
    <row r="65" spans="1:20" ht="14.25">
      <c r="A65" s="24" t="s">
        <v>20</v>
      </c>
      <c r="B65" s="20"/>
      <c r="C65" s="21">
        <v>0</v>
      </c>
      <c r="D65" s="21"/>
      <c r="E65" s="21">
        <v>0</v>
      </c>
      <c r="F65" s="21"/>
      <c r="G65" s="21">
        <v>0</v>
      </c>
      <c r="H65" s="21"/>
      <c r="I65" s="21">
        <v>0</v>
      </c>
      <c r="J65" s="21"/>
      <c r="K65" s="21">
        <v>0</v>
      </c>
      <c r="L65" s="21"/>
      <c r="M65" s="21">
        <v>0</v>
      </c>
      <c r="N65" s="21"/>
      <c r="O65" s="21">
        <v>0</v>
      </c>
      <c r="P65" s="21"/>
      <c r="Q65" s="21">
        <v>0</v>
      </c>
      <c r="R65" s="21"/>
      <c r="S65" s="21">
        <v>0</v>
      </c>
      <c r="T65" s="21"/>
    </row>
    <row r="70" spans="1:20" ht="12.75" customHeight="1">
      <c r="A70" s="42" t="s">
        <v>2</v>
      </c>
      <c r="B70" s="43" t="s">
        <v>3</v>
      </c>
      <c r="C70" s="42" t="s">
        <v>33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15">
      <c r="A71" s="42"/>
      <c r="B71" s="43"/>
      <c r="C71" s="42" t="s">
        <v>4</v>
      </c>
      <c r="D71" s="42"/>
      <c r="E71" s="42"/>
      <c r="F71" s="42"/>
      <c r="G71" s="42"/>
      <c r="H71" s="42"/>
      <c r="I71" s="42" t="s">
        <v>10</v>
      </c>
      <c r="J71" s="42"/>
      <c r="K71" s="42"/>
      <c r="L71" s="42"/>
      <c r="M71" s="42"/>
      <c r="N71" s="42"/>
      <c r="O71" s="42" t="s">
        <v>11</v>
      </c>
      <c r="P71" s="42"/>
      <c r="Q71" s="42"/>
      <c r="R71" s="42"/>
      <c r="S71" s="42"/>
      <c r="T71" s="42"/>
    </row>
    <row r="72" spans="1:20" ht="30">
      <c r="A72" s="42"/>
      <c r="B72" s="43"/>
      <c r="C72" s="7" t="s">
        <v>5</v>
      </c>
      <c r="D72" s="7" t="s">
        <v>6</v>
      </c>
      <c r="E72" s="6" t="s">
        <v>7</v>
      </c>
      <c r="F72" s="7" t="s">
        <v>6</v>
      </c>
      <c r="G72" s="6" t="s">
        <v>8</v>
      </c>
      <c r="H72" s="7" t="s">
        <v>6</v>
      </c>
      <c r="I72" s="7" t="s">
        <v>5</v>
      </c>
      <c r="J72" s="7" t="s">
        <v>6</v>
      </c>
      <c r="K72" s="6" t="s">
        <v>7</v>
      </c>
      <c r="L72" s="7" t="s">
        <v>6</v>
      </c>
      <c r="M72" s="6" t="s">
        <v>8</v>
      </c>
      <c r="N72" s="7" t="s">
        <v>6</v>
      </c>
      <c r="O72" s="7" t="s">
        <v>5</v>
      </c>
      <c r="P72" s="7" t="s">
        <v>6</v>
      </c>
      <c r="Q72" s="6" t="s">
        <v>7</v>
      </c>
      <c r="R72" s="7" t="s">
        <v>6</v>
      </c>
      <c r="S72" s="6" t="s">
        <v>8</v>
      </c>
      <c r="T72" s="7" t="s">
        <v>6</v>
      </c>
    </row>
    <row r="73" spans="1:20" ht="15">
      <c r="A73" s="9"/>
      <c r="B73" s="9"/>
      <c r="C73" s="10"/>
      <c r="D73" s="10"/>
      <c r="E73" s="9"/>
      <c r="F73" s="10"/>
      <c r="G73" s="9"/>
      <c r="H73" s="10"/>
      <c r="I73" s="10"/>
      <c r="J73" s="10"/>
      <c r="K73" s="9"/>
      <c r="L73" s="10"/>
      <c r="M73" s="9"/>
      <c r="N73" s="10"/>
      <c r="O73" s="10"/>
      <c r="P73" s="10"/>
      <c r="Q73" s="9"/>
      <c r="R73" s="10"/>
      <c r="S73" s="9"/>
      <c r="T73" s="10"/>
    </row>
    <row r="74" spans="1:20" ht="15.75">
      <c r="A74" s="15" t="s">
        <v>30</v>
      </c>
      <c r="B74" s="11"/>
      <c r="C74" s="17">
        <v>12395.25</v>
      </c>
      <c r="D74" s="13">
        <v>415.4104867477469</v>
      </c>
      <c r="E74" s="17">
        <v>480500.25</v>
      </c>
      <c r="F74" s="13">
        <v>16448.009813120247</v>
      </c>
      <c r="G74" s="17">
        <v>238458.5</v>
      </c>
      <c r="H74" s="13">
        <v>7522.298003270011</v>
      </c>
      <c r="I74" s="17">
        <v>8780.5</v>
      </c>
      <c r="J74" s="13">
        <v>202.09158814755253</v>
      </c>
      <c r="K74" s="17">
        <v>346102.5</v>
      </c>
      <c r="L74" s="13">
        <v>8420.482839481356</v>
      </c>
      <c r="M74" s="17">
        <v>172124.5</v>
      </c>
      <c r="N74" s="13">
        <v>3884.6494166140656</v>
      </c>
      <c r="O74" s="17">
        <v>3614.75</v>
      </c>
      <c r="P74" s="13">
        <v>213.31889860019436</v>
      </c>
      <c r="Q74" s="17">
        <v>134397.75</v>
      </c>
      <c r="R74" s="13">
        <v>8027.526973638893</v>
      </c>
      <c r="S74" s="17">
        <v>66334</v>
      </c>
      <c r="T74" s="13">
        <v>3637.648586655946</v>
      </c>
    </row>
    <row r="75" spans="1:20" ht="14.25">
      <c r="A75" s="3" t="s">
        <v>31</v>
      </c>
      <c r="C75" s="1">
        <v>1.7098818167580938</v>
      </c>
      <c r="D75" s="1"/>
      <c r="E75" s="1">
        <v>1.7464802029526272</v>
      </c>
      <c r="F75" s="1"/>
      <c r="G75" s="1">
        <v>1.609465439280007</v>
      </c>
      <c r="H75" s="1"/>
      <c r="I75" s="1">
        <v>1.17428339088328</v>
      </c>
      <c r="J75" s="1"/>
      <c r="K75" s="1">
        <v>1.2412983766430752</v>
      </c>
      <c r="L75" s="1"/>
      <c r="M75" s="1">
        <v>1.1514711665500268</v>
      </c>
      <c r="N75" s="1"/>
      <c r="O75" s="1">
        <v>3.0108907325596848</v>
      </c>
      <c r="P75" s="1"/>
      <c r="Q75" s="1">
        <v>3.047429757839534</v>
      </c>
      <c r="R75" s="1"/>
      <c r="S75" s="1">
        <v>2.7978761366073437</v>
      </c>
      <c r="T75" s="1"/>
    </row>
    <row r="76" spans="1:20" ht="15">
      <c r="A76" s="9"/>
      <c r="B76" s="9"/>
      <c r="C76" s="10"/>
      <c r="D76" s="32"/>
      <c r="E76" s="9"/>
      <c r="F76" s="32"/>
      <c r="G76" s="9"/>
      <c r="H76" s="32"/>
      <c r="I76" s="10"/>
      <c r="J76" s="32"/>
      <c r="K76" s="9"/>
      <c r="L76" s="32"/>
      <c r="M76" s="9"/>
      <c r="N76" s="32"/>
      <c r="O76" s="10"/>
      <c r="P76" s="32"/>
      <c r="Q76" s="9"/>
      <c r="R76" s="32"/>
      <c r="S76" s="9"/>
      <c r="T76" s="32"/>
    </row>
    <row r="77" spans="1:20" ht="14.25">
      <c r="A77" s="11" t="s">
        <v>19</v>
      </c>
      <c r="B77" s="11"/>
      <c r="C77" s="12">
        <v>979.5</v>
      </c>
      <c r="D77" s="13">
        <v>112.27310452641808</v>
      </c>
      <c r="E77" s="12">
        <v>36936.25</v>
      </c>
      <c r="F77" s="13">
        <v>4771.606942372769</v>
      </c>
      <c r="G77" s="12">
        <v>18196</v>
      </c>
      <c r="H77" s="13">
        <v>2155.643606907227</v>
      </c>
      <c r="I77" s="12">
        <v>639.25</v>
      </c>
      <c r="J77" s="13">
        <v>56.13655226320904</v>
      </c>
      <c r="K77" s="12">
        <v>24926.25</v>
      </c>
      <c r="L77" s="13">
        <v>2526.1448518444067</v>
      </c>
      <c r="M77" s="12">
        <v>12349.5</v>
      </c>
      <c r="N77" s="13">
        <v>1145.1856661694644</v>
      </c>
      <c r="O77" s="12">
        <v>340.25</v>
      </c>
      <c r="P77" s="13">
        <v>56.13655226320904</v>
      </c>
      <c r="Q77" s="12">
        <v>12010</v>
      </c>
      <c r="R77" s="13">
        <v>2245.4620905283614</v>
      </c>
      <c r="S77" s="12">
        <v>5846.5</v>
      </c>
      <c r="T77" s="13">
        <v>1010.4579407377627</v>
      </c>
    </row>
    <row r="78" spans="1:20" ht="14.25">
      <c r="A78" s="3" t="s">
        <v>20</v>
      </c>
      <c r="C78" s="1">
        <v>5.848105787335171</v>
      </c>
      <c r="D78" s="1"/>
      <c r="E78" s="1">
        <v>6.591067956127897</v>
      </c>
      <c r="F78" s="1"/>
      <c r="G78" s="1">
        <v>6.044285374749404</v>
      </c>
      <c r="H78" s="1"/>
      <c r="I78" s="1">
        <v>4.48042207172061</v>
      </c>
      <c r="J78" s="1"/>
      <c r="K78" s="1">
        <v>5.170651077503957</v>
      </c>
      <c r="L78" s="1"/>
      <c r="M78" s="1">
        <v>4.731190745429934</v>
      </c>
      <c r="N78" s="1"/>
      <c r="O78" s="1">
        <v>8.417662922402352</v>
      </c>
      <c r="P78" s="1"/>
      <c r="Q78" s="1">
        <v>9.53908346160666</v>
      </c>
      <c r="R78" s="1"/>
      <c r="S78" s="1">
        <v>8.817921246601077</v>
      </c>
      <c r="T78" s="1"/>
    </row>
    <row r="79" spans="1:20" ht="14.25">
      <c r="A79" s="11" t="s">
        <v>21</v>
      </c>
      <c r="B79" s="11"/>
      <c r="C79" s="12">
        <v>1503.25</v>
      </c>
      <c r="D79" s="13">
        <v>56.13655226320904</v>
      </c>
      <c r="E79" s="12">
        <v>57812.5</v>
      </c>
      <c r="F79" s="13">
        <v>2357.73519505478</v>
      </c>
      <c r="G79" s="12">
        <v>28694.5</v>
      </c>
      <c r="H79" s="13">
        <v>1055.3671825483298</v>
      </c>
      <c r="I79" s="12">
        <v>1004.5</v>
      </c>
      <c r="J79" s="13">
        <v>22.454620905283615</v>
      </c>
      <c r="K79" s="12">
        <v>39230</v>
      </c>
      <c r="L79" s="13">
        <v>898.1848362113446</v>
      </c>
      <c r="M79" s="12">
        <v>19533</v>
      </c>
      <c r="N79" s="13">
        <v>404.18317629510506</v>
      </c>
      <c r="O79" s="12">
        <v>498.75</v>
      </c>
      <c r="P79" s="13">
        <v>33.68193135792542</v>
      </c>
      <c r="Q79" s="12">
        <v>18582.5</v>
      </c>
      <c r="R79" s="13">
        <v>1459.550358843435</v>
      </c>
      <c r="S79" s="12">
        <v>9161.5</v>
      </c>
      <c r="T79" s="13">
        <v>651.1840062532249</v>
      </c>
    </row>
    <row r="80" spans="1:20" ht="14.25">
      <c r="A80" s="3" t="s">
        <v>20</v>
      </c>
      <c r="C80" s="1">
        <v>1.9052784362863129</v>
      </c>
      <c r="D80" s="1"/>
      <c r="E80" s="1">
        <v>2.0807370723042737</v>
      </c>
      <c r="F80" s="1"/>
      <c r="G80" s="1">
        <v>1.8765012255216547</v>
      </c>
      <c r="H80" s="1"/>
      <c r="I80" s="1">
        <v>1.1405116214424689</v>
      </c>
      <c r="J80" s="1"/>
      <c r="K80" s="1">
        <v>1.1681304346051085</v>
      </c>
      <c r="L80" s="1"/>
      <c r="M80" s="1">
        <v>1.0557308466339672</v>
      </c>
      <c r="N80" s="1"/>
      <c r="O80" s="1">
        <v>3.4455456353051432</v>
      </c>
      <c r="P80" s="1"/>
      <c r="Q80" s="1">
        <v>4.0073647271913035</v>
      </c>
      <c r="R80" s="1"/>
      <c r="S80" s="1">
        <v>3.626444773064437</v>
      </c>
      <c r="T80" s="1"/>
    </row>
    <row r="81" spans="1:20" ht="14.25">
      <c r="A81" s="11" t="s">
        <v>22</v>
      </c>
      <c r="B81" s="11"/>
      <c r="C81" s="12">
        <v>1550.5</v>
      </c>
      <c r="D81" s="13">
        <v>67.36386271585084</v>
      </c>
      <c r="E81" s="12">
        <v>65934</v>
      </c>
      <c r="F81" s="13">
        <v>2919.10071768687</v>
      </c>
      <c r="G81" s="12">
        <v>32750.25</v>
      </c>
      <c r="H81" s="13">
        <v>1313.5953229590914</v>
      </c>
      <c r="I81" s="12">
        <v>1072.75</v>
      </c>
      <c r="J81" s="13">
        <v>33.68193135792542</v>
      </c>
      <c r="K81" s="12">
        <v>47089</v>
      </c>
      <c r="L81" s="13">
        <v>1571.823463369853</v>
      </c>
      <c r="M81" s="12">
        <v>23456.75</v>
      </c>
      <c r="N81" s="13">
        <v>707.320558516434</v>
      </c>
      <c r="O81" s="12">
        <v>477.75</v>
      </c>
      <c r="P81" s="13">
        <v>33.68193135792542</v>
      </c>
      <c r="Q81" s="12">
        <v>18845</v>
      </c>
      <c r="R81" s="13">
        <v>1347.277254317017</v>
      </c>
      <c r="S81" s="12">
        <v>9293.5</v>
      </c>
      <c r="T81" s="13">
        <v>606.2747644426576</v>
      </c>
    </row>
    <row r="82" spans="1:20" ht="14.25">
      <c r="A82" s="3" t="s">
        <v>20</v>
      </c>
      <c r="C82" s="1">
        <v>2.2166602845642567</v>
      </c>
      <c r="D82" s="1"/>
      <c r="E82" s="1">
        <v>2.258830195135511</v>
      </c>
      <c r="F82" s="1"/>
      <c r="G82" s="1">
        <v>2.0464017691079963</v>
      </c>
      <c r="H82" s="1"/>
      <c r="I82" s="1">
        <v>1.601925784766665</v>
      </c>
      <c r="J82" s="1"/>
      <c r="K82" s="1">
        <v>1.7030532536627916</v>
      </c>
      <c r="L82" s="1"/>
      <c r="M82" s="1">
        <v>1.5384818270978393</v>
      </c>
      <c r="N82" s="1"/>
      <c r="O82" s="1">
        <v>3.596998190703171</v>
      </c>
      <c r="P82" s="1"/>
      <c r="Q82" s="1">
        <v>3.647579486566071</v>
      </c>
      <c r="R82" s="1"/>
      <c r="S82" s="1">
        <v>3.3283892979988075</v>
      </c>
      <c r="T82" s="1"/>
    </row>
    <row r="83" spans="1:20" ht="14.25">
      <c r="A83" s="11" t="s">
        <v>23</v>
      </c>
      <c r="B83" s="11"/>
      <c r="C83" s="12">
        <v>1447.25</v>
      </c>
      <c r="D83" s="13">
        <v>56.13655226320904</v>
      </c>
      <c r="E83" s="12">
        <v>55251.25</v>
      </c>
      <c r="F83" s="13">
        <v>1852.5062246858984</v>
      </c>
      <c r="G83" s="12">
        <v>27427.5</v>
      </c>
      <c r="H83" s="13">
        <v>830.8209734954938</v>
      </c>
      <c r="I83" s="12">
        <v>1002.75</v>
      </c>
      <c r="J83" s="13">
        <v>33.68193135792542</v>
      </c>
      <c r="K83" s="12">
        <v>39086.25</v>
      </c>
      <c r="L83" s="13">
        <v>1178.86759752739</v>
      </c>
      <c r="M83" s="12">
        <v>19452.75</v>
      </c>
      <c r="N83" s="13">
        <v>527.6835912741649</v>
      </c>
      <c r="O83" s="12">
        <v>444.5</v>
      </c>
      <c r="P83" s="13">
        <v>22.454620905283615</v>
      </c>
      <c r="Q83" s="12">
        <v>16165</v>
      </c>
      <c r="R83" s="13">
        <v>673.6386271585085</v>
      </c>
      <c r="S83" s="12">
        <v>7974.75</v>
      </c>
      <c r="T83" s="13">
        <v>303.1373822213288</v>
      </c>
    </row>
    <row r="84" spans="1:20" ht="14.25">
      <c r="A84" s="3" t="s">
        <v>20</v>
      </c>
      <c r="C84" s="1">
        <v>1.9790014229382622</v>
      </c>
      <c r="D84" s="1"/>
      <c r="E84" s="1">
        <v>1.710651319354118</v>
      </c>
      <c r="F84" s="1"/>
      <c r="G84" s="1">
        <v>1.5454862885185134</v>
      </c>
      <c r="H84" s="1"/>
      <c r="I84" s="1">
        <v>1.7137530646805683</v>
      </c>
      <c r="J84" s="1"/>
      <c r="K84" s="1">
        <v>1.5388098371241907</v>
      </c>
      <c r="L84" s="1"/>
      <c r="M84" s="1">
        <v>1.3840013472576143</v>
      </c>
      <c r="N84" s="1"/>
      <c r="O84" s="1">
        <v>2.577376656330619</v>
      </c>
      <c r="P84" s="1"/>
      <c r="Q84" s="1">
        <v>2.126156369450591</v>
      </c>
      <c r="R84" s="1"/>
      <c r="S84" s="1">
        <v>1.939395337844567</v>
      </c>
      <c r="T84" s="1"/>
    </row>
    <row r="85" spans="1:20" ht="14.25">
      <c r="A85" s="11" t="s">
        <v>24</v>
      </c>
      <c r="B85" s="11"/>
      <c r="C85" s="12">
        <v>1319</v>
      </c>
      <c r="D85" s="13">
        <v>0</v>
      </c>
      <c r="E85" s="12">
        <v>50263</v>
      </c>
      <c r="F85" s="13">
        <v>0</v>
      </c>
      <c r="G85" s="12">
        <v>24999</v>
      </c>
      <c r="H85" s="13">
        <v>0</v>
      </c>
      <c r="I85" s="12">
        <v>999</v>
      </c>
      <c r="J85" s="13">
        <v>0</v>
      </c>
      <c r="K85" s="12">
        <v>38585</v>
      </c>
      <c r="L85" s="13">
        <v>0</v>
      </c>
      <c r="M85" s="12">
        <v>19220</v>
      </c>
      <c r="N85" s="13">
        <v>0</v>
      </c>
      <c r="O85" s="12">
        <v>320</v>
      </c>
      <c r="P85" s="13">
        <v>0</v>
      </c>
      <c r="Q85" s="12">
        <v>11678</v>
      </c>
      <c r="R85" s="13">
        <v>0</v>
      </c>
      <c r="S85" s="12">
        <v>5779</v>
      </c>
      <c r="T85" s="13">
        <v>0</v>
      </c>
    </row>
    <row r="86" spans="1:20" ht="14.25">
      <c r="A86" s="3" t="s">
        <v>20</v>
      </c>
      <c r="C86" s="1">
        <v>0</v>
      </c>
      <c r="D86" s="1"/>
      <c r="E86" s="1">
        <v>0</v>
      </c>
      <c r="F86" s="1"/>
      <c r="G86" s="1">
        <v>0</v>
      </c>
      <c r="H86" s="1"/>
      <c r="I86" s="1">
        <v>0</v>
      </c>
      <c r="J86" s="1"/>
      <c r="K86" s="1">
        <v>0</v>
      </c>
      <c r="L86" s="1"/>
      <c r="M86" s="1">
        <v>0</v>
      </c>
      <c r="N86" s="1"/>
      <c r="O86" s="1">
        <v>0</v>
      </c>
      <c r="P86" s="1"/>
      <c r="Q86" s="1">
        <v>0</v>
      </c>
      <c r="R86" s="1"/>
      <c r="S86" s="1">
        <v>0</v>
      </c>
      <c r="T86" s="1"/>
    </row>
    <row r="87" spans="1:20" ht="14.25">
      <c r="A87" s="11" t="s">
        <v>25</v>
      </c>
      <c r="B87" s="11"/>
      <c r="C87" s="12">
        <v>1430.75</v>
      </c>
      <c r="D87" s="13">
        <v>123.50041497905988</v>
      </c>
      <c r="E87" s="12">
        <v>54431.25</v>
      </c>
      <c r="F87" s="13">
        <v>4547.060733319931</v>
      </c>
      <c r="G87" s="12">
        <v>26836.25</v>
      </c>
      <c r="H87" s="13">
        <v>2166.870917359869</v>
      </c>
      <c r="I87" s="12">
        <v>1060.25</v>
      </c>
      <c r="J87" s="13">
        <v>56.13655226320904</v>
      </c>
      <c r="K87" s="12">
        <v>40840</v>
      </c>
      <c r="L87" s="13">
        <v>2245.4620905283614</v>
      </c>
      <c r="M87" s="12">
        <v>20152.5</v>
      </c>
      <c r="N87" s="13">
        <v>1100.276424358897</v>
      </c>
      <c r="O87" s="12">
        <v>370.5</v>
      </c>
      <c r="P87" s="13">
        <v>67.36386271585084</v>
      </c>
      <c r="Q87" s="12">
        <v>13591.25</v>
      </c>
      <c r="R87" s="13">
        <v>2301.5986427915705</v>
      </c>
      <c r="S87" s="12">
        <v>6683.75</v>
      </c>
      <c r="T87" s="13">
        <v>1066.5944930009719</v>
      </c>
    </row>
    <row r="88" spans="1:20" ht="14.25">
      <c r="A88" s="3" t="s">
        <v>20</v>
      </c>
      <c r="C88" s="1">
        <v>4.404012986590446</v>
      </c>
      <c r="D88" s="1"/>
      <c r="E88" s="1">
        <v>4.2621268950674365</v>
      </c>
      <c r="F88" s="1"/>
      <c r="G88" s="1">
        <v>4.119600862296694</v>
      </c>
      <c r="H88" s="1"/>
      <c r="I88" s="1">
        <v>2.701353274555435</v>
      </c>
      <c r="J88" s="1"/>
      <c r="K88" s="1">
        <v>2.8052005968143</v>
      </c>
      <c r="L88" s="1"/>
      <c r="M88" s="1">
        <v>2.785587508408834</v>
      </c>
      <c r="N88" s="1"/>
      <c r="O88" s="1">
        <v>9.276469018129232</v>
      </c>
      <c r="P88" s="1"/>
      <c r="Q88" s="1">
        <v>8.640007518310929</v>
      </c>
      <c r="R88" s="1"/>
      <c r="S88" s="1">
        <v>8.14184946737993</v>
      </c>
      <c r="T88" s="1"/>
    </row>
    <row r="89" spans="1:20" ht="14.25">
      <c r="A89" s="11" t="s">
        <v>26</v>
      </c>
      <c r="B89" s="11"/>
      <c r="C89" s="12">
        <v>1391</v>
      </c>
      <c r="D89" s="13">
        <v>0</v>
      </c>
      <c r="E89" s="12">
        <v>53790</v>
      </c>
      <c r="F89" s="13">
        <v>0</v>
      </c>
      <c r="G89" s="12">
        <v>26788</v>
      </c>
      <c r="H89" s="13">
        <v>0</v>
      </c>
      <c r="I89" s="12">
        <v>944</v>
      </c>
      <c r="J89" s="13">
        <v>0</v>
      </c>
      <c r="K89" s="12">
        <v>36470</v>
      </c>
      <c r="L89" s="13">
        <v>0</v>
      </c>
      <c r="M89" s="12">
        <v>18158</v>
      </c>
      <c r="N89" s="13">
        <v>0</v>
      </c>
      <c r="O89" s="12">
        <v>447</v>
      </c>
      <c r="P89" s="13">
        <v>0</v>
      </c>
      <c r="Q89" s="12">
        <v>17320</v>
      </c>
      <c r="R89" s="13">
        <v>0</v>
      </c>
      <c r="S89" s="12">
        <v>8630</v>
      </c>
      <c r="T89" s="13">
        <v>0</v>
      </c>
    </row>
    <row r="90" spans="1:20" ht="14.25">
      <c r="A90" s="3" t="s">
        <v>20</v>
      </c>
      <c r="C90" s="1">
        <v>0</v>
      </c>
      <c r="D90" s="1"/>
      <c r="E90" s="1">
        <v>0</v>
      </c>
      <c r="F90" s="1"/>
      <c r="G90" s="1">
        <v>0</v>
      </c>
      <c r="H90" s="1"/>
      <c r="I90" s="1">
        <v>0</v>
      </c>
      <c r="J90" s="1"/>
      <c r="K90" s="1">
        <v>0</v>
      </c>
      <c r="L90" s="1"/>
      <c r="M90" s="1">
        <v>0</v>
      </c>
      <c r="N90" s="1"/>
      <c r="O90" s="1">
        <v>0</v>
      </c>
      <c r="P90" s="1"/>
      <c r="Q90" s="1">
        <v>0</v>
      </c>
      <c r="R90" s="1"/>
      <c r="S90" s="1">
        <v>0</v>
      </c>
      <c r="T90" s="1"/>
    </row>
    <row r="91" spans="1:20" ht="14.25">
      <c r="A91" s="11" t="s">
        <v>27</v>
      </c>
      <c r="B91" s="11"/>
      <c r="C91" s="12">
        <v>1404</v>
      </c>
      <c r="D91" s="13">
        <v>0</v>
      </c>
      <c r="E91" s="12">
        <v>53762</v>
      </c>
      <c r="F91" s="13">
        <v>0</v>
      </c>
      <c r="G91" s="12">
        <v>26755</v>
      </c>
      <c r="H91" s="13">
        <v>0</v>
      </c>
      <c r="I91" s="12">
        <v>1046</v>
      </c>
      <c r="J91" s="13">
        <v>0</v>
      </c>
      <c r="K91" s="12">
        <v>40366</v>
      </c>
      <c r="L91" s="13">
        <v>0</v>
      </c>
      <c r="M91" s="12">
        <v>20105</v>
      </c>
      <c r="N91" s="13">
        <v>0</v>
      </c>
      <c r="O91" s="12">
        <v>358</v>
      </c>
      <c r="P91" s="13">
        <v>0</v>
      </c>
      <c r="Q91" s="12">
        <v>13396</v>
      </c>
      <c r="R91" s="13">
        <v>0</v>
      </c>
      <c r="S91" s="12">
        <v>6650</v>
      </c>
      <c r="T91" s="13">
        <v>0</v>
      </c>
    </row>
    <row r="92" spans="1:20" ht="14.25">
      <c r="A92" s="3" t="s">
        <v>20</v>
      </c>
      <c r="C92" s="1">
        <v>0</v>
      </c>
      <c r="D92" s="1"/>
      <c r="E92" s="1">
        <v>0</v>
      </c>
      <c r="F92" s="1"/>
      <c r="G92" s="1">
        <v>0</v>
      </c>
      <c r="H92" s="1"/>
      <c r="I92" s="1">
        <v>0</v>
      </c>
      <c r="J92" s="1"/>
      <c r="K92" s="1">
        <v>0</v>
      </c>
      <c r="L92" s="1"/>
      <c r="M92" s="1">
        <v>0</v>
      </c>
      <c r="N92" s="1"/>
      <c r="O92" s="1">
        <v>0</v>
      </c>
      <c r="P92" s="1"/>
      <c r="Q92" s="1">
        <v>0</v>
      </c>
      <c r="R92" s="1"/>
      <c r="S92" s="1">
        <v>0</v>
      </c>
      <c r="T92" s="1"/>
    </row>
    <row r="93" spans="1:20" ht="14.25">
      <c r="A93" s="11" t="s">
        <v>28</v>
      </c>
      <c r="B93" s="11"/>
      <c r="C93" s="12">
        <v>1370</v>
      </c>
      <c r="D93" s="13">
        <v>0</v>
      </c>
      <c r="E93" s="12">
        <v>52320</v>
      </c>
      <c r="F93" s="13">
        <v>0</v>
      </c>
      <c r="G93" s="12">
        <v>26012</v>
      </c>
      <c r="H93" s="13">
        <v>0</v>
      </c>
      <c r="I93" s="12">
        <v>1012</v>
      </c>
      <c r="J93" s="13">
        <v>0</v>
      </c>
      <c r="K93" s="12">
        <v>39510</v>
      </c>
      <c r="L93" s="13">
        <v>0</v>
      </c>
      <c r="M93" s="12">
        <v>19697</v>
      </c>
      <c r="N93" s="13">
        <v>0</v>
      </c>
      <c r="O93" s="12">
        <v>358</v>
      </c>
      <c r="P93" s="13">
        <v>0</v>
      </c>
      <c r="Q93" s="12">
        <v>12810</v>
      </c>
      <c r="R93" s="13">
        <v>0</v>
      </c>
      <c r="S93" s="12">
        <v>6315</v>
      </c>
      <c r="T93" s="13">
        <v>0</v>
      </c>
    </row>
    <row r="94" spans="1:20" ht="14.25">
      <c r="A94" s="24" t="s">
        <v>20</v>
      </c>
      <c r="B94" s="20"/>
      <c r="C94" s="21">
        <v>0</v>
      </c>
      <c r="D94" s="21"/>
      <c r="E94" s="21">
        <v>0</v>
      </c>
      <c r="F94" s="21"/>
      <c r="G94" s="21">
        <v>0</v>
      </c>
      <c r="H94" s="21"/>
      <c r="I94" s="21">
        <v>0</v>
      </c>
      <c r="J94" s="21"/>
      <c r="K94" s="21">
        <v>0</v>
      </c>
      <c r="L94" s="21"/>
      <c r="M94" s="21">
        <v>0</v>
      </c>
      <c r="N94" s="21"/>
      <c r="O94" s="21">
        <v>0</v>
      </c>
      <c r="P94" s="21"/>
      <c r="Q94" s="21">
        <v>0</v>
      </c>
      <c r="R94" s="21"/>
      <c r="S94" s="21">
        <v>0</v>
      </c>
      <c r="T94" s="21"/>
    </row>
    <row r="95" spans="4:20" ht="14.25">
      <c r="D95" s="5"/>
      <c r="J95" s="5"/>
      <c r="L95" s="5"/>
      <c r="N95" s="5"/>
      <c r="P95" s="5"/>
      <c r="R95" s="5"/>
      <c r="T95" s="5"/>
    </row>
    <row r="96" spans="1:3" ht="14.25">
      <c r="A96" s="28" t="s">
        <v>48</v>
      </c>
      <c r="C96" s="5"/>
    </row>
    <row r="97" spans="1:39" s="25" customFormat="1" ht="14.25">
      <c r="A97" s="23">
        <v>41243</v>
      </c>
      <c r="E97" s="30"/>
      <c r="G97" s="30"/>
      <c r="I97" s="30"/>
      <c r="K97" s="30"/>
      <c r="M97" s="30"/>
      <c r="O97" s="30"/>
      <c r="Q97" s="30"/>
      <c r="S97" s="30"/>
      <c r="U97" s="30"/>
      <c r="W97" s="30"/>
      <c r="Y97" s="30"/>
      <c r="AA97" s="30"/>
      <c r="AC97" s="30"/>
      <c r="AE97" s="30"/>
      <c r="AG97" s="30"/>
      <c r="AI97" s="30"/>
      <c r="AK97" s="30"/>
      <c r="AM97" s="30"/>
    </row>
    <row r="98" spans="1:39" s="25" customFormat="1" ht="7.5" customHeight="1">
      <c r="A98" s="28"/>
      <c r="E98" s="30"/>
      <c r="G98" s="30"/>
      <c r="I98" s="30"/>
      <c r="K98" s="30"/>
      <c r="M98" s="30"/>
      <c r="O98" s="30"/>
      <c r="Q98" s="30"/>
      <c r="S98" s="30"/>
      <c r="U98" s="30"/>
      <c r="W98" s="30"/>
      <c r="Y98" s="30"/>
      <c r="AA98" s="30"/>
      <c r="AC98" s="30"/>
      <c r="AE98" s="30"/>
      <c r="AG98" s="30"/>
      <c r="AI98" s="30"/>
      <c r="AK98" s="30"/>
      <c r="AM98" s="30"/>
    </row>
    <row r="99" spans="1:39" s="25" customFormat="1" ht="14.25">
      <c r="A99" s="28" t="s">
        <v>49</v>
      </c>
      <c r="E99" s="30"/>
      <c r="G99" s="30"/>
      <c r="I99" s="30"/>
      <c r="K99" s="30"/>
      <c r="M99" s="30"/>
      <c r="O99" s="30"/>
      <c r="Q99" s="30"/>
      <c r="S99" s="30"/>
      <c r="U99" s="30"/>
      <c r="W99" s="30"/>
      <c r="Y99" s="30"/>
      <c r="AA99" s="30"/>
      <c r="AC99" s="30"/>
      <c r="AE99" s="30"/>
      <c r="AG99" s="30"/>
      <c r="AI99" s="30"/>
      <c r="AK99" s="30"/>
      <c r="AM99" s="30"/>
    </row>
    <row r="100" spans="1:39" s="25" customFormat="1" ht="14.25">
      <c r="A100" s="30" t="s">
        <v>50</v>
      </c>
      <c r="E100" s="30"/>
      <c r="G100" s="30"/>
      <c r="I100" s="30"/>
      <c r="K100" s="30"/>
      <c r="M100" s="30"/>
      <c r="O100" s="30"/>
      <c r="Q100" s="30"/>
      <c r="S100" s="30"/>
      <c r="U100" s="30"/>
      <c r="W100" s="30"/>
      <c r="Y100" s="30"/>
      <c r="AA100" s="30"/>
      <c r="AC100" s="30"/>
      <c r="AE100" s="30"/>
      <c r="AG100" s="30"/>
      <c r="AI100" s="30"/>
      <c r="AK100" s="30"/>
      <c r="AM100" s="30"/>
    </row>
    <row r="101" spans="1:39" s="25" customFormat="1" ht="14.25">
      <c r="A101" s="31" t="s">
        <v>52</v>
      </c>
      <c r="E101" s="30"/>
      <c r="G101" s="30"/>
      <c r="I101" s="30"/>
      <c r="K101" s="30"/>
      <c r="M101" s="30"/>
      <c r="O101" s="30"/>
      <c r="Q101" s="30"/>
      <c r="S101" s="30"/>
      <c r="U101" s="30"/>
      <c r="W101" s="30"/>
      <c r="Y101" s="30"/>
      <c r="AA101" s="30"/>
      <c r="AC101" s="30"/>
      <c r="AE101" s="30"/>
      <c r="AG101" s="30"/>
      <c r="AI101" s="30"/>
      <c r="AK101" s="30"/>
      <c r="AM101" s="30"/>
    </row>
    <row r="102" spans="1:39" s="25" customFormat="1" ht="14.25">
      <c r="A102" s="31" t="s">
        <v>54</v>
      </c>
      <c r="E102" s="30"/>
      <c r="G102" s="30"/>
      <c r="I102" s="30"/>
      <c r="K102" s="30"/>
      <c r="M102" s="30"/>
      <c r="O102" s="30"/>
      <c r="Q102" s="30"/>
      <c r="S102" s="30"/>
      <c r="U102" s="30"/>
      <c r="W102" s="30"/>
      <c r="Y102" s="30"/>
      <c r="AA102" s="30"/>
      <c r="AC102" s="30"/>
      <c r="AE102" s="30"/>
      <c r="AG102" s="30"/>
      <c r="AI102" s="30"/>
      <c r="AK102" s="30"/>
      <c r="AM102" s="30"/>
    </row>
    <row r="103" ht="14.25">
      <c r="A103" s="31" t="s">
        <v>63</v>
      </c>
    </row>
  </sheetData>
  <sheetProtection/>
  <mergeCells count="18">
    <mergeCell ref="A70:A72"/>
    <mergeCell ref="B70:B72"/>
    <mergeCell ref="C70:T70"/>
    <mergeCell ref="C71:H71"/>
    <mergeCell ref="I71:N71"/>
    <mergeCell ref="O71:T71"/>
    <mergeCell ref="A41:A43"/>
    <mergeCell ref="B41:B43"/>
    <mergeCell ref="C41:T41"/>
    <mergeCell ref="C42:H42"/>
    <mergeCell ref="I42:N42"/>
    <mergeCell ref="O42:T42"/>
    <mergeCell ref="A12:A14"/>
    <mergeCell ref="B12:B14"/>
    <mergeCell ref="C12:T12"/>
    <mergeCell ref="C13:H13"/>
    <mergeCell ref="I13:N13"/>
    <mergeCell ref="O13:T13"/>
  </mergeCells>
  <conditionalFormatting sqref="B100:IV10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Elizabeth Parra Diaz</cp:lastModifiedBy>
  <dcterms:created xsi:type="dcterms:W3CDTF">1996-11-27T10:00:04Z</dcterms:created>
  <dcterms:modified xsi:type="dcterms:W3CDTF">2016-01-29T19:05:19Z</dcterms:modified>
  <cp:category/>
  <cp:version/>
  <cp:contentType/>
  <cp:contentStatus/>
</cp:coreProperties>
</file>