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Contenido" sheetId="1" r:id="rId1"/>
    <sheet name="C.1" sheetId="2" r:id="rId2"/>
    <sheet name="C.2" sheetId="3" r:id="rId3"/>
    <sheet name="C.3" sheetId="4" r:id="rId4"/>
    <sheet name="C.4" sheetId="5" r:id="rId5"/>
    <sheet name="C.5" sheetId="6" r:id="rId6"/>
    <sheet name="C.6" sheetId="7" r:id="rId7"/>
    <sheet name="C.7" sheetId="8" r:id="rId8"/>
    <sheet name="C.8" sheetId="9" r:id="rId9"/>
    <sheet name="C.9" sheetId="10" r:id="rId10"/>
    <sheet name="C.10" sheetId="11" r:id="rId11"/>
    <sheet name="C.11" sheetId="12" r:id="rId12"/>
    <sheet name="C.12" sheetId="13" r:id="rId13"/>
    <sheet name="C.13" sheetId="14" r:id="rId14"/>
    <sheet name="C.14" sheetId="15" r:id="rId15"/>
    <sheet name="C.15" sheetId="16" r:id="rId16"/>
    <sheet name="C.16" sheetId="17" r:id="rId17"/>
    <sheet name="C.17" sheetId="18" r:id="rId18"/>
    <sheet name="C.18" sheetId="19" r:id="rId19"/>
  </sheets>
  <definedNames/>
  <calcPr fullCalcOnLoad="1"/>
</workbook>
</file>

<file path=xl/sharedStrings.xml><?xml version="1.0" encoding="utf-8"?>
<sst xmlns="http://schemas.openxmlformats.org/spreadsheetml/2006/main" count="510" uniqueCount="153">
  <si>
    <t>Cuadro 1</t>
  </si>
  <si>
    <t>INDUSTRIA1/</t>
  </si>
  <si>
    <t>Medición de Tecnologías de Información y Comunicaciones - TIC</t>
  </si>
  <si>
    <t>Total nacional</t>
  </si>
  <si>
    <t>Tipo de Herramienta TIC</t>
  </si>
  <si>
    <t>TOTAL</t>
  </si>
  <si>
    <t>Unidades</t>
  </si>
  <si>
    <t>Proporción/2</t>
  </si>
  <si>
    <t>Total de empresas</t>
  </si>
  <si>
    <t>N.A</t>
  </si>
  <si>
    <t>Uso de computador/3</t>
  </si>
  <si>
    <t>Uso de Internet</t>
  </si>
  <si>
    <t>Conexión a Internet en sus instalaciones</t>
  </si>
  <si>
    <t>Con sitio web</t>
  </si>
  <si>
    <t>1/ Empresas industriales con 10 o más personas ocupadas, o producción anual igual o superior a $130,5 millones de pesos de 2008.</t>
  </si>
  <si>
    <t>2/ Proporción con respecto al total de empresas que rindieron información. El total de proporciones no suma 100% porque una empresa puede tener varias herramientas TIC a la vez.</t>
  </si>
  <si>
    <t>N.A. No aplica</t>
  </si>
  <si>
    <t>Cuadro 2</t>
  </si>
  <si>
    <t>Personal ocupado</t>
  </si>
  <si>
    <t>Número</t>
  </si>
  <si>
    <t>Total de personal</t>
  </si>
  <si>
    <t>Personal que usó computador/3 para su trabajo</t>
  </si>
  <si>
    <t>Personal que usó Internet para su trabajo</t>
  </si>
  <si>
    <t>2/ Proporción con respecto al total de pesonal ocupado de las empresas que rindieron información. El total de proporciones no suma 100% porque el personal de las empresas puede usar computador e Internet para su trabajo a la vez.</t>
  </si>
  <si>
    <t>Cuadro 3</t>
  </si>
  <si>
    <t>Tipos de red</t>
  </si>
  <si>
    <t>N.A.</t>
  </si>
  <si>
    <t>Red de área local (LAN)</t>
  </si>
  <si>
    <t>Intranet</t>
  </si>
  <si>
    <t xml:space="preserve">Extranet </t>
  </si>
  <si>
    <t>2/ Proporción con respecto al total de empresas que rindieron información. El total de proporciones no suma 100% porque una empresa puede tener varios tipos de red a la vez.</t>
  </si>
  <si>
    <t>Cuadro 4</t>
  </si>
  <si>
    <t>Tipo de Conexión</t>
  </si>
  <si>
    <t>Empresas con Internet en sus instalaciones</t>
  </si>
  <si>
    <t>Módem análogo</t>
  </si>
  <si>
    <t>RDSI (ISDN)</t>
  </si>
  <si>
    <t>ADSL</t>
  </si>
  <si>
    <t>Canal dedicado - Cable / Fibra óptica</t>
  </si>
  <si>
    <t xml:space="preserve">Inalámbrico </t>
  </si>
  <si>
    <t>Móvil</t>
  </si>
  <si>
    <t>Cuadro 5</t>
  </si>
  <si>
    <t xml:space="preserve">De 0 a 256 </t>
  </si>
  <si>
    <t xml:space="preserve">De 257 a 1024 </t>
  </si>
  <si>
    <t xml:space="preserve">De 1025 a 2048 </t>
  </si>
  <si>
    <t>Superior a 2048</t>
  </si>
  <si>
    <t>1/Empresas Industriales con 10 o más personas ocupadas o $130.5 millones de pesos o más de producción anual en 2008.</t>
  </si>
  <si>
    <t xml:space="preserve"> </t>
  </si>
  <si>
    <t>Cuadro 6</t>
  </si>
  <si>
    <t>Actividades de uso de Internet</t>
  </si>
  <si>
    <t>Empresas que usaron Internet</t>
  </si>
  <si>
    <t>Comunicaciones (e-mail)</t>
  </si>
  <si>
    <t>Búsqueda de información*</t>
  </si>
  <si>
    <t>Banca electrónica y otros servicios financieros</t>
  </si>
  <si>
    <t>Transacciones con organismos gubernamentales</t>
  </si>
  <si>
    <t>Servicio al cliente</t>
  </si>
  <si>
    <t>Distribuir productos en línea</t>
  </si>
  <si>
    <t>Recibir pedidos por Internet</t>
  </si>
  <si>
    <t>Hacer pedidos por Internet</t>
  </si>
  <si>
    <t>2/ Proporción con respecto al total de empresas que usaron Internet. El total de proporciones no suma 100% porque una empresa puede tener varias actividades de uso de Internet a la vez.</t>
  </si>
  <si>
    <t>* Comprende información sobre bienes o servicios, e información sobre entidades gubernamentales en general. La información se puede obtener a través de los sitios Web o por correo electrónico. Manual Indicadores Clave TIC, 2010 elaborado por el Partnership para la Medición de las TIC para el Desarrollo (UIT, 2010).</t>
  </si>
  <si>
    <t>Empresas industriales clasificadas según uso de herramientas TIC</t>
  </si>
  <si>
    <t>Fuente: DANE - Encuesta Anual Manufacturera, EAM 2008</t>
  </si>
  <si>
    <t>Personal ocupado de las empresas industriales que usaron herramientas TIC para su trabajo</t>
  </si>
  <si>
    <t>Empresas indistriales clasificadas según tipos de redes utilizadas</t>
  </si>
  <si>
    <t>Empresas indistriales clasificadas según el tipo de conexión a Internet</t>
  </si>
  <si>
    <t>Ancho de banda (kbps)</t>
  </si>
  <si>
    <t xml:space="preserve">2/ Proporción con respecto al total de empresas que tienen conexión a Internet en sus instalaciones. </t>
  </si>
  <si>
    <t>Empresas industriales clasificadas según la velocidad de conexión a Internet</t>
  </si>
  <si>
    <t>Empresas industriales clasificadas según actividades o servicios realizados a través de Internet</t>
  </si>
  <si>
    <t>COMERCIO1/</t>
  </si>
  <si>
    <t>Personal ocupado de las empresas investigadas, según uso de herramientas TIC para su trabajo</t>
  </si>
  <si>
    <t>Total de personal ocupado</t>
  </si>
  <si>
    <t>Empresas del sector comercio investigadas, según tipos de redes TIC utilizadas</t>
  </si>
  <si>
    <t>Tipo de conexión a Internet</t>
  </si>
  <si>
    <t>Ancho de banda
(Kbps)</t>
  </si>
  <si>
    <t>Empresas del sector comercio investigadas, según actividades o servicios realizados a través de Internet</t>
  </si>
  <si>
    <t>Empresas del sector comercio clasificadas según uso de herramientas TIC</t>
  </si>
  <si>
    <t>Fuente: DANE - Encuesta Anual de Comercio, EAC 2008</t>
  </si>
  <si>
    <t>1/ Los presentes resultados corresponden únicamente para las empresas de la Encuesta Anual de Comercio cuyas ventas anuales en 2008 fueron iguales o superiores a $2.459 millones y/o tenían personal igual o superior a 20 personas.</t>
  </si>
  <si>
    <t>Empresas del sector comercio clasificadas según el tipo de conexión a Internet</t>
  </si>
  <si>
    <t>Ancho de banda (Kbps)</t>
  </si>
  <si>
    <t>Empresas del sector comercio clasificadas según la velocidad de conexión a Internet</t>
  </si>
  <si>
    <t>SERVICIOS1/</t>
  </si>
  <si>
    <t>Empresas clasificadas por sección CIIU, según uso de herramientas TIC</t>
  </si>
  <si>
    <t>Sección CIIU</t>
  </si>
  <si>
    <t>Personal ocupado de las empresas clasificadas por sección CIIU, según uso de herramientas TIC para su trabajo</t>
  </si>
  <si>
    <t>Empresas clasificadas por sección CIIU, según tipos de redes TIC utilizadas</t>
  </si>
  <si>
    <t>Empresas clasificadas por sección CIIU, según el tipo de conexión a Internet</t>
  </si>
  <si>
    <t>Empresas clasificadas por sección CIIU, según la velocidad de conexión a Internet</t>
  </si>
  <si>
    <t>Empresas clasificadas por sección CIIU, según actividades o servicios realizados a través de Internet</t>
  </si>
  <si>
    <t>Fuente: DANE - Encuesta Anual de Servicios, EAS 2008</t>
  </si>
  <si>
    <t>1/ Son objeto de este análisis las empresas de servicios que cumplen los siguientes criterios y se dedican, según la clasificación CIIU Revisión 3 Adaptada para Colombia, a las actividades de: hoteles y restaurantes (sección H)  con personal ocupado igual o superior a 40 personas e ingresos anuales iguales o superiores a $3.000 millones; almacenamiento, comunicaciones y actividades auxiliares de transporte (divisiones 63 y 64 de la sección I) con personal ocupado igual o superior a 40 personas ó ingresos anuales iguales o superiores a $3.000 millones; actividades inmobiliarias, empresariales y de alquiler (sección K) con personal ocupado igual o superior a 75 personas ó ingresos anuales iguales o superiores a $3.000 millones; actividades de educación superior privada (actividad 8050 de la sección M) con personal ocupado igual o superior a 20 personas ó ingresos anuales iguales o superiores a $1.000 millones; actividades relacionadas con la salud humana (actividad 851 de la sección N) con personal ocupado igual o superior a 40 personas o ingresos anuales iguales o superiores a $3.000 millones; y entretenimiento y otros servicios (actividad 921 y división 93 de la sección O) con personal ocupado igual o superior a 40 personas o ingresos anuales iguales o superiores a $2.000 millones.</t>
  </si>
  <si>
    <t>H Hoteles y restaurantes</t>
  </si>
  <si>
    <t>I Actividades complementarias de transporte y comunicaciones</t>
  </si>
  <si>
    <t>K Inmobiliarias, empresariales y de alquiler</t>
  </si>
  <si>
    <t>M Educación superior privada</t>
  </si>
  <si>
    <t xml:space="preserve">N Salud humana privada </t>
  </si>
  <si>
    <t>O Radio, TV y otros</t>
  </si>
  <si>
    <t>4/ Para la actividad de servicios suministro de personal (CIIU 7491 de la sección K) no se incluye la información del personal en misión, dado que éste está repartido en los demás sectores económicos de la investigación.</t>
  </si>
  <si>
    <t>Anexos</t>
  </si>
  <si>
    <t xml:space="preserve">C.1     </t>
  </si>
  <si>
    <t xml:space="preserve">C.2     </t>
  </si>
  <si>
    <t xml:space="preserve">C.3  </t>
  </si>
  <si>
    <t>C.4</t>
  </si>
  <si>
    <t>C.5</t>
  </si>
  <si>
    <t>C.6</t>
  </si>
  <si>
    <t>C.7</t>
  </si>
  <si>
    <t>C.8</t>
  </si>
  <si>
    <t>C.9</t>
  </si>
  <si>
    <t>C.10</t>
  </si>
  <si>
    <t>C.11</t>
  </si>
  <si>
    <t>C.12</t>
  </si>
  <si>
    <t>C.13</t>
  </si>
  <si>
    <t>C.14</t>
  </si>
  <si>
    <t>C.15</t>
  </si>
  <si>
    <t>C.16</t>
  </si>
  <si>
    <t>C.17</t>
  </si>
  <si>
    <t>C.18</t>
  </si>
  <si>
    <t>Empresas clasificadas según uso de herramientas TIC. Sector Industria</t>
  </si>
  <si>
    <t>Personal ocupado de las empresas que usaron herramientas TIC para su trabajo. Sector Industria</t>
  </si>
  <si>
    <t>Empresas clasificadas según tipos de redes utilizadas. Sector Industria</t>
  </si>
  <si>
    <t>Empresas clasificadas según el tipo de conexión a Internet. Sector Industria</t>
  </si>
  <si>
    <t>Empresas clasificadas según la velocidad de conexión a Internet. Sector Industria</t>
  </si>
  <si>
    <t>Empresas clasificadas según actividades o servicios realizados a través de Internet. Sector Industria</t>
  </si>
  <si>
    <t>Empresas clasificadas según uso de herramientas TIC. Sector Comercio</t>
  </si>
  <si>
    <t>Personal ocupado de las empresas que usaron herramientas TIC para su trabajo. Sector Comercio</t>
  </si>
  <si>
    <t>Empresas clasificadas según tipos de redes utilizadas. Sector Comercio</t>
  </si>
  <si>
    <t>Empresas clasificadas según el tipo de conexión a Internet. Sector Comercio</t>
  </si>
  <si>
    <t>Empresas clasificadas según la velocidad de conexión a Internet. Sector Comercio</t>
  </si>
  <si>
    <t>Empresas clasificadas según actividades o servicios realizados a través de Internet. Sector Comercio</t>
  </si>
  <si>
    <t>Empresas clasificadas según uso de herramientas TIC. Sector Servicios</t>
  </si>
  <si>
    <t>Personal ocupado de las empresas que usaron herramientas TIC para su trabajo. Sector Servicios</t>
  </si>
  <si>
    <t>Empresas clasificadas según tipos de redes utilizadas. Sector Servicios</t>
  </si>
  <si>
    <t>Empresas clasificadas según el tipo de conexión a Internet. Sector Servicios</t>
  </si>
  <si>
    <t>Empresas clasificadas según la velocidad de conexión a Internet. Sector Servicios</t>
  </si>
  <si>
    <t>Empresas clasificadas según actividades o servicios realizados a través de Internet. Sector Servicios</t>
  </si>
  <si>
    <t xml:space="preserve"> Módulo de Tecnologías de la Información y las Comunicaciones -TIC -  en EAM, EAC y EAS</t>
  </si>
  <si>
    <t>K Inmobiliarias, empresariales y de alquiler/4</t>
  </si>
  <si>
    <t>Cuadro 7</t>
  </si>
  <si>
    <t>Cuadro 8</t>
  </si>
  <si>
    <t>Cuadro 9</t>
  </si>
  <si>
    <t>Cuadro 10</t>
  </si>
  <si>
    <t>Cuadro 11</t>
  </si>
  <si>
    <t>Cuadro 12</t>
  </si>
  <si>
    <t>Cuadro 13</t>
  </si>
  <si>
    <t>Cuadro 14</t>
  </si>
  <si>
    <t>Cuadro 15</t>
  </si>
  <si>
    <t>Cuadro 16</t>
  </si>
  <si>
    <t>Cuadro 17</t>
  </si>
  <si>
    <t>Cuadro 18</t>
  </si>
  <si>
    <t>3/ Comprende los computadores de escritorio, portátil o de mano (por ejemplo, un asistente personal digital), minicomputador, o una unidad central. Incluye computadores personales (PC), laptops/notebooks, servidores, terminales brutas y terminales inteligentes.</t>
  </si>
  <si>
    <t>3/Comprende los computadores de escritorio, portátil o de mano (por ejemplo, un asistente personal digital), minicomputador, o una unidad central. Incluye computadores personales (PC), laptops/notebooks, servidores, terminales brutas y terminales inteligentes.</t>
  </si>
  <si>
    <t>Indicadores Básicos de Tenencia y Uso de TIC en Empresas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</si>
</sst>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 #,##0.00_ ;_ * \-#,##0.00_ ;_ * &quot;-&quot;??_ ;_ @_ "/>
    <numFmt numFmtId="166" formatCode="_-* #,##0.00\ _€_-;\-* #,##0.00\ _€_-;_-* &quot;-&quot;??\ _€_-;_-@_-"/>
    <numFmt numFmtId="167" formatCode="_-* #,##0\ _€_-;\-* #,##0\ _€_-;_-* &quot;-&quot;??\ _€_-;_-@_-"/>
    <numFmt numFmtId="168" formatCode="#,##0.0"/>
  </numFmts>
  <fonts count="41">
    <font>
      <sz val="10"/>
      <name val="Arial"/>
      <family val="2"/>
    </font>
    <font>
      <sz val="11"/>
      <color indexed="8"/>
      <name val="Calibri"/>
      <family val="2"/>
    </font>
    <font>
      <b/>
      <sz val="10"/>
      <name val="Arial"/>
      <family val="2"/>
    </font>
    <font>
      <b/>
      <sz val="9"/>
      <name val="Arial"/>
      <family val="2"/>
    </font>
    <font>
      <sz val="9"/>
      <name val="Arial"/>
      <family val="2"/>
    </font>
    <font>
      <sz val="8"/>
      <name val="Arial"/>
      <family val="2"/>
    </font>
    <font>
      <b/>
      <sz val="14"/>
      <name val="Arial"/>
      <family val="2"/>
    </font>
    <font>
      <u val="single"/>
      <sz val="10"/>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7"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6">
    <xf numFmtId="0" fontId="0" fillId="0" borderId="0" xfId="0" applyAlignment="1">
      <alignment/>
    </xf>
    <xf numFmtId="0" fontId="2" fillId="33" borderId="0" xfId="0" applyFont="1" applyFill="1" applyAlignment="1">
      <alignment/>
    </xf>
    <xf numFmtId="0" fontId="0" fillId="33" borderId="0" xfId="0" applyFill="1" applyAlignment="1">
      <alignment/>
    </xf>
    <xf numFmtId="0" fontId="0" fillId="34" borderId="0" xfId="0" applyFill="1" applyAlignment="1">
      <alignment/>
    </xf>
    <xf numFmtId="0" fontId="2" fillId="33" borderId="0" xfId="0" applyFont="1" applyFill="1" applyAlignment="1">
      <alignment horizontal="left" wrapText="1"/>
    </xf>
    <xf numFmtId="0" fontId="2" fillId="33" borderId="0" xfId="0" applyFont="1" applyFill="1" applyAlignment="1">
      <alignment horizontal="left"/>
    </xf>
    <xf numFmtId="0" fontId="0" fillId="33" borderId="10" xfId="0" applyFill="1" applyBorder="1" applyAlignment="1">
      <alignment/>
    </xf>
    <xf numFmtId="0" fontId="3" fillId="35" borderId="0" xfId="54" applyFont="1" applyFill="1" applyBorder="1" applyAlignment="1">
      <alignment horizontal="justify" vertical="center" wrapText="1"/>
      <protection/>
    </xf>
    <xf numFmtId="3" fontId="3" fillId="36" borderId="0" xfId="0" applyNumberFormat="1" applyFont="1" applyFill="1" applyBorder="1" applyAlignment="1">
      <alignment horizontal="center" wrapText="1"/>
    </xf>
    <xf numFmtId="164" fontId="3" fillId="36" borderId="0" xfId="0" applyNumberFormat="1" applyFont="1" applyFill="1" applyBorder="1" applyAlignment="1">
      <alignment horizontal="center" vertical="center" wrapText="1"/>
    </xf>
    <xf numFmtId="0" fontId="3" fillId="34" borderId="0" xfId="54" applyFont="1" applyFill="1" applyBorder="1" applyAlignment="1">
      <alignment horizontal="justify" vertical="center" wrapText="1"/>
      <protection/>
    </xf>
    <xf numFmtId="3" fontId="4" fillId="34" borderId="0" xfId="0" applyNumberFormat="1" applyFont="1" applyFill="1" applyBorder="1" applyAlignment="1">
      <alignment horizontal="center" vertical="center" wrapText="1"/>
    </xf>
    <xf numFmtId="3" fontId="3" fillId="34" borderId="0" xfId="0" applyNumberFormat="1" applyFont="1" applyFill="1" applyBorder="1" applyAlignment="1">
      <alignment horizontal="center" vertical="center" wrapText="1"/>
    </xf>
    <xf numFmtId="0" fontId="0" fillId="34" borderId="0" xfId="0" applyFill="1" applyAlignment="1">
      <alignment vertical="center" wrapText="1"/>
    </xf>
    <xf numFmtId="0" fontId="0" fillId="34" borderId="0" xfId="0" applyFill="1" applyBorder="1" applyAlignment="1">
      <alignment/>
    </xf>
    <xf numFmtId="0" fontId="3" fillId="36" borderId="0" xfId="54" applyFont="1" applyFill="1" applyBorder="1" applyAlignment="1">
      <alignment horizontal="justify" vertical="center" wrapText="1"/>
      <protection/>
    </xf>
    <xf numFmtId="0" fontId="5" fillId="34" borderId="0" xfId="0" applyFont="1" applyFill="1" applyAlignment="1">
      <alignment wrapText="1"/>
    </xf>
    <xf numFmtId="0" fontId="5" fillId="34" borderId="0" xfId="0" applyFont="1" applyFill="1" applyAlignment="1">
      <alignment vertical="center" wrapText="1"/>
    </xf>
    <xf numFmtId="164" fontId="4" fillId="34" borderId="0" xfId="59"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wrapText="1"/>
    </xf>
    <xf numFmtId="0" fontId="0" fillId="34" borderId="0" xfId="0" applyFill="1" applyAlignment="1">
      <alignment/>
    </xf>
    <xf numFmtId="167" fontId="0" fillId="34" borderId="0" xfId="49" applyNumberFormat="1" applyFont="1" applyFill="1" applyAlignment="1">
      <alignment/>
    </xf>
    <xf numFmtId="3" fontId="3" fillId="33" borderId="0" xfId="0" applyNumberFormat="1" applyFont="1" applyFill="1" applyBorder="1" applyAlignment="1">
      <alignment horizontal="left" vertical="center" wrapText="1"/>
    </xf>
    <xf numFmtId="0" fontId="5" fillId="34" borderId="0" xfId="0" applyFont="1" applyFill="1" applyBorder="1" applyAlignment="1">
      <alignment horizontal="left" vertical="top" wrapText="1"/>
    </xf>
    <xf numFmtId="3" fontId="4" fillId="34" borderId="0" xfId="0" applyNumberFormat="1" applyFont="1" applyFill="1" applyBorder="1" applyAlignment="1">
      <alignment horizontal="center" wrapText="1"/>
    </xf>
    <xf numFmtId="164" fontId="4" fillId="34" borderId="0" xfId="59" applyNumberFormat="1" applyFont="1" applyFill="1" applyBorder="1" applyAlignment="1">
      <alignment horizontal="center" wrapText="1"/>
    </xf>
    <xf numFmtId="3" fontId="4" fillId="34" borderId="0" xfId="0" applyNumberFormat="1" applyFont="1" applyFill="1" applyBorder="1" applyAlignment="1">
      <alignment horizontal="right" wrapText="1"/>
    </xf>
    <xf numFmtId="0" fontId="0" fillId="33" borderId="0" xfId="0" applyFill="1" applyBorder="1" applyAlignment="1">
      <alignment/>
    </xf>
    <xf numFmtId="0" fontId="0" fillId="0" borderId="0" xfId="0" applyBorder="1" applyAlignment="1">
      <alignment/>
    </xf>
    <xf numFmtId="0" fontId="3" fillId="34" borderId="10" xfId="54" applyFont="1" applyFill="1" applyBorder="1" applyAlignment="1">
      <alignment horizontal="justify" vertical="center" wrapText="1"/>
      <protection/>
    </xf>
    <xf numFmtId="164" fontId="4" fillId="34" borderId="10" xfId="59" applyNumberFormat="1" applyFont="1" applyFill="1" applyBorder="1" applyAlignment="1">
      <alignment horizontal="center" wrapText="1"/>
    </xf>
    <xf numFmtId="3" fontId="4" fillId="34" borderId="10" xfId="0" applyNumberFormat="1" applyFont="1" applyFill="1" applyBorder="1" applyAlignment="1">
      <alignment horizontal="right" wrapText="1"/>
    </xf>
    <xf numFmtId="0" fontId="0" fillId="0" borderId="0" xfId="0" applyAlignment="1">
      <alignment wrapText="1"/>
    </xf>
    <xf numFmtId="0" fontId="3" fillId="33" borderId="0" xfId="54" applyFont="1" applyFill="1" applyBorder="1" applyAlignment="1">
      <alignment horizontal="left" wrapText="1"/>
      <protection/>
    </xf>
    <xf numFmtId="164" fontId="4" fillId="33" borderId="0" xfId="0" applyNumberFormat="1" applyFont="1" applyFill="1" applyAlignment="1">
      <alignment horizontal="center"/>
    </xf>
    <xf numFmtId="0" fontId="3" fillId="34" borderId="0" xfId="54" applyFont="1" applyFill="1" applyBorder="1" applyAlignment="1">
      <alignment horizontal="left" wrapText="1"/>
      <protection/>
    </xf>
    <xf numFmtId="3" fontId="4" fillId="34" borderId="0" xfId="49" applyNumberFormat="1" applyFont="1" applyFill="1" applyBorder="1" applyAlignment="1">
      <alignment horizontal="center" vertical="center" wrapText="1"/>
    </xf>
    <xf numFmtId="164" fontId="4" fillId="34" borderId="0" xfId="0" applyNumberFormat="1" applyFont="1" applyFill="1" applyAlignment="1">
      <alignment horizontal="center"/>
    </xf>
    <xf numFmtId="0" fontId="0" fillId="34" borderId="0" xfId="0" applyFont="1" applyFill="1" applyAlignment="1">
      <alignment/>
    </xf>
    <xf numFmtId="0" fontId="2" fillId="0" borderId="0" xfId="0" applyFont="1" applyFill="1" applyAlignment="1">
      <alignment/>
    </xf>
    <xf numFmtId="3" fontId="4" fillId="34" borderId="0" xfId="0" applyNumberFormat="1" applyFont="1" applyFill="1" applyBorder="1" applyAlignment="1">
      <alignment horizontal="center"/>
    </xf>
    <xf numFmtId="0" fontId="5" fillId="34" borderId="0" xfId="0" applyFont="1" applyFill="1" applyAlignment="1">
      <alignment/>
    </xf>
    <xf numFmtId="0" fontId="2" fillId="33" borderId="0" xfId="0" applyFont="1" applyFill="1" applyAlignment="1">
      <alignment wrapText="1"/>
    </xf>
    <xf numFmtId="0" fontId="0" fillId="34" borderId="0" xfId="0" applyFill="1" applyAlignment="1">
      <alignment wrapText="1"/>
    </xf>
    <xf numFmtId="0" fontId="2" fillId="34" borderId="0" xfId="0" applyFont="1" applyFill="1" applyAlignment="1">
      <alignment/>
    </xf>
    <xf numFmtId="0" fontId="2" fillId="0" borderId="0" xfId="0" applyFont="1" applyAlignment="1">
      <alignment/>
    </xf>
    <xf numFmtId="164" fontId="4" fillId="34" borderId="0" xfId="0" applyNumberFormat="1" applyFont="1" applyFill="1" applyBorder="1" applyAlignment="1">
      <alignment horizontal="center"/>
    </xf>
    <xf numFmtId="3" fontId="4" fillId="34" borderId="0" xfId="59" applyNumberFormat="1" applyFont="1" applyFill="1" applyBorder="1" applyAlignment="1">
      <alignment horizontal="center" wrapText="1"/>
    </xf>
    <xf numFmtId="0" fontId="5" fillId="34" borderId="0" xfId="0" applyFont="1" applyFill="1" applyAlignment="1">
      <alignment/>
    </xf>
    <xf numFmtId="0" fontId="5" fillId="34" borderId="0" xfId="54" applyFont="1" applyFill="1" applyAlignment="1">
      <alignment wrapText="1"/>
      <protection/>
    </xf>
    <xf numFmtId="0" fontId="5" fillId="34" borderId="0" xfId="54" applyFont="1" applyFill="1" applyAlignment="1">
      <alignment wrapText="1"/>
      <protection/>
    </xf>
    <xf numFmtId="0" fontId="2" fillId="34" borderId="0" xfId="54" applyFont="1" applyFill="1" applyAlignment="1">
      <alignment horizontal="left" wrapText="1"/>
      <protection/>
    </xf>
    <xf numFmtId="0" fontId="5" fillId="34" borderId="0" xfId="54" applyFont="1" applyFill="1" applyAlignment="1">
      <alignment vertical="center" wrapText="1"/>
      <protection/>
    </xf>
    <xf numFmtId="0" fontId="0" fillId="34" borderId="0" xfId="0" applyFill="1" applyAlignment="1">
      <alignment vertical="center"/>
    </xf>
    <xf numFmtId="0" fontId="3" fillId="34" borderId="0" xfId="0" applyFont="1" applyFill="1" applyBorder="1" applyAlignment="1">
      <alignment horizontal="center" vertical="center"/>
    </xf>
    <xf numFmtId="0" fontId="3" fillId="36" borderId="0" xfId="0" applyFont="1" applyFill="1" applyBorder="1" applyAlignment="1">
      <alignment horizontal="center" vertical="center"/>
    </xf>
    <xf numFmtId="3" fontId="3" fillId="34" borderId="0" xfId="0" applyNumberFormat="1" applyFont="1" applyFill="1" applyBorder="1" applyAlignment="1">
      <alignment horizontal="center"/>
    </xf>
    <xf numFmtId="0" fontId="5" fillId="34" borderId="0" xfId="0" applyFont="1" applyFill="1" applyBorder="1" applyAlignment="1">
      <alignment horizontal="left" vertical="center" wrapText="1"/>
    </xf>
    <xf numFmtId="0" fontId="2" fillId="33" borderId="11" xfId="54" applyFont="1" applyFill="1" applyBorder="1" applyAlignment="1">
      <alignment vertical="center" wrapText="1"/>
      <protection/>
    </xf>
    <xf numFmtId="0" fontId="2" fillId="35" borderId="11"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0" xfId="0" applyFont="1" applyFill="1" applyBorder="1" applyAlignment="1">
      <alignment/>
    </xf>
    <xf numFmtId="0" fontId="2" fillId="34" borderId="0" xfId="0" applyFont="1" applyFill="1" applyBorder="1" applyAlignment="1">
      <alignment horizontal="center" wrapText="1"/>
    </xf>
    <xf numFmtId="0" fontId="2" fillId="34" borderId="0" xfId="54" applyFont="1" applyFill="1">
      <alignment/>
      <protection/>
    </xf>
    <xf numFmtId="0" fontId="0" fillId="34" borderId="0" xfId="54" applyFill="1">
      <alignment/>
      <protection/>
    </xf>
    <xf numFmtId="0" fontId="2" fillId="34" borderId="0" xfId="54" applyFont="1" applyFill="1" applyAlignment="1">
      <alignment horizontal="left"/>
      <protection/>
    </xf>
    <xf numFmtId="0" fontId="2" fillId="34" borderId="10" xfId="54" applyFont="1" applyFill="1" applyBorder="1" applyAlignment="1">
      <alignment horizontal="left"/>
      <protection/>
    </xf>
    <xf numFmtId="0" fontId="2" fillId="33" borderId="0" xfId="54" applyFont="1" applyFill="1" applyBorder="1" applyAlignment="1">
      <alignment horizontal="center" wrapText="1"/>
      <protection/>
    </xf>
    <xf numFmtId="0" fontId="0" fillId="0" borderId="0" xfId="54">
      <alignment/>
      <protection/>
    </xf>
    <xf numFmtId="0" fontId="3" fillId="34" borderId="10" xfId="54" applyFont="1" applyFill="1" applyBorder="1" applyAlignment="1">
      <alignment horizontal="center" wrapText="1"/>
      <protection/>
    </xf>
    <xf numFmtId="0" fontId="3" fillId="36" borderId="10" xfId="54" applyFont="1" applyFill="1" applyBorder="1" applyAlignment="1">
      <alignment horizontal="center" wrapText="1"/>
      <protection/>
    </xf>
    <xf numFmtId="3" fontId="4" fillId="35" borderId="0" xfId="54" applyNumberFormat="1" applyFont="1" applyFill="1" applyBorder="1" applyAlignment="1">
      <alignment horizontal="center" wrapText="1"/>
      <protection/>
    </xf>
    <xf numFmtId="164" fontId="4" fillId="35" borderId="0" xfId="54" applyNumberFormat="1" applyFont="1" applyFill="1" applyBorder="1" applyAlignment="1">
      <alignment horizontal="center" vertical="center" wrapText="1"/>
      <protection/>
    </xf>
    <xf numFmtId="3" fontId="4" fillId="36" borderId="0" xfId="54" applyNumberFormat="1" applyFont="1" applyFill="1" applyBorder="1" applyAlignment="1">
      <alignment horizontal="center" wrapText="1"/>
      <protection/>
    </xf>
    <xf numFmtId="0" fontId="0" fillId="33" borderId="0" xfId="54" applyFill="1">
      <alignment/>
      <protection/>
    </xf>
    <xf numFmtId="164" fontId="4" fillId="36" borderId="0" xfId="54" applyNumberFormat="1" applyFont="1" applyFill="1" applyBorder="1" applyAlignment="1">
      <alignment horizontal="center" vertical="center" wrapText="1"/>
      <protection/>
    </xf>
    <xf numFmtId="164" fontId="4" fillId="34" borderId="0" xfId="54" applyNumberFormat="1" applyFont="1" applyFill="1" applyBorder="1" applyAlignment="1">
      <alignment horizontal="center"/>
      <protection/>
    </xf>
    <xf numFmtId="0" fontId="5" fillId="33" borderId="0" xfId="54" applyFont="1" applyFill="1" applyAlignment="1">
      <alignment vertical="center"/>
      <protection/>
    </xf>
    <xf numFmtId="0" fontId="24" fillId="34" borderId="0" xfId="55" applyFill="1">
      <alignment/>
      <protection/>
    </xf>
    <xf numFmtId="3" fontId="3" fillId="33" borderId="0" xfId="54" applyNumberFormat="1" applyFont="1" applyFill="1" applyBorder="1" applyAlignment="1">
      <alignment horizontal="left" vertical="center" wrapText="1"/>
      <protection/>
    </xf>
    <xf numFmtId="0" fontId="5" fillId="34" borderId="0" xfId="55" applyFont="1" applyFill="1" applyBorder="1" applyAlignment="1">
      <alignment vertical="top" wrapText="1"/>
      <protection/>
    </xf>
    <xf numFmtId="3" fontId="0" fillId="34" borderId="0" xfId="54" applyNumberFormat="1" applyFill="1">
      <alignment/>
      <protection/>
    </xf>
    <xf numFmtId="0" fontId="0" fillId="34" borderId="0" xfId="54" applyFill="1" applyBorder="1">
      <alignment/>
      <protection/>
    </xf>
    <xf numFmtId="0" fontId="0" fillId="34" borderId="0" xfId="54" applyFill="1" applyAlignment="1">
      <alignment vertical="center"/>
      <protection/>
    </xf>
    <xf numFmtId="0" fontId="2" fillId="34" borderId="0" xfId="54" applyFont="1" applyFill="1" applyBorder="1" applyAlignment="1">
      <alignment horizontal="left"/>
      <protection/>
    </xf>
    <xf numFmtId="3" fontId="3" fillId="36" borderId="0" xfId="54" applyNumberFormat="1" applyFont="1" applyFill="1" applyBorder="1" applyAlignment="1">
      <alignment horizontal="center" wrapText="1"/>
      <protection/>
    </xf>
    <xf numFmtId="0" fontId="3" fillId="34" borderId="0" xfId="54" applyFont="1" applyFill="1" applyBorder="1" applyAlignment="1">
      <alignment horizontal="center" vertical="center"/>
      <protection/>
    </xf>
    <xf numFmtId="168" fontId="4" fillId="36" borderId="0" xfId="54" applyNumberFormat="1" applyFont="1" applyFill="1" applyBorder="1" applyAlignment="1">
      <alignment horizontal="center" wrapText="1"/>
      <protection/>
    </xf>
    <xf numFmtId="168" fontId="4" fillId="36" borderId="0" xfId="54" applyNumberFormat="1" applyFont="1" applyFill="1" applyBorder="1" applyAlignment="1">
      <alignment horizontal="center"/>
      <protection/>
    </xf>
    <xf numFmtId="0" fontId="3" fillId="36" borderId="0" xfId="54" applyFont="1" applyFill="1" applyBorder="1" applyAlignment="1">
      <alignment horizontal="center" wrapText="1"/>
      <protection/>
    </xf>
    <xf numFmtId="0" fontId="5" fillId="34" borderId="0" xfId="54" applyFont="1" applyFill="1" applyAlignment="1">
      <alignment vertical="center"/>
      <protection/>
    </xf>
    <xf numFmtId="164" fontId="4" fillId="36" borderId="0" xfId="54" applyNumberFormat="1" applyFont="1" applyFill="1" applyBorder="1" applyAlignment="1">
      <alignment horizontal="center" wrapText="1"/>
      <protection/>
    </xf>
    <xf numFmtId="0" fontId="2" fillId="33" borderId="11" xfId="54" applyFont="1" applyFill="1" applyBorder="1" applyAlignment="1">
      <alignment horizontal="center" vertical="center" wrapText="1"/>
      <protection/>
    </xf>
    <xf numFmtId="0" fontId="3" fillId="36" borderId="11" xfId="54" applyFont="1" applyFill="1" applyBorder="1" applyAlignment="1">
      <alignment horizontal="center" vertical="center" wrapText="1"/>
      <protection/>
    </xf>
    <xf numFmtId="0" fontId="3" fillId="36" borderId="0" xfId="54" applyFont="1" applyFill="1" applyBorder="1" applyAlignment="1">
      <alignment horizontal="center" vertical="center" wrapText="1"/>
      <protection/>
    </xf>
    <xf numFmtId="0" fontId="2" fillId="34" borderId="11" xfId="54" applyFont="1" applyFill="1" applyBorder="1" applyAlignment="1">
      <alignment horizontal="center" vertical="center" wrapText="1"/>
      <protection/>
    </xf>
    <xf numFmtId="1" fontId="4" fillId="35" borderId="0" xfId="54" applyNumberFormat="1" applyFont="1" applyFill="1" applyBorder="1" applyAlignment="1">
      <alignment horizontal="center" vertical="center" wrapText="1"/>
      <protection/>
    </xf>
    <xf numFmtId="1" fontId="4" fillId="36" borderId="0" xfId="54" applyNumberFormat="1" applyFont="1" applyFill="1" applyBorder="1" applyAlignment="1">
      <alignment horizontal="center" vertical="center" wrapText="1"/>
      <protection/>
    </xf>
    <xf numFmtId="0" fontId="5" fillId="34" borderId="0" xfId="54" applyFont="1" applyFill="1" applyAlignment="1">
      <alignment/>
      <protection/>
    </xf>
    <xf numFmtId="0" fontId="0" fillId="34" borderId="0" xfId="54" applyFont="1" applyFill="1">
      <alignment/>
      <protection/>
    </xf>
    <xf numFmtId="168" fontId="3" fillId="34" borderId="0" xfId="54" applyNumberFormat="1" applyFont="1" applyFill="1" applyBorder="1" applyAlignment="1">
      <alignment horizontal="center"/>
      <protection/>
    </xf>
    <xf numFmtId="0" fontId="2" fillId="37" borderId="0" xfId="54" applyFont="1" applyFill="1" applyBorder="1" applyAlignment="1">
      <alignment horizontal="justify" vertical="center" wrapText="1"/>
      <protection/>
    </xf>
    <xf numFmtId="3" fontId="3" fillId="38" borderId="0" xfId="0" applyNumberFormat="1" applyFont="1" applyFill="1" applyBorder="1" applyAlignment="1">
      <alignment horizontal="center" wrapText="1"/>
    </xf>
    <xf numFmtId="0" fontId="3" fillId="38" borderId="0" xfId="0" applyFont="1" applyFill="1" applyBorder="1" applyAlignment="1">
      <alignment horizontal="center" vertical="center"/>
    </xf>
    <xf numFmtId="0" fontId="3" fillId="37" borderId="0" xfId="54" applyFont="1" applyFill="1" applyBorder="1" applyAlignment="1">
      <alignment horizontal="justify" vertical="center" wrapText="1"/>
      <protection/>
    </xf>
    <xf numFmtId="164" fontId="3" fillId="38" borderId="0" xfId="0" applyNumberFormat="1" applyFont="1" applyFill="1" applyBorder="1" applyAlignment="1">
      <alignment horizontal="center" vertical="center" wrapText="1"/>
    </xf>
    <xf numFmtId="0" fontId="3" fillId="37" borderId="10" xfId="54" applyFont="1" applyFill="1" applyBorder="1" applyAlignment="1">
      <alignment horizontal="justify" vertical="center" wrapText="1"/>
      <protection/>
    </xf>
    <xf numFmtId="3" fontId="2" fillId="37" borderId="0" xfId="0" applyNumberFormat="1" applyFont="1" applyFill="1" applyBorder="1" applyAlignment="1">
      <alignment horizontal="left" vertical="center" wrapText="1"/>
    </xf>
    <xf numFmtId="3" fontId="3" fillId="37" borderId="0" xfId="0" applyNumberFormat="1" applyFont="1" applyFill="1" applyBorder="1" applyAlignment="1">
      <alignment horizontal="center" vertical="center" wrapText="1"/>
    </xf>
    <xf numFmtId="0" fontId="3" fillId="37" borderId="0" xfId="0" applyFont="1" applyFill="1" applyBorder="1" applyAlignment="1">
      <alignment horizontal="center" vertical="center"/>
    </xf>
    <xf numFmtId="3" fontId="3" fillId="37" borderId="0" xfId="0" applyNumberFormat="1" applyFont="1" applyFill="1" applyBorder="1" applyAlignment="1">
      <alignment horizontal="left" vertical="center" wrapText="1"/>
    </xf>
    <xf numFmtId="3" fontId="3" fillId="37" borderId="0" xfId="0" applyNumberFormat="1" applyFont="1" applyFill="1" applyBorder="1" applyAlignment="1">
      <alignment horizontal="right" wrapText="1"/>
    </xf>
    <xf numFmtId="3" fontId="4" fillId="37" borderId="0" xfId="0" applyNumberFormat="1" applyFont="1" applyFill="1" applyBorder="1" applyAlignment="1">
      <alignment horizontal="right" wrapText="1"/>
    </xf>
    <xf numFmtId="164" fontId="4" fillId="37" borderId="0" xfId="59" applyNumberFormat="1" applyFont="1" applyFill="1" applyBorder="1" applyAlignment="1">
      <alignment horizontal="center" wrapText="1"/>
    </xf>
    <xf numFmtId="3" fontId="3" fillId="37" borderId="0" xfId="50" applyNumberFormat="1" applyFont="1" applyFill="1" applyBorder="1" applyAlignment="1">
      <alignment horizontal="center" vertical="center" wrapText="1"/>
    </xf>
    <xf numFmtId="0" fontId="3" fillId="37" borderId="0" xfId="54" applyFont="1" applyFill="1" applyBorder="1" applyAlignment="1">
      <alignment horizontal="left" wrapText="1"/>
      <protection/>
    </xf>
    <xf numFmtId="164" fontId="4" fillId="37" borderId="0" xfId="0" applyNumberFormat="1" applyFont="1" applyFill="1" applyAlignment="1">
      <alignment horizontal="center"/>
    </xf>
    <xf numFmtId="0" fontId="3" fillId="37" borderId="10" xfId="54" applyFont="1" applyFill="1" applyBorder="1" applyAlignment="1">
      <alignment horizontal="left" wrapText="1"/>
      <protection/>
    </xf>
    <xf numFmtId="164" fontId="4" fillId="37" borderId="10" xfId="0" applyNumberFormat="1" applyFont="1" applyFill="1" applyBorder="1" applyAlignment="1">
      <alignment horizontal="center"/>
    </xf>
    <xf numFmtId="3" fontId="2" fillId="38" borderId="0" xfId="0" applyNumberFormat="1" applyFont="1" applyFill="1" applyBorder="1" applyAlignment="1">
      <alignment horizontal="left" wrapText="1"/>
    </xf>
    <xf numFmtId="3" fontId="4" fillId="37" borderId="0" xfId="0" applyNumberFormat="1" applyFont="1" applyFill="1" applyBorder="1" applyAlignment="1">
      <alignment horizontal="center"/>
    </xf>
    <xf numFmtId="164" fontId="4" fillId="37" borderId="0" xfId="0" applyNumberFormat="1" applyFont="1" applyFill="1" applyBorder="1" applyAlignment="1">
      <alignment horizontal="center"/>
    </xf>
    <xf numFmtId="3" fontId="4" fillId="37" borderId="10" xfId="0" applyNumberFormat="1" applyFont="1" applyFill="1" applyBorder="1" applyAlignment="1">
      <alignment horizontal="center"/>
    </xf>
    <xf numFmtId="3" fontId="3" fillId="38" borderId="0" xfId="54" applyNumberFormat="1" applyFont="1" applyFill="1" applyBorder="1" applyAlignment="1">
      <alignment horizontal="center" wrapText="1"/>
      <protection/>
    </xf>
    <xf numFmtId="0" fontId="3" fillId="37" borderId="0" xfId="54" applyFont="1" applyFill="1" applyBorder="1" applyAlignment="1">
      <alignment horizontal="center" vertical="center"/>
      <protection/>
    </xf>
    <xf numFmtId="3" fontId="4" fillId="38" borderId="0" xfId="54" applyNumberFormat="1" applyFont="1" applyFill="1" applyBorder="1" applyAlignment="1">
      <alignment horizontal="center" wrapText="1"/>
      <protection/>
    </xf>
    <xf numFmtId="164" fontId="4" fillId="38" borderId="0" xfId="54" applyNumberFormat="1" applyFont="1" applyFill="1" applyBorder="1" applyAlignment="1">
      <alignment horizontal="center" vertical="center" wrapText="1"/>
      <protection/>
    </xf>
    <xf numFmtId="168" fontId="4" fillId="38" borderId="0" xfId="54" applyNumberFormat="1" applyFont="1" applyFill="1" applyBorder="1" applyAlignment="1">
      <alignment horizontal="center" wrapText="1"/>
      <protection/>
    </xf>
    <xf numFmtId="3" fontId="2" fillId="37" borderId="0" xfId="54" applyNumberFormat="1" applyFont="1" applyFill="1" applyBorder="1" applyAlignment="1">
      <alignment horizontal="left" vertical="center" wrapText="1"/>
      <protection/>
    </xf>
    <xf numFmtId="3" fontId="3" fillId="37" borderId="10" xfId="54" applyNumberFormat="1" applyFont="1" applyFill="1" applyBorder="1" applyAlignment="1">
      <alignment horizontal="left" vertical="center" wrapText="1"/>
      <protection/>
    </xf>
    <xf numFmtId="3" fontId="4" fillId="38" borderId="10" xfId="54" applyNumberFormat="1" applyFont="1" applyFill="1" applyBorder="1" applyAlignment="1">
      <alignment horizontal="center" wrapText="1"/>
      <protection/>
    </xf>
    <xf numFmtId="168" fontId="4" fillId="38" borderId="10" xfId="54" applyNumberFormat="1" applyFont="1" applyFill="1" applyBorder="1" applyAlignment="1">
      <alignment horizontal="center" wrapText="1"/>
      <protection/>
    </xf>
    <xf numFmtId="164" fontId="4" fillId="38" borderId="0" xfId="54" applyNumberFormat="1" applyFont="1" applyFill="1" applyBorder="1" applyAlignment="1">
      <alignment horizontal="center" wrapText="1"/>
      <protection/>
    </xf>
    <xf numFmtId="1" fontId="4" fillId="38" borderId="0" xfId="54" applyNumberFormat="1" applyFont="1" applyFill="1" applyBorder="1" applyAlignment="1">
      <alignment horizontal="center" vertical="center" wrapText="1"/>
      <protection/>
    </xf>
    <xf numFmtId="3" fontId="3" fillId="37" borderId="0" xfId="54" applyNumberFormat="1" applyFont="1" applyFill="1" applyBorder="1" applyAlignment="1">
      <alignment horizontal="left" vertical="center" wrapText="1"/>
      <protection/>
    </xf>
    <xf numFmtId="0" fontId="0" fillId="33" borderId="0" xfId="45" applyFont="1" applyFill="1" applyAlignment="1" applyProtection="1">
      <alignment/>
      <protection/>
    </xf>
    <xf numFmtId="0" fontId="6" fillId="33" borderId="0" xfId="0" applyFont="1" applyFill="1" applyBorder="1" applyAlignment="1">
      <alignment/>
    </xf>
    <xf numFmtId="0" fontId="0" fillId="37" borderId="0" xfId="45" applyFont="1" applyFill="1" applyAlignment="1" applyProtection="1">
      <alignment/>
      <protection/>
    </xf>
    <xf numFmtId="0" fontId="0" fillId="37" borderId="0" xfId="0" applyFill="1" applyAlignment="1">
      <alignment/>
    </xf>
    <xf numFmtId="3" fontId="4" fillId="33" borderId="0" xfId="0" applyNumberFormat="1" applyFont="1" applyFill="1" applyBorder="1" applyAlignment="1">
      <alignment horizontal="center" vertical="center" wrapText="1"/>
    </xf>
    <xf numFmtId="164" fontId="4" fillId="33" borderId="0" xfId="59" applyNumberFormat="1"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164" fontId="4" fillId="37" borderId="10" xfId="59" applyNumberFormat="1" applyFont="1" applyFill="1" applyBorder="1" applyAlignment="1">
      <alignment horizontal="center" vertical="center" wrapText="1"/>
    </xf>
    <xf numFmtId="3" fontId="4" fillId="36" borderId="0" xfId="0" applyNumberFormat="1" applyFont="1" applyFill="1" applyBorder="1" applyAlignment="1">
      <alignment horizontal="center" wrapText="1"/>
    </xf>
    <xf numFmtId="164" fontId="4" fillId="36" borderId="0" xfId="0" applyNumberFormat="1" applyFont="1" applyFill="1" applyBorder="1" applyAlignment="1">
      <alignment horizontal="center" vertical="center" wrapText="1"/>
    </xf>
    <xf numFmtId="3" fontId="4" fillId="38" borderId="0" xfId="0" applyNumberFormat="1" applyFont="1" applyFill="1" applyBorder="1" applyAlignment="1">
      <alignment horizontal="center" wrapText="1"/>
    </xf>
    <xf numFmtId="164" fontId="4" fillId="38" borderId="0" xfId="0" applyNumberFormat="1" applyFont="1" applyFill="1" applyBorder="1" applyAlignment="1">
      <alignment horizontal="center" vertical="center" wrapText="1"/>
    </xf>
    <xf numFmtId="164" fontId="4" fillId="34" borderId="0" xfId="0" applyNumberFormat="1" applyFont="1" applyFill="1" applyBorder="1" applyAlignment="1">
      <alignment horizontal="center" vertical="center" wrapText="1"/>
    </xf>
    <xf numFmtId="3" fontId="4" fillId="37" borderId="10" xfId="0" applyNumberFormat="1" applyFont="1" applyFill="1" applyBorder="1" applyAlignment="1">
      <alignment horizontal="center" wrapText="1"/>
    </xf>
    <xf numFmtId="164" fontId="4" fillId="37" borderId="10" xfId="0" applyNumberFormat="1" applyFont="1" applyFill="1" applyBorder="1" applyAlignment="1">
      <alignment horizontal="center" vertical="center" wrapText="1"/>
    </xf>
    <xf numFmtId="3" fontId="4" fillId="33" borderId="0" xfId="50" applyNumberFormat="1" applyFont="1" applyFill="1" applyBorder="1" applyAlignment="1">
      <alignment horizontal="center" vertical="center" wrapText="1"/>
    </xf>
    <xf numFmtId="3" fontId="4" fillId="37" borderId="0" xfId="50" applyNumberFormat="1" applyFont="1" applyFill="1" applyBorder="1" applyAlignment="1">
      <alignment horizontal="center" vertical="center" wrapText="1"/>
    </xf>
    <xf numFmtId="3" fontId="4" fillId="34" borderId="0" xfId="50" applyNumberFormat="1" applyFont="1" applyFill="1" applyBorder="1" applyAlignment="1">
      <alignment horizontal="center" vertical="center" wrapText="1"/>
    </xf>
    <xf numFmtId="3" fontId="4" fillId="37" borderId="10" xfId="50" applyNumberFormat="1" applyFont="1" applyFill="1" applyBorder="1" applyAlignment="1">
      <alignment horizontal="center" vertical="center" wrapText="1"/>
    </xf>
    <xf numFmtId="0" fontId="6" fillId="33" borderId="12" xfId="0" applyFont="1" applyFill="1" applyBorder="1" applyAlignment="1">
      <alignment horizontal="center"/>
    </xf>
    <xf numFmtId="0" fontId="6" fillId="33" borderId="13" xfId="0" applyFont="1" applyFill="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0" fontId="6" fillId="33" borderId="0" xfId="0" applyFont="1" applyFill="1" applyBorder="1" applyAlignment="1">
      <alignment horizontal="center"/>
    </xf>
    <xf numFmtId="0" fontId="6" fillId="33" borderId="16" xfId="0" applyFont="1" applyFill="1" applyBorder="1" applyAlignment="1">
      <alignment horizontal="center"/>
    </xf>
    <xf numFmtId="0" fontId="6" fillId="33" borderId="15" xfId="0" applyFont="1" applyFill="1" applyBorder="1" applyAlignment="1">
      <alignment horizontal="center" wrapText="1"/>
    </xf>
    <xf numFmtId="0" fontId="6" fillId="33" borderId="0" xfId="0" applyFont="1" applyFill="1" applyBorder="1" applyAlignment="1">
      <alignment horizontal="center" wrapText="1"/>
    </xf>
    <xf numFmtId="0" fontId="6" fillId="33" borderId="16" xfId="0" applyFont="1" applyFill="1" applyBorder="1" applyAlignment="1">
      <alignment horizontal="center" wrapText="1"/>
    </xf>
    <xf numFmtId="1" fontId="6" fillId="33" borderId="17" xfId="0" applyNumberFormat="1" applyFont="1" applyFill="1" applyBorder="1" applyAlignment="1">
      <alignment horizontal="center"/>
    </xf>
    <xf numFmtId="1" fontId="6" fillId="33" borderId="18" xfId="0" applyNumberFormat="1" applyFont="1" applyFill="1" applyBorder="1" applyAlignment="1">
      <alignment horizontal="center"/>
    </xf>
    <xf numFmtId="1" fontId="6" fillId="33" borderId="19" xfId="0" applyNumberFormat="1" applyFont="1" applyFill="1" applyBorder="1" applyAlignment="1">
      <alignment horizontal="center"/>
    </xf>
    <xf numFmtId="0" fontId="5" fillId="34" borderId="0" xfId="54" applyFont="1" applyFill="1" applyAlignment="1">
      <alignment horizontal="left" vertical="center" wrapText="1"/>
      <protection/>
    </xf>
    <xf numFmtId="0" fontId="2" fillId="33" borderId="0" xfId="0" applyFont="1" applyFill="1" applyAlignment="1">
      <alignment horizontal="left" wrapText="1"/>
    </xf>
    <xf numFmtId="0" fontId="5" fillId="34" borderId="0" xfId="0" applyFont="1" applyFill="1" applyBorder="1" applyAlignment="1">
      <alignment horizontal="left" vertical="top" wrapText="1"/>
    </xf>
    <xf numFmtId="0" fontId="5" fillId="34" borderId="0" xfId="0" applyFont="1" applyFill="1" applyBorder="1" applyAlignment="1">
      <alignment horizontal="left" vertical="center" wrapText="1"/>
    </xf>
    <xf numFmtId="0" fontId="2" fillId="33" borderId="0" xfId="0" applyFont="1" applyFill="1" applyAlignment="1">
      <alignment horizontal="left"/>
    </xf>
    <xf numFmtId="0" fontId="0" fillId="0" borderId="0" xfId="0" applyAlignment="1">
      <alignment wrapText="1"/>
    </xf>
    <xf numFmtId="0" fontId="2" fillId="34" borderId="0" xfId="0" applyFont="1" applyFill="1" applyBorder="1" applyAlignment="1">
      <alignment horizontal="center" vertical="center" wrapText="1"/>
    </xf>
    <xf numFmtId="0" fontId="5" fillId="34" borderId="20" xfId="54" applyFont="1" applyFill="1" applyBorder="1" applyAlignment="1">
      <alignment horizontal="left" vertical="top" wrapText="1"/>
      <protection/>
    </xf>
    <xf numFmtId="0" fontId="5" fillId="34" borderId="0" xfId="54" applyFont="1" applyFill="1" applyBorder="1" applyAlignment="1">
      <alignment horizontal="left" vertical="top" wrapText="1"/>
      <protection/>
    </xf>
    <xf numFmtId="0" fontId="5" fillId="34" borderId="0" xfId="54" applyFont="1" applyFill="1" applyAlignment="1">
      <alignment horizontal="left" wrapText="1"/>
      <protection/>
    </xf>
    <xf numFmtId="0" fontId="5" fillId="34" borderId="0" xfId="54" applyFont="1" applyFill="1" applyAlignment="1">
      <alignment wrapText="1"/>
      <protection/>
    </xf>
    <xf numFmtId="0" fontId="5" fillId="34" borderId="0" xfId="0" applyNumberFormat="1" applyFont="1" applyFill="1" applyBorder="1" applyAlignment="1">
      <alignment horizontal="left" vertical="center" wrapText="1"/>
    </xf>
    <xf numFmtId="0" fontId="2" fillId="34" borderId="0" xfId="54" applyFont="1" applyFill="1" applyAlignment="1">
      <alignment horizontal="left" wrapText="1"/>
      <protection/>
    </xf>
    <xf numFmtId="0" fontId="5" fillId="34" borderId="0" xfId="0" applyFont="1" applyFill="1" applyAlignment="1">
      <alignment/>
    </xf>
    <xf numFmtId="0" fontId="0" fillId="34" borderId="0" xfId="0" applyFill="1" applyAlignment="1">
      <alignment/>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3" borderId="20" xfId="0" applyFont="1" applyFill="1" applyBorder="1" applyAlignment="1">
      <alignment horizontal="center" wrapText="1"/>
    </xf>
    <xf numFmtId="0" fontId="2" fillId="34" borderId="0" xfId="54" applyFont="1" applyFill="1" applyAlignment="1">
      <alignment horizontal="left"/>
      <protection/>
    </xf>
    <xf numFmtId="0" fontId="5" fillId="34" borderId="0" xfId="55" applyFont="1" applyFill="1" applyBorder="1" applyAlignment="1">
      <alignment horizontal="left" vertical="top" wrapText="1"/>
      <protection/>
    </xf>
    <xf numFmtId="0" fontId="5" fillId="34" borderId="0" xfId="54" applyFont="1" applyFill="1" applyAlignment="1">
      <alignment vertical="center" wrapText="1"/>
      <protection/>
    </xf>
    <xf numFmtId="0" fontId="5" fillId="34" borderId="0" xfId="55" applyNumberFormat="1" applyFont="1" applyFill="1" applyBorder="1" applyAlignment="1">
      <alignment horizontal="left" vertical="top" wrapText="1"/>
      <protection/>
    </xf>
    <xf numFmtId="0" fontId="5" fillId="33" borderId="0" xfId="54" applyFont="1" applyFill="1" applyAlignment="1">
      <alignment horizontal="left" vertical="center" wrapText="1"/>
      <protection/>
    </xf>
    <xf numFmtId="0" fontId="2" fillId="36" borderId="11" xfId="54" applyFont="1" applyFill="1" applyBorder="1" applyAlignment="1">
      <alignment horizontal="center" wrapText="1"/>
      <protection/>
    </xf>
    <xf numFmtId="0" fontId="2" fillId="33" borderId="0" xfId="54" applyFont="1" applyFill="1" applyBorder="1" applyAlignment="1">
      <alignment horizontal="center" vertical="center" wrapText="1"/>
      <protection/>
    </xf>
    <xf numFmtId="0" fontId="2" fillId="33" borderId="10" xfId="54" applyFont="1" applyFill="1" applyBorder="1" applyAlignment="1">
      <alignment horizontal="center" vertical="center" wrapText="1"/>
      <protection/>
    </xf>
    <xf numFmtId="0" fontId="3" fillId="33" borderId="11" xfId="54"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_C3 banda" xfId="50"/>
    <cellStyle name="Currency" xfId="51"/>
    <cellStyle name="Currency [0]" xfId="52"/>
    <cellStyle name="Neutral" xfId="53"/>
    <cellStyle name="Normal 2" xfId="54"/>
    <cellStyle name="Normal 3" xfId="55"/>
    <cellStyle name="Normal 6"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8</xdr:col>
      <xdr:colOff>504825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57150" y="57150"/>
          <a:ext cx="6219825"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5</xdr:col>
      <xdr:colOff>514350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47625" y="85725"/>
          <a:ext cx="622935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342900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38100" y="85725"/>
          <a:ext cx="622935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5</xdr:col>
      <xdr:colOff>314325</xdr:colOff>
      <xdr:row>5</xdr:row>
      <xdr:rowOff>47625</xdr:rowOff>
    </xdr:to>
    <xdr:pic>
      <xdr:nvPicPr>
        <xdr:cNvPr id="1" name="Picture 2" descr="banner para excel del dane"/>
        <xdr:cNvPicPr preferRelativeResize="1">
          <a:picLocks noChangeAspect="1"/>
        </xdr:cNvPicPr>
      </xdr:nvPicPr>
      <xdr:blipFill>
        <a:blip r:embed="rId1"/>
        <a:stretch>
          <a:fillRect/>
        </a:stretch>
      </xdr:blipFill>
      <xdr:spPr>
        <a:xfrm>
          <a:off x="47625" y="95250"/>
          <a:ext cx="62293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104775</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38100" y="85725"/>
          <a:ext cx="62293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5</xdr:col>
      <xdr:colOff>219075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47625" y="47625"/>
          <a:ext cx="6229350"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5</xdr:col>
      <xdr:colOff>361950</xdr:colOff>
      <xdr:row>4</xdr:row>
      <xdr:rowOff>152400</xdr:rowOff>
    </xdr:to>
    <xdr:pic>
      <xdr:nvPicPr>
        <xdr:cNvPr id="1" name="Picture 2" descr="banner para excel del dane"/>
        <xdr:cNvPicPr preferRelativeResize="1">
          <a:picLocks noChangeAspect="1"/>
        </xdr:cNvPicPr>
      </xdr:nvPicPr>
      <xdr:blipFill>
        <a:blip r:embed="rId1"/>
        <a:stretch>
          <a:fillRect/>
        </a:stretch>
      </xdr:blipFill>
      <xdr:spPr>
        <a:xfrm>
          <a:off x="38100" y="38100"/>
          <a:ext cx="6229350" cy="762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5</xdr:col>
      <xdr:colOff>523875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57150" y="47625"/>
          <a:ext cx="6229350" cy="762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5</xdr:col>
      <xdr:colOff>361950</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57150" y="47625"/>
          <a:ext cx="6229350" cy="762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5</xdr:col>
      <xdr:colOff>333375</xdr:colOff>
      <xdr:row>5</xdr:row>
      <xdr:rowOff>19050</xdr:rowOff>
    </xdr:to>
    <xdr:pic>
      <xdr:nvPicPr>
        <xdr:cNvPr id="1" name="Picture 2" descr="banner para excel del dane"/>
        <xdr:cNvPicPr preferRelativeResize="1">
          <a:picLocks noChangeAspect="1"/>
        </xdr:cNvPicPr>
      </xdr:nvPicPr>
      <xdr:blipFill>
        <a:blip r:embed="rId1"/>
        <a:stretch>
          <a:fillRect/>
        </a:stretch>
      </xdr:blipFill>
      <xdr:spPr>
        <a:xfrm>
          <a:off x="66675" y="66675"/>
          <a:ext cx="6229350"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5</xdr:col>
      <xdr:colOff>85725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19050" y="47625"/>
          <a:ext cx="62293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6</xdr:col>
      <xdr:colOff>19050</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57150" y="76200"/>
          <a:ext cx="62293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5</xdr:col>
      <xdr:colOff>142875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38100" y="57150"/>
          <a:ext cx="62293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6</xdr:col>
      <xdr:colOff>581025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38100" y="57150"/>
          <a:ext cx="62293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5</xdr:col>
      <xdr:colOff>209550</xdr:colOff>
      <xdr:row>5</xdr:row>
      <xdr:rowOff>104775</xdr:rowOff>
    </xdr:to>
    <xdr:pic>
      <xdr:nvPicPr>
        <xdr:cNvPr id="1" name="Picture 2" descr="banner para excel del dane"/>
        <xdr:cNvPicPr preferRelativeResize="1">
          <a:picLocks noChangeAspect="1"/>
        </xdr:cNvPicPr>
      </xdr:nvPicPr>
      <xdr:blipFill>
        <a:blip r:embed="rId1"/>
        <a:stretch>
          <a:fillRect/>
        </a:stretch>
      </xdr:blipFill>
      <xdr:spPr>
        <a:xfrm>
          <a:off x="57150" y="152400"/>
          <a:ext cx="62293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114300</xdr:rowOff>
    </xdr:from>
    <xdr:to>
      <xdr:col>5</xdr:col>
      <xdr:colOff>247650</xdr:colOff>
      <xdr:row>5</xdr:row>
      <xdr:rowOff>66675</xdr:rowOff>
    </xdr:to>
    <xdr:pic>
      <xdr:nvPicPr>
        <xdr:cNvPr id="1" name="Picture 2" descr="banner para excel del dane"/>
        <xdr:cNvPicPr preferRelativeResize="1">
          <a:picLocks noChangeAspect="1"/>
        </xdr:cNvPicPr>
      </xdr:nvPicPr>
      <xdr:blipFill>
        <a:blip r:embed="rId1"/>
        <a:stretch>
          <a:fillRect/>
        </a:stretch>
      </xdr:blipFill>
      <xdr:spPr>
        <a:xfrm>
          <a:off x="57150" y="114300"/>
          <a:ext cx="62293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5</xdr:col>
      <xdr:colOff>66675</xdr:colOff>
      <xdr:row>5</xdr:row>
      <xdr:rowOff>57150</xdr:rowOff>
    </xdr:to>
    <xdr:pic>
      <xdr:nvPicPr>
        <xdr:cNvPr id="1" name="Picture 2" descr="banner para excel del dane"/>
        <xdr:cNvPicPr preferRelativeResize="1">
          <a:picLocks noChangeAspect="1"/>
        </xdr:cNvPicPr>
      </xdr:nvPicPr>
      <xdr:blipFill>
        <a:blip r:embed="rId1"/>
        <a:stretch>
          <a:fillRect/>
        </a:stretch>
      </xdr:blipFill>
      <xdr:spPr>
        <a:xfrm>
          <a:off x="57150" y="104775"/>
          <a:ext cx="62293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5</xdr:col>
      <xdr:colOff>514350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47625" y="85725"/>
          <a:ext cx="62293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5</xdr:col>
      <xdr:colOff>371475</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47625" y="76200"/>
          <a:ext cx="62293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rgb="FF58267E"/>
  </sheetPr>
  <dimension ref="A8:P30"/>
  <sheetViews>
    <sheetView tabSelected="1" zoomScalePageLayoutView="0" workbookViewId="0" topLeftCell="A1">
      <selection activeCell="I16" sqref="I16"/>
    </sheetView>
  </sheetViews>
  <sheetFormatPr defaultColWidth="11.421875" defaultRowHeight="12.75"/>
  <cols>
    <col min="1" max="1" width="6.57421875" style="2" customWidth="1"/>
    <col min="2" max="16384" width="11.421875" style="2" customWidth="1"/>
  </cols>
  <sheetData>
    <row r="1" ht="12.75"/>
    <row r="2" ht="12.75"/>
    <row r="3" ht="12.75"/>
    <row r="4" ht="12.75"/>
    <row r="5" ht="12.75"/>
    <row r="6" ht="12.75"/>
    <row r="7" ht="13.5" thickBot="1"/>
    <row r="8" spans="1:13" ht="18" customHeight="1">
      <c r="A8" s="156" t="s">
        <v>152</v>
      </c>
      <c r="B8" s="157"/>
      <c r="C8" s="157"/>
      <c r="D8" s="157"/>
      <c r="E8" s="157"/>
      <c r="F8" s="157"/>
      <c r="G8" s="157"/>
      <c r="H8" s="157"/>
      <c r="I8" s="157"/>
      <c r="J8" s="157"/>
      <c r="K8" s="157"/>
      <c r="L8" s="157"/>
      <c r="M8" s="158"/>
    </row>
    <row r="9" spans="1:13" ht="18" customHeight="1">
      <c r="A9" s="159" t="s">
        <v>136</v>
      </c>
      <c r="B9" s="160"/>
      <c r="C9" s="160"/>
      <c r="D9" s="160"/>
      <c r="E9" s="160"/>
      <c r="F9" s="160"/>
      <c r="G9" s="160"/>
      <c r="H9" s="160"/>
      <c r="I9" s="160"/>
      <c r="J9" s="160"/>
      <c r="K9" s="160"/>
      <c r="L9" s="160"/>
      <c r="M9" s="161"/>
    </row>
    <row r="10" spans="1:13" ht="15" customHeight="1">
      <c r="A10" s="162" t="s">
        <v>99</v>
      </c>
      <c r="B10" s="163"/>
      <c r="C10" s="163"/>
      <c r="D10" s="163"/>
      <c r="E10" s="163"/>
      <c r="F10" s="163"/>
      <c r="G10" s="163"/>
      <c r="H10" s="163"/>
      <c r="I10" s="163"/>
      <c r="J10" s="163"/>
      <c r="K10" s="163"/>
      <c r="L10" s="163"/>
      <c r="M10" s="164"/>
    </row>
    <row r="11" spans="1:13" ht="19.5" customHeight="1" thickBot="1">
      <c r="A11" s="165">
        <v>2008</v>
      </c>
      <c r="B11" s="166"/>
      <c r="C11" s="166"/>
      <c r="D11" s="166"/>
      <c r="E11" s="166"/>
      <c r="F11" s="166"/>
      <c r="G11" s="166"/>
      <c r="H11" s="166"/>
      <c r="I11" s="166"/>
      <c r="J11" s="166"/>
      <c r="K11" s="166"/>
      <c r="L11" s="166"/>
      <c r="M11" s="167"/>
    </row>
    <row r="12" ht="15.75" customHeight="1"/>
    <row r="13" spans="1:13" ht="14.25" customHeight="1">
      <c r="A13" s="139" t="s">
        <v>100</v>
      </c>
      <c r="B13" s="139" t="s">
        <v>118</v>
      </c>
      <c r="C13" s="140"/>
      <c r="D13" s="140"/>
      <c r="E13" s="140"/>
      <c r="F13" s="140"/>
      <c r="G13" s="140"/>
      <c r="H13" s="140"/>
      <c r="I13" s="140"/>
      <c r="J13" s="140"/>
      <c r="K13" s="140"/>
      <c r="L13" s="140"/>
      <c r="M13" s="140"/>
    </row>
    <row r="14" spans="1:2" ht="14.25" customHeight="1">
      <c r="A14" s="137" t="s">
        <v>101</v>
      </c>
      <c r="B14" s="137" t="s">
        <v>119</v>
      </c>
    </row>
    <row r="15" spans="1:13" ht="14.25" customHeight="1">
      <c r="A15" s="139" t="s">
        <v>102</v>
      </c>
      <c r="B15" s="139" t="s">
        <v>120</v>
      </c>
      <c r="C15" s="139"/>
      <c r="D15" s="139"/>
      <c r="E15" s="139"/>
      <c r="F15" s="139"/>
      <c r="G15" s="139"/>
      <c r="H15" s="139"/>
      <c r="I15" s="139"/>
      <c r="J15" s="139"/>
      <c r="K15" s="139"/>
      <c r="L15" s="139"/>
      <c r="M15" s="139"/>
    </row>
    <row r="16" spans="1:13" ht="14.25" customHeight="1">
      <c r="A16" s="137" t="s">
        <v>103</v>
      </c>
      <c r="B16" s="137" t="s">
        <v>121</v>
      </c>
      <c r="C16" s="137"/>
      <c r="D16" s="137"/>
      <c r="E16" s="137"/>
      <c r="F16" s="137"/>
      <c r="G16" s="137"/>
      <c r="H16" s="137"/>
      <c r="I16" s="137"/>
      <c r="J16" s="137"/>
      <c r="K16" s="137"/>
      <c r="L16" s="137"/>
      <c r="M16" s="137"/>
    </row>
    <row r="17" spans="1:13" ht="14.25" customHeight="1">
      <c r="A17" s="139" t="s">
        <v>104</v>
      </c>
      <c r="B17" s="139" t="s">
        <v>122</v>
      </c>
      <c r="C17" s="139"/>
      <c r="D17" s="139"/>
      <c r="E17" s="139"/>
      <c r="F17" s="139"/>
      <c r="G17" s="139"/>
      <c r="H17" s="139"/>
      <c r="I17" s="139"/>
      <c r="J17" s="139"/>
      <c r="K17" s="139"/>
      <c r="L17" s="139"/>
      <c r="M17" s="139"/>
    </row>
    <row r="18" spans="1:13" ht="14.25" customHeight="1">
      <c r="A18" s="137" t="s">
        <v>105</v>
      </c>
      <c r="B18" s="137" t="s">
        <v>123</v>
      </c>
      <c r="C18" s="137"/>
      <c r="D18" s="137"/>
      <c r="E18" s="137"/>
      <c r="F18" s="137"/>
      <c r="G18" s="137"/>
      <c r="H18" s="137"/>
      <c r="I18" s="137"/>
      <c r="J18" s="137"/>
      <c r="K18" s="137"/>
      <c r="L18" s="137"/>
      <c r="M18" s="137"/>
    </row>
    <row r="19" spans="1:13" ht="14.25" customHeight="1">
      <c r="A19" s="139" t="s">
        <v>106</v>
      </c>
      <c r="B19" s="139" t="s">
        <v>124</v>
      </c>
      <c r="C19" s="139"/>
      <c r="D19" s="139"/>
      <c r="E19" s="139"/>
      <c r="F19" s="139"/>
      <c r="G19" s="139"/>
      <c r="H19" s="139"/>
      <c r="I19" s="139"/>
      <c r="J19" s="139"/>
      <c r="K19" s="139"/>
      <c r="L19" s="139"/>
      <c r="M19" s="139"/>
    </row>
    <row r="20" spans="1:13" ht="14.25" customHeight="1">
      <c r="A20" s="137" t="s">
        <v>107</v>
      </c>
      <c r="B20" s="137" t="s">
        <v>125</v>
      </c>
      <c r="C20" s="137"/>
      <c r="D20" s="137"/>
      <c r="E20" s="137"/>
      <c r="F20" s="137"/>
      <c r="G20" s="137"/>
      <c r="H20" s="137"/>
      <c r="I20" s="137"/>
      <c r="J20" s="137"/>
      <c r="K20" s="137"/>
      <c r="L20" s="137"/>
      <c r="M20" s="137"/>
    </row>
    <row r="21" spans="1:13" ht="14.25" customHeight="1">
      <c r="A21" s="139" t="s">
        <v>108</v>
      </c>
      <c r="B21" s="139" t="s">
        <v>126</v>
      </c>
      <c r="C21" s="139"/>
      <c r="D21" s="139"/>
      <c r="E21" s="139"/>
      <c r="F21" s="139"/>
      <c r="G21" s="139"/>
      <c r="H21" s="139"/>
      <c r="I21" s="139"/>
      <c r="J21" s="139"/>
      <c r="K21" s="139"/>
      <c r="L21" s="139"/>
      <c r="M21" s="139"/>
    </row>
    <row r="22" spans="1:13" ht="14.25" customHeight="1">
      <c r="A22" s="137" t="s">
        <v>109</v>
      </c>
      <c r="B22" s="137" t="s">
        <v>127</v>
      </c>
      <c r="C22" s="137"/>
      <c r="D22" s="137"/>
      <c r="E22" s="137"/>
      <c r="F22" s="137"/>
      <c r="G22" s="137"/>
      <c r="H22" s="137"/>
      <c r="I22" s="137"/>
      <c r="J22" s="137"/>
      <c r="K22" s="137"/>
      <c r="L22" s="137"/>
      <c r="M22" s="137"/>
    </row>
    <row r="23" spans="1:13" ht="14.25" customHeight="1">
      <c r="A23" s="139" t="s">
        <v>110</v>
      </c>
      <c r="B23" s="139" t="s">
        <v>128</v>
      </c>
      <c r="C23" s="139"/>
      <c r="D23" s="139"/>
      <c r="E23" s="139"/>
      <c r="F23" s="139"/>
      <c r="G23" s="139"/>
      <c r="H23" s="139"/>
      <c r="I23" s="139"/>
      <c r="J23" s="139"/>
      <c r="K23" s="139"/>
      <c r="L23" s="139"/>
      <c r="M23" s="139"/>
    </row>
    <row r="24" spans="1:13" ht="14.25" customHeight="1">
      <c r="A24" s="137" t="s">
        <v>111</v>
      </c>
      <c r="B24" s="137" t="s">
        <v>129</v>
      </c>
      <c r="C24" s="137"/>
      <c r="D24" s="137"/>
      <c r="E24" s="137"/>
      <c r="F24" s="137"/>
      <c r="G24" s="137"/>
      <c r="H24" s="137"/>
      <c r="I24" s="137"/>
      <c r="J24" s="137"/>
      <c r="K24" s="137"/>
      <c r="L24" s="137"/>
      <c r="M24" s="137"/>
    </row>
    <row r="25" spans="1:13" ht="14.25" customHeight="1">
      <c r="A25" s="139" t="s">
        <v>112</v>
      </c>
      <c r="B25" s="139" t="s">
        <v>130</v>
      </c>
      <c r="C25" s="139"/>
      <c r="D25" s="139"/>
      <c r="E25" s="139"/>
      <c r="F25" s="139"/>
      <c r="G25" s="139"/>
      <c r="H25" s="139"/>
      <c r="I25" s="139"/>
      <c r="J25" s="139"/>
      <c r="K25" s="139"/>
      <c r="L25" s="139"/>
      <c r="M25" s="139"/>
    </row>
    <row r="26" spans="1:13" ht="14.25" customHeight="1">
      <c r="A26" s="137" t="s">
        <v>113</v>
      </c>
      <c r="B26" s="137" t="s">
        <v>131</v>
      </c>
      <c r="C26" s="137"/>
      <c r="D26" s="137"/>
      <c r="E26" s="137"/>
      <c r="F26" s="137"/>
      <c r="G26" s="137"/>
      <c r="H26" s="137"/>
      <c r="I26" s="137"/>
      <c r="J26" s="137"/>
      <c r="K26" s="137"/>
      <c r="L26" s="137"/>
      <c r="M26" s="137"/>
    </row>
    <row r="27" spans="1:16" ht="14.25" customHeight="1">
      <c r="A27" s="139" t="s">
        <v>114</v>
      </c>
      <c r="B27" s="139" t="s">
        <v>132</v>
      </c>
      <c r="C27" s="139"/>
      <c r="D27" s="139"/>
      <c r="E27" s="139"/>
      <c r="F27" s="139"/>
      <c r="G27" s="139"/>
      <c r="H27" s="139"/>
      <c r="I27" s="139"/>
      <c r="J27" s="139"/>
      <c r="K27" s="139"/>
      <c r="L27" s="139"/>
      <c r="M27" s="139"/>
      <c r="N27" s="138"/>
      <c r="O27" s="138"/>
      <c r="P27" s="138"/>
    </row>
    <row r="28" spans="1:13" ht="14.25" customHeight="1">
      <c r="A28" s="137" t="s">
        <v>115</v>
      </c>
      <c r="B28" s="137" t="s">
        <v>133</v>
      </c>
      <c r="C28" s="137"/>
      <c r="D28" s="137"/>
      <c r="E28" s="137"/>
      <c r="F28" s="137"/>
      <c r="G28" s="137"/>
      <c r="H28" s="137"/>
      <c r="I28" s="137"/>
      <c r="J28" s="137"/>
      <c r="K28" s="137"/>
      <c r="L28" s="137"/>
      <c r="M28" s="137"/>
    </row>
    <row r="29" spans="1:13" ht="14.25" customHeight="1">
      <c r="A29" s="139" t="s">
        <v>116</v>
      </c>
      <c r="B29" s="139" t="s">
        <v>134</v>
      </c>
      <c r="C29" s="139"/>
      <c r="D29" s="139"/>
      <c r="E29" s="139"/>
      <c r="F29" s="139"/>
      <c r="G29" s="139"/>
      <c r="H29" s="139"/>
      <c r="I29" s="139"/>
      <c r="J29" s="139"/>
      <c r="K29" s="139"/>
      <c r="L29" s="139"/>
      <c r="M29" s="139"/>
    </row>
    <row r="30" spans="1:13" ht="14.25" customHeight="1">
      <c r="A30" s="137" t="s">
        <v>117</v>
      </c>
      <c r="B30" s="137" t="s">
        <v>135</v>
      </c>
      <c r="C30" s="137"/>
      <c r="D30" s="137"/>
      <c r="E30" s="137"/>
      <c r="F30" s="137"/>
      <c r="G30" s="137"/>
      <c r="H30" s="137"/>
      <c r="I30" s="137"/>
      <c r="J30" s="137"/>
      <c r="K30" s="137"/>
      <c r="L30" s="137"/>
      <c r="M30" s="137"/>
    </row>
  </sheetData>
  <sheetProtection/>
  <mergeCells count="4">
    <mergeCell ref="A8:M8"/>
    <mergeCell ref="A9:M9"/>
    <mergeCell ref="A10:M10"/>
    <mergeCell ref="A11:M1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7:V25"/>
  <sheetViews>
    <sheetView zoomScalePageLayoutView="0" workbookViewId="0" topLeftCell="A1">
      <selection activeCell="A7" sqref="A7"/>
    </sheetView>
  </sheetViews>
  <sheetFormatPr defaultColWidth="11.421875" defaultRowHeight="12.75"/>
  <cols>
    <col min="1" max="1" width="37.28125" style="70" customWidth="1"/>
    <col min="2" max="2" width="11.421875" style="70" customWidth="1"/>
    <col min="3" max="5" width="12.57421875" style="70" customWidth="1"/>
    <col min="6" max="7" width="11.421875" style="70" customWidth="1"/>
    <col min="8" max="22" width="11.421875" style="66" customWidth="1"/>
    <col min="23" max="230" width="11.421875" style="70" customWidth="1"/>
    <col min="231" max="231" width="37.28125" style="70" customWidth="1"/>
    <col min="232" max="232" width="11.421875" style="70" customWidth="1"/>
    <col min="233" max="235" width="12.57421875" style="70" customWidth="1"/>
    <col min="236" max="236" width="15.140625" style="70" customWidth="1"/>
    <col min="237" max="241" width="12.57421875" style="70" customWidth="1"/>
    <col min="242" max="242" width="11.421875" style="70" customWidth="1"/>
    <col min="243" max="243" width="15.57421875" style="70" customWidth="1"/>
    <col min="244" max="244" width="11.421875" style="70" customWidth="1"/>
    <col min="245" max="253" width="13.421875" style="70" customWidth="1"/>
    <col min="254" max="254" width="11.421875" style="70" customWidth="1"/>
    <col min="255" max="255" width="13.28125" style="70" customWidth="1"/>
    <col min="256" max="16384" width="12.8515625" style="70" customWidth="1"/>
  </cols>
  <sheetData>
    <row r="1" s="66" customFormat="1" ht="12.75"/>
    <row r="2" s="66" customFormat="1" ht="12.75"/>
    <row r="3" s="66" customFormat="1" ht="12.75"/>
    <row r="4" s="66" customFormat="1" ht="12.75"/>
    <row r="5" s="66" customFormat="1" ht="12.75"/>
    <row r="6" s="66" customFormat="1" ht="12.75"/>
    <row r="7" s="66" customFormat="1" ht="12.75">
      <c r="A7" s="65" t="s">
        <v>140</v>
      </c>
    </row>
    <row r="8" s="66" customFormat="1" ht="12.75">
      <c r="A8" s="65" t="s">
        <v>69</v>
      </c>
    </row>
    <row r="9" spans="1:5" s="66" customFormat="1" ht="12.75">
      <c r="A9" s="187" t="s">
        <v>2</v>
      </c>
      <c r="B9" s="187"/>
      <c r="C9" s="187"/>
      <c r="D9" s="187"/>
      <c r="E9" s="187"/>
    </row>
    <row r="10" spans="1:5" s="66" customFormat="1" ht="12.75" customHeight="1">
      <c r="A10" s="180" t="s">
        <v>72</v>
      </c>
      <c r="B10" s="180"/>
      <c r="C10" s="180"/>
      <c r="D10" s="180"/>
      <c r="E10" s="180"/>
    </row>
    <row r="11" spans="1:5" s="66" customFormat="1" ht="12.75" customHeight="1">
      <c r="A11" s="52" t="s">
        <v>3</v>
      </c>
      <c r="B11" s="52"/>
      <c r="C11" s="52"/>
      <c r="D11" s="52"/>
      <c r="E11" s="52"/>
    </row>
    <row r="12" spans="1:5" s="66" customFormat="1" ht="12.75">
      <c r="A12" s="67">
        <v>2008</v>
      </c>
      <c r="B12" s="65"/>
      <c r="C12" s="65"/>
      <c r="D12" s="65"/>
      <c r="E12" s="65"/>
    </row>
    <row r="13" s="66" customFormat="1" ht="12.75">
      <c r="A13" s="86"/>
    </row>
    <row r="14" spans="1:7" s="66" customFormat="1" ht="23.25" customHeight="1">
      <c r="A14" s="94" t="s">
        <v>25</v>
      </c>
      <c r="B14" s="95" t="s">
        <v>6</v>
      </c>
      <c r="C14" s="95" t="s">
        <v>7</v>
      </c>
      <c r="D14" s="91"/>
      <c r="E14" s="91"/>
      <c r="F14" s="91"/>
      <c r="G14" s="91"/>
    </row>
    <row r="15" spans="1:7" ht="12" customHeight="1">
      <c r="A15" s="103" t="s">
        <v>8</v>
      </c>
      <c r="B15" s="125">
        <v>3774</v>
      </c>
      <c r="C15" s="126" t="s">
        <v>26</v>
      </c>
      <c r="D15" s="87"/>
      <c r="E15" s="88"/>
      <c r="F15" s="87"/>
      <c r="G15" s="88"/>
    </row>
    <row r="16" spans="1:22" s="76" customFormat="1" ht="12" customHeight="1">
      <c r="A16" s="7" t="s">
        <v>27</v>
      </c>
      <c r="B16" s="73">
        <v>3141</v>
      </c>
      <c r="C16" s="74">
        <f>((B16*100)/$B$15)</f>
        <v>83.22734499205087</v>
      </c>
      <c r="D16" s="75"/>
      <c r="E16" s="77"/>
      <c r="F16" s="75"/>
      <c r="G16" s="78"/>
      <c r="H16" s="66"/>
      <c r="I16" s="66"/>
      <c r="J16" s="66"/>
      <c r="K16" s="66"/>
      <c r="L16" s="66"/>
      <c r="M16" s="66"/>
      <c r="N16" s="66"/>
      <c r="O16" s="66"/>
      <c r="P16" s="66"/>
      <c r="Q16" s="66"/>
      <c r="R16" s="66"/>
      <c r="S16" s="66"/>
      <c r="T16" s="66"/>
      <c r="U16" s="66"/>
      <c r="V16" s="66"/>
    </row>
    <row r="17" spans="1:7" ht="12" customHeight="1">
      <c r="A17" s="106" t="s">
        <v>28</v>
      </c>
      <c r="B17" s="127">
        <v>733</v>
      </c>
      <c r="C17" s="128">
        <f>((B17*100)/$B$15)</f>
        <v>19.4223635400106</v>
      </c>
      <c r="D17" s="75"/>
      <c r="E17" s="77"/>
      <c r="F17" s="75"/>
      <c r="G17" s="78"/>
    </row>
    <row r="18" spans="1:7" s="66" customFormat="1" ht="12" customHeight="1">
      <c r="A18" s="10" t="s">
        <v>29</v>
      </c>
      <c r="B18" s="75">
        <v>207</v>
      </c>
      <c r="C18" s="77">
        <f>((B18*100)/$B$15)</f>
        <v>5.48489666136725</v>
      </c>
      <c r="D18" s="75"/>
      <c r="E18" s="77"/>
      <c r="F18" s="75"/>
      <c r="G18" s="78"/>
    </row>
    <row r="19" spans="1:7" s="66" customFormat="1" ht="12.75" customHeight="1">
      <c r="A19" s="175" t="s">
        <v>77</v>
      </c>
      <c r="B19" s="175"/>
      <c r="C19" s="175"/>
      <c r="D19" s="176"/>
      <c r="E19" s="176"/>
      <c r="F19" s="84"/>
      <c r="G19" s="84"/>
    </row>
    <row r="20" spans="2:5" s="66" customFormat="1" ht="12.75">
      <c r="B20" s="65"/>
      <c r="C20" s="65"/>
      <c r="D20" s="65"/>
      <c r="E20" s="65"/>
    </row>
    <row r="21" spans="1:7" s="66" customFormat="1" ht="27.75" customHeight="1">
      <c r="A21" s="168" t="s">
        <v>78</v>
      </c>
      <c r="B21" s="168"/>
      <c r="C21" s="168"/>
      <c r="D21" s="168"/>
      <c r="E21" s="168"/>
      <c r="F21" s="168"/>
      <c r="G21" s="168"/>
    </row>
    <row r="22" spans="1:7" s="66" customFormat="1" ht="23.25" customHeight="1">
      <c r="A22" s="168" t="s">
        <v>30</v>
      </c>
      <c r="B22" s="168"/>
      <c r="C22" s="168"/>
      <c r="D22" s="168"/>
      <c r="E22" s="168"/>
      <c r="F22" s="168"/>
      <c r="G22" s="168"/>
    </row>
    <row r="23" spans="1:7" s="66" customFormat="1" ht="16.5" customHeight="1">
      <c r="A23" s="189" t="s">
        <v>16</v>
      </c>
      <c r="B23" s="189"/>
      <c r="C23" s="189"/>
      <c r="D23" s="189"/>
      <c r="E23" s="189"/>
      <c r="F23" s="85"/>
      <c r="G23" s="85"/>
    </row>
    <row r="24" s="66" customFormat="1" ht="12.75">
      <c r="A24" s="79"/>
    </row>
    <row r="25" spans="1:7" s="66" customFormat="1" ht="41.25" customHeight="1">
      <c r="A25" s="191"/>
      <c r="B25" s="191"/>
      <c r="C25" s="191"/>
      <c r="D25" s="191"/>
      <c r="E25" s="191"/>
      <c r="F25" s="191"/>
      <c r="G25" s="191"/>
    </row>
    <row r="26" s="66" customFormat="1" ht="12.75"/>
    <row r="27" s="66" customFormat="1" ht="12.75"/>
    <row r="28" s="66" customFormat="1" ht="12.75"/>
    <row r="29" s="66" customFormat="1" ht="12.75"/>
    <row r="30" s="66" customFormat="1" ht="12.75"/>
    <row r="31" s="66" customFormat="1" ht="12.75"/>
    <row r="32" s="66" customFormat="1" ht="12.75"/>
    <row r="33" s="66" customFormat="1" ht="12.75"/>
    <row r="34" s="66" customFormat="1" ht="12.75"/>
    <row r="35" s="66" customFormat="1" ht="12.75"/>
    <row r="36" s="66" customFormat="1" ht="12.75"/>
    <row r="37" s="66" customFormat="1" ht="12.75"/>
    <row r="38" s="66" customFormat="1" ht="12.75"/>
    <row r="39" s="66" customFormat="1" ht="12.75"/>
    <row r="40" s="66" customFormat="1" ht="12.75"/>
    <row r="41" s="66" customFormat="1" ht="12.75"/>
    <row r="42" s="66" customFormat="1" ht="12.75"/>
    <row r="43" s="66" customFormat="1" ht="12.75"/>
    <row r="44" s="66" customFormat="1" ht="12.75"/>
    <row r="45" s="66" customFormat="1" ht="12.75"/>
    <row r="46" s="66" customFormat="1" ht="12.75"/>
    <row r="47" s="66" customFormat="1" ht="12.75"/>
    <row r="48" s="66" customFormat="1" ht="12.75"/>
  </sheetData>
  <sheetProtection/>
  <mergeCells count="7">
    <mergeCell ref="A21:G21"/>
    <mergeCell ref="A22:G22"/>
    <mergeCell ref="A23:E23"/>
    <mergeCell ref="A25:G25"/>
    <mergeCell ref="A9:E9"/>
    <mergeCell ref="A10:E10"/>
    <mergeCell ref="A19:E19"/>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7:AI28"/>
  <sheetViews>
    <sheetView zoomScalePageLayoutView="0" workbookViewId="0" topLeftCell="A4">
      <selection activeCell="A22" sqref="A22:E22"/>
    </sheetView>
  </sheetViews>
  <sheetFormatPr defaultColWidth="11.421875" defaultRowHeight="12.75"/>
  <cols>
    <col min="1" max="1" width="39.7109375" style="70" customWidth="1"/>
    <col min="2" max="2" width="11.421875" style="70" customWidth="1"/>
    <col min="3" max="5" width="12.57421875" style="70" customWidth="1"/>
    <col min="6" max="7" width="11.421875" style="70" customWidth="1"/>
    <col min="8" max="35" width="11.421875" style="66" customWidth="1"/>
    <col min="36" max="230" width="11.421875" style="70" customWidth="1"/>
    <col min="231" max="231" width="39.7109375" style="70" customWidth="1"/>
    <col min="232" max="232" width="11.421875" style="70" customWidth="1"/>
    <col min="233" max="235" width="12.57421875" style="70" customWidth="1"/>
    <col min="236" max="236" width="15.140625" style="70" customWidth="1"/>
    <col min="237" max="241" width="12.57421875" style="70" customWidth="1"/>
    <col min="242" max="242" width="11.421875" style="70" customWidth="1"/>
    <col min="243" max="243" width="15.57421875" style="70" customWidth="1"/>
    <col min="244" max="244" width="11.421875" style="70" customWidth="1"/>
    <col min="245" max="253" width="13.421875" style="70" customWidth="1"/>
    <col min="254" max="254" width="11.421875" style="70" customWidth="1"/>
    <col min="255" max="255" width="13.28125" style="70" customWidth="1"/>
    <col min="256" max="16384" width="12.8515625" style="70" customWidth="1"/>
  </cols>
  <sheetData>
    <row r="1" s="66" customFormat="1" ht="12.75"/>
    <row r="2" s="66" customFormat="1" ht="12.75"/>
    <row r="3" s="66" customFormat="1" ht="12.75"/>
    <row r="4" s="66" customFormat="1" ht="12.75"/>
    <row r="5" s="66" customFormat="1" ht="12.75"/>
    <row r="6" s="66" customFormat="1" ht="12.75"/>
    <row r="7" s="66" customFormat="1" ht="12.75">
      <c r="A7" s="65" t="s">
        <v>141</v>
      </c>
    </row>
    <row r="8" s="66" customFormat="1" ht="12.75">
      <c r="A8" s="65" t="s">
        <v>69</v>
      </c>
    </row>
    <row r="9" spans="1:5" s="66" customFormat="1" ht="12.75">
      <c r="A9" s="187" t="s">
        <v>2</v>
      </c>
      <c r="B9" s="187"/>
      <c r="C9" s="187"/>
      <c r="D9" s="187"/>
      <c r="E9" s="187"/>
    </row>
    <row r="10" spans="1:5" s="66" customFormat="1" ht="12.75" customHeight="1">
      <c r="A10" s="180" t="s">
        <v>79</v>
      </c>
      <c r="B10" s="180"/>
      <c r="C10" s="180"/>
      <c r="D10" s="180"/>
      <c r="E10" s="180"/>
    </row>
    <row r="11" spans="1:5" s="66" customFormat="1" ht="12.75" customHeight="1">
      <c r="A11" s="52" t="s">
        <v>3</v>
      </c>
      <c r="B11" s="52"/>
      <c r="C11" s="52"/>
      <c r="D11" s="52"/>
      <c r="E11" s="52"/>
    </row>
    <row r="12" spans="1:5" s="66" customFormat="1" ht="12.75">
      <c r="A12" s="67">
        <v>2008</v>
      </c>
      <c r="B12" s="65"/>
      <c r="C12" s="65"/>
      <c r="D12" s="65"/>
      <c r="E12" s="65"/>
    </row>
    <row r="13" s="66" customFormat="1" ht="12.75">
      <c r="A13" s="86"/>
    </row>
    <row r="14" spans="1:7" s="66" customFormat="1" ht="21.75" customHeight="1">
      <c r="A14" s="94" t="s">
        <v>73</v>
      </c>
      <c r="B14" s="95" t="s">
        <v>6</v>
      </c>
      <c r="C14" s="95" t="s">
        <v>7</v>
      </c>
      <c r="D14" s="96"/>
      <c r="E14" s="96"/>
      <c r="F14" s="96"/>
      <c r="G14" s="96"/>
    </row>
    <row r="15" spans="1:7" ht="12" customHeight="1">
      <c r="A15" s="103" t="s">
        <v>33</v>
      </c>
      <c r="B15" s="125">
        <v>3494</v>
      </c>
      <c r="C15" s="126" t="s">
        <v>26</v>
      </c>
      <c r="D15" s="87"/>
      <c r="E15" s="88"/>
      <c r="F15" s="87"/>
      <c r="G15" s="88"/>
    </row>
    <row r="16" spans="1:35" s="76" customFormat="1" ht="12" customHeight="1">
      <c r="A16" s="34" t="s">
        <v>34</v>
      </c>
      <c r="B16" s="73">
        <v>438</v>
      </c>
      <c r="C16" s="74">
        <f aca="true" t="shared" si="0" ref="C16:C21">((B16*100)/$B$15)</f>
        <v>12.535775615340583</v>
      </c>
      <c r="D16" s="75"/>
      <c r="E16" s="77"/>
      <c r="F16" s="75"/>
      <c r="G16" s="78"/>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row>
    <row r="17" spans="1:7" ht="12" customHeight="1">
      <c r="A17" s="117" t="s">
        <v>35</v>
      </c>
      <c r="B17" s="127">
        <v>288</v>
      </c>
      <c r="C17" s="128">
        <f t="shared" si="0"/>
        <v>8.242701774470522</v>
      </c>
      <c r="D17" s="75"/>
      <c r="E17" s="77"/>
      <c r="F17" s="75"/>
      <c r="G17" s="78"/>
    </row>
    <row r="18" spans="1:7" s="66" customFormat="1" ht="12" customHeight="1">
      <c r="A18" s="34" t="s">
        <v>36</v>
      </c>
      <c r="B18" s="75">
        <v>1707</v>
      </c>
      <c r="C18" s="77">
        <f t="shared" si="0"/>
        <v>48.855180309101314</v>
      </c>
      <c r="D18" s="75"/>
      <c r="E18" s="77"/>
      <c r="F18" s="75"/>
      <c r="G18" s="78"/>
    </row>
    <row r="19" spans="1:35" s="76" customFormat="1" ht="12" customHeight="1">
      <c r="A19" s="117" t="s">
        <v>37</v>
      </c>
      <c r="B19" s="127">
        <v>705</v>
      </c>
      <c r="C19" s="129">
        <f t="shared" si="0"/>
        <v>20.177447052089295</v>
      </c>
      <c r="D19" s="75"/>
      <c r="E19" s="89"/>
      <c r="F19" s="75"/>
      <c r="G19" s="90"/>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row>
    <row r="20" spans="1:7" s="66" customFormat="1" ht="12" customHeight="1">
      <c r="A20" s="34" t="s">
        <v>38</v>
      </c>
      <c r="B20" s="75">
        <v>353</v>
      </c>
      <c r="C20" s="77">
        <f t="shared" si="0"/>
        <v>10.103033772180881</v>
      </c>
      <c r="D20" s="75"/>
      <c r="E20" s="77"/>
      <c r="F20" s="75"/>
      <c r="G20" s="78"/>
    </row>
    <row r="21" spans="1:35" s="76" customFormat="1" ht="12" customHeight="1">
      <c r="A21" s="119" t="s">
        <v>39</v>
      </c>
      <c r="B21" s="132">
        <v>3</v>
      </c>
      <c r="C21" s="133">
        <f t="shared" si="0"/>
        <v>0.08586147681740126</v>
      </c>
      <c r="D21" s="75"/>
      <c r="E21" s="89"/>
      <c r="F21" s="75"/>
      <c r="G21" s="90"/>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11" s="66" customFormat="1" ht="12.75" customHeight="1">
      <c r="A22" s="175" t="s">
        <v>77</v>
      </c>
      <c r="B22" s="175"/>
      <c r="C22" s="175"/>
      <c r="D22" s="176"/>
      <c r="E22" s="176"/>
      <c r="F22" s="82"/>
      <c r="G22" s="82"/>
      <c r="H22" s="82"/>
      <c r="I22" s="82"/>
      <c r="J22" s="82"/>
      <c r="K22" s="82"/>
    </row>
    <row r="23" s="66" customFormat="1" ht="12.75"/>
    <row r="24" spans="1:7" s="66" customFormat="1" ht="25.5" customHeight="1">
      <c r="A24" s="168" t="s">
        <v>78</v>
      </c>
      <c r="B24" s="168"/>
      <c r="C24" s="168"/>
      <c r="D24" s="168"/>
      <c r="E24" s="168"/>
      <c r="F24" s="168"/>
      <c r="G24" s="168"/>
    </row>
    <row r="25" spans="1:7" s="66" customFormat="1" ht="15.75" customHeight="1">
      <c r="A25" s="168" t="s">
        <v>66</v>
      </c>
      <c r="B25" s="168"/>
      <c r="C25" s="168"/>
      <c r="D25" s="168"/>
      <c r="E25" s="168"/>
      <c r="F25" s="168"/>
      <c r="G25" s="168"/>
    </row>
    <row r="26" spans="1:7" s="66" customFormat="1" ht="15.75" customHeight="1">
      <c r="A26" s="189" t="s">
        <v>16</v>
      </c>
      <c r="B26" s="189"/>
      <c r="C26" s="189"/>
      <c r="D26" s="189"/>
      <c r="E26" s="189"/>
      <c r="F26" s="85"/>
      <c r="G26" s="85"/>
    </row>
    <row r="27" s="66" customFormat="1" ht="12.75">
      <c r="A27" s="92"/>
    </row>
    <row r="28" spans="1:7" s="66" customFormat="1" ht="37.5" customHeight="1">
      <c r="A28" s="168"/>
      <c r="B28" s="168"/>
      <c r="C28" s="168"/>
      <c r="D28" s="168"/>
      <c r="E28" s="168"/>
      <c r="F28" s="168"/>
      <c r="G28" s="168"/>
    </row>
    <row r="29" s="66" customFormat="1" ht="12.75"/>
    <row r="30" s="66" customFormat="1" ht="12.75"/>
    <row r="31" s="66" customFormat="1" ht="12.75"/>
    <row r="32" s="66" customFormat="1" ht="12.75"/>
    <row r="33" s="66" customFormat="1" ht="12.75"/>
    <row r="34" s="66" customFormat="1" ht="12.75"/>
    <row r="35" s="66" customFormat="1" ht="12.75"/>
    <row r="36" s="66" customFormat="1" ht="12.75"/>
    <row r="37" s="66" customFormat="1" ht="12.75"/>
    <row r="38" s="66" customFormat="1" ht="12.75"/>
    <row r="39" s="66" customFormat="1" ht="12.75"/>
    <row r="40" s="66" customFormat="1" ht="12.75"/>
  </sheetData>
  <sheetProtection/>
  <mergeCells count="7">
    <mergeCell ref="A24:G24"/>
    <mergeCell ref="A25:G25"/>
    <mergeCell ref="A26:E26"/>
    <mergeCell ref="A28:G28"/>
    <mergeCell ref="A9:E9"/>
    <mergeCell ref="A10:E10"/>
    <mergeCell ref="A22:E22"/>
  </mergeCells>
  <printOptions/>
  <pageMargins left="0.75" right="0.75" top="1" bottom="1" header="0" footer="0"/>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7:X33"/>
  <sheetViews>
    <sheetView zoomScalePageLayoutView="0" workbookViewId="0" topLeftCell="A1">
      <selection activeCell="E16" sqref="E16"/>
    </sheetView>
  </sheetViews>
  <sheetFormatPr defaultColWidth="11.421875" defaultRowHeight="12.75"/>
  <cols>
    <col min="1" max="1" width="40.28125" style="70" customWidth="1"/>
    <col min="2" max="2" width="11.421875" style="70" customWidth="1"/>
    <col min="3" max="5" width="12.57421875" style="70" customWidth="1"/>
    <col min="6" max="7" width="11.421875" style="70" customWidth="1"/>
    <col min="8" max="24" width="11.421875" style="66" customWidth="1"/>
    <col min="25" max="230" width="11.421875" style="70" customWidth="1"/>
    <col min="231" max="231" width="40.28125" style="70" customWidth="1"/>
    <col min="232" max="232" width="11.421875" style="70" customWidth="1"/>
    <col min="233" max="235" width="12.57421875" style="70" customWidth="1"/>
    <col min="236" max="236" width="15.140625" style="70" customWidth="1"/>
    <col min="237" max="241" width="12.57421875" style="70" customWidth="1"/>
    <col min="242" max="242" width="11.421875" style="70" customWidth="1"/>
    <col min="243" max="243" width="15.57421875" style="70" customWidth="1"/>
    <col min="244" max="244" width="11.421875" style="70" customWidth="1"/>
    <col min="245" max="253" width="13.421875" style="70" customWidth="1"/>
    <col min="254" max="254" width="11.421875" style="70" customWidth="1"/>
    <col min="255" max="255" width="13.28125" style="70" customWidth="1"/>
    <col min="256" max="16384" width="12.8515625" style="70" customWidth="1"/>
  </cols>
  <sheetData>
    <row r="1" s="66" customFormat="1" ht="12.75"/>
    <row r="2" s="66" customFormat="1" ht="12.75"/>
    <row r="3" s="66" customFormat="1" ht="12.75"/>
    <row r="4" s="66" customFormat="1" ht="12.75"/>
    <row r="5" s="66" customFormat="1" ht="12.75"/>
    <row r="6" s="66" customFormat="1" ht="12.75"/>
    <row r="7" s="66" customFormat="1" ht="12.75">
      <c r="A7" s="65" t="s">
        <v>142</v>
      </c>
    </row>
    <row r="8" s="66" customFormat="1" ht="12.75">
      <c r="A8" s="65" t="s">
        <v>69</v>
      </c>
    </row>
    <row r="9" spans="1:5" s="66" customFormat="1" ht="12.75">
      <c r="A9" s="187" t="s">
        <v>2</v>
      </c>
      <c r="B9" s="187"/>
      <c r="C9" s="187"/>
      <c r="D9" s="187"/>
      <c r="E9" s="187"/>
    </row>
    <row r="10" spans="1:5" s="66" customFormat="1" ht="12.75" customHeight="1">
      <c r="A10" s="180" t="s">
        <v>81</v>
      </c>
      <c r="B10" s="180"/>
      <c r="C10" s="180"/>
      <c r="D10" s="180"/>
      <c r="E10" s="180"/>
    </row>
    <row r="11" spans="1:5" s="66" customFormat="1" ht="12.75" customHeight="1">
      <c r="A11" s="52" t="s">
        <v>3</v>
      </c>
      <c r="B11" s="52"/>
      <c r="C11" s="52"/>
      <c r="D11" s="52"/>
      <c r="E11" s="52"/>
    </row>
    <row r="12" spans="1:5" s="66" customFormat="1" ht="12.75">
      <c r="A12" s="67">
        <v>2008</v>
      </c>
      <c r="B12" s="65"/>
      <c r="C12" s="65"/>
      <c r="D12" s="65"/>
      <c r="E12" s="65"/>
    </row>
    <row r="13" s="66" customFormat="1" ht="12.75">
      <c r="A13" s="86"/>
    </row>
    <row r="14" spans="1:7" s="66" customFormat="1" ht="23.25" customHeight="1">
      <c r="A14" s="94" t="s">
        <v>80</v>
      </c>
      <c r="B14" s="95" t="s">
        <v>6</v>
      </c>
      <c r="C14" s="95" t="s">
        <v>7</v>
      </c>
      <c r="D14" s="91"/>
      <c r="E14" s="91"/>
      <c r="F14" s="91"/>
      <c r="G14" s="91"/>
    </row>
    <row r="15" spans="1:7" ht="12" customHeight="1">
      <c r="A15" s="103" t="s">
        <v>33</v>
      </c>
      <c r="B15" s="125">
        <v>3494</v>
      </c>
      <c r="C15" s="126" t="s">
        <v>26</v>
      </c>
      <c r="D15" s="87"/>
      <c r="E15" s="88"/>
      <c r="F15" s="87"/>
      <c r="G15" s="88"/>
    </row>
    <row r="16" spans="1:24" s="76" customFormat="1" ht="12" customHeight="1">
      <c r="A16" s="34" t="s">
        <v>41</v>
      </c>
      <c r="B16" s="73">
        <v>726</v>
      </c>
      <c r="C16" s="74">
        <f>((B16*100)/$B$15)</f>
        <v>20.778477389811105</v>
      </c>
      <c r="D16" s="75"/>
      <c r="E16" s="77"/>
      <c r="F16" s="75"/>
      <c r="G16" s="78"/>
      <c r="H16" s="66"/>
      <c r="I16" s="66"/>
      <c r="J16" s="66"/>
      <c r="K16" s="66"/>
      <c r="L16" s="66"/>
      <c r="M16" s="66"/>
      <c r="N16" s="66"/>
      <c r="O16" s="66"/>
      <c r="P16" s="66"/>
      <c r="Q16" s="66"/>
      <c r="R16" s="66"/>
      <c r="S16" s="66"/>
      <c r="T16" s="66"/>
      <c r="U16" s="66"/>
      <c r="V16" s="66"/>
      <c r="W16" s="66"/>
      <c r="X16" s="66"/>
    </row>
    <row r="17" spans="1:7" ht="12" customHeight="1">
      <c r="A17" s="117" t="s">
        <v>42</v>
      </c>
      <c r="B17" s="127">
        <v>1344</v>
      </c>
      <c r="C17" s="128">
        <f>((B17*100)/$B$15)</f>
        <v>38.46594161419576</v>
      </c>
      <c r="D17" s="75"/>
      <c r="E17" s="77"/>
      <c r="F17" s="75"/>
      <c r="G17" s="78"/>
    </row>
    <row r="18" spans="1:7" s="66" customFormat="1" ht="12" customHeight="1">
      <c r="A18" s="34" t="s">
        <v>43</v>
      </c>
      <c r="B18" s="75">
        <v>929</v>
      </c>
      <c r="C18" s="77">
        <f>((B18*100)/$B$15)</f>
        <v>26.588437321121923</v>
      </c>
      <c r="D18" s="75"/>
      <c r="E18" s="77"/>
      <c r="F18" s="75"/>
      <c r="G18" s="78"/>
    </row>
    <row r="19" spans="1:24" s="76" customFormat="1" ht="12" customHeight="1">
      <c r="A19" s="117" t="s">
        <v>44</v>
      </c>
      <c r="B19" s="127">
        <v>495</v>
      </c>
      <c r="C19" s="129">
        <f>((B19*100)/$B$15)</f>
        <v>14.167143674871207</v>
      </c>
      <c r="D19" s="75"/>
      <c r="E19" s="89"/>
      <c r="F19" s="75"/>
      <c r="G19" s="90"/>
      <c r="H19" s="66"/>
      <c r="I19" s="66"/>
      <c r="J19" s="66"/>
      <c r="K19" s="66"/>
      <c r="L19" s="66"/>
      <c r="M19" s="66"/>
      <c r="N19" s="66"/>
      <c r="O19" s="66"/>
      <c r="P19" s="66"/>
      <c r="Q19" s="66"/>
      <c r="R19" s="66"/>
      <c r="S19" s="66"/>
      <c r="T19" s="66"/>
      <c r="U19" s="66"/>
      <c r="V19" s="66"/>
      <c r="W19" s="66"/>
      <c r="X19" s="66"/>
    </row>
    <row r="20" spans="1:7" s="66" customFormat="1" ht="12.75" customHeight="1">
      <c r="A20" s="175" t="s">
        <v>77</v>
      </c>
      <c r="B20" s="175"/>
      <c r="C20" s="175"/>
      <c r="D20" s="176"/>
      <c r="E20" s="176"/>
      <c r="F20" s="84"/>
      <c r="G20" s="84"/>
    </row>
    <row r="21" s="66" customFormat="1" ht="12" customHeight="1"/>
    <row r="22" spans="1:7" s="66" customFormat="1" ht="25.5" customHeight="1">
      <c r="A22" s="168" t="s">
        <v>78</v>
      </c>
      <c r="B22" s="168"/>
      <c r="C22" s="168"/>
      <c r="D22" s="168"/>
      <c r="E22" s="168"/>
      <c r="F22" s="168"/>
      <c r="G22" s="168"/>
    </row>
    <row r="23" spans="1:7" s="66" customFormat="1" ht="15.75" customHeight="1">
      <c r="A23" s="168" t="s">
        <v>66</v>
      </c>
      <c r="B23" s="168"/>
      <c r="C23" s="168"/>
      <c r="D23" s="168"/>
      <c r="E23" s="168"/>
      <c r="F23" s="168"/>
      <c r="G23" s="168"/>
    </row>
    <row r="24" spans="1:7" s="66" customFormat="1" ht="15.75" customHeight="1">
      <c r="A24" s="189" t="s">
        <v>16</v>
      </c>
      <c r="B24" s="189"/>
      <c r="C24" s="189"/>
      <c r="D24" s="189"/>
      <c r="E24" s="189"/>
      <c r="F24" s="85"/>
      <c r="G24" s="85"/>
    </row>
    <row r="25" s="66" customFormat="1" ht="15.75" customHeight="1">
      <c r="A25" s="92"/>
    </row>
    <row r="26" spans="1:7" s="66" customFormat="1" ht="36.75" customHeight="1">
      <c r="A26" s="168"/>
      <c r="B26" s="168"/>
      <c r="C26" s="168"/>
      <c r="D26" s="168"/>
      <c r="E26" s="168"/>
      <c r="F26" s="168"/>
      <c r="G26" s="168"/>
    </row>
    <row r="27" s="66" customFormat="1" ht="12.75"/>
    <row r="28" spans="4:5" s="66" customFormat="1" ht="12.75">
      <c r="D28" s="75"/>
      <c r="E28" s="75"/>
    </row>
    <row r="29" spans="4:5" s="66" customFormat="1" ht="12.75">
      <c r="D29" s="75"/>
      <c r="E29" s="75"/>
    </row>
    <row r="30" spans="4:5" s="66" customFormat="1" ht="12.75">
      <c r="D30" s="75"/>
      <c r="E30" s="75"/>
    </row>
    <row r="31" spans="4:5" s="66" customFormat="1" ht="12.75">
      <c r="D31" s="75"/>
      <c r="E31" s="75"/>
    </row>
    <row r="32" s="66" customFormat="1" ht="12.75"/>
    <row r="33" spans="4:5" s="66" customFormat="1" ht="12.75">
      <c r="D33" s="83"/>
      <c r="E33" s="83"/>
    </row>
    <row r="34" s="66" customFormat="1" ht="12.75"/>
    <row r="35" s="66" customFormat="1" ht="12.75"/>
    <row r="36" s="66" customFormat="1" ht="12.75"/>
    <row r="37" s="66" customFormat="1" ht="12.75"/>
    <row r="38" s="66" customFormat="1" ht="12.75"/>
    <row r="39" s="66" customFormat="1" ht="12.75"/>
    <row r="40" s="66" customFormat="1" ht="12.75"/>
    <row r="41" s="66" customFormat="1" ht="12.75"/>
    <row r="42" s="66" customFormat="1" ht="12.75"/>
    <row r="43" s="66" customFormat="1" ht="12.75"/>
    <row r="44" s="66" customFormat="1" ht="12.75"/>
    <row r="45" s="66" customFormat="1" ht="12.75"/>
    <row r="46" s="66" customFormat="1" ht="12.75"/>
    <row r="47" s="66" customFormat="1" ht="12.75"/>
  </sheetData>
  <sheetProtection/>
  <mergeCells count="7">
    <mergeCell ref="A22:G22"/>
    <mergeCell ref="A23:G23"/>
    <mergeCell ref="A24:E24"/>
    <mergeCell ref="A26:G26"/>
    <mergeCell ref="A9:E9"/>
    <mergeCell ref="A10:E10"/>
    <mergeCell ref="A20:E20"/>
  </mergeCell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A1:P51"/>
  <sheetViews>
    <sheetView zoomScalePageLayoutView="0" workbookViewId="0" topLeftCell="A1">
      <selection activeCell="D23" sqref="D23"/>
    </sheetView>
  </sheetViews>
  <sheetFormatPr defaultColWidth="11.421875" defaultRowHeight="12.75"/>
  <cols>
    <col min="1" max="1" width="43.28125" style="70" customWidth="1"/>
    <col min="2" max="2" width="11.421875" style="70" customWidth="1"/>
    <col min="3" max="5" width="12.57421875" style="70" customWidth="1"/>
    <col min="6" max="6" width="11.421875" style="70" customWidth="1"/>
    <col min="7" max="7" width="11.57421875" style="70" bestFit="1" customWidth="1"/>
    <col min="8" max="8" width="11.421875" style="66" customWidth="1"/>
    <col min="9" max="10" width="11.421875" style="84" customWidth="1"/>
    <col min="11" max="16" width="11.421875" style="66" customWidth="1"/>
    <col min="17" max="230" width="11.421875" style="70" customWidth="1"/>
    <col min="231" max="231" width="43.28125" style="70" customWidth="1"/>
    <col min="232" max="232" width="11.421875" style="70" customWidth="1"/>
    <col min="233" max="235" width="12.57421875" style="70" customWidth="1"/>
    <col min="236" max="236" width="15.140625" style="70" customWidth="1"/>
    <col min="237" max="241" width="12.57421875" style="70" customWidth="1"/>
    <col min="242" max="242" width="11.421875" style="70" customWidth="1"/>
    <col min="243" max="243" width="15.57421875" style="70" customWidth="1"/>
    <col min="244" max="244" width="11.421875" style="70" customWidth="1"/>
    <col min="245" max="253" width="13.421875" style="70" customWidth="1"/>
    <col min="254" max="254" width="11.421875" style="70" customWidth="1"/>
    <col min="255" max="255" width="13.28125" style="70" customWidth="1"/>
    <col min="256" max="16384" width="12.8515625" style="70" customWidth="1"/>
  </cols>
  <sheetData>
    <row r="1" spans="9:10" s="66" customFormat="1" ht="12.75">
      <c r="I1" s="84"/>
      <c r="J1" s="84"/>
    </row>
    <row r="2" spans="9:10" s="66" customFormat="1" ht="12.75">
      <c r="I2" s="84"/>
      <c r="J2" s="84"/>
    </row>
    <row r="3" spans="9:10" s="66" customFormat="1" ht="12.75">
      <c r="I3" s="84"/>
      <c r="J3" s="84"/>
    </row>
    <row r="4" spans="9:10" s="66" customFormat="1" ht="12.75">
      <c r="I4" s="84"/>
      <c r="J4" s="84"/>
    </row>
    <row r="5" spans="9:10" s="66" customFormat="1" ht="12.75">
      <c r="I5" s="84"/>
      <c r="J5" s="84"/>
    </row>
    <row r="6" spans="9:10" s="66" customFormat="1" ht="12.75">
      <c r="I6" s="84"/>
      <c r="J6" s="84"/>
    </row>
    <row r="7" spans="1:10" s="66" customFormat="1" ht="12.75">
      <c r="A7" s="65" t="s">
        <v>143</v>
      </c>
      <c r="I7" s="84"/>
      <c r="J7" s="84"/>
    </row>
    <row r="8" spans="1:10" s="66" customFormat="1" ht="12.75">
      <c r="A8" s="65" t="s">
        <v>69</v>
      </c>
      <c r="I8" s="84"/>
      <c r="J8" s="84"/>
    </row>
    <row r="9" spans="1:10" s="66" customFormat="1" ht="12.75">
      <c r="A9" s="187" t="s">
        <v>2</v>
      </c>
      <c r="B9" s="187"/>
      <c r="C9" s="187"/>
      <c r="D9" s="187"/>
      <c r="E9" s="187"/>
      <c r="I9" s="84"/>
      <c r="J9" s="84"/>
    </row>
    <row r="10" spans="1:10" s="66" customFormat="1" ht="12.75" customHeight="1">
      <c r="A10" s="180" t="s">
        <v>75</v>
      </c>
      <c r="B10" s="180"/>
      <c r="C10" s="180"/>
      <c r="D10" s="180"/>
      <c r="E10" s="180"/>
      <c r="F10" s="180"/>
      <c r="I10" s="84"/>
      <c r="J10" s="84"/>
    </row>
    <row r="11" spans="1:10" s="66" customFormat="1" ht="12.75" customHeight="1">
      <c r="A11" s="52" t="s">
        <v>3</v>
      </c>
      <c r="B11" s="52"/>
      <c r="C11" s="52"/>
      <c r="D11" s="52"/>
      <c r="E11" s="52"/>
      <c r="I11" s="84"/>
      <c r="J11" s="84"/>
    </row>
    <row r="12" spans="1:10" s="66" customFormat="1" ht="12.75">
      <c r="A12" s="67">
        <v>2008</v>
      </c>
      <c r="B12" s="65"/>
      <c r="C12" s="65"/>
      <c r="D12" s="65"/>
      <c r="E12" s="65"/>
      <c r="I12" s="84"/>
      <c r="J12" s="84"/>
    </row>
    <row r="13" spans="1:10" s="66" customFormat="1" ht="12.75">
      <c r="A13" s="86"/>
      <c r="I13" s="84"/>
      <c r="J13" s="84"/>
    </row>
    <row r="14" spans="1:10" s="66" customFormat="1" ht="21" customHeight="1">
      <c r="A14" s="97" t="s">
        <v>48</v>
      </c>
      <c r="B14" s="95" t="s">
        <v>6</v>
      </c>
      <c r="C14" s="95" t="s">
        <v>7</v>
      </c>
      <c r="D14" s="91"/>
      <c r="E14" s="91"/>
      <c r="F14" s="91"/>
      <c r="G14" s="91"/>
      <c r="I14" s="84"/>
      <c r="J14" s="84"/>
    </row>
    <row r="15" spans="1:7" ht="12" customHeight="1">
      <c r="A15" s="103" t="s">
        <v>49</v>
      </c>
      <c r="B15" s="125">
        <v>3638</v>
      </c>
      <c r="C15" s="126" t="s">
        <v>26</v>
      </c>
      <c r="D15" s="87"/>
      <c r="E15" s="88"/>
      <c r="F15" s="87"/>
      <c r="G15" s="88"/>
    </row>
    <row r="16" spans="1:16" s="76" customFormat="1" ht="12" customHeight="1">
      <c r="A16" s="7" t="s">
        <v>50</v>
      </c>
      <c r="B16" s="73">
        <v>3452</v>
      </c>
      <c r="C16" s="74">
        <f aca="true" t="shared" si="0" ref="C16:C23">((B16*100)/$B$15)</f>
        <v>94.88730071467839</v>
      </c>
      <c r="D16" s="75"/>
      <c r="E16" s="77"/>
      <c r="F16" s="75"/>
      <c r="G16" s="78"/>
      <c r="H16" s="66"/>
      <c r="I16" s="84"/>
      <c r="J16" s="84"/>
      <c r="K16" s="66"/>
      <c r="L16" s="66"/>
      <c r="M16" s="66"/>
      <c r="N16" s="66"/>
      <c r="O16" s="66"/>
      <c r="P16" s="66"/>
    </row>
    <row r="17" spans="1:16" s="76" customFormat="1" ht="12" customHeight="1">
      <c r="A17" s="106" t="s">
        <v>51</v>
      </c>
      <c r="B17" s="127">
        <v>2709</v>
      </c>
      <c r="C17" s="134">
        <f t="shared" si="0"/>
        <v>74.46399120395822</v>
      </c>
      <c r="D17" s="75"/>
      <c r="E17" s="93"/>
      <c r="F17" s="75"/>
      <c r="G17" s="90"/>
      <c r="H17" s="66"/>
      <c r="I17" s="84"/>
      <c r="J17" s="84"/>
      <c r="K17" s="66"/>
      <c r="L17" s="66"/>
      <c r="M17" s="66"/>
      <c r="N17" s="66"/>
      <c r="O17" s="66"/>
      <c r="P17" s="66"/>
    </row>
    <row r="18" spans="1:16" s="76" customFormat="1" ht="12" customHeight="1">
      <c r="A18" s="10" t="s">
        <v>52</v>
      </c>
      <c r="B18" s="73">
        <v>2238</v>
      </c>
      <c r="C18" s="74">
        <f t="shared" si="0"/>
        <v>61.51731720725673</v>
      </c>
      <c r="D18" s="75"/>
      <c r="E18" s="77"/>
      <c r="F18" s="75"/>
      <c r="G18" s="78"/>
      <c r="H18" s="66"/>
      <c r="I18" s="84"/>
      <c r="J18" s="84"/>
      <c r="K18" s="66"/>
      <c r="L18" s="66"/>
      <c r="M18" s="66"/>
      <c r="N18" s="66"/>
      <c r="O18" s="66"/>
      <c r="P18" s="66"/>
    </row>
    <row r="19" spans="1:7" ht="12" customHeight="1">
      <c r="A19" s="106" t="s">
        <v>53</v>
      </c>
      <c r="B19" s="127">
        <v>1611</v>
      </c>
      <c r="C19" s="128">
        <f t="shared" si="0"/>
        <v>44.282572842221</v>
      </c>
      <c r="D19" s="75"/>
      <c r="E19" s="77"/>
      <c r="F19" s="75"/>
      <c r="G19" s="78"/>
    </row>
    <row r="20" spans="1:10" s="66" customFormat="1" ht="12" customHeight="1">
      <c r="A20" s="7" t="s">
        <v>54</v>
      </c>
      <c r="B20" s="75">
        <v>1730</v>
      </c>
      <c r="C20" s="77">
        <f t="shared" si="0"/>
        <v>47.553600879604176</v>
      </c>
      <c r="D20" s="75"/>
      <c r="E20" s="77"/>
      <c r="F20" s="75"/>
      <c r="G20" s="78"/>
      <c r="I20" s="84"/>
      <c r="J20" s="84"/>
    </row>
    <row r="21" spans="1:16" s="76" customFormat="1" ht="12" customHeight="1">
      <c r="A21" s="106" t="s">
        <v>55</v>
      </c>
      <c r="B21" s="127">
        <v>325</v>
      </c>
      <c r="C21" s="134">
        <f t="shared" si="0"/>
        <v>8.933479934029686</v>
      </c>
      <c r="D21" s="75"/>
      <c r="E21" s="93"/>
      <c r="F21" s="75"/>
      <c r="G21" s="90"/>
      <c r="H21" s="66"/>
      <c r="I21" s="84"/>
      <c r="J21" s="84"/>
      <c r="K21" s="66"/>
      <c r="L21" s="66"/>
      <c r="M21" s="66"/>
      <c r="N21" s="66"/>
      <c r="O21" s="66"/>
      <c r="P21" s="66"/>
    </row>
    <row r="22" spans="1:16" s="76" customFormat="1" ht="12" customHeight="1">
      <c r="A22" s="10" t="s">
        <v>56</v>
      </c>
      <c r="B22" s="73">
        <v>1244</v>
      </c>
      <c r="C22" s="74">
        <f t="shared" si="0"/>
        <v>34.194612424409016</v>
      </c>
      <c r="D22" s="75"/>
      <c r="E22" s="77"/>
      <c r="F22" s="75"/>
      <c r="G22" s="78"/>
      <c r="H22" s="66"/>
      <c r="I22" s="84"/>
      <c r="J22" s="84"/>
      <c r="K22" s="66"/>
      <c r="L22" s="66"/>
      <c r="M22" s="66"/>
      <c r="N22" s="66"/>
      <c r="O22" s="66"/>
      <c r="P22" s="66"/>
    </row>
    <row r="23" spans="1:7" ht="12" customHeight="1">
      <c r="A23" s="106" t="s">
        <v>57</v>
      </c>
      <c r="B23" s="127">
        <v>1613</v>
      </c>
      <c r="C23" s="128">
        <f t="shared" si="0"/>
        <v>44.33754810335349</v>
      </c>
      <c r="D23" s="75"/>
      <c r="E23" s="77"/>
      <c r="F23" s="75"/>
      <c r="G23" s="78"/>
    </row>
    <row r="24" spans="1:10" s="66" customFormat="1" ht="12.75" customHeight="1">
      <c r="A24" s="175" t="s">
        <v>77</v>
      </c>
      <c r="B24" s="175"/>
      <c r="C24" s="175"/>
      <c r="D24" s="176"/>
      <c r="E24" s="176"/>
      <c r="F24" s="84"/>
      <c r="G24" s="84"/>
      <c r="I24" s="84"/>
      <c r="J24" s="84"/>
    </row>
    <row r="25" spans="9:10" s="66" customFormat="1" ht="12.75">
      <c r="I25" s="84"/>
      <c r="J25" s="84"/>
    </row>
    <row r="26" spans="1:10" s="66" customFormat="1" ht="27.75" customHeight="1">
      <c r="A26" s="168" t="s">
        <v>78</v>
      </c>
      <c r="B26" s="168"/>
      <c r="C26" s="168"/>
      <c r="D26" s="168"/>
      <c r="E26" s="168"/>
      <c r="F26" s="168"/>
      <c r="G26" s="168"/>
      <c r="I26" s="84"/>
      <c r="J26" s="84"/>
    </row>
    <row r="27" spans="1:10" s="66" customFormat="1" ht="26.25" customHeight="1">
      <c r="A27" s="168" t="s">
        <v>58</v>
      </c>
      <c r="B27" s="168"/>
      <c r="C27" s="168"/>
      <c r="D27" s="168"/>
      <c r="E27" s="168"/>
      <c r="F27" s="168"/>
      <c r="G27" s="168"/>
      <c r="I27" s="84"/>
      <c r="J27" s="84"/>
    </row>
    <row r="28" spans="1:10" s="66" customFormat="1" ht="18" customHeight="1">
      <c r="A28" s="189" t="s">
        <v>16</v>
      </c>
      <c r="B28" s="189"/>
      <c r="C28" s="189"/>
      <c r="D28" s="189"/>
      <c r="E28" s="189"/>
      <c r="F28" s="85"/>
      <c r="G28" s="85"/>
      <c r="I28" s="84"/>
      <c r="J28" s="84"/>
    </row>
    <row r="29" spans="1:10" s="66" customFormat="1" ht="24.75" customHeight="1">
      <c r="A29" s="168" t="s">
        <v>59</v>
      </c>
      <c r="B29" s="168"/>
      <c r="C29" s="168"/>
      <c r="D29" s="168"/>
      <c r="E29" s="168"/>
      <c r="F29" s="168"/>
      <c r="G29" s="168"/>
      <c r="I29" s="84"/>
      <c r="J29" s="84"/>
    </row>
    <row r="30" spans="1:10" s="66" customFormat="1" ht="36.75" customHeight="1">
      <c r="A30" s="191"/>
      <c r="B30" s="191"/>
      <c r="C30" s="191"/>
      <c r="D30" s="191"/>
      <c r="E30" s="191"/>
      <c r="F30" s="191"/>
      <c r="G30" s="191"/>
      <c r="I30" s="84"/>
      <c r="J30" s="84"/>
    </row>
    <row r="31" spans="9:10" s="66" customFormat="1" ht="24" customHeight="1">
      <c r="I31" s="84"/>
      <c r="J31" s="84"/>
    </row>
    <row r="32" spans="9:10" s="66" customFormat="1" ht="12.75">
      <c r="I32" s="84"/>
      <c r="J32" s="84"/>
    </row>
    <row r="33" spans="9:10" s="66" customFormat="1" ht="12.75">
      <c r="I33" s="84"/>
      <c r="J33" s="84"/>
    </row>
    <row r="34" spans="9:10" s="66" customFormat="1" ht="12.75">
      <c r="I34" s="84"/>
      <c r="J34" s="84"/>
    </row>
    <row r="35" spans="9:10" s="66" customFormat="1" ht="12.75">
      <c r="I35" s="84"/>
      <c r="J35" s="84"/>
    </row>
    <row r="36" spans="9:10" s="66" customFormat="1" ht="12.75">
      <c r="I36" s="84"/>
      <c r="J36" s="84"/>
    </row>
    <row r="37" spans="9:10" s="66" customFormat="1" ht="12.75">
      <c r="I37" s="84"/>
      <c r="J37" s="84"/>
    </row>
    <row r="38" spans="9:10" s="66" customFormat="1" ht="12.75">
      <c r="I38" s="84"/>
      <c r="J38" s="84"/>
    </row>
    <row r="39" spans="9:10" s="66" customFormat="1" ht="12.75">
      <c r="I39" s="84"/>
      <c r="J39" s="84"/>
    </row>
    <row r="40" spans="9:10" s="66" customFormat="1" ht="12.75">
      <c r="I40" s="84"/>
      <c r="J40" s="84"/>
    </row>
    <row r="41" spans="9:10" s="66" customFormat="1" ht="12.75">
      <c r="I41" s="84"/>
      <c r="J41" s="84"/>
    </row>
    <row r="42" spans="9:10" s="66" customFormat="1" ht="12.75">
      <c r="I42" s="84"/>
      <c r="J42" s="84"/>
    </row>
    <row r="43" spans="9:10" s="66" customFormat="1" ht="12.75">
      <c r="I43" s="84"/>
      <c r="J43" s="84"/>
    </row>
    <row r="44" spans="9:10" s="66" customFormat="1" ht="12.75">
      <c r="I44" s="84"/>
      <c r="J44" s="84"/>
    </row>
    <row r="45" spans="9:10" s="66" customFormat="1" ht="12.75">
      <c r="I45" s="84"/>
      <c r="J45" s="84"/>
    </row>
    <row r="46" spans="9:10" s="66" customFormat="1" ht="12.75">
      <c r="I46" s="84"/>
      <c r="J46" s="84"/>
    </row>
    <row r="47" spans="9:10" s="66" customFormat="1" ht="12.75">
      <c r="I47" s="84"/>
      <c r="J47" s="84"/>
    </row>
    <row r="48" spans="9:10" s="66" customFormat="1" ht="12.75">
      <c r="I48" s="84"/>
      <c r="J48" s="84"/>
    </row>
    <row r="49" spans="9:10" s="66" customFormat="1" ht="12.75">
      <c r="I49" s="84"/>
      <c r="J49" s="84"/>
    </row>
    <row r="50" spans="9:10" s="66" customFormat="1" ht="12.75">
      <c r="I50" s="84"/>
      <c r="J50" s="84"/>
    </row>
    <row r="51" spans="9:10" s="66" customFormat="1" ht="12.75">
      <c r="I51" s="84"/>
      <c r="J51" s="84"/>
    </row>
  </sheetData>
  <sheetProtection/>
  <mergeCells count="8">
    <mergeCell ref="A28:E28"/>
    <mergeCell ref="A30:G30"/>
    <mergeCell ref="A29:G29"/>
    <mergeCell ref="A9:E9"/>
    <mergeCell ref="A10:F10"/>
    <mergeCell ref="A24:E24"/>
    <mergeCell ref="A26:G26"/>
    <mergeCell ref="A27:G27"/>
  </mergeCell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92D050"/>
  </sheetPr>
  <dimension ref="A7:AT27"/>
  <sheetViews>
    <sheetView zoomScalePageLayoutView="0" workbookViewId="0" topLeftCell="A16">
      <selection activeCell="A24" sqref="A24:H24"/>
    </sheetView>
  </sheetViews>
  <sheetFormatPr defaultColWidth="11.421875" defaultRowHeight="12.75"/>
  <cols>
    <col min="1" max="1" width="37.28125" style="70" customWidth="1"/>
    <col min="2" max="2" width="11.8515625" style="70" customWidth="1"/>
    <col min="3" max="3" width="13.140625" style="70" customWidth="1"/>
    <col min="4" max="5" width="14.28125" style="70" customWidth="1"/>
    <col min="6" max="6" width="13.7109375" style="70" customWidth="1"/>
    <col min="7" max="7" width="12.140625" style="70" customWidth="1"/>
    <col min="8" max="11" width="12.57421875" style="70" customWidth="1"/>
    <col min="12" max="12" width="11.421875" style="70" customWidth="1"/>
    <col min="13" max="13" width="15.57421875" style="70" customWidth="1"/>
    <col min="14" max="46" width="11.421875" style="66" customWidth="1"/>
    <col min="47" max="236" width="11.421875" style="70" customWidth="1"/>
    <col min="237" max="237" width="37.28125" style="70" customWidth="1"/>
    <col min="238" max="238" width="11.421875" style="70" customWidth="1"/>
    <col min="239" max="241" width="12.57421875" style="70" customWidth="1"/>
    <col min="242" max="242" width="15.140625" style="70" customWidth="1"/>
    <col min="243" max="247" width="12.57421875" style="70" customWidth="1"/>
    <col min="248" max="248" width="11.421875" style="70" customWidth="1"/>
    <col min="249" max="249" width="15.57421875" style="70" customWidth="1"/>
    <col min="250" max="250" width="11.421875" style="70" customWidth="1"/>
    <col min="251" max="16384" width="13.421875" style="70" customWidth="1"/>
  </cols>
  <sheetData>
    <row r="1" s="66" customFormat="1" ht="12.75"/>
    <row r="2" s="66" customFormat="1" ht="12.75"/>
    <row r="3" s="66" customFormat="1" ht="12.75"/>
    <row r="4" s="66" customFormat="1" ht="12.75"/>
    <row r="5" s="66" customFormat="1" ht="12.75"/>
    <row r="6" s="66" customFormat="1" ht="12.75"/>
    <row r="7" s="66" customFormat="1" ht="12.75">
      <c r="A7" s="65" t="s">
        <v>144</v>
      </c>
    </row>
    <row r="8" s="66" customFormat="1" ht="12.75">
      <c r="A8" s="65" t="s">
        <v>82</v>
      </c>
    </row>
    <row r="9" spans="1:13" s="66" customFormat="1" ht="12.75">
      <c r="A9" s="187" t="s">
        <v>2</v>
      </c>
      <c r="B9" s="187"/>
      <c r="C9" s="187"/>
      <c r="D9" s="187"/>
      <c r="E9" s="187"/>
      <c r="F9" s="187"/>
      <c r="G9" s="187"/>
      <c r="H9" s="187"/>
      <c r="I9" s="187"/>
      <c r="J9" s="187"/>
      <c r="K9" s="187"/>
      <c r="L9" s="187"/>
      <c r="M9" s="187"/>
    </row>
    <row r="10" spans="1:13" s="66" customFormat="1" ht="12.75" customHeight="1">
      <c r="A10" s="180" t="s">
        <v>83</v>
      </c>
      <c r="B10" s="180"/>
      <c r="C10" s="180"/>
      <c r="D10" s="180"/>
      <c r="E10" s="180"/>
      <c r="F10" s="180"/>
      <c r="G10" s="180"/>
      <c r="H10" s="180"/>
      <c r="I10" s="180"/>
      <c r="J10" s="180"/>
      <c r="K10" s="180"/>
      <c r="L10" s="180"/>
      <c r="M10" s="180"/>
    </row>
    <row r="11" spans="1:13" s="66" customFormat="1" ht="12.75" customHeight="1">
      <c r="A11" s="52" t="s">
        <v>3</v>
      </c>
      <c r="B11" s="52"/>
      <c r="C11" s="52"/>
      <c r="D11" s="52"/>
      <c r="E11" s="52"/>
      <c r="F11" s="52"/>
      <c r="G11" s="52"/>
      <c r="H11" s="52"/>
      <c r="I11" s="52"/>
      <c r="J11" s="52"/>
      <c r="K11" s="52"/>
      <c r="L11" s="52"/>
      <c r="M11" s="52"/>
    </row>
    <row r="12" spans="1:13" s="66" customFormat="1" ht="12.75">
      <c r="A12" s="67">
        <v>2008</v>
      </c>
      <c r="B12" s="65"/>
      <c r="C12" s="65"/>
      <c r="D12" s="65"/>
      <c r="E12" s="65"/>
      <c r="F12" s="65"/>
      <c r="G12" s="65"/>
      <c r="H12" s="65"/>
      <c r="I12" s="65"/>
      <c r="J12" s="65"/>
      <c r="K12" s="65"/>
      <c r="L12" s="65"/>
      <c r="M12" s="65"/>
    </row>
    <row r="13" s="66" customFormat="1" ht="12.75">
      <c r="A13" s="68"/>
    </row>
    <row r="14" spans="1:13" s="66" customFormat="1" ht="15" customHeight="1">
      <c r="A14" s="84"/>
      <c r="B14" s="192" t="s">
        <v>84</v>
      </c>
      <c r="C14" s="192"/>
      <c r="D14" s="192"/>
      <c r="E14" s="192"/>
      <c r="F14" s="192"/>
      <c r="G14" s="192"/>
      <c r="H14" s="192"/>
      <c r="I14" s="192"/>
      <c r="J14" s="192"/>
      <c r="K14" s="192"/>
      <c r="L14" s="192"/>
      <c r="M14" s="192"/>
    </row>
    <row r="15" spans="1:13" ht="46.5" customHeight="1">
      <c r="A15" s="193" t="s">
        <v>4</v>
      </c>
      <c r="B15" s="195" t="s">
        <v>92</v>
      </c>
      <c r="C15" s="195"/>
      <c r="D15" s="195" t="s">
        <v>93</v>
      </c>
      <c r="E15" s="195"/>
      <c r="F15" s="195" t="s">
        <v>94</v>
      </c>
      <c r="G15" s="195"/>
      <c r="H15" s="195" t="s">
        <v>95</v>
      </c>
      <c r="I15" s="195"/>
      <c r="J15" s="195" t="s">
        <v>96</v>
      </c>
      <c r="K15" s="195"/>
      <c r="L15" s="195" t="s">
        <v>97</v>
      </c>
      <c r="M15" s="195"/>
    </row>
    <row r="16" spans="1:13" s="66" customFormat="1" ht="12.75">
      <c r="A16" s="194"/>
      <c r="B16" s="72" t="s">
        <v>6</v>
      </c>
      <c r="C16" s="72" t="s">
        <v>7</v>
      </c>
      <c r="D16" s="72" t="s">
        <v>6</v>
      </c>
      <c r="E16" s="72" t="s">
        <v>7</v>
      </c>
      <c r="F16" s="72" t="s">
        <v>6</v>
      </c>
      <c r="G16" s="72" t="s">
        <v>7</v>
      </c>
      <c r="H16" s="72" t="s">
        <v>6</v>
      </c>
      <c r="I16" s="72" t="s">
        <v>7</v>
      </c>
      <c r="J16" s="72" t="s">
        <v>6</v>
      </c>
      <c r="K16" s="72" t="s">
        <v>7</v>
      </c>
      <c r="L16" s="72" t="s">
        <v>6</v>
      </c>
      <c r="M16" s="72" t="s">
        <v>7</v>
      </c>
    </row>
    <row r="17" spans="1:13" ht="12" customHeight="1">
      <c r="A17" s="103" t="s">
        <v>8</v>
      </c>
      <c r="B17" s="125">
        <v>501</v>
      </c>
      <c r="C17" s="126" t="s">
        <v>9</v>
      </c>
      <c r="D17" s="126">
        <v>492</v>
      </c>
      <c r="E17" s="126" t="s">
        <v>9</v>
      </c>
      <c r="F17" s="125">
        <v>1939</v>
      </c>
      <c r="G17" s="126" t="s">
        <v>9</v>
      </c>
      <c r="H17" s="125">
        <v>145</v>
      </c>
      <c r="I17" s="126" t="s">
        <v>9</v>
      </c>
      <c r="J17" s="125">
        <v>613</v>
      </c>
      <c r="K17" s="126" t="s">
        <v>9</v>
      </c>
      <c r="L17" s="125">
        <v>172</v>
      </c>
      <c r="M17" s="126" t="s">
        <v>9</v>
      </c>
    </row>
    <row r="18" spans="1:46" s="76" customFormat="1" ht="12" customHeight="1">
      <c r="A18" s="7" t="s">
        <v>10</v>
      </c>
      <c r="B18" s="73">
        <v>501</v>
      </c>
      <c r="C18" s="74">
        <f>((B18*100)/$B$17)</f>
        <v>100</v>
      </c>
      <c r="D18" s="98">
        <v>492</v>
      </c>
      <c r="E18" s="74">
        <f>((D18*100)/$D$17)</f>
        <v>100</v>
      </c>
      <c r="F18" s="73">
        <v>1939</v>
      </c>
      <c r="G18" s="74">
        <f>+((F18*100)/$F$17)</f>
        <v>100</v>
      </c>
      <c r="H18" s="73">
        <v>145</v>
      </c>
      <c r="I18" s="74">
        <f>((H18*100)/$H$17)</f>
        <v>100</v>
      </c>
      <c r="J18" s="73">
        <v>613</v>
      </c>
      <c r="K18" s="74">
        <f>((J18*100)/$J$17)</f>
        <v>100</v>
      </c>
      <c r="L18" s="73">
        <v>172</v>
      </c>
      <c r="M18" s="74">
        <f>((L18*100)/$L$17)</f>
        <v>100</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row>
    <row r="19" spans="1:13" ht="12" customHeight="1">
      <c r="A19" s="106" t="s">
        <v>11</v>
      </c>
      <c r="B19" s="127">
        <v>493</v>
      </c>
      <c r="C19" s="128">
        <f>((B19*100)/$B$17)</f>
        <v>98.40319361277444</v>
      </c>
      <c r="D19" s="135">
        <v>492</v>
      </c>
      <c r="E19" s="128">
        <f>((D19*100)/$D$17)</f>
        <v>100</v>
      </c>
      <c r="F19" s="127">
        <v>1931</v>
      </c>
      <c r="G19" s="128">
        <f>+((F19*100)/$F$17)</f>
        <v>99.5874161939144</v>
      </c>
      <c r="H19" s="127">
        <v>145</v>
      </c>
      <c r="I19" s="128">
        <f>((H19*100)/$H$17)</f>
        <v>100</v>
      </c>
      <c r="J19" s="127">
        <v>604</v>
      </c>
      <c r="K19" s="128">
        <f>((J19*100)/$J$17)</f>
        <v>98.53181076672104</v>
      </c>
      <c r="L19" s="127">
        <v>168</v>
      </c>
      <c r="M19" s="128">
        <f>((L19*100)/$L$17)</f>
        <v>97.67441860465117</v>
      </c>
    </row>
    <row r="20" spans="1:13" s="66" customFormat="1" ht="12" customHeight="1">
      <c r="A20" s="10" t="s">
        <v>12</v>
      </c>
      <c r="B20" s="75">
        <v>493</v>
      </c>
      <c r="C20" s="77">
        <f>((B20*100)/$B$17)</f>
        <v>98.40319361277444</v>
      </c>
      <c r="D20" s="99">
        <v>492</v>
      </c>
      <c r="E20" s="77">
        <f>((D20*100)/$D$17)</f>
        <v>100</v>
      </c>
      <c r="F20" s="75">
        <v>1931</v>
      </c>
      <c r="G20" s="77">
        <f>+((F20*100)/$F$17)</f>
        <v>99.5874161939144</v>
      </c>
      <c r="H20" s="75">
        <v>145</v>
      </c>
      <c r="I20" s="77">
        <f>((H20*100)/$H$17)</f>
        <v>100</v>
      </c>
      <c r="J20" s="75">
        <v>604</v>
      </c>
      <c r="K20" s="77">
        <f>((J20*100)/$J$17)</f>
        <v>98.53181076672104</v>
      </c>
      <c r="L20" s="75">
        <v>163</v>
      </c>
      <c r="M20" s="77">
        <f>((L20*100)/$L$17)</f>
        <v>94.76744186046511</v>
      </c>
    </row>
    <row r="21" spans="1:46" s="76" customFormat="1" ht="12" customHeight="1">
      <c r="A21" s="106" t="s">
        <v>13</v>
      </c>
      <c r="B21" s="127">
        <v>341</v>
      </c>
      <c r="C21" s="129">
        <f>((B21*100)/$B$17)</f>
        <v>68.06387225548902</v>
      </c>
      <c r="D21" s="127">
        <v>391</v>
      </c>
      <c r="E21" s="129">
        <f>((D21*100)/$D$17)</f>
        <v>79.47154471544715</v>
      </c>
      <c r="F21" s="127">
        <v>1112</v>
      </c>
      <c r="G21" s="129">
        <f>+((F21*100)/$F$17)</f>
        <v>57.34914904589995</v>
      </c>
      <c r="H21" s="127">
        <v>142</v>
      </c>
      <c r="I21" s="129">
        <f>((H21*100)/$H$17)</f>
        <v>97.93103448275862</v>
      </c>
      <c r="J21" s="127">
        <v>281</v>
      </c>
      <c r="K21" s="129">
        <f>((J21*100)/$J$17)</f>
        <v>45.840130505709624</v>
      </c>
      <c r="L21" s="127">
        <v>93</v>
      </c>
      <c r="M21" s="129">
        <f>((L21*100)/$L$17)</f>
        <v>54.06976744186046</v>
      </c>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row>
    <row r="22" spans="1:13" s="66" customFormat="1" ht="12.75" customHeight="1">
      <c r="A22" s="175" t="s">
        <v>90</v>
      </c>
      <c r="B22" s="175"/>
      <c r="C22" s="175"/>
      <c r="D22" s="175"/>
      <c r="E22" s="175"/>
      <c r="F22" s="175"/>
      <c r="G22" s="175"/>
      <c r="H22" s="175"/>
      <c r="I22" s="175"/>
      <c r="J22" s="175"/>
      <c r="K22" s="175"/>
      <c r="L22" s="175"/>
      <c r="M22" s="175"/>
    </row>
    <row r="23" s="66" customFormat="1" ht="12.75"/>
    <row r="24" spans="1:13" s="66" customFormat="1" ht="95.25" customHeight="1">
      <c r="A24" s="168" t="s">
        <v>91</v>
      </c>
      <c r="B24" s="168"/>
      <c r="C24" s="168"/>
      <c r="D24" s="168"/>
      <c r="E24" s="168"/>
      <c r="F24" s="168"/>
      <c r="G24" s="168"/>
      <c r="H24" s="168"/>
      <c r="I24" s="53"/>
      <c r="J24" s="53"/>
      <c r="K24" s="53"/>
      <c r="L24" s="53"/>
      <c r="M24" s="53"/>
    </row>
    <row r="25" spans="1:13" s="66" customFormat="1" ht="15" customHeight="1">
      <c r="A25" s="92" t="s">
        <v>15</v>
      </c>
      <c r="B25" s="53"/>
      <c r="C25" s="53"/>
      <c r="D25" s="53"/>
      <c r="E25" s="53"/>
      <c r="F25" s="53"/>
      <c r="G25" s="53"/>
      <c r="H25" s="53"/>
      <c r="I25" s="53"/>
      <c r="J25" s="53"/>
      <c r="K25" s="53"/>
      <c r="L25" s="53"/>
      <c r="M25" s="53"/>
    </row>
    <row r="26" spans="1:13" s="66" customFormat="1" ht="25.5" customHeight="1">
      <c r="A26" s="168" t="s">
        <v>151</v>
      </c>
      <c r="B26" s="168"/>
      <c r="C26" s="168"/>
      <c r="D26" s="168"/>
      <c r="E26" s="168"/>
      <c r="F26" s="168"/>
      <c r="G26" s="168"/>
      <c r="H26" s="168"/>
      <c r="I26" s="53"/>
      <c r="J26" s="53"/>
      <c r="K26" s="53"/>
      <c r="L26" s="53"/>
      <c r="M26" s="53"/>
    </row>
    <row r="27" spans="1:13" s="66" customFormat="1" ht="17.25" customHeight="1">
      <c r="A27" s="189" t="s">
        <v>16</v>
      </c>
      <c r="B27" s="189"/>
      <c r="C27" s="189"/>
      <c r="D27" s="189"/>
      <c r="E27" s="189"/>
      <c r="F27" s="189"/>
      <c r="G27" s="189"/>
      <c r="H27" s="189"/>
      <c r="I27" s="189"/>
      <c r="J27" s="189"/>
      <c r="K27" s="189"/>
      <c r="L27" s="189"/>
      <c r="M27" s="189"/>
    </row>
    <row r="28" s="66" customFormat="1" ht="12.75"/>
    <row r="29" s="66" customFormat="1" ht="12.75"/>
    <row r="30" s="66" customFormat="1" ht="12.75"/>
    <row r="31" s="66" customFormat="1" ht="12.75"/>
    <row r="32" s="66" customFormat="1" ht="12.75"/>
    <row r="33" s="66" customFormat="1" ht="12.75"/>
    <row r="34" s="66" customFormat="1" ht="12.75"/>
    <row r="35" s="66" customFormat="1" ht="12.75"/>
    <row r="36" s="66" customFormat="1" ht="12.75"/>
    <row r="37" s="66" customFormat="1" ht="12.75"/>
    <row r="38" s="66" customFormat="1" ht="12.75"/>
    <row r="39" s="66" customFormat="1" ht="12.75"/>
    <row r="40" s="66" customFormat="1" ht="12.75"/>
    <row r="41" s="66" customFormat="1" ht="12.75"/>
    <row r="42" s="66" customFormat="1" ht="12.75"/>
    <row r="43" s="66" customFormat="1" ht="12.75"/>
    <row r="44" s="66" customFormat="1" ht="12.75"/>
    <row r="45" s="66" customFormat="1" ht="12.75"/>
    <row r="46" s="66" customFormat="1" ht="12.75"/>
    <row r="47" s="66" customFormat="1" ht="12.75"/>
    <row r="48" s="66" customFormat="1" ht="12.75"/>
    <row r="49" s="66" customFormat="1" ht="12.75"/>
    <row r="50" s="66" customFormat="1" ht="12.75"/>
    <row r="51" s="66" customFormat="1" ht="12.75"/>
    <row r="52" s="66" customFormat="1" ht="12.75"/>
    <row r="53" s="66" customFormat="1" ht="12.75"/>
    <row r="54" s="66" customFormat="1" ht="12.75"/>
    <row r="55" s="66" customFormat="1" ht="12.75"/>
    <row r="56" s="66" customFormat="1" ht="12.75"/>
    <row r="57" s="66" customFormat="1" ht="12.75"/>
    <row r="58" s="66" customFormat="1" ht="12.75"/>
    <row r="59" s="66" customFormat="1" ht="12.75"/>
    <row r="60" s="66" customFormat="1" ht="12.75"/>
    <row r="61" s="66" customFormat="1" ht="12.75"/>
    <row r="62" s="66" customFormat="1" ht="12.75"/>
    <row r="63" s="66" customFormat="1" ht="12.75"/>
    <row r="64" s="66" customFormat="1" ht="12.75"/>
    <row r="65" s="66" customFormat="1" ht="12.75"/>
    <row r="66" s="66" customFormat="1" ht="12.75"/>
  </sheetData>
  <sheetProtection/>
  <mergeCells count="14">
    <mergeCell ref="A27:M27"/>
    <mergeCell ref="A24:H24"/>
    <mergeCell ref="A26:H26"/>
    <mergeCell ref="A22:M22"/>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92D050"/>
  </sheetPr>
  <dimension ref="A7:AK25"/>
  <sheetViews>
    <sheetView zoomScalePageLayoutView="0" workbookViewId="0" topLeftCell="A4">
      <selection activeCell="A28" sqref="A28"/>
    </sheetView>
  </sheetViews>
  <sheetFormatPr defaultColWidth="11.421875" defaultRowHeight="12.75"/>
  <cols>
    <col min="1" max="1" width="39.421875" style="70" customWidth="1"/>
    <col min="2" max="2" width="11.421875" style="70" customWidth="1"/>
    <col min="3" max="5" width="12.57421875" style="70" customWidth="1"/>
    <col min="6" max="6" width="15.140625" style="70" customWidth="1"/>
    <col min="7" max="11" width="12.57421875" style="70" customWidth="1"/>
    <col min="12" max="37" width="11.421875" style="66" customWidth="1"/>
    <col min="38" max="234" width="11.421875" style="70" customWidth="1"/>
    <col min="235" max="235" width="39.421875" style="70" customWidth="1"/>
    <col min="236" max="236" width="11.421875" style="70" customWidth="1"/>
    <col min="237" max="239" width="12.57421875" style="70" customWidth="1"/>
    <col min="240" max="240" width="15.140625" style="70" customWidth="1"/>
    <col min="241" max="245" width="12.57421875" style="70" customWidth="1"/>
    <col min="246" max="246" width="11.421875" style="70" customWidth="1"/>
    <col min="247" max="247" width="15.57421875" style="70" customWidth="1"/>
    <col min="248" max="248" width="11.421875" style="70" customWidth="1"/>
    <col min="249" max="16384" width="13.421875" style="70" customWidth="1"/>
  </cols>
  <sheetData>
    <row r="1" s="66" customFormat="1" ht="12.75"/>
    <row r="2" s="66" customFormat="1" ht="12.75"/>
    <row r="3" s="66" customFormat="1" ht="12.75"/>
    <row r="4" s="66" customFormat="1" ht="12.75"/>
    <row r="5" s="66" customFormat="1" ht="12.75"/>
    <row r="6" s="66" customFormat="1" ht="12.75"/>
    <row r="7" s="66" customFormat="1" ht="12.75">
      <c r="A7" s="65" t="s">
        <v>145</v>
      </c>
    </row>
    <row r="8" s="66" customFormat="1" ht="12.75">
      <c r="A8" s="65" t="s">
        <v>82</v>
      </c>
    </row>
    <row r="9" spans="1:11" s="66" customFormat="1" ht="12.75">
      <c r="A9" s="187" t="s">
        <v>2</v>
      </c>
      <c r="B9" s="187"/>
      <c r="C9" s="187"/>
      <c r="D9" s="187"/>
      <c r="E9" s="187"/>
      <c r="F9" s="187"/>
      <c r="G9" s="187"/>
      <c r="H9" s="187"/>
      <c r="I9" s="187"/>
      <c r="J9" s="187"/>
      <c r="K9" s="187"/>
    </row>
    <row r="10" spans="1:11" s="66" customFormat="1" ht="12.75" customHeight="1">
      <c r="A10" s="180" t="s">
        <v>85</v>
      </c>
      <c r="B10" s="180"/>
      <c r="C10" s="180"/>
      <c r="D10" s="180"/>
      <c r="E10" s="180"/>
      <c r="F10" s="180"/>
      <c r="G10" s="180"/>
      <c r="H10" s="180"/>
      <c r="I10" s="180"/>
      <c r="J10" s="180"/>
      <c r="K10" s="180"/>
    </row>
    <row r="11" spans="1:11" s="66" customFormat="1" ht="12.75" customHeight="1">
      <c r="A11" s="52" t="s">
        <v>3</v>
      </c>
      <c r="B11" s="52"/>
      <c r="C11" s="52"/>
      <c r="D11" s="52"/>
      <c r="E11" s="52"/>
      <c r="F11" s="52"/>
      <c r="G11" s="52"/>
      <c r="H11" s="52"/>
      <c r="I11" s="52"/>
      <c r="J11" s="52"/>
      <c r="K11" s="52"/>
    </row>
    <row r="12" spans="1:11" s="66" customFormat="1" ht="12.75">
      <c r="A12" s="67">
        <v>2008</v>
      </c>
      <c r="B12" s="65"/>
      <c r="C12" s="65"/>
      <c r="D12" s="65"/>
      <c r="E12" s="65"/>
      <c r="F12" s="65"/>
      <c r="G12" s="65"/>
      <c r="H12" s="65"/>
      <c r="I12" s="65"/>
      <c r="J12" s="65"/>
      <c r="K12" s="65"/>
    </row>
    <row r="13" s="66" customFormat="1" ht="12.75">
      <c r="A13" s="68"/>
    </row>
    <row r="14" spans="1:13" s="66" customFormat="1" ht="12.75" customHeight="1">
      <c r="A14" s="101"/>
      <c r="B14" s="192" t="s">
        <v>84</v>
      </c>
      <c r="C14" s="192"/>
      <c r="D14" s="192"/>
      <c r="E14" s="192"/>
      <c r="F14" s="192"/>
      <c r="G14" s="192"/>
      <c r="H14" s="192"/>
      <c r="I14" s="192"/>
      <c r="J14" s="192"/>
      <c r="K14" s="192"/>
      <c r="L14" s="192"/>
      <c r="M14" s="192"/>
    </row>
    <row r="15" spans="1:13" ht="46.5" customHeight="1">
      <c r="A15" s="193" t="s">
        <v>18</v>
      </c>
      <c r="B15" s="195" t="s">
        <v>92</v>
      </c>
      <c r="C15" s="195"/>
      <c r="D15" s="195" t="s">
        <v>93</v>
      </c>
      <c r="E15" s="195"/>
      <c r="F15" s="195" t="s">
        <v>137</v>
      </c>
      <c r="G15" s="195"/>
      <c r="H15" s="195" t="s">
        <v>95</v>
      </c>
      <c r="I15" s="195"/>
      <c r="J15" s="195" t="s">
        <v>96</v>
      </c>
      <c r="K15" s="195"/>
      <c r="L15" s="195" t="s">
        <v>97</v>
      </c>
      <c r="M15" s="195"/>
    </row>
    <row r="16" spans="1:13" s="66" customFormat="1" ht="12.75">
      <c r="A16" s="194"/>
      <c r="B16" s="72" t="s">
        <v>19</v>
      </c>
      <c r="C16" s="72" t="s">
        <v>7</v>
      </c>
      <c r="D16" s="72" t="s">
        <v>19</v>
      </c>
      <c r="E16" s="72" t="s">
        <v>7</v>
      </c>
      <c r="F16" s="72" t="s">
        <v>19</v>
      </c>
      <c r="G16" s="72" t="s">
        <v>7</v>
      </c>
      <c r="H16" s="72" t="s">
        <v>19</v>
      </c>
      <c r="I16" s="72" t="s">
        <v>7</v>
      </c>
      <c r="J16" s="72" t="s">
        <v>19</v>
      </c>
      <c r="K16" s="72" t="s">
        <v>7</v>
      </c>
      <c r="L16" s="72" t="s">
        <v>19</v>
      </c>
      <c r="M16" s="72" t="s">
        <v>7</v>
      </c>
    </row>
    <row r="17" spans="1:13" ht="12" customHeight="1">
      <c r="A17" s="130" t="s">
        <v>71</v>
      </c>
      <c r="B17" s="125">
        <v>70892</v>
      </c>
      <c r="C17" s="126" t="s">
        <v>9</v>
      </c>
      <c r="D17" s="125">
        <v>98266</v>
      </c>
      <c r="E17" s="126" t="s">
        <v>9</v>
      </c>
      <c r="F17" s="125">
        <v>357178</v>
      </c>
      <c r="G17" s="126" t="s">
        <v>9</v>
      </c>
      <c r="H17" s="125">
        <v>62583</v>
      </c>
      <c r="I17" s="126" t="s">
        <v>9</v>
      </c>
      <c r="J17" s="125">
        <v>90552</v>
      </c>
      <c r="K17" s="126" t="s">
        <v>9</v>
      </c>
      <c r="L17" s="125">
        <v>16343</v>
      </c>
      <c r="M17" s="126" t="s">
        <v>9</v>
      </c>
    </row>
    <row r="18" spans="1:37" s="76" customFormat="1" ht="12" customHeight="1">
      <c r="A18" s="81" t="s">
        <v>21</v>
      </c>
      <c r="B18" s="73">
        <v>15941.270000000004</v>
      </c>
      <c r="C18" s="74">
        <f>((B18*100)/$B$17)</f>
        <v>22.486698075946517</v>
      </c>
      <c r="D18" s="73">
        <v>64316.64000000001</v>
      </c>
      <c r="E18" s="74">
        <f>((D18*100)/$D$17)</f>
        <v>65.45157022774919</v>
      </c>
      <c r="F18" s="73">
        <v>94678.01999999981</v>
      </c>
      <c r="G18" s="74">
        <f>+((F18*100)/$F$17)</f>
        <v>26.507237287850824</v>
      </c>
      <c r="H18" s="73">
        <v>49782.29999999999</v>
      </c>
      <c r="I18" s="74">
        <f>((H18*100)/$H$17)</f>
        <v>79.54604285508843</v>
      </c>
      <c r="J18" s="73">
        <v>45377.599999999984</v>
      </c>
      <c r="K18" s="74">
        <f>((J18*100)/$J$17)</f>
        <v>50.1122007244456</v>
      </c>
      <c r="L18" s="73">
        <v>7303.28</v>
      </c>
      <c r="M18" s="74">
        <f>((L18*100)/$L$17)</f>
        <v>44.68751147280181</v>
      </c>
      <c r="N18" s="66"/>
      <c r="O18" s="66"/>
      <c r="P18" s="66"/>
      <c r="Q18" s="66"/>
      <c r="R18" s="66"/>
      <c r="S18" s="66"/>
      <c r="T18" s="66"/>
      <c r="U18" s="66"/>
      <c r="V18" s="66"/>
      <c r="W18" s="66"/>
      <c r="X18" s="66"/>
      <c r="Y18" s="66"/>
      <c r="Z18" s="66"/>
      <c r="AA18" s="66"/>
      <c r="AB18" s="66"/>
      <c r="AC18" s="66"/>
      <c r="AD18" s="66"/>
      <c r="AE18" s="66"/>
      <c r="AF18" s="66"/>
      <c r="AG18" s="66"/>
      <c r="AH18" s="66"/>
      <c r="AI18" s="66"/>
      <c r="AJ18" s="66"/>
      <c r="AK18" s="66"/>
    </row>
    <row r="19" spans="1:13" ht="12" customHeight="1">
      <c r="A19" s="136" t="s">
        <v>22</v>
      </c>
      <c r="B19" s="127">
        <v>12204.309999999983</v>
      </c>
      <c r="C19" s="128">
        <f>((B19*100)/$B$17)</f>
        <v>17.215355752412098</v>
      </c>
      <c r="D19" s="127">
        <v>56387.99999999999</v>
      </c>
      <c r="E19" s="128">
        <f>((D19*100)/$D$17)</f>
        <v>57.38302159444771</v>
      </c>
      <c r="F19" s="127">
        <v>82037.2099999999</v>
      </c>
      <c r="G19" s="128">
        <f>+((F19*100)/$F$17)</f>
        <v>22.96815873318063</v>
      </c>
      <c r="H19" s="127">
        <v>47875.01999999999</v>
      </c>
      <c r="I19" s="128">
        <f>((H19*100)/$H$17)</f>
        <v>76.49844206893245</v>
      </c>
      <c r="J19" s="127">
        <v>31716.919999999987</v>
      </c>
      <c r="K19" s="128">
        <f>((J19*100)/$J$17)</f>
        <v>35.02619489354182</v>
      </c>
      <c r="L19" s="132">
        <v>5771.129999999998</v>
      </c>
      <c r="M19" s="133">
        <f>((L19*100)/$L$17)</f>
        <v>35.31254971547451</v>
      </c>
    </row>
    <row r="20" spans="1:11" s="66" customFormat="1" ht="12.75" customHeight="1">
      <c r="A20" s="175" t="s">
        <v>90</v>
      </c>
      <c r="B20" s="175"/>
      <c r="C20" s="175"/>
      <c r="D20" s="175"/>
      <c r="E20" s="175"/>
      <c r="F20" s="175"/>
      <c r="G20" s="175"/>
      <c r="H20" s="175"/>
      <c r="I20" s="175"/>
      <c r="J20" s="175"/>
      <c r="K20" s="175"/>
    </row>
    <row r="21" s="66" customFormat="1" ht="12.75"/>
    <row r="22" spans="1:11" s="66" customFormat="1" ht="96.75" customHeight="1">
      <c r="A22" s="168" t="s">
        <v>91</v>
      </c>
      <c r="B22" s="168"/>
      <c r="C22" s="168"/>
      <c r="D22" s="168"/>
      <c r="E22" s="168"/>
      <c r="F22" s="168"/>
      <c r="G22" s="168"/>
      <c r="H22" s="168"/>
      <c r="I22" s="51"/>
      <c r="J22" s="51"/>
      <c r="K22" s="51"/>
    </row>
    <row r="23" spans="1:11" s="66" customFormat="1" ht="27.75" customHeight="1">
      <c r="A23" s="168" t="s">
        <v>23</v>
      </c>
      <c r="B23" s="168"/>
      <c r="C23" s="168"/>
      <c r="D23" s="168"/>
      <c r="E23" s="168"/>
      <c r="F23" s="168"/>
      <c r="G23" s="168"/>
      <c r="H23" s="168"/>
      <c r="I23" s="51"/>
      <c r="J23" s="51"/>
      <c r="K23" s="51"/>
    </row>
    <row r="24" spans="1:11" s="66" customFormat="1" ht="27.75" customHeight="1">
      <c r="A24" s="168" t="s">
        <v>151</v>
      </c>
      <c r="B24" s="168"/>
      <c r="C24" s="168"/>
      <c r="D24" s="168"/>
      <c r="E24" s="168"/>
      <c r="F24" s="168"/>
      <c r="G24" s="168"/>
      <c r="H24" s="168"/>
      <c r="I24" s="51"/>
      <c r="J24" s="51"/>
      <c r="K24" s="51"/>
    </row>
    <row r="25" spans="1:11" s="66" customFormat="1" ht="27" customHeight="1">
      <c r="A25" s="168" t="s">
        <v>98</v>
      </c>
      <c r="B25" s="168"/>
      <c r="C25" s="168"/>
      <c r="D25" s="168"/>
      <c r="E25" s="168"/>
      <c r="F25" s="168"/>
      <c r="G25" s="168"/>
      <c r="H25" s="168"/>
      <c r="I25" s="51"/>
      <c r="J25" s="51"/>
      <c r="K25" s="51"/>
    </row>
    <row r="26" s="66" customFormat="1" ht="23.25" customHeight="1"/>
    <row r="27" s="66" customFormat="1" ht="12.75"/>
    <row r="28" s="66" customFormat="1" ht="12.75"/>
    <row r="29" s="66" customFormat="1" ht="12.75"/>
    <row r="30" s="66" customFormat="1" ht="12.75"/>
    <row r="31" s="66" customFormat="1" ht="12.75"/>
    <row r="32" s="66" customFormat="1" ht="12.75"/>
    <row r="33" s="66" customFormat="1" ht="12.75"/>
    <row r="34" s="66" customFormat="1" ht="12.75"/>
    <row r="35" s="66" customFormat="1" ht="12.75"/>
    <row r="36" s="66" customFormat="1" ht="12.75"/>
    <row r="37" s="66" customFormat="1" ht="12.75"/>
    <row r="38" s="66" customFormat="1" ht="12.75"/>
    <row r="39" s="66" customFormat="1" ht="12.75"/>
    <row r="40" s="66" customFormat="1" ht="12.75"/>
    <row r="41" s="66" customFormat="1" ht="12.75"/>
    <row r="42" s="66" customFormat="1" ht="12.75"/>
    <row r="43" s="66" customFormat="1" ht="12.75"/>
    <row r="44" s="66" customFormat="1" ht="12.75"/>
    <row r="45" s="66" customFormat="1" ht="12.75"/>
    <row r="46" s="66" customFormat="1" ht="12.75"/>
    <row r="47" s="66" customFormat="1" ht="12.75"/>
    <row r="48" s="66" customFormat="1" ht="12.75"/>
    <row r="49" s="66" customFormat="1" ht="12.75"/>
    <row r="50" s="66" customFormat="1" ht="12.75"/>
    <row r="51" s="66" customFormat="1" ht="12.75"/>
  </sheetData>
  <sheetProtection/>
  <mergeCells count="15">
    <mergeCell ref="A22:H22"/>
    <mergeCell ref="A23:H23"/>
    <mergeCell ref="A24:H24"/>
    <mergeCell ref="A25:H25"/>
    <mergeCell ref="A20:K20"/>
    <mergeCell ref="A9:K9"/>
    <mergeCell ref="A10:K10"/>
    <mergeCell ref="A15:A16"/>
    <mergeCell ref="B15:C15"/>
    <mergeCell ref="D15:E15"/>
    <mergeCell ref="F15:G15"/>
    <mergeCell ref="H15:I15"/>
    <mergeCell ref="J15:K15"/>
    <mergeCell ref="B14:M14"/>
    <mergeCell ref="L15:M15"/>
  </mergeCells>
  <printOptions/>
  <pageMargins left="0.75" right="0.75" top="1" bottom="1" header="0" footer="0"/>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92D050"/>
  </sheetPr>
  <dimension ref="A7:AR25"/>
  <sheetViews>
    <sheetView zoomScalePageLayoutView="0" workbookViewId="0" topLeftCell="A4">
      <selection activeCell="A7" sqref="A7"/>
    </sheetView>
  </sheetViews>
  <sheetFormatPr defaultColWidth="11.421875" defaultRowHeight="12.75"/>
  <cols>
    <col min="1" max="1" width="37.28125" style="70" customWidth="1"/>
    <col min="2" max="2" width="11.421875" style="70" customWidth="1"/>
    <col min="3" max="5" width="12.57421875" style="70" customWidth="1"/>
    <col min="6" max="6" width="15.140625" style="70" customWidth="1"/>
    <col min="7" max="11" width="12.57421875" style="70" customWidth="1"/>
    <col min="12" max="12" width="11.421875" style="70" customWidth="1"/>
    <col min="13" max="13" width="15.57421875" style="70" customWidth="1"/>
    <col min="14" max="44" width="11.421875" style="66" customWidth="1"/>
    <col min="45" max="227" width="11.421875" style="70" customWidth="1"/>
    <col min="228" max="228" width="37.28125" style="70" customWidth="1"/>
    <col min="229" max="229" width="11.421875" style="70" customWidth="1"/>
    <col min="230" max="232" width="12.57421875" style="70" customWidth="1"/>
    <col min="233" max="233" width="15.140625" style="70" customWidth="1"/>
    <col min="234" max="238" width="12.57421875" style="70" customWidth="1"/>
    <col min="239" max="239" width="11.421875" style="70" customWidth="1"/>
    <col min="240" max="240" width="15.57421875" style="70" customWidth="1"/>
    <col min="241" max="241" width="11.421875" style="70" customWidth="1"/>
    <col min="242" max="250" width="13.421875" style="70" customWidth="1"/>
    <col min="251" max="251" width="11.421875" style="70" customWidth="1"/>
    <col min="252" max="252" width="13.28125" style="70" customWidth="1"/>
    <col min="253" max="254" width="12.8515625" style="70" customWidth="1"/>
    <col min="255" max="255" width="11.421875" style="70" customWidth="1"/>
    <col min="256" max="16384" width="12.57421875" style="70" customWidth="1"/>
  </cols>
  <sheetData>
    <row r="1" s="66" customFormat="1" ht="12.75"/>
    <row r="2" s="66" customFormat="1" ht="12.75"/>
    <row r="3" s="66" customFormat="1" ht="12.75"/>
    <row r="4" s="66" customFormat="1" ht="12.75"/>
    <row r="5" s="66" customFormat="1" ht="12.75"/>
    <row r="6" s="66" customFormat="1" ht="12.75"/>
    <row r="7" s="66" customFormat="1" ht="12.75">
      <c r="A7" s="65" t="s">
        <v>146</v>
      </c>
    </row>
    <row r="8" s="66" customFormat="1" ht="12.75">
      <c r="A8" s="65" t="s">
        <v>82</v>
      </c>
    </row>
    <row r="9" spans="1:13" s="66" customFormat="1" ht="12.75">
      <c r="A9" s="187" t="s">
        <v>2</v>
      </c>
      <c r="B9" s="187"/>
      <c r="C9" s="187"/>
      <c r="D9" s="187"/>
      <c r="E9" s="187"/>
      <c r="F9" s="187"/>
      <c r="G9" s="187"/>
      <c r="H9" s="187"/>
      <c r="I9" s="187"/>
      <c r="J9" s="187"/>
      <c r="K9" s="187"/>
      <c r="L9" s="187"/>
      <c r="M9" s="187"/>
    </row>
    <row r="10" spans="1:13" s="66" customFormat="1" ht="12.75" customHeight="1">
      <c r="A10" s="180" t="s">
        <v>86</v>
      </c>
      <c r="B10" s="180"/>
      <c r="C10" s="180"/>
      <c r="D10" s="180"/>
      <c r="E10" s="180"/>
      <c r="F10" s="180"/>
      <c r="G10" s="180"/>
      <c r="H10" s="180"/>
      <c r="I10" s="180"/>
      <c r="J10" s="180"/>
      <c r="K10" s="180"/>
      <c r="L10" s="180"/>
      <c r="M10" s="180"/>
    </row>
    <row r="11" spans="1:13" s="66" customFormat="1" ht="12.75" customHeight="1">
      <c r="A11" s="52" t="s">
        <v>3</v>
      </c>
      <c r="B11" s="52"/>
      <c r="C11" s="52"/>
      <c r="D11" s="52"/>
      <c r="E11" s="52"/>
      <c r="F11" s="52"/>
      <c r="G11" s="52"/>
      <c r="H11" s="52"/>
      <c r="I11" s="52"/>
      <c r="J11" s="52"/>
      <c r="K11" s="52"/>
      <c r="L11" s="52"/>
      <c r="M11" s="52"/>
    </row>
    <row r="12" spans="1:13" s="66" customFormat="1" ht="12.75">
      <c r="A12" s="67">
        <v>2008</v>
      </c>
      <c r="B12" s="65"/>
      <c r="C12" s="65"/>
      <c r="D12" s="65"/>
      <c r="E12" s="65"/>
      <c r="F12" s="65"/>
      <c r="G12" s="65"/>
      <c r="H12" s="65"/>
      <c r="I12" s="65"/>
      <c r="J12" s="65"/>
      <c r="K12" s="65"/>
      <c r="L12" s="65"/>
      <c r="M12" s="65"/>
    </row>
    <row r="13" s="66" customFormat="1" ht="12.75">
      <c r="A13" s="68"/>
    </row>
    <row r="14" spans="1:13" s="66" customFormat="1" ht="12.75">
      <c r="A14" s="101"/>
      <c r="B14" s="192" t="s">
        <v>84</v>
      </c>
      <c r="C14" s="192"/>
      <c r="D14" s="192"/>
      <c r="E14" s="192"/>
      <c r="F14" s="192"/>
      <c r="G14" s="192"/>
      <c r="H14" s="192"/>
      <c r="I14" s="192"/>
      <c r="J14" s="192"/>
      <c r="K14" s="192"/>
      <c r="L14" s="192"/>
      <c r="M14" s="192"/>
    </row>
    <row r="15" spans="1:13" ht="46.5" customHeight="1">
      <c r="A15" s="69" t="s">
        <v>25</v>
      </c>
      <c r="B15" s="195" t="s">
        <v>92</v>
      </c>
      <c r="C15" s="195"/>
      <c r="D15" s="195" t="s">
        <v>93</v>
      </c>
      <c r="E15" s="195"/>
      <c r="F15" s="195" t="s">
        <v>94</v>
      </c>
      <c r="G15" s="195"/>
      <c r="H15" s="195" t="s">
        <v>95</v>
      </c>
      <c r="I15" s="195"/>
      <c r="J15" s="195" t="s">
        <v>96</v>
      </c>
      <c r="K15" s="195"/>
      <c r="L15" s="195" t="s">
        <v>97</v>
      </c>
      <c r="M15" s="195"/>
    </row>
    <row r="16" spans="1:13" s="66" customFormat="1" ht="12.75">
      <c r="A16" s="71"/>
      <c r="B16" s="72" t="s">
        <v>6</v>
      </c>
      <c r="C16" s="72" t="s">
        <v>7</v>
      </c>
      <c r="D16" s="72" t="s">
        <v>6</v>
      </c>
      <c r="E16" s="72" t="s">
        <v>7</v>
      </c>
      <c r="F16" s="72" t="s">
        <v>6</v>
      </c>
      <c r="G16" s="72" t="s">
        <v>7</v>
      </c>
      <c r="H16" s="72" t="s">
        <v>6</v>
      </c>
      <c r="I16" s="72" t="s">
        <v>7</v>
      </c>
      <c r="J16" s="72" t="s">
        <v>6</v>
      </c>
      <c r="K16" s="72" t="s">
        <v>7</v>
      </c>
      <c r="L16" s="72" t="s">
        <v>6</v>
      </c>
      <c r="M16" s="72" t="s">
        <v>7</v>
      </c>
    </row>
    <row r="17" spans="1:13" ht="12" customHeight="1">
      <c r="A17" s="103" t="s">
        <v>8</v>
      </c>
      <c r="B17" s="125">
        <v>501</v>
      </c>
      <c r="C17" s="126" t="s">
        <v>9</v>
      </c>
      <c r="D17" s="126">
        <v>492</v>
      </c>
      <c r="E17" s="126" t="s">
        <v>9</v>
      </c>
      <c r="F17" s="125">
        <v>1939</v>
      </c>
      <c r="G17" s="126" t="s">
        <v>9</v>
      </c>
      <c r="H17" s="125">
        <v>145</v>
      </c>
      <c r="I17" s="126" t="s">
        <v>9</v>
      </c>
      <c r="J17" s="125">
        <v>613</v>
      </c>
      <c r="K17" s="126" t="s">
        <v>9</v>
      </c>
      <c r="L17" s="125">
        <v>172</v>
      </c>
      <c r="M17" s="126" t="s">
        <v>9</v>
      </c>
    </row>
    <row r="18" spans="1:44" s="76" customFormat="1" ht="12" customHeight="1">
      <c r="A18" s="7" t="s">
        <v>27</v>
      </c>
      <c r="B18" s="73">
        <v>380</v>
      </c>
      <c r="C18" s="74">
        <f>((B18*100)/$B$17)</f>
        <v>75.84830339321357</v>
      </c>
      <c r="D18" s="73">
        <v>416</v>
      </c>
      <c r="E18" s="74">
        <f>((D18*100)/$D$17)</f>
        <v>84.55284552845528</v>
      </c>
      <c r="F18" s="73">
        <v>1537</v>
      </c>
      <c r="G18" s="74">
        <f>+((F18*100)/$F$17)</f>
        <v>79.26766374419805</v>
      </c>
      <c r="H18" s="73">
        <v>133</v>
      </c>
      <c r="I18" s="74">
        <f>((H18*100)/$H$17)</f>
        <v>91.72413793103448</v>
      </c>
      <c r="J18" s="73">
        <v>508</v>
      </c>
      <c r="K18" s="74">
        <f>((J18*100)/$J$17)</f>
        <v>82.87112561174551</v>
      </c>
      <c r="L18" s="73">
        <v>131</v>
      </c>
      <c r="M18" s="74">
        <f>((L18*100)/$L$17)</f>
        <v>76.16279069767442</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row>
    <row r="19" spans="1:13" ht="12" customHeight="1">
      <c r="A19" s="106" t="s">
        <v>28</v>
      </c>
      <c r="B19" s="127">
        <v>246</v>
      </c>
      <c r="C19" s="128">
        <f>((B19*100)/$B$17)</f>
        <v>49.10179640718563</v>
      </c>
      <c r="D19" s="127">
        <v>289</v>
      </c>
      <c r="E19" s="128">
        <f>((D19*100)/$D$17)</f>
        <v>58.739837398373986</v>
      </c>
      <c r="F19" s="127">
        <v>978</v>
      </c>
      <c r="G19" s="128">
        <f>+((F19*100)/$F$17)</f>
        <v>50.43837029396596</v>
      </c>
      <c r="H19" s="127">
        <v>112</v>
      </c>
      <c r="I19" s="128">
        <f>((H19*100)/$H$17)</f>
        <v>77.24137931034483</v>
      </c>
      <c r="J19" s="127">
        <v>300</v>
      </c>
      <c r="K19" s="128">
        <f>((J19*100)/$J$17)</f>
        <v>48.939641109298535</v>
      </c>
      <c r="L19" s="127">
        <v>87</v>
      </c>
      <c r="M19" s="128">
        <f>((L19*100)/$L$17)</f>
        <v>50.58139534883721</v>
      </c>
    </row>
    <row r="20" spans="1:13" s="66" customFormat="1" ht="12" customHeight="1">
      <c r="A20" s="10" t="s">
        <v>29</v>
      </c>
      <c r="B20" s="75">
        <v>64</v>
      </c>
      <c r="C20" s="77">
        <f>((B20*100)/$B$17)</f>
        <v>12.774451097804391</v>
      </c>
      <c r="D20" s="75">
        <v>122</v>
      </c>
      <c r="E20" s="77">
        <f>((D20*100)/$D$17)</f>
        <v>24.796747967479675</v>
      </c>
      <c r="F20" s="75">
        <v>279</v>
      </c>
      <c r="G20" s="77">
        <f>+((F20*100)/$F$17)</f>
        <v>14.388860237235688</v>
      </c>
      <c r="H20" s="75">
        <v>32</v>
      </c>
      <c r="I20" s="77">
        <f>((H20*100)/$H$17)</f>
        <v>22.06896551724138</v>
      </c>
      <c r="J20" s="75">
        <v>76</v>
      </c>
      <c r="K20" s="77">
        <f>((J20*100)/$J$17)</f>
        <v>12.398042414355627</v>
      </c>
      <c r="L20" s="75">
        <v>22</v>
      </c>
      <c r="M20" s="77">
        <f>((L20*100)/$L$17)</f>
        <v>12.790697674418604</v>
      </c>
    </row>
    <row r="21" spans="1:13" s="66" customFormat="1" ht="12.75" customHeight="1">
      <c r="A21" s="175" t="s">
        <v>90</v>
      </c>
      <c r="B21" s="175"/>
      <c r="C21" s="175"/>
      <c r="D21" s="175"/>
      <c r="E21" s="175"/>
      <c r="F21" s="175"/>
      <c r="G21" s="175"/>
      <c r="H21" s="175"/>
      <c r="I21" s="175"/>
      <c r="J21" s="175"/>
      <c r="K21" s="175"/>
      <c r="L21" s="175"/>
      <c r="M21" s="175"/>
    </row>
    <row r="22" s="66" customFormat="1" ht="12.75"/>
    <row r="23" spans="1:13" s="66" customFormat="1" ht="96" customHeight="1">
      <c r="A23" s="168" t="s">
        <v>91</v>
      </c>
      <c r="B23" s="168"/>
      <c r="C23" s="168"/>
      <c r="D23" s="168"/>
      <c r="E23" s="168"/>
      <c r="F23" s="168"/>
      <c r="G23" s="168"/>
      <c r="H23" s="168"/>
      <c r="I23" s="51"/>
      <c r="J23" s="51"/>
      <c r="K23" s="51"/>
      <c r="L23" s="51"/>
      <c r="M23" s="51"/>
    </row>
    <row r="24" spans="1:13" s="66" customFormat="1" ht="15" customHeight="1">
      <c r="A24" s="100" t="s">
        <v>30</v>
      </c>
      <c r="B24" s="51"/>
      <c r="C24" s="51"/>
      <c r="D24" s="51"/>
      <c r="E24" s="51"/>
      <c r="F24" s="51"/>
      <c r="G24" s="51"/>
      <c r="H24" s="51"/>
      <c r="I24" s="51"/>
      <c r="J24" s="51"/>
      <c r="K24" s="51"/>
      <c r="L24" s="51"/>
      <c r="M24" s="51"/>
    </row>
    <row r="25" spans="1:13" s="66" customFormat="1" ht="16.5" customHeight="1">
      <c r="A25" s="178" t="s">
        <v>16</v>
      </c>
      <c r="B25" s="178"/>
      <c r="C25" s="178"/>
      <c r="D25" s="178"/>
      <c r="E25" s="178"/>
      <c r="F25" s="178"/>
      <c r="G25" s="178"/>
      <c r="H25" s="178"/>
      <c r="I25" s="178"/>
      <c r="J25" s="178"/>
      <c r="K25" s="178"/>
      <c r="L25" s="178"/>
      <c r="M25" s="178"/>
    </row>
    <row r="26" s="66" customFormat="1" ht="12.75"/>
    <row r="27" s="66" customFormat="1" ht="23.25" customHeight="1"/>
    <row r="28" s="66" customFormat="1" ht="12.75"/>
    <row r="29" s="66" customFormat="1" ht="12.75"/>
    <row r="30" s="66" customFormat="1" ht="12.75"/>
    <row r="31" s="66" customFormat="1" ht="12.75"/>
    <row r="32" s="66" customFormat="1" ht="12.75"/>
    <row r="33" s="66" customFormat="1" ht="12.75"/>
    <row r="34" s="66" customFormat="1" ht="12.75"/>
    <row r="35" s="66" customFormat="1" ht="12.75"/>
    <row r="36" s="66" customFormat="1" ht="12.75"/>
    <row r="37" s="66" customFormat="1" ht="12.75"/>
    <row r="38" s="66" customFormat="1" ht="12.75"/>
    <row r="39" s="66" customFormat="1" ht="12.75"/>
    <row r="40" s="66" customFormat="1" ht="12.75"/>
    <row r="41" s="66" customFormat="1" ht="12.75"/>
    <row r="42" s="66" customFormat="1" ht="12.75"/>
    <row r="43" s="66" customFormat="1" ht="12.75"/>
    <row r="44" s="66" customFormat="1" ht="12.75"/>
    <row r="45" s="66" customFormat="1" ht="12.75"/>
    <row r="46" s="66" customFormat="1" ht="12.75"/>
    <row r="47" s="66" customFormat="1" ht="12.75"/>
    <row r="48" s="66" customFormat="1" ht="12.75"/>
    <row r="49" s="66" customFormat="1" ht="12.75"/>
    <row r="50" s="66" customFormat="1" ht="12.75"/>
  </sheetData>
  <sheetProtection/>
  <mergeCells count="12">
    <mergeCell ref="A21:M21"/>
    <mergeCell ref="A25:M25"/>
    <mergeCell ref="A23:H23"/>
    <mergeCell ref="A9:M9"/>
    <mergeCell ref="A10:M10"/>
    <mergeCell ref="B14:M14"/>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92D050"/>
  </sheetPr>
  <dimension ref="A7:AN28"/>
  <sheetViews>
    <sheetView zoomScalePageLayoutView="0" workbookViewId="0" topLeftCell="A13">
      <selection activeCell="A28" sqref="A28:M28"/>
    </sheetView>
  </sheetViews>
  <sheetFormatPr defaultColWidth="11.421875" defaultRowHeight="12.75"/>
  <cols>
    <col min="1" max="1" width="39.7109375" style="70" customWidth="1"/>
    <col min="2" max="2" width="11.421875" style="70" customWidth="1"/>
    <col min="3" max="5" width="12.57421875" style="70" customWidth="1"/>
    <col min="6" max="6" width="15.140625" style="70" customWidth="1"/>
    <col min="7" max="11" width="12.57421875" style="70" customWidth="1"/>
    <col min="12" max="12" width="11.421875" style="70" customWidth="1"/>
    <col min="13" max="13" width="15.57421875" style="70" customWidth="1"/>
    <col min="14" max="40" width="11.421875" style="66" customWidth="1"/>
    <col min="41" max="230" width="11.421875" style="70" customWidth="1"/>
    <col min="231" max="231" width="39.7109375" style="70" customWidth="1"/>
    <col min="232" max="232" width="11.421875" style="70" customWidth="1"/>
    <col min="233" max="235" width="12.57421875" style="70" customWidth="1"/>
    <col min="236" max="236" width="15.140625" style="70" customWidth="1"/>
    <col min="237" max="241" width="12.57421875" style="70" customWidth="1"/>
    <col min="242" max="242" width="11.421875" style="70" customWidth="1"/>
    <col min="243" max="243" width="15.57421875" style="70" customWidth="1"/>
    <col min="244" max="244" width="11.421875" style="70" customWidth="1"/>
    <col min="245" max="253" width="13.421875" style="70" customWidth="1"/>
    <col min="254" max="254" width="11.421875" style="70" customWidth="1"/>
    <col min="255" max="255" width="13.28125" style="70" customWidth="1"/>
    <col min="256" max="16384" width="12.8515625" style="70" customWidth="1"/>
  </cols>
  <sheetData>
    <row r="1" s="66" customFormat="1" ht="12.75"/>
    <row r="2" s="66" customFormat="1" ht="12.75"/>
    <row r="3" s="66" customFormat="1" ht="12.75"/>
    <row r="4" s="66" customFormat="1" ht="12.75"/>
    <row r="5" s="66" customFormat="1" ht="12.75"/>
    <row r="6" s="66" customFormat="1" ht="12.75"/>
    <row r="7" s="66" customFormat="1" ht="12.75">
      <c r="A7" s="65" t="s">
        <v>147</v>
      </c>
    </row>
    <row r="8" s="66" customFormat="1" ht="12.75">
      <c r="A8" s="65" t="s">
        <v>82</v>
      </c>
    </row>
    <row r="9" spans="1:13" s="66" customFormat="1" ht="12.75">
      <c r="A9" s="187" t="s">
        <v>2</v>
      </c>
      <c r="B9" s="187"/>
      <c r="C9" s="187"/>
      <c r="D9" s="187"/>
      <c r="E9" s="187"/>
      <c r="F9" s="187"/>
      <c r="G9" s="187"/>
      <c r="H9" s="187"/>
      <c r="I9" s="187"/>
      <c r="J9" s="187"/>
      <c r="K9" s="187"/>
      <c r="L9" s="187"/>
      <c r="M9" s="187"/>
    </row>
    <row r="10" spans="1:13" s="66" customFormat="1" ht="12.75" customHeight="1">
      <c r="A10" s="180" t="s">
        <v>87</v>
      </c>
      <c r="B10" s="180"/>
      <c r="C10" s="180"/>
      <c r="D10" s="180"/>
      <c r="E10" s="180"/>
      <c r="F10" s="180"/>
      <c r="G10" s="180"/>
      <c r="H10" s="180"/>
      <c r="I10" s="180"/>
      <c r="J10" s="180"/>
      <c r="K10" s="180"/>
      <c r="L10" s="180"/>
      <c r="M10" s="180"/>
    </row>
    <row r="11" spans="1:13" s="66" customFormat="1" ht="12.75" customHeight="1">
      <c r="A11" s="52" t="s">
        <v>3</v>
      </c>
      <c r="B11" s="52"/>
      <c r="C11" s="52"/>
      <c r="D11" s="52"/>
      <c r="E11" s="52"/>
      <c r="F11" s="52"/>
      <c r="G11" s="52"/>
      <c r="H11" s="52"/>
      <c r="I11" s="52"/>
      <c r="J11" s="52"/>
      <c r="K11" s="52"/>
      <c r="L11" s="52"/>
      <c r="M11" s="52"/>
    </row>
    <row r="12" spans="1:13" s="66" customFormat="1" ht="12.75">
      <c r="A12" s="67">
        <v>2008</v>
      </c>
      <c r="B12" s="65"/>
      <c r="C12" s="65"/>
      <c r="D12" s="65"/>
      <c r="E12" s="65"/>
      <c r="F12" s="65"/>
      <c r="G12" s="65"/>
      <c r="H12" s="65"/>
      <c r="I12" s="65"/>
      <c r="J12" s="65"/>
      <c r="K12" s="65"/>
      <c r="L12" s="65"/>
      <c r="M12" s="65"/>
    </row>
    <row r="13" s="66" customFormat="1" ht="12.75">
      <c r="A13" s="68"/>
    </row>
    <row r="14" spans="1:13" s="66" customFormat="1" ht="12.75">
      <c r="A14" s="101"/>
      <c r="B14" s="192" t="s">
        <v>84</v>
      </c>
      <c r="C14" s="192"/>
      <c r="D14" s="192"/>
      <c r="E14" s="192"/>
      <c r="F14" s="192"/>
      <c r="G14" s="192"/>
      <c r="H14" s="192"/>
      <c r="I14" s="192"/>
      <c r="J14" s="192"/>
      <c r="K14" s="192"/>
      <c r="L14" s="192"/>
      <c r="M14" s="192"/>
    </row>
    <row r="15" spans="1:13" ht="46.5" customHeight="1">
      <c r="A15" s="193" t="s">
        <v>73</v>
      </c>
      <c r="B15" s="195" t="s">
        <v>92</v>
      </c>
      <c r="C15" s="195"/>
      <c r="D15" s="195" t="s">
        <v>93</v>
      </c>
      <c r="E15" s="195"/>
      <c r="F15" s="195" t="s">
        <v>94</v>
      </c>
      <c r="G15" s="195"/>
      <c r="H15" s="195" t="s">
        <v>95</v>
      </c>
      <c r="I15" s="195"/>
      <c r="J15" s="195" t="s">
        <v>96</v>
      </c>
      <c r="K15" s="195"/>
      <c r="L15" s="195" t="s">
        <v>97</v>
      </c>
      <c r="M15" s="195"/>
    </row>
    <row r="16" spans="1:13" s="66" customFormat="1" ht="12.75">
      <c r="A16" s="194"/>
      <c r="B16" s="72" t="s">
        <v>6</v>
      </c>
      <c r="C16" s="72" t="s">
        <v>7</v>
      </c>
      <c r="D16" s="72" t="s">
        <v>6</v>
      </c>
      <c r="E16" s="72" t="s">
        <v>7</v>
      </c>
      <c r="F16" s="72" t="s">
        <v>6</v>
      </c>
      <c r="G16" s="72" t="s">
        <v>7</v>
      </c>
      <c r="H16" s="72" t="s">
        <v>6</v>
      </c>
      <c r="I16" s="72" t="s">
        <v>7</v>
      </c>
      <c r="J16" s="72" t="s">
        <v>6</v>
      </c>
      <c r="K16" s="72" t="s">
        <v>7</v>
      </c>
      <c r="L16" s="72" t="s">
        <v>6</v>
      </c>
      <c r="M16" s="72" t="s">
        <v>7</v>
      </c>
    </row>
    <row r="17" spans="1:13" ht="12" customHeight="1">
      <c r="A17" s="103" t="s">
        <v>33</v>
      </c>
      <c r="B17" s="125">
        <v>493</v>
      </c>
      <c r="C17" s="126" t="s">
        <v>26</v>
      </c>
      <c r="D17" s="126">
        <v>492</v>
      </c>
      <c r="E17" s="126" t="s">
        <v>26</v>
      </c>
      <c r="F17" s="125">
        <v>1931</v>
      </c>
      <c r="G17" s="126" t="s">
        <v>26</v>
      </c>
      <c r="H17" s="125">
        <v>145</v>
      </c>
      <c r="I17" s="126" t="s">
        <v>26</v>
      </c>
      <c r="J17" s="125">
        <v>604</v>
      </c>
      <c r="K17" s="126" t="s">
        <v>26</v>
      </c>
      <c r="L17" s="125">
        <v>163</v>
      </c>
      <c r="M17" s="126" t="s">
        <v>26</v>
      </c>
    </row>
    <row r="18" spans="1:40" s="76" customFormat="1" ht="12" customHeight="1">
      <c r="A18" s="34" t="s">
        <v>34</v>
      </c>
      <c r="B18" s="73">
        <v>86</v>
      </c>
      <c r="C18" s="74">
        <f aca="true" t="shared" si="0" ref="C18:C23">((B18*100)/$B$17)</f>
        <v>17.44421906693712</v>
      </c>
      <c r="D18" s="73">
        <v>17</v>
      </c>
      <c r="E18" s="74">
        <f aca="true" t="shared" si="1" ref="E18:E23">((D18*100)/$D$17)</f>
        <v>3.4552845528455283</v>
      </c>
      <c r="F18" s="73">
        <v>124</v>
      </c>
      <c r="G18" s="74">
        <f aca="true" t="shared" si="2" ref="G18:G23">+((F18*100)/$F$17)</f>
        <v>6.4215432418436045</v>
      </c>
      <c r="H18" s="73">
        <v>5</v>
      </c>
      <c r="I18" s="74">
        <f aca="true" t="shared" si="3" ref="I18:I23">((H18*100)/$H$17)</f>
        <v>3.4482758620689653</v>
      </c>
      <c r="J18" s="73">
        <v>89</v>
      </c>
      <c r="K18" s="74">
        <f aca="true" t="shared" si="4" ref="K18:K23">((J18*100)/$J$17)</f>
        <v>14.735099337748345</v>
      </c>
      <c r="L18" s="73">
        <v>6</v>
      </c>
      <c r="M18" s="74">
        <f aca="true" t="shared" si="5" ref="M18:M23">((L18*100)/$L$17)</f>
        <v>3.6809815950920246</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row>
    <row r="19" spans="1:13" ht="12" customHeight="1">
      <c r="A19" s="117" t="s">
        <v>35</v>
      </c>
      <c r="B19" s="127">
        <v>12</v>
      </c>
      <c r="C19" s="128">
        <f t="shared" si="0"/>
        <v>2.4340770791075053</v>
      </c>
      <c r="D19" s="127">
        <v>5</v>
      </c>
      <c r="E19" s="128">
        <f t="shared" si="1"/>
        <v>1.016260162601626</v>
      </c>
      <c r="F19" s="127">
        <v>33</v>
      </c>
      <c r="G19" s="128">
        <f t="shared" si="2"/>
        <v>1.7089590885551527</v>
      </c>
      <c r="H19" s="127">
        <v>0</v>
      </c>
      <c r="I19" s="128">
        <f t="shared" si="3"/>
        <v>0</v>
      </c>
      <c r="J19" s="127">
        <v>6</v>
      </c>
      <c r="K19" s="128">
        <f t="shared" si="4"/>
        <v>0.9933774834437086</v>
      </c>
      <c r="L19" s="127">
        <v>5</v>
      </c>
      <c r="M19" s="128">
        <f t="shared" si="5"/>
        <v>3.067484662576687</v>
      </c>
    </row>
    <row r="20" spans="1:13" s="66" customFormat="1" ht="12" customHeight="1">
      <c r="A20" s="34" t="s">
        <v>36</v>
      </c>
      <c r="B20" s="75">
        <v>160</v>
      </c>
      <c r="C20" s="77">
        <f t="shared" si="0"/>
        <v>32.454361054766736</v>
      </c>
      <c r="D20" s="75">
        <v>176</v>
      </c>
      <c r="E20" s="77">
        <f t="shared" si="1"/>
        <v>35.77235772357724</v>
      </c>
      <c r="F20" s="75">
        <v>718</v>
      </c>
      <c r="G20" s="77">
        <f t="shared" si="2"/>
        <v>37.18280683583635</v>
      </c>
      <c r="H20" s="75">
        <v>27</v>
      </c>
      <c r="I20" s="77">
        <f t="shared" si="3"/>
        <v>18.620689655172413</v>
      </c>
      <c r="J20" s="75">
        <v>257</v>
      </c>
      <c r="K20" s="77">
        <f t="shared" si="4"/>
        <v>42.549668874172184</v>
      </c>
      <c r="L20" s="75">
        <v>73</v>
      </c>
      <c r="M20" s="77">
        <f t="shared" si="5"/>
        <v>44.785276073619634</v>
      </c>
    </row>
    <row r="21" spans="1:40" s="76" customFormat="1" ht="12" customHeight="1">
      <c r="A21" s="117" t="s">
        <v>37</v>
      </c>
      <c r="B21" s="127">
        <v>166</v>
      </c>
      <c r="C21" s="129">
        <f t="shared" si="0"/>
        <v>33.671399594320484</v>
      </c>
      <c r="D21" s="127">
        <v>267</v>
      </c>
      <c r="E21" s="129">
        <f t="shared" si="1"/>
        <v>54.26829268292683</v>
      </c>
      <c r="F21" s="127">
        <v>864</v>
      </c>
      <c r="G21" s="129">
        <f t="shared" si="2"/>
        <v>44.74365613671673</v>
      </c>
      <c r="H21" s="127">
        <v>103</v>
      </c>
      <c r="I21" s="129">
        <f t="shared" si="3"/>
        <v>71.03448275862068</v>
      </c>
      <c r="J21" s="127">
        <v>210</v>
      </c>
      <c r="K21" s="129">
        <f t="shared" si="4"/>
        <v>34.7682119205298</v>
      </c>
      <c r="L21" s="127">
        <v>66</v>
      </c>
      <c r="M21" s="129">
        <f t="shared" si="5"/>
        <v>40.49079754601227</v>
      </c>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row>
    <row r="22" spans="1:13" s="66" customFormat="1" ht="12" customHeight="1">
      <c r="A22" s="34" t="s">
        <v>38</v>
      </c>
      <c r="B22" s="75">
        <v>67</v>
      </c>
      <c r="C22" s="77">
        <f t="shared" si="0"/>
        <v>13.59026369168357</v>
      </c>
      <c r="D22" s="75">
        <v>25</v>
      </c>
      <c r="E22" s="77">
        <f t="shared" si="1"/>
        <v>5.08130081300813</v>
      </c>
      <c r="F22" s="75">
        <v>183</v>
      </c>
      <c r="G22" s="77">
        <f t="shared" si="2"/>
        <v>9.47695494562403</v>
      </c>
      <c r="H22" s="75">
        <v>10</v>
      </c>
      <c r="I22" s="77">
        <f t="shared" si="3"/>
        <v>6.896551724137931</v>
      </c>
      <c r="J22" s="75">
        <v>41</v>
      </c>
      <c r="K22" s="77">
        <f t="shared" si="4"/>
        <v>6.788079470198675</v>
      </c>
      <c r="L22" s="75">
        <v>12</v>
      </c>
      <c r="M22" s="77">
        <f t="shared" si="5"/>
        <v>7.361963190184049</v>
      </c>
    </row>
    <row r="23" spans="1:40" s="76" customFormat="1" ht="12" customHeight="1">
      <c r="A23" s="117" t="s">
        <v>39</v>
      </c>
      <c r="B23" s="127">
        <v>2</v>
      </c>
      <c r="C23" s="129">
        <f t="shared" si="0"/>
        <v>0.4056795131845842</v>
      </c>
      <c r="D23" s="127">
        <v>2</v>
      </c>
      <c r="E23" s="129">
        <f t="shared" si="1"/>
        <v>0.4065040650406504</v>
      </c>
      <c r="F23" s="127">
        <v>9</v>
      </c>
      <c r="G23" s="129">
        <f t="shared" si="2"/>
        <v>0.46607975142413255</v>
      </c>
      <c r="H23" s="127">
        <v>0</v>
      </c>
      <c r="I23" s="129">
        <f t="shared" si="3"/>
        <v>0</v>
      </c>
      <c r="J23" s="127">
        <v>1</v>
      </c>
      <c r="K23" s="129">
        <f t="shared" si="4"/>
        <v>0.16556291390728478</v>
      </c>
      <c r="L23" s="127">
        <v>1</v>
      </c>
      <c r="M23" s="129">
        <f t="shared" si="5"/>
        <v>0.6134969325153374</v>
      </c>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row>
    <row r="24" spans="1:13" s="66" customFormat="1" ht="12.75" customHeight="1">
      <c r="A24" s="175" t="s">
        <v>90</v>
      </c>
      <c r="B24" s="175"/>
      <c r="C24" s="175"/>
      <c r="D24" s="175"/>
      <c r="E24" s="175"/>
      <c r="F24" s="175"/>
      <c r="G24" s="175"/>
      <c r="H24" s="175"/>
      <c r="I24" s="175"/>
      <c r="J24" s="175"/>
      <c r="K24" s="175"/>
      <c r="L24" s="175"/>
      <c r="M24" s="175"/>
    </row>
    <row r="25" s="66" customFormat="1" ht="12.75"/>
    <row r="26" spans="1:13" s="66" customFormat="1" ht="96.75" customHeight="1">
      <c r="A26" s="168" t="s">
        <v>91</v>
      </c>
      <c r="B26" s="168"/>
      <c r="C26" s="168"/>
      <c r="D26" s="168"/>
      <c r="E26" s="168"/>
      <c r="F26" s="168"/>
      <c r="G26" s="168"/>
      <c r="H26" s="168"/>
      <c r="I26" s="53"/>
      <c r="J26" s="53"/>
      <c r="K26" s="53"/>
      <c r="L26" s="53"/>
      <c r="M26" s="53"/>
    </row>
    <row r="27" spans="1:13" s="66" customFormat="1" ht="13.5" customHeight="1">
      <c r="A27" s="168" t="s">
        <v>66</v>
      </c>
      <c r="B27" s="168"/>
      <c r="C27" s="168"/>
      <c r="D27" s="168"/>
      <c r="E27" s="168"/>
      <c r="F27" s="168"/>
      <c r="G27" s="168"/>
      <c r="H27" s="168"/>
      <c r="I27" s="53"/>
      <c r="J27" s="53"/>
      <c r="K27" s="53"/>
      <c r="L27" s="53"/>
      <c r="M27" s="53"/>
    </row>
    <row r="28" spans="1:13" s="66" customFormat="1" ht="15.75" customHeight="1">
      <c r="A28" s="189" t="s">
        <v>16</v>
      </c>
      <c r="B28" s="189"/>
      <c r="C28" s="189"/>
      <c r="D28" s="189"/>
      <c r="E28" s="189"/>
      <c r="F28" s="189"/>
      <c r="G28" s="189"/>
      <c r="H28" s="189"/>
      <c r="I28" s="189"/>
      <c r="J28" s="189"/>
      <c r="K28" s="189"/>
      <c r="L28" s="189"/>
      <c r="M28" s="189"/>
    </row>
    <row r="29" s="66" customFormat="1" ht="12.75"/>
    <row r="30" s="66" customFormat="1" ht="23.25" customHeight="1"/>
    <row r="31" s="66" customFormat="1" ht="12.75"/>
    <row r="32" s="66" customFormat="1" ht="12.75"/>
    <row r="33" s="66" customFormat="1" ht="12.75"/>
    <row r="34" s="66" customFormat="1" ht="12.75"/>
    <row r="35" s="66" customFormat="1" ht="12.75"/>
    <row r="36" s="66" customFormat="1" ht="12.75"/>
    <row r="37" s="66" customFormat="1" ht="12.75"/>
    <row r="38" s="66" customFormat="1" ht="12.75"/>
    <row r="39" s="66" customFormat="1" ht="12.75"/>
    <row r="40" s="66" customFormat="1" ht="12.75"/>
    <row r="41" s="66" customFormat="1" ht="12.75"/>
    <row r="42" s="66" customFormat="1" ht="12.75"/>
  </sheetData>
  <sheetProtection/>
  <mergeCells count="14">
    <mergeCell ref="A28:M28"/>
    <mergeCell ref="A26:H26"/>
    <mergeCell ref="A27:H27"/>
    <mergeCell ref="A24:M24"/>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7:AG35"/>
  <sheetViews>
    <sheetView zoomScalePageLayoutView="0" workbookViewId="0" topLeftCell="A10">
      <selection activeCell="A26" sqref="A26:M26"/>
    </sheetView>
  </sheetViews>
  <sheetFormatPr defaultColWidth="11.421875" defaultRowHeight="12.75"/>
  <cols>
    <col min="1" max="1" width="40.28125" style="70" customWidth="1"/>
    <col min="2" max="2" width="11.421875" style="70" customWidth="1"/>
    <col min="3" max="5" width="12.57421875" style="70" customWidth="1"/>
    <col min="6" max="6" width="15.140625" style="70" customWidth="1"/>
    <col min="7" max="11" width="12.57421875" style="70" customWidth="1"/>
    <col min="12" max="12" width="11.421875" style="70" customWidth="1"/>
    <col min="13" max="13" width="15.57421875" style="70" customWidth="1"/>
    <col min="14" max="33" width="11.421875" style="66" customWidth="1"/>
    <col min="34" max="236" width="11.421875" style="70" customWidth="1"/>
    <col min="237" max="237" width="40.28125" style="70" customWidth="1"/>
    <col min="238" max="238" width="11.421875" style="70" customWidth="1"/>
    <col min="239" max="241" width="12.57421875" style="70" customWidth="1"/>
    <col min="242" max="242" width="15.140625" style="70" customWidth="1"/>
    <col min="243" max="247" width="12.57421875" style="70" customWidth="1"/>
    <col min="248" max="248" width="11.421875" style="70" customWidth="1"/>
    <col min="249" max="249" width="15.57421875" style="70" customWidth="1"/>
    <col min="250" max="250" width="11.421875" style="70" customWidth="1"/>
    <col min="251" max="16384" width="13.421875" style="70" customWidth="1"/>
  </cols>
  <sheetData>
    <row r="1" s="66" customFormat="1" ht="12.75"/>
    <row r="2" s="66" customFormat="1" ht="12.75"/>
    <row r="3" s="66" customFormat="1" ht="12.75"/>
    <row r="4" s="66" customFormat="1" ht="12.75"/>
    <row r="5" s="66" customFormat="1" ht="12.75"/>
    <row r="6" s="66" customFormat="1" ht="12.75"/>
    <row r="7" s="66" customFormat="1" ht="12.75">
      <c r="A7" s="65" t="s">
        <v>148</v>
      </c>
    </row>
    <row r="8" s="66" customFormat="1" ht="12.75">
      <c r="A8" s="65" t="s">
        <v>82</v>
      </c>
    </row>
    <row r="9" spans="1:13" s="66" customFormat="1" ht="12.75">
      <c r="A9" s="187" t="s">
        <v>2</v>
      </c>
      <c r="B9" s="187"/>
      <c r="C9" s="187"/>
      <c r="D9" s="187"/>
      <c r="E9" s="187"/>
      <c r="F9" s="187"/>
      <c r="G9" s="187"/>
      <c r="H9" s="187"/>
      <c r="I9" s="187"/>
      <c r="J9" s="187"/>
      <c r="K9" s="187"/>
      <c r="L9" s="187"/>
      <c r="M9" s="187"/>
    </row>
    <row r="10" spans="1:13" s="66" customFormat="1" ht="12.75" customHeight="1">
      <c r="A10" s="180" t="s">
        <v>88</v>
      </c>
      <c r="B10" s="180"/>
      <c r="C10" s="180"/>
      <c r="D10" s="180"/>
      <c r="E10" s="180"/>
      <c r="F10" s="180"/>
      <c r="G10" s="180"/>
      <c r="H10" s="180"/>
      <c r="I10" s="180"/>
      <c r="J10" s="180"/>
      <c r="K10" s="180"/>
      <c r="L10" s="180"/>
      <c r="M10" s="180"/>
    </row>
    <row r="11" spans="1:13" s="66" customFormat="1" ht="12.75" customHeight="1">
      <c r="A11" s="52" t="s">
        <v>3</v>
      </c>
      <c r="B11" s="52"/>
      <c r="C11" s="52"/>
      <c r="D11" s="52"/>
      <c r="E11" s="52"/>
      <c r="F11" s="52"/>
      <c r="G11" s="52"/>
      <c r="H11" s="52"/>
      <c r="I11" s="52"/>
      <c r="J11" s="52"/>
      <c r="K11" s="52"/>
      <c r="L11" s="52"/>
      <c r="M11" s="52"/>
    </row>
    <row r="12" spans="1:13" s="66" customFormat="1" ht="12.75">
      <c r="A12" s="67">
        <v>2008</v>
      </c>
      <c r="B12" s="65"/>
      <c r="C12" s="65"/>
      <c r="D12" s="65"/>
      <c r="E12" s="65"/>
      <c r="F12" s="65"/>
      <c r="G12" s="65"/>
      <c r="H12" s="65"/>
      <c r="I12" s="65"/>
      <c r="J12" s="65"/>
      <c r="K12" s="65"/>
      <c r="L12" s="65"/>
      <c r="M12" s="65"/>
    </row>
    <row r="13" s="66" customFormat="1" ht="12.75">
      <c r="A13" s="68"/>
    </row>
    <row r="14" spans="1:13" s="66" customFormat="1" ht="12.75">
      <c r="A14" s="101"/>
      <c r="B14" s="192" t="s">
        <v>84</v>
      </c>
      <c r="C14" s="192"/>
      <c r="D14" s="192"/>
      <c r="E14" s="192"/>
      <c r="F14" s="192"/>
      <c r="G14" s="192"/>
      <c r="H14" s="192"/>
      <c r="I14" s="192"/>
      <c r="J14" s="192"/>
      <c r="K14" s="192"/>
      <c r="L14" s="192"/>
      <c r="M14" s="192"/>
    </row>
    <row r="15" spans="1:13" ht="46.5" customHeight="1">
      <c r="A15" s="193" t="s">
        <v>74</v>
      </c>
      <c r="B15" s="195" t="s">
        <v>92</v>
      </c>
      <c r="C15" s="195"/>
      <c r="D15" s="195" t="s">
        <v>93</v>
      </c>
      <c r="E15" s="195"/>
      <c r="F15" s="195" t="s">
        <v>94</v>
      </c>
      <c r="G15" s="195"/>
      <c r="H15" s="195" t="s">
        <v>95</v>
      </c>
      <c r="I15" s="195"/>
      <c r="J15" s="195" t="s">
        <v>96</v>
      </c>
      <c r="K15" s="195"/>
      <c r="L15" s="195" t="s">
        <v>97</v>
      </c>
      <c r="M15" s="195"/>
    </row>
    <row r="16" spans="1:13" s="66" customFormat="1" ht="12.75">
      <c r="A16" s="194"/>
      <c r="B16" s="72" t="s">
        <v>6</v>
      </c>
      <c r="C16" s="72" t="s">
        <v>7</v>
      </c>
      <c r="D16" s="72" t="s">
        <v>6</v>
      </c>
      <c r="E16" s="72" t="s">
        <v>7</v>
      </c>
      <c r="F16" s="72" t="s">
        <v>6</v>
      </c>
      <c r="G16" s="72" t="s">
        <v>7</v>
      </c>
      <c r="H16" s="72" t="s">
        <v>6</v>
      </c>
      <c r="I16" s="72" t="s">
        <v>7</v>
      </c>
      <c r="J16" s="72" t="s">
        <v>6</v>
      </c>
      <c r="K16" s="72" t="s">
        <v>7</v>
      </c>
      <c r="L16" s="72" t="s">
        <v>6</v>
      </c>
      <c r="M16" s="72" t="s">
        <v>7</v>
      </c>
    </row>
    <row r="17" spans="1:13" ht="12" customHeight="1">
      <c r="A17" s="103" t="s">
        <v>33</v>
      </c>
      <c r="B17" s="125">
        <v>493</v>
      </c>
      <c r="C17" s="126" t="s">
        <v>26</v>
      </c>
      <c r="D17" s="126">
        <v>492</v>
      </c>
      <c r="E17" s="126" t="s">
        <v>26</v>
      </c>
      <c r="F17" s="125">
        <v>1931</v>
      </c>
      <c r="G17" s="126" t="s">
        <v>26</v>
      </c>
      <c r="H17" s="125">
        <v>145</v>
      </c>
      <c r="I17" s="126" t="s">
        <v>26</v>
      </c>
      <c r="J17" s="125">
        <v>604</v>
      </c>
      <c r="K17" s="126" t="s">
        <v>26</v>
      </c>
      <c r="L17" s="125">
        <v>163</v>
      </c>
      <c r="M17" s="126" t="s">
        <v>26</v>
      </c>
    </row>
    <row r="18" spans="1:33" s="76" customFormat="1" ht="12" customHeight="1">
      <c r="A18" s="34" t="s">
        <v>41</v>
      </c>
      <c r="B18" s="73">
        <v>86</v>
      </c>
      <c r="C18" s="74">
        <f>((B18*100)/$B$17)</f>
        <v>17.44421906693712</v>
      </c>
      <c r="D18" s="73">
        <v>17</v>
      </c>
      <c r="E18" s="74">
        <f>((D18*100)/$D$17)</f>
        <v>3.4552845528455283</v>
      </c>
      <c r="F18" s="73">
        <v>130</v>
      </c>
      <c r="G18" s="74">
        <f>+((F18*100)/$F$17)</f>
        <v>6.732263076126359</v>
      </c>
      <c r="H18" s="73">
        <v>5</v>
      </c>
      <c r="I18" s="74">
        <f>((H18*100)/$H$17)</f>
        <v>3.4482758620689653</v>
      </c>
      <c r="J18" s="73">
        <v>91</v>
      </c>
      <c r="K18" s="74">
        <f>((J18*100)/$J$17)</f>
        <v>15.066225165562914</v>
      </c>
      <c r="L18" s="73">
        <v>9</v>
      </c>
      <c r="M18" s="74">
        <f>((L18*100)/$L$17)</f>
        <v>5.521472392638037</v>
      </c>
      <c r="N18" s="66"/>
      <c r="O18" s="66"/>
      <c r="P18" s="66"/>
      <c r="Q18" s="66"/>
      <c r="R18" s="66"/>
      <c r="S18" s="66"/>
      <c r="T18" s="66"/>
      <c r="U18" s="66"/>
      <c r="V18" s="66"/>
      <c r="W18" s="66"/>
      <c r="X18" s="66"/>
      <c r="Y18" s="66"/>
      <c r="Z18" s="66"/>
      <c r="AA18" s="66"/>
      <c r="AB18" s="66"/>
      <c r="AC18" s="66"/>
      <c r="AD18" s="66"/>
      <c r="AE18" s="66"/>
      <c r="AF18" s="66"/>
      <c r="AG18" s="66"/>
    </row>
    <row r="19" spans="1:13" ht="12" customHeight="1">
      <c r="A19" s="117" t="s">
        <v>42</v>
      </c>
      <c r="B19" s="127">
        <v>154</v>
      </c>
      <c r="C19" s="128">
        <f>((B19*100)/$B$17)</f>
        <v>31.23732251521298</v>
      </c>
      <c r="D19" s="127">
        <v>137</v>
      </c>
      <c r="E19" s="128">
        <f>((D19*100)/$D$17)</f>
        <v>27.84552845528455</v>
      </c>
      <c r="F19" s="127">
        <v>634</v>
      </c>
      <c r="G19" s="128">
        <f>+((F19*100)/$F$17)</f>
        <v>32.832729155877786</v>
      </c>
      <c r="H19" s="127">
        <v>13</v>
      </c>
      <c r="I19" s="128">
        <f>((H19*100)/$H$17)</f>
        <v>8.96551724137931</v>
      </c>
      <c r="J19" s="127">
        <v>200</v>
      </c>
      <c r="K19" s="128">
        <f>((J19*100)/$J$17)</f>
        <v>33.11258278145695</v>
      </c>
      <c r="L19" s="127">
        <v>53</v>
      </c>
      <c r="M19" s="128">
        <f>((L19*100)/$L$17)</f>
        <v>32.515337423312886</v>
      </c>
    </row>
    <row r="20" spans="1:13" s="66" customFormat="1" ht="12" customHeight="1">
      <c r="A20" s="34" t="s">
        <v>43</v>
      </c>
      <c r="B20" s="75">
        <v>142</v>
      </c>
      <c r="C20" s="77">
        <f>((B20*100)/$B$17)</f>
        <v>28.803245436105477</v>
      </c>
      <c r="D20" s="75">
        <v>159</v>
      </c>
      <c r="E20" s="77">
        <f>((D20*100)/$D$17)</f>
        <v>32.31707317073171</v>
      </c>
      <c r="F20" s="75">
        <v>635</v>
      </c>
      <c r="G20" s="77">
        <f>+((F20*100)/$F$17)</f>
        <v>32.88451579492491</v>
      </c>
      <c r="H20" s="75">
        <v>35</v>
      </c>
      <c r="I20" s="77">
        <f>((H20*100)/$H$17)</f>
        <v>24.137931034482758</v>
      </c>
      <c r="J20" s="75">
        <v>178</v>
      </c>
      <c r="K20" s="77">
        <f>((J20*100)/$J$17)</f>
        <v>29.47019867549669</v>
      </c>
      <c r="L20" s="75">
        <v>52</v>
      </c>
      <c r="M20" s="77">
        <f>((L20*100)/$L$17)</f>
        <v>31.901840490797547</v>
      </c>
    </row>
    <row r="21" spans="1:33" s="76" customFormat="1" ht="12" customHeight="1">
      <c r="A21" s="117" t="s">
        <v>44</v>
      </c>
      <c r="B21" s="127">
        <v>111</v>
      </c>
      <c r="C21" s="129">
        <f>((B21*100)/$B$17)</f>
        <v>22.515212981744423</v>
      </c>
      <c r="D21" s="127">
        <v>179</v>
      </c>
      <c r="E21" s="129">
        <f>((D21*100)/$D$17)</f>
        <v>36.38211382113821</v>
      </c>
      <c r="F21" s="127">
        <v>532</v>
      </c>
      <c r="G21" s="129">
        <f>+((F21*100)/$F$17)</f>
        <v>27.550491973070947</v>
      </c>
      <c r="H21" s="127">
        <v>92</v>
      </c>
      <c r="I21" s="129">
        <f>((H21*100)/$H$17)</f>
        <v>63.44827586206897</v>
      </c>
      <c r="J21" s="127">
        <v>135</v>
      </c>
      <c r="K21" s="129">
        <f>((J21*100)/$J$17)</f>
        <v>22.350993377483444</v>
      </c>
      <c r="L21" s="127">
        <v>49</v>
      </c>
      <c r="M21" s="129">
        <f>((L21*100)/$L$17)</f>
        <v>30.061349693251532</v>
      </c>
      <c r="N21" s="66"/>
      <c r="O21" s="66"/>
      <c r="P21" s="66"/>
      <c r="Q21" s="66"/>
      <c r="R21" s="66"/>
      <c r="S21" s="66"/>
      <c r="T21" s="66"/>
      <c r="U21" s="66"/>
      <c r="V21" s="66"/>
      <c r="W21" s="66"/>
      <c r="X21" s="66"/>
      <c r="Y21" s="66"/>
      <c r="Z21" s="66"/>
      <c r="AA21" s="66"/>
      <c r="AB21" s="66"/>
      <c r="AC21" s="66"/>
      <c r="AD21" s="66"/>
      <c r="AE21" s="66"/>
      <c r="AF21" s="66"/>
      <c r="AG21" s="66"/>
    </row>
    <row r="22" spans="1:13" s="66" customFormat="1" ht="12.75" customHeight="1">
      <c r="A22" s="175" t="s">
        <v>90</v>
      </c>
      <c r="B22" s="175"/>
      <c r="C22" s="175"/>
      <c r="D22" s="175"/>
      <c r="E22" s="175"/>
      <c r="F22" s="175"/>
      <c r="G22" s="175"/>
      <c r="H22" s="175"/>
      <c r="I22" s="175"/>
      <c r="J22" s="175"/>
      <c r="K22" s="175"/>
      <c r="L22" s="175"/>
      <c r="M22" s="175"/>
    </row>
    <row r="23" s="66" customFormat="1" ht="12.75"/>
    <row r="24" spans="1:13" s="66" customFormat="1" ht="97.5" customHeight="1">
      <c r="A24" s="168" t="s">
        <v>91</v>
      </c>
      <c r="B24" s="168"/>
      <c r="C24" s="168"/>
      <c r="D24" s="168"/>
      <c r="E24" s="168"/>
      <c r="F24" s="168"/>
      <c r="G24" s="168"/>
      <c r="H24" s="168"/>
      <c r="I24" s="53"/>
      <c r="J24" s="53"/>
      <c r="K24" s="53"/>
      <c r="L24" s="53"/>
      <c r="M24" s="53"/>
    </row>
    <row r="25" spans="1:13" s="66" customFormat="1" ht="15" customHeight="1">
      <c r="A25" s="168" t="s">
        <v>66</v>
      </c>
      <c r="B25" s="168"/>
      <c r="C25" s="168"/>
      <c r="D25" s="168"/>
      <c r="E25" s="168"/>
      <c r="F25" s="168"/>
      <c r="G25" s="168"/>
      <c r="H25" s="168"/>
      <c r="I25" s="53"/>
      <c r="J25" s="53"/>
      <c r="K25" s="53"/>
      <c r="L25" s="53"/>
      <c r="M25" s="53"/>
    </row>
    <row r="26" spans="1:13" s="66" customFormat="1" ht="15.75" customHeight="1">
      <c r="A26" s="189" t="s">
        <v>16</v>
      </c>
      <c r="B26" s="189"/>
      <c r="C26" s="189"/>
      <c r="D26" s="189"/>
      <c r="E26" s="189"/>
      <c r="F26" s="189"/>
      <c r="G26" s="189"/>
      <c r="H26" s="189"/>
      <c r="I26" s="189"/>
      <c r="J26" s="189"/>
      <c r="K26" s="189"/>
      <c r="L26" s="189"/>
      <c r="M26" s="189"/>
    </row>
    <row r="27" s="66" customFormat="1" ht="12.75"/>
    <row r="28" s="66" customFormat="1" ht="23.25" customHeight="1"/>
    <row r="29" s="66" customFormat="1" ht="12.75"/>
    <row r="30" spans="10:13" s="66" customFormat="1" ht="12.75">
      <c r="J30" s="75"/>
      <c r="K30" s="75"/>
      <c r="L30" s="75"/>
      <c r="M30" s="75"/>
    </row>
    <row r="31" spans="10:13" s="66" customFormat="1" ht="12.75">
      <c r="J31" s="75"/>
      <c r="K31" s="75"/>
      <c r="L31" s="75"/>
      <c r="M31" s="75"/>
    </row>
    <row r="32" spans="10:13" s="66" customFormat="1" ht="12.75">
      <c r="J32" s="75"/>
      <c r="K32" s="75"/>
      <c r="L32" s="75"/>
      <c r="M32" s="75"/>
    </row>
    <row r="33" spans="10:13" s="66" customFormat="1" ht="12.75">
      <c r="J33" s="75"/>
      <c r="K33" s="75"/>
      <c r="L33" s="75"/>
      <c r="M33" s="75"/>
    </row>
    <row r="34" s="66" customFormat="1" ht="12.75"/>
    <row r="35" spans="10:13" s="66" customFormat="1" ht="12.75">
      <c r="J35" s="83"/>
      <c r="K35" s="83"/>
      <c r="L35" s="83"/>
      <c r="M35" s="83"/>
    </row>
    <row r="36" s="66" customFormat="1" ht="12.75"/>
    <row r="37" s="66" customFormat="1" ht="12.75"/>
    <row r="38" s="66" customFormat="1" ht="12.75"/>
    <row r="39" s="66" customFormat="1" ht="12.75"/>
    <row r="40" s="66" customFormat="1" ht="12.75"/>
    <row r="41" s="66" customFormat="1" ht="12.75"/>
    <row r="42" s="66" customFormat="1" ht="12.75"/>
    <row r="43" s="66" customFormat="1" ht="12.75"/>
    <row r="44" s="66" customFormat="1" ht="12.75"/>
    <row r="45" s="66" customFormat="1" ht="12.75"/>
    <row r="46" s="66" customFormat="1" ht="12.75"/>
    <row r="47" s="66" customFormat="1" ht="12.75"/>
    <row r="48" s="66" customFormat="1" ht="12.75"/>
    <row r="49" s="66" customFormat="1" ht="12.75"/>
  </sheetData>
  <sheetProtection/>
  <mergeCells count="14">
    <mergeCell ref="A26:M26"/>
    <mergeCell ref="A24:H24"/>
    <mergeCell ref="A25:H25"/>
    <mergeCell ref="A22:M22"/>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92D050"/>
  </sheetPr>
  <dimension ref="A1:V53"/>
  <sheetViews>
    <sheetView zoomScalePageLayoutView="0" workbookViewId="0" topLeftCell="A1">
      <selection activeCell="A12" sqref="A12"/>
    </sheetView>
  </sheetViews>
  <sheetFormatPr defaultColWidth="11.421875" defaultRowHeight="12.75"/>
  <cols>
    <col min="1" max="1" width="43.28125" style="70" customWidth="1"/>
    <col min="2" max="2" width="11.421875" style="70" customWidth="1"/>
    <col min="3" max="5" width="12.57421875" style="70" customWidth="1"/>
    <col min="6" max="6" width="15.140625" style="70" customWidth="1"/>
    <col min="7" max="11" width="12.57421875" style="70" customWidth="1"/>
    <col min="12" max="12" width="11.421875" style="70" customWidth="1"/>
    <col min="13" max="13" width="15.57421875" style="70" customWidth="1"/>
    <col min="14" max="14" width="11.421875" style="66" customWidth="1"/>
    <col min="15" max="16" width="11.421875" style="84" customWidth="1"/>
    <col min="17" max="22" width="11.421875" style="66" customWidth="1"/>
    <col min="23" max="236" width="11.421875" style="70" customWidth="1"/>
    <col min="237" max="237" width="43.28125" style="70" customWidth="1"/>
    <col min="238" max="238" width="11.421875" style="70" customWidth="1"/>
    <col min="239" max="241" width="12.57421875" style="70" customWidth="1"/>
    <col min="242" max="242" width="15.140625" style="70" customWidth="1"/>
    <col min="243" max="247" width="12.57421875" style="70" customWidth="1"/>
    <col min="248" max="248" width="11.421875" style="70" customWidth="1"/>
    <col min="249" max="249" width="15.57421875" style="70" customWidth="1"/>
    <col min="250" max="250" width="11.421875" style="70" customWidth="1"/>
    <col min="251" max="16384" width="13.421875" style="70" customWidth="1"/>
  </cols>
  <sheetData>
    <row r="1" spans="15:16" s="66" customFormat="1" ht="12.75">
      <c r="O1" s="84"/>
      <c r="P1" s="84"/>
    </row>
    <row r="2" spans="15:16" s="66" customFormat="1" ht="12.75">
      <c r="O2" s="84"/>
      <c r="P2" s="84"/>
    </row>
    <row r="3" spans="15:16" s="66" customFormat="1" ht="12.75">
      <c r="O3" s="84"/>
      <c r="P3" s="84"/>
    </row>
    <row r="4" spans="15:16" s="66" customFormat="1" ht="12.75">
      <c r="O4" s="84"/>
      <c r="P4" s="84"/>
    </row>
    <row r="5" spans="15:16" s="66" customFormat="1" ht="12.75">
      <c r="O5" s="84"/>
      <c r="P5" s="84"/>
    </row>
    <row r="6" spans="15:16" s="66" customFormat="1" ht="12.75">
      <c r="O6" s="84"/>
      <c r="P6" s="84"/>
    </row>
    <row r="7" spans="1:16" s="66" customFormat="1" ht="12.75">
      <c r="A7" s="65" t="s">
        <v>149</v>
      </c>
      <c r="O7" s="84"/>
      <c r="P7" s="84"/>
    </row>
    <row r="8" spans="1:16" s="66" customFormat="1" ht="12.75">
      <c r="A8" s="65" t="s">
        <v>82</v>
      </c>
      <c r="O8" s="84"/>
      <c r="P8" s="84"/>
    </row>
    <row r="9" spans="1:16" s="66" customFormat="1" ht="12.75">
      <c r="A9" s="187" t="s">
        <v>2</v>
      </c>
      <c r="B9" s="187"/>
      <c r="C9" s="187"/>
      <c r="D9" s="187"/>
      <c r="E9" s="187"/>
      <c r="F9" s="187"/>
      <c r="G9" s="187"/>
      <c r="H9" s="187"/>
      <c r="I9" s="187"/>
      <c r="J9" s="187"/>
      <c r="K9" s="187"/>
      <c r="L9" s="187"/>
      <c r="M9" s="187"/>
      <c r="O9" s="84"/>
      <c r="P9" s="84"/>
    </row>
    <row r="10" spans="1:16" s="66" customFormat="1" ht="12.75" customHeight="1">
      <c r="A10" s="180" t="s">
        <v>89</v>
      </c>
      <c r="B10" s="180"/>
      <c r="C10" s="180"/>
      <c r="D10" s="180"/>
      <c r="E10" s="180"/>
      <c r="F10" s="180"/>
      <c r="G10" s="180"/>
      <c r="H10" s="180"/>
      <c r="I10" s="180"/>
      <c r="J10" s="180"/>
      <c r="K10" s="180"/>
      <c r="L10" s="180"/>
      <c r="M10" s="180"/>
      <c r="O10" s="84"/>
      <c r="P10" s="84"/>
    </row>
    <row r="11" spans="1:16" s="66" customFormat="1" ht="12.75" customHeight="1">
      <c r="A11" s="52" t="s">
        <v>3</v>
      </c>
      <c r="B11" s="52"/>
      <c r="C11" s="52"/>
      <c r="D11" s="52"/>
      <c r="E11" s="52"/>
      <c r="F11" s="52"/>
      <c r="G11" s="52"/>
      <c r="H11" s="52"/>
      <c r="I11" s="52"/>
      <c r="J11" s="52"/>
      <c r="K11" s="52"/>
      <c r="L11" s="52"/>
      <c r="M11" s="52"/>
      <c r="O11" s="84"/>
      <c r="P11" s="84"/>
    </row>
    <row r="12" spans="1:16" s="66" customFormat="1" ht="12.75">
      <c r="A12" s="67">
        <v>2008</v>
      </c>
      <c r="B12" s="65"/>
      <c r="C12" s="65"/>
      <c r="D12" s="65"/>
      <c r="E12" s="65"/>
      <c r="F12" s="65"/>
      <c r="G12" s="65"/>
      <c r="H12" s="65"/>
      <c r="I12" s="65"/>
      <c r="J12" s="65"/>
      <c r="K12" s="65"/>
      <c r="L12" s="65"/>
      <c r="M12" s="65"/>
      <c r="O12" s="84"/>
      <c r="P12" s="84"/>
    </row>
    <row r="13" spans="1:16" s="66" customFormat="1" ht="12.75">
      <c r="A13" s="68"/>
      <c r="O13" s="84"/>
      <c r="P13" s="84"/>
    </row>
    <row r="14" spans="1:16" s="66" customFormat="1" ht="12.75">
      <c r="A14" s="101"/>
      <c r="B14" s="192" t="s">
        <v>84</v>
      </c>
      <c r="C14" s="192"/>
      <c r="D14" s="192"/>
      <c r="E14" s="192"/>
      <c r="F14" s="192"/>
      <c r="G14" s="192"/>
      <c r="H14" s="192"/>
      <c r="I14" s="192"/>
      <c r="J14" s="192"/>
      <c r="K14" s="192"/>
      <c r="L14" s="192"/>
      <c r="M14" s="192"/>
      <c r="O14" s="84"/>
      <c r="P14" s="84"/>
    </row>
    <row r="15" spans="1:13" ht="46.5" customHeight="1">
      <c r="A15" s="193" t="s">
        <v>48</v>
      </c>
      <c r="B15" s="195" t="s">
        <v>92</v>
      </c>
      <c r="C15" s="195"/>
      <c r="D15" s="195" t="s">
        <v>93</v>
      </c>
      <c r="E15" s="195"/>
      <c r="F15" s="195" t="s">
        <v>94</v>
      </c>
      <c r="G15" s="195"/>
      <c r="H15" s="195" t="s">
        <v>95</v>
      </c>
      <c r="I15" s="195"/>
      <c r="J15" s="195" t="s">
        <v>96</v>
      </c>
      <c r="K15" s="195"/>
      <c r="L15" s="195" t="s">
        <v>97</v>
      </c>
      <c r="M15" s="195"/>
    </row>
    <row r="16" spans="1:16" s="66" customFormat="1" ht="12.75">
      <c r="A16" s="194"/>
      <c r="B16" s="72" t="s">
        <v>6</v>
      </c>
      <c r="C16" s="72" t="s">
        <v>7</v>
      </c>
      <c r="D16" s="72" t="s">
        <v>6</v>
      </c>
      <c r="E16" s="72" t="s">
        <v>7</v>
      </c>
      <c r="F16" s="72" t="s">
        <v>6</v>
      </c>
      <c r="G16" s="72" t="s">
        <v>7</v>
      </c>
      <c r="H16" s="72" t="s">
        <v>6</v>
      </c>
      <c r="I16" s="72" t="s">
        <v>7</v>
      </c>
      <c r="J16" s="72" t="s">
        <v>6</v>
      </c>
      <c r="K16" s="72" t="s">
        <v>7</v>
      </c>
      <c r="L16" s="72" t="s">
        <v>6</v>
      </c>
      <c r="M16" s="72" t="s">
        <v>7</v>
      </c>
      <c r="O16" s="84"/>
      <c r="P16" s="84"/>
    </row>
    <row r="17" spans="1:13" ht="12" customHeight="1">
      <c r="A17" s="103" t="s">
        <v>49</v>
      </c>
      <c r="B17" s="125">
        <v>493</v>
      </c>
      <c r="C17" s="126" t="s">
        <v>9</v>
      </c>
      <c r="D17" s="125">
        <v>492</v>
      </c>
      <c r="E17" s="126" t="s">
        <v>9</v>
      </c>
      <c r="F17" s="125">
        <v>1931</v>
      </c>
      <c r="G17" s="126" t="s">
        <v>9</v>
      </c>
      <c r="H17" s="125">
        <v>145</v>
      </c>
      <c r="I17" s="126" t="s">
        <v>9</v>
      </c>
      <c r="J17" s="125">
        <v>604</v>
      </c>
      <c r="K17" s="126" t="s">
        <v>9</v>
      </c>
      <c r="L17" s="125">
        <v>168</v>
      </c>
      <c r="M17" s="126" t="s">
        <v>9</v>
      </c>
    </row>
    <row r="18" spans="1:22" s="76" customFormat="1" ht="12" customHeight="1">
      <c r="A18" s="7" t="s">
        <v>50</v>
      </c>
      <c r="B18" s="73">
        <v>489</v>
      </c>
      <c r="C18" s="74">
        <f aca="true" t="shared" si="0" ref="C18:C25">((B18*100)/$B$17)</f>
        <v>99.18864097363083</v>
      </c>
      <c r="D18" s="73">
        <v>488</v>
      </c>
      <c r="E18" s="74">
        <f aca="true" t="shared" si="1" ref="E18:E25">((D18*100)/$D$17)</f>
        <v>99.1869918699187</v>
      </c>
      <c r="F18" s="73">
        <v>1893</v>
      </c>
      <c r="G18" s="74">
        <f aca="true" t="shared" si="2" ref="G18:G25">+((F18*100)/$F$17)</f>
        <v>98.03210771620921</v>
      </c>
      <c r="H18" s="73">
        <v>142</v>
      </c>
      <c r="I18" s="74">
        <f aca="true" t="shared" si="3" ref="I18:I25">((H18*100)/$H$17)</f>
        <v>97.93103448275862</v>
      </c>
      <c r="J18" s="73">
        <v>595</v>
      </c>
      <c r="K18" s="74">
        <f aca="true" t="shared" si="4" ref="K18:K25">((J18*100)/$J$17)</f>
        <v>98.50993377483444</v>
      </c>
      <c r="L18" s="73">
        <v>165</v>
      </c>
      <c r="M18" s="74">
        <f aca="true" t="shared" si="5" ref="M18:M25">((L18*100)/$L$17)</f>
        <v>98.21428571428571</v>
      </c>
      <c r="N18" s="66"/>
      <c r="O18" s="84"/>
      <c r="P18" s="84"/>
      <c r="Q18" s="66"/>
      <c r="R18" s="66"/>
      <c r="S18" s="66"/>
      <c r="T18" s="66"/>
      <c r="U18" s="66"/>
      <c r="V18" s="66"/>
    </row>
    <row r="19" spans="1:22" s="76" customFormat="1" ht="12" customHeight="1">
      <c r="A19" s="106" t="s">
        <v>51</v>
      </c>
      <c r="B19" s="127">
        <v>411</v>
      </c>
      <c r="C19" s="134">
        <f t="shared" si="0"/>
        <v>83.36713995943205</v>
      </c>
      <c r="D19" s="127">
        <v>429</v>
      </c>
      <c r="E19" s="134">
        <f t="shared" si="1"/>
        <v>87.1951219512195</v>
      </c>
      <c r="F19" s="127">
        <v>1632</v>
      </c>
      <c r="G19" s="134">
        <f t="shared" si="2"/>
        <v>84.51579492490937</v>
      </c>
      <c r="H19" s="127">
        <v>126</v>
      </c>
      <c r="I19" s="134">
        <f t="shared" si="3"/>
        <v>86.89655172413794</v>
      </c>
      <c r="J19" s="127">
        <v>507</v>
      </c>
      <c r="K19" s="134">
        <f t="shared" si="4"/>
        <v>83.94039735099338</v>
      </c>
      <c r="L19" s="127">
        <v>141</v>
      </c>
      <c r="M19" s="134">
        <f t="shared" si="5"/>
        <v>83.92857142857143</v>
      </c>
      <c r="N19" s="66"/>
      <c r="O19" s="84"/>
      <c r="P19" s="84"/>
      <c r="Q19" s="66"/>
      <c r="R19" s="66"/>
      <c r="S19" s="66"/>
      <c r="T19" s="66"/>
      <c r="U19" s="66"/>
      <c r="V19" s="66"/>
    </row>
    <row r="20" spans="1:22" s="76" customFormat="1" ht="12" customHeight="1">
      <c r="A20" s="10" t="s">
        <v>52</v>
      </c>
      <c r="B20" s="73">
        <v>398</v>
      </c>
      <c r="C20" s="74">
        <f t="shared" si="0"/>
        <v>80.73022312373224</v>
      </c>
      <c r="D20" s="73">
        <v>400</v>
      </c>
      <c r="E20" s="74">
        <f t="shared" si="1"/>
        <v>81.30081300813008</v>
      </c>
      <c r="F20" s="73">
        <v>1483</v>
      </c>
      <c r="G20" s="74">
        <f t="shared" si="2"/>
        <v>76.79958570688763</v>
      </c>
      <c r="H20" s="73">
        <v>120</v>
      </c>
      <c r="I20" s="74">
        <f t="shared" si="3"/>
        <v>82.75862068965517</v>
      </c>
      <c r="J20" s="73">
        <v>471</v>
      </c>
      <c r="K20" s="74">
        <f t="shared" si="4"/>
        <v>77.98013245033113</v>
      </c>
      <c r="L20" s="73">
        <v>123</v>
      </c>
      <c r="M20" s="74">
        <f t="shared" si="5"/>
        <v>73.21428571428571</v>
      </c>
      <c r="N20" s="66"/>
      <c r="O20" s="84"/>
      <c r="P20" s="84"/>
      <c r="Q20" s="66"/>
      <c r="R20" s="66"/>
      <c r="S20" s="66"/>
      <c r="T20" s="66"/>
      <c r="U20" s="66"/>
      <c r="V20" s="66"/>
    </row>
    <row r="21" spans="1:13" ht="12" customHeight="1">
      <c r="A21" s="106" t="s">
        <v>53</v>
      </c>
      <c r="B21" s="127">
        <v>232</v>
      </c>
      <c r="C21" s="128">
        <f t="shared" si="0"/>
        <v>47.05882352941177</v>
      </c>
      <c r="D21" s="127">
        <v>277</v>
      </c>
      <c r="E21" s="128">
        <f t="shared" si="1"/>
        <v>56.300813008130085</v>
      </c>
      <c r="F21" s="127">
        <v>1002</v>
      </c>
      <c r="G21" s="128">
        <f t="shared" si="2"/>
        <v>51.89021232522009</v>
      </c>
      <c r="H21" s="127">
        <v>97</v>
      </c>
      <c r="I21" s="128">
        <f t="shared" si="3"/>
        <v>66.89655172413794</v>
      </c>
      <c r="J21" s="127">
        <v>311</v>
      </c>
      <c r="K21" s="128">
        <f t="shared" si="4"/>
        <v>51.49006622516556</v>
      </c>
      <c r="L21" s="127">
        <v>92</v>
      </c>
      <c r="M21" s="128">
        <f t="shared" si="5"/>
        <v>54.76190476190476</v>
      </c>
    </row>
    <row r="22" spans="1:16" s="66" customFormat="1" ht="12" customHeight="1">
      <c r="A22" s="7" t="s">
        <v>54</v>
      </c>
      <c r="B22" s="75">
        <v>325</v>
      </c>
      <c r="C22" s="77">
        <f t="shared" si="0"/>
        <v>65.92292089249493</v>
      </c>
      <c r="D22" s="75">
        <v>361</v>
      </c>
      <c r="E22" s="77">
        <f t="shared" si="1"/>
        <v>73.3739837398374</v>
      </c>
      <c r="F22" s="75">
        <v>1188</v>
      </c>
      <c r="G22" s="77">
        <f t="shared" si="2"/>
        <v>61.5225271879855</v>
      </c>
      <c r="H22" s="75">
        <v>108</v>
      </c>
      <c r="I22" s="77">
        <f t="shared" si="3"/>
        <v>74.48275862068965</v>
      </c>
      <c r="J22" s="75">
        <v>300</v>
      </c>
      <c r="K22" s="77">
        <f t="shared" si="4"/>
        <v>49.66887417218543</v>
      </c>
      <c r="L22" s="75">
        <v>93</v>
      </c>
      <c r="M22" s="77">
        <f t="shared" si="5"/>
        <v>55.357142857142854</v>
      </c>
      <c r="O22" s="84"/>
      <c r="P22" s="84"/>
    </row>
    <row r="23" spans="1:22" s="76" customFormat="1" ht="12" customHeight="1">
      <c r="A23" s="106" t="s">
        <v>55</v>
      </c>
      <c r="B23" s="127">
        <v>92</v>
      </c>
      <c r="C23" s="134">
        <f t="shared" si="0"/>
        <v>18.66125760649087</v>
      </c>
      <c r="D23" s="127">
        <v>111</v>
      </c>
      <c r="E23" s="134">
        <f t="shared" si="1"/>
        <v>22.5609756097561</v>
      </c>
      <c r="F23" s="127">
        <v>257</v>
      </c>
      <c r="G23" s="134">
        <f t="shared" si="2"/>
        <v>13.309166235111341</v>
      </c>
      <c r="H23" s="127">
        <v>47</v>
      </c>
      <c r="I23" s="134">
        <f t="shared" si="3"/>
        <v>32.41379310344828</v>
      </c>
      <c r="J23" s="127">
        <v>54</v>
      </c>
      <c r="K23" s="134">
        <f t="shared" si="4"/>
        <v>8.940397350993377</v>
      </c>
      <c r="L23" s="127">
        <v>16</v>
      </c>
      <c r="M23" s="134">
        <f t="shared" si="5"/>
        <v>9.523809523809524</v>
      </c>
      <c r="N23" s="66"/>
      <c r="O23" s="84"/>
      <c r="P23" s="84"/>
      <c r="Q23" s="66"/>
      <c r="R23" s="66"/>
      <c r="S23" s="66"/>
      <c r="T23" s="66"/>
      <c r="U23" s="66"/>
      <c r="V23" s="66"/>
    </row>
    <row r="24" spans="1:22" s="76" customFormat="1" ht="12" customHeight="1">
      <c r="A24" s="10" t="s">
        <v>56</v>
      </c>
      <c r="B24" s="73">
        <v>170</v>
      </c>
      <c r="C24" s="74">
        <f t="shared" si="0"/>
        <v>34.48275862068966</v>
      </c>
      <c r="D24" s="73">
        <v>164</v>
      </c>
      <c r="E24" s="74">
        <f t="shared" si="1"/>
        <v>33.333333333333336</v>
      </c>
      <c r="F24" s="73">
        <v>498</v>
      </c>
      <c r="G24" s="74">
        <f t="shared" si="2"/>
        <v>25.78974624546867</v>
      </c>
      <c r="H24" s="73">
        <v>31</v>
      </c>
      <c r="I24" s="74">
        <f t="shared" si="3"/>
        <v>21.379310344827587</v>
      </c>
      <c r="J24" s="73">
        <v>107</v>
      </c>
      <c r="K24" s="74">
        <f t="shared" si="4"/>
        <v>17.71523178807947</v>
      </c>
      <c r="L24" s="73">
        <v>36</v>
      </c>
      <c r="M24" s="74">
        <f t="shared" si="5"/>
        <v>21.428571428571427</v>
      </c>
      <c r="N24" s="66"/>
      <c r="O24" s="84"/>
      <c r="P24" s="84"/>
      <c r="Q24" s="66"/>
      <c r="R24" s="66"/>
      <c r="S24" s="66"/>
      <c r="T24" s="66"/>
      <c r="U24" s="66"/>
      <c r="V24" s="66"/>
    </row>
    <row r="25" spans="1:13" ht="12" customHeight="1">
      <c r="A25" s="106" t="s">
        <v>57</v>
      </c>
      <c r="B25" s="127">
        <v>166</v>
      </c>
      <c r="C25" s="128">
        <f t="shared" si="0"/>
        <v>33.671399594320484</v>
      </c>
      <c r="D25" s="127">
        <v>177</v>
      </c>
      <c r="E25" s="128">
        <f t="shared" si="1"/>
        <v>35.97560975609756</v>
      </c>
      <c r="F25" s="127">
        <v>538</v>
      </c>
      <c r="G25" s="128">
        <f t="shared" si="2"/>
        <v>27.8612118073537</v>
      </c>
      <c r="H25" s="127">
        <v>46</v>
      </c>
      <c r="I25" s="128">
        <f t="shared" si="3"/>
        <v>31.724137931034484</v>
      </c>
      <c r="J25" s="127">
        <v>157</v>
      </c>
      <c r="K25" s="128">
        <f t="shared" si="4"/>
        <v>25.99337748344371</v>
      </c>
      <c r="L25" s="127">
        <v>47</v>
      </c>
      <c r="M25" s="128">
        <f t="shared" si="5"/>
        <v>27.976190476190474</v>
      </c>
    </row>
    <row r="26" spans="1:16" s="66" customFormat="1" ht="12.75" customHeight="1">
      <c r="A26" s="175" t="s">
        <v>90</v>
      </c>
      <c r="B26" s="175"/>
      <c r="C26" s="175"/>
      <c r="D26" s="175"/>
      <c r="E26" s="175"/>
      <c r="F26" s="175"/>
      <c r="G26" s="175"/>
      <c r="H26" s="175"/>
      <c r="I26" s="175"/>
      <c r="J26" s="175"/>
      <c r="K26" s="175"/>
      <c r="L26" s="175"/>
      <c r="M26" s="175"/>
      <c r="O26" s="84"/>
      <c r="P26" s="102"/>
    </row>
    <row r="27" spans="15:16" s="66" customFormat="1" ht="12.75">
      <c r="O27" s="84"/>
      <c r="P27" s="84"/>
    </row>
    <row r="28" spans="1:16" s="66" customFormat="1" ht="90" customHeight="1">
      <c r="A28" s="168" t="s">
        <v>91</v>
      </c>
      <c r="B28" s="168"/>
      <c r="C28" s="168"/>
      <c r="D28" s="168"/>
      <c r="E28" s="168"/>
      <c r="F28" s="168"/>
      <c r="G28" s="168"/>
      <c r="H28" s="168"/>
      <c r="I28" s="53"/>
      <c r="J28" s="53"/>
      <c r="K28" s="53"/>
      <c r="L28" s="53"/>
      <c r="M28" s="53"/>
      <c r="O28" s="84"/>
      <c r="P28" s="84"/>
    </row>
    <row r="29" spans="1:16" s="66" customFormat="1" ht="15" customHeight="1">
      <c r="A29" s="92" t="s">
        <v>58</v>
      </c>
      <c r="B29" s="53"/>
      <c r="C29" s="53"/>
      <c r="D29" s="53"/>
      <c r="E29" s="53"/>
      <c r="F29" s="53"/>
      <c r="G29" s="53"/>
      <c r="H29" s="53"/>
      <c r="I29" s="53"/>
      <c r="J29" s="53"/>
      <c r="K29" s="53"/>
      <c r="L29" s="53"/>
      <c r="M29" s="53"/>
      <c r="O29" s="84"/>
      <c r="P29" s="84"/>
    </row>
    <row r="30" spans="1:16" s="66" customFormat="1" ht="18" customHeight="1">
      <c r="A30" s="189" t="s">
        <v>16</v>
      </c>
      <c r="B30" s="189"/>
      <c r="C30" s="189"/>
      <c r="D30" s="189"/>
      <c r="E30" s="189"/>
      <c r="F30" s="189"/>
      <c r="G30" s="189"/>
      <c r="H30" s="189"/>
      <c r="I30" s="189"/>
      <c r="J30" s="189"/>
      <c r="K30" s="189"/>
      <c r="L30" s="189"/>
      <c r="M30" s="189"/>
      <c r="O30" s="84"/>
      <c r="P30" s="84"/>
    </row>
    <row r="31" spans="1:16" s="66" customFormat="1" ht="24" customHeight="1">
      <c r="A31" s="168" t="s">
        <v>59</v>
      </c>
      <c r="B31" s="168"/>
      <c r="C31" s="168"/>
      <c r="D31" s="168"/>
      <c r="E31" s="168"/>
      <c r="F31" s="168"/>
      <c r="G31" s="168"/>
      <c r="H31" s="168"/>
      <c r="I31" s="53"/>
      <c r="J31" s="85"/>
      <c r="K31" s="85"/>
      <c r="L31" s="85"/>
      <c r="M31" s="85"/>
      <c r="O31" s="84"/>
      <c r="P31" s="84"/>
    </row>
    <row r="32" spans="15:16" s="66" customFormat="1" ht="23.25" customHeight="1">
      <c r="O32" s="84"/>
      <c r="P32" s="84"/>
    </row>
    <row r="33" spans="15:16" s="66" customFormat="1" ht="12.75">
      <c r="O33" s="84"/>
      <c r="P33" s="84"/>
    </row>
    <row r="34" spans="15:16" s="66" customFormat="1" ht="12.75">
      <c r="O34" s="84"/>
      <c r="P34" s="84"/>
    </row>
    <row r="35" spans="15:16" s="66" customFormat="1" ht="12.75">
      <c r="O35" s="84"/>
      <c r="P35" s="84"/>
    </row>
    <row r="36" spans="15:16" s="66" customFormat="1" ht="12.75">
      <c r="O36" s="84"/>
      <c r="P36" s="84"/>
    </row>
    <row r="37" spans="15:16" s="66" customFormat="1" ht="12.75">
      <c r="O37" s="84"/>
      <c r="P37" s="84"/>
    </row>
    <row r="38" spans="15:16" s="66" customFormat="1" ht="12.75">
      <c r="O38" s="84"/>
      <c r="P38" s="84"/>
    </row>
    <row r="39" spans="15:16" s="66" customFormat="1" ht="12.75">
      <c r="O39" s="84"/>
      <c r="P39" s="84"/>
    </row>
    <row r="40" spans="15:16" s="66" customFormat="1" ht="12.75">
      <c r="O40" s="84"/>
      <c r="P40" s="84"/>
    </row>
    <row r="41" spans="15:16" s="66" customFormat="1" ht="12.75">
      <c r="O41" s="84"/>
      <c r="P41" s="84"/>
    </row>
    <row r="42" spans="15:16" s="66" customFormat="1" ht="12.75">
      <c r="O42" s="84"/>
      <c r="P42" s="84"/>
    </row>
    <row r="43" spans="15:16" s="66" customFormat="1" ht="12.75">
      <c r="O43" s="84"/>
      <c r="P43" s="84"/>
    </row>
    <row r="44" spans="15:16" s="66" customFormat="1" ht="12.75">
      <c r="O44" s="84"/>
      <c r="P44" s="84"/>
    </row>
    <row r="45" spans="15:16" s="66" customFormat="1" ht="12.75">
      <c r="O45" s="84"/>
      <c r="P45" s="84"/>
    </row>
    <row r="46" spans="15:16" s="66" customFormat="1" ht="12.75">
      <c r="O46" s="84"/>
      <c r="P46" s="84"/>
    </row>
    <row r="47" spans="15:16" s="66" customFormat="1" ht="12.75">
      <c r="O47" s="84"/>
      <c r="P47" s="84"/>
    </row>
    <row r="48" spans="15:16" s="66" customFormat="1" ht="12.75">
      <c r="O48" s="84"/>
      <c r="P48" s="84"/>
    </row>
    <row r="49" spans="15:16" s="66" customFormat="1" ht="12.75">
      <c r="O49" s="84"/>
      <c r="P49" s="84"/>
    </row>
    <row r="50" spans="15:16" s="66" customFormat="1" ht="12.75">
      <c r="O50" s="84"/>
      <c r="P50" s="84"/>
    </row>
    <row r="51" spans="15:16" s="66" customFormat="1" ht="12.75">
      <c r="O51" s="84"/>
      <c r="P51" s="84"/>
    </row>
    <row r="52" spans="15:16" s="66" customFormat="1" ht="12.75">
      <c r="O52" s="84"/>
      <c r="P52" s="84"/>
    </row>
    <row r="53" spans="15:16" s="66" customFormat="1" ht="12.75">
      <c r="O53" s="84"/>
      <c r="P53" s="84"/>
    </row>
  </sheetData>
  <sheetProtection/>
  <mergeCells count="14">
    <mergeCell ref="A30:M30"/>
    <mergeCell ref="A28:H28"/>
    <mergeCell ref="A31:H31"/>
    <mergeCell ref="A26:M26"/>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7:G25"/>
  <sheetViews>
    <sheetView zoomScalePageLayoutView="0" workbookViewId="0" topLeftCell="A10">
      <selection activeCell="D27" sqref="D27"/>
    </sheetView>
  </sheetViews>
  <sheetFormatPr defaultColWidth="11.421875" defaultRowHeight="12.75"/>
  <cols>
    <col min="1" max="1" width="35.00390625" style="0" customWidth="1"/>
    <col min="2" max="2" width="11.57421875" style="0" customWidth="1"/>
    <col min="3" max="3" width="13.140625" style="0" customWidth="1"/>
    <col min="4" max="11" width="11.421875" style="3" customWidth="1"/>
  </cols>
  <sheetData>
    <row r="1" s="3" customFormat="1" ht="12.75"/>
    <row r="2" s="3" customFormat="1" ht="12.75"/>
    <row r="3" s="3" customFormat="1" ht="12.75"/>
    <row r="4" s="3" customFormat="1" ht="12.75"/>
    <row r="5" s="3" customFormat="1" ht="12.75"/>
    <row r="6" s="3" customFormat="1" ht="12.75"/>
    <row r="7" spans="1:3" ht="12.75">
      <c r="A7" s="1" t="s">
        <v>0</v>
      </c>
      <c r="B7" s="2"/>
      <c r="C7" s="2"/>
    </row>
    <row r="8" spans="1:3" ht="12.75">
      <c r="A8" s="1" t="s">
        <v>1</v>
      </c>
      <c r="B8" s="2"/>
      <c r="C8" s="2"/>
    </row>
    <row r="9" spans="1:3" ht="12.75">
      <c r="A9" s="5" t="s">
        <v>2</v>
      </c>
      <c r="B9" s="2"/>
      <c r="C9" s="2"/>
    </row>
    <row r="10" spans="1:5" ht="12.75" customHeight="1">
      <c r="A10" s="169" t="s">
        <v>60</v>
      </c>
      <c r="B10" s="169"/>
      <c r="C10" s="169"/>
      <c r="D10" s="169"/>
      <c r="E10" s="169"/>
    </row>
    <row r="11" spans="1:3" ht="12.75">
      <c r="A11" s="4" t="s">
        <v>3</v>
      </c>
      <c r="B11" s="2"/>
      <c r="C11" s="2"/>
    </row>
    <row r="12" spans="1:3" ht="12.75">
      <c r="A12" s="5">
        <v>2008</v>
      </c>
      <c r="B12" s="2"/>
      <c r="C12" s="2"/>
    </row>
    <row r="13" spans="1:3" ht="12.75">
      <c r="A13" s="6"/>
      <c r="B13" s="2"/>
      <c r="C13" s="2"/>
    </row>
    <row r="14" spans="1:3" ht="32.25" customHeight="1">
      <c r="A14" s="59" t="s">
        <v>4</v>
      </c>
      <c r="B14" s="60" t="s">
        <v>6</v>
      </c>
      <c r="C14" s="60" t="s">
        <v>7</v>
      </c>
    </row>
    <row r="15" spans="1:3" ht="13.5" customHeight="1">
      <c r="A15" s="103" t="s">
        <v>8</v>
      </c>
      <c r="B15" s="104">
        <v>7453</v>
      </c>
      <c r="C15" s="105" t="s">
        <v>26</v>
      </c>
    </row>
    <row r="16" spans="1:3" s="3" customFormat="1" ht="13.5" customHeight="1">
      <c r="A16" s="7" t="s">
        <v>10</v>
      </c>
      <c r="B16" s="145">
        <v>7335</v>
      </c>
      <c r="C16" s="146">
        <f>((B16*100)/B$15)</f>
        <v>98.41674493492553</v>
      </c>
    </row>
    <row r="17" spans="1:3" ht="13.5" customHeight="1">
      <c r="A17" s="106" t="s">
        <v>11</v>
      </c>
      <c r="B17" s="147">
        <v>7122</v>
      </c>
      <c r="C17" s="148">
        <f>((B17*100)/B$15)</f>
        <v>95.55883536830807</v>
      </c>
    </row>
    <row r="18" spans="1:3" s="13" customFormat="1" ht="13.5" customHeight="1">
      <c r="A18" s="10" t="s">
        <v>12</v>
      </c>
      <c r="B18" s="11">
        <v>7042</v>
      </c>
      <c r="C18" s="149">
        <f>((B18*100)/B$15)</f>
        <v>94.4854421038508</v>
      </c>
    </row>
    <row r="19" spans="1:5" ht="13.5" customHeight="1">
      <c r="A19" s="108" t="s">
        <v>13</v>
      </c>
      <c r="B19" s="150">
        <v>3247</v>
      </c>
      <c r="C19" s="151">
        <f>((B19*100)/B$15)</f>
        <v>43.56634912115926</v>
      </c>
      <c r="D19" s="14"/>
      <c r="E19" s="14"/>
    </row>
    <row r="20" spans="1:3" s="3" customFormat="1" ht="12.75">
      <c r="A20" s="170" t="s">
        <v>61</v>
      </c>
      <c r="B20" s="170"/>
      <c r="C20" s="170"/>
    </row>
    <row r="21" s="3" customFormat="1" ht="12.75"/>
    <row r="22" spans="1:7" s="3" customFormat="1" ht="15.75" customHeight="1">
      <c r="A22" s="171" t="s">
        <v>14</v>
      </c>
      <c r="B22" s="171"/>
      <c r="C22" s="171"/>
      <c r="D22" s="171"/>
      <c r="E22" s="171"/>
      <c r="F22" s="171"/>
      <c r="G22" s="171"/>
    </row>
    <row r="23" spans="1:6" s="3" customFormat="1" ht="26.25" customHeight="1">
      <c r="A23" s="168" t="s">
        <v>15</v>
      </c>
      <c r="B23" s="168"/>
      <c r="C23" s="168"/>
      <c r="D23" s="168"/>
      <c r="E23" s="168"/>
      <c r="F23" s="168"/>
    </row>
    <row r="24" spans="1:6" s="54" customFormat="1" ht="28.5" customHeight="1">
      <c r="A24" s="168" t="s">
        <v>150</v>
      </c>
      <c r="B24" s="168"/>
      <c r="C24" s="168"/>
      <c r="D24" s="168"/>
      <c r="E24" s="168"/>
      <c r="F24" s="168"/>
    </row>
    <row r="25" spans="1:3" s="3" customFormat="1" ht="15.75" customHeight="1">
      <c r="A25" s="53" t="s">
        <v>16</v>
      </c>
      <c r="B25" s="17"/>
      <c r="C25" s="17"/>
    </row>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sheetData>
  <sheetProtection/>
  <mergeCells count="5">
    <mergeCell ref="A23:F23"/>
    <mergeCell ref="A24:F24"/>
    <mergeCell ref="A10:E10"/>
    <mergeCell ref="A20:C20"/>
    <mergeCell ref="A22:G22"/>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7:M22"/>
  <sheetViews>
    <sheetView zoomScalePageLayoutView="0" workbookViewId="0" topLeftCell="A1">
      <selection activeCell="C23" sqref="C23"/>
    </sheetView>
  </sheetViews>
  <sheetFormatPr defaultColWidth="11.421875" defaultRowHeight="12.75"/>
  <cols>
    <col min="1" max="1" width="44.00390625" style="0" customWidth="1"/>
    <col min="3" max="3" width="12.421875" style="0" customWidth="1"/>
    <col min="5" max="5" width="12.57421875" style="0" customWidth="1"/>
    <col min="7" max="7" width="12.8515625" style="0" customWidth="1"/>
    <col min="9" max="9" width="12.421875" style="0" customWidth="1"/>
    <col min="11" max="11" width="13.7109375" style="0" customWidth="1"/>
    <col min="12" max="12" width="11.421875" style="3" customWidth="1"/>
    <col min="13" max="13" width="12.8515625" style="3" bestFit="1" customWidth="1"/>
    <col min="14" max="23" width="11.421875" style="3" customWidth="1"/>
  </cols>
  <sheetData>
    <row r="1" s="3" customFormat="1" ht="12.75"/>
    <row r="2" s="3" customFormat="1" ht="12.75"/>
    <row r="3" s="3" customFormat="1" ht="12.75"/>
    <row r="4" s="3" customFormat="1" ht="12.75"/>
    <row r="5" s="3" customFormat="1" ht="12.75"/>
    <row r="6" s="3" customFormat="1" ht="12.75"/>
    <row r="7" spans="1:11" ht="12.75">
      <c r="A7" s="1" t="s">
        <v>17</v>
      </c>
      <c r="B7" s="2"/>
      <c r="C7" s="2"/>
      <c r="D7" s="2"/>
      <c r="E7" s="2"/>
      <c r="F7" s="2"/>
      <c r="G7" s="2"/>
      <c r="H7" s="2"/>
      <c r="I7" s="2"/>
      <c r="J7" s="2"/>
      <c r="K7" s="2"/>
    </row>
    <row r="8" spans="1:11" ht="12.75">
      <c r="A8" s="1" t="s">
        <v>1</v>
      </c>
      <c r="B8" s="2"/>
      <c r="C8" s="2"/>
      <c r="D8" s="2"/>
      <c r="E8" s="2"/>
      <c r="F8" s="2"/>
      <c r="G8" s="2"/>
      <c r="H8" s="2"/>
      <c r="I8" s="2"/>
      <c r="J8" s="2"/>
      <c r="K8" s="2"/>
    </row>
    <row r="9" spans="1:11" ht="12.75">
      <c r="A9" s="172" t="s">
        <v>2</v>
      </c>
      <c r="B9" s="172"/>
      <c r="C9" s="172"/>
      <c r="D9" s="172"/>
      <c r="E9" s="172"/>
      <c r="F9" s="172"/>
      <c r="G9" s="172"/>
      <c r="H9" s="2"/>
      <c r="I9" s="2"/>
      <c r="J9" s="2"/>
      <c r="K9" s="2"/>
    </row>
    <row r="10" spans="1:11" ht="12.75">
      <c r="A10" s="169" t="s">
        <v>62</v>
      </c>
      <c r="B10" s="169"/>
      <c r="C10" s="169"/>
      <c r="D10" s="169"/>
      <c r="E10" s="169"/>
      <c r="F10" s="169"/>
      <c r="G10" s="169"/>
      <c r="H10" s="173"/>
      <c r="I10" s="173"/>
      <c r="J10" s="2"/>
      <c r="K10" s="2"/>
    </row>
    <row r="11" spans="1:11" ht="12.75">
      <c r="A11" s="5">
        <v>2008</v>
      </c>
      <c r="B11" s="1"/>
      <c r="C11" s="1"/>
      <c r="D11" s="1"/>
      <c r="E11" s="1"/>
      <c r="F11" s="1"/>
      <c r="G11" s="1"/>
      <c r="H11" s="2"/>
      <c r="I11" s="2"/>
      <c r="J11" s="2"/>
      <c r="K11" s="2"/>
    </row>
    <row r="12" spans="1:11" ht="12.75">
      <c r="A12" s="2"/>
      <c r="B12" s="6"/>
      <c r="C12" s="6"/>
      <c r="D12" s="14"/>
      <c r="E12" s="14"/>
      <c r="F12" s="14"/>
      <c r="G12" s="14"/>
      <c r="H12" s="14"/>
      <c r="I12" s="14"/>
      <c r="J12" s="14"/>
      <c r="K12" s="14"/>
    </row>
    <row r="13" spans="1:11" ht="28.5" customHeight="1">
      <c r="A13" s="62" t="s">
        <v>18</v>
      </c>
      <c r="B13" s="19" t="s">
        <v>19</v>
      </c>
      <c r="C13" s="19" t="s">
        <v>7</v>
      </c>
      <c r="D13" s="174"/>
      <c r="E13" s="174"/>
      <c r="F13" s="174"/>
      <c r="G13" s="174"/>
      <c r="H13" s="174"/>
      <c r="I13" s="174"/>
      <c r="J13" s="14"/>
      <c r="K13" s="14"/>
    </row>
    <row r="14" spans="1:13" ht="12" customHeight="1">
      <c r="A14" s="109" t="s">
        <v>20</v>
      </c>
      <c r="B14" s="110">
        <v>652576</v>
      </c>
      <c r="C14" s="111" t="s">
        <v>26</v>
      </c>
      <c r="D14" s="12"/>
      <c r="E14" s="55"/>
      <c r="F14" s="12"/>
      <c r="G14" s="55"/>
      <c r="H14" s="12"/>
      <c r="I14" s="55"/>
      <c r="J14" s="14"/>
      <c r="K14" s="14"/>
      <c r="M14" s="22"/>
    </row>
    <row r="15" spans="1:13" ht="12" customHeight="1">
      <c r="A15" s="23" t="s">
        <v>21</v>
      </c>
      <c r="B15" s="141">
        <v>203227.19</v>
      </c>
      <c r="C15" s="142">
        <f>((B15*100)/B$14)</f>
        <v>31.142302199284067</v>
      </c>
      <c r="D15" s="11"/>
      <c r="E15" s="18"/>
      <c r="F15" s="11"/>
      <c r="G15" s="18"/>
      <c r="H15" s="11"/>
      <c r="I15" s="18"/>
      <c r="J15" s="14"/>
      <c r="K15" s="14"/>
      <c r="M15" s="22"/>
    </row>
    <row r="16" spans="1:13" ht="12" customHeight="1">
      <c r="A16" s="112" t="s">
        <v>22</v>
      </c>
      <c r="B16" s="143">
        <v>166705.52999999994</v>
      </c>
      <c r="C16" s="144">
        <f>((B16*100)/B$14)</f>
        <v>25.545764784484863</v>
      </c>
      <c r="D16" s="11"/>
      <c r="E16" s="18"/>
      <c r="F16" s="11"/>
      <c r="G16" s="18"/>
      <c r="H16" s="11"/>
      <c r="I16" s="18"/>
      <c r="J16" s="14"/>
      <c r="K16" s="14"/>
      <c r="L16" s="14"/>
      <c r="M16" s="22"/>
    </row>
    <row r="17" spans="1:13" s="3" customFormat="1" ht="12.75">
      <c r="A17" s="175" t="s">
        <v>61</v>
      </c>
      <c r="B17" s="175"/>
      <c r="C17" s="175"/>
      <c r="D17" s="176"/>
      <c r="E17" s="176"/>
      <c r="F17" s="21"/>
      <c r="G17" s="21"/>
      <c r="H17" s="21"/>
      <c r="I17" s="21"/>
      <c r="J17" s="21"/>
      <c r="K17" s="21"/>
      <c r="L17" s="21"/>
      <c r="M17" s="22"/>
    </row>
    <row r="18" spans="1:11" s="3" customFormat="1" ht="12.75">
      <c r="A18" s="24"/>
      <c r="B18" s="24"/>
      <c r="C18" s="24"/>
      <c r="D18" s="24"/>
      <c r="E18" s="24"/>
      <c r="F18" s="24"/>
      <c r="G18" s="24"/>
      <c r="H18" s="24"/>
      <c r="I18" s="24"/>
      <c r="J18" s="24"/>
      <c r="K18" s="24"/>
    </row>
    <row r="19" spans="1:11" s="3" customFormat="1" ht="12.75" customHeight="1">
      <c r="A19" s="170" t="s">
        <v>14</v>
      </c>
      <c r="B19" s="170"/>
      <c r="C19" s="170"/>
      <c r="D19" s="170"/>
      <c r="E19" s="170"/>
      <c r="F19" s="170"/>
      <c r="G19" s="170"/>
      <c r="H19" s="170"/>
      <c r="I19" s="170"/>
      <c r="J19" s="170"/>
      <c r="K19" s="170"/>
    </row>
    <row r="20" spans="1:10" s="3" customFormat="1" ht="25.5" customHeight="1">
      <c r="A20" s="177" t="s">
        <v>23</v>
      </c>
      <c r="B20" s="177"/>
      <c r="C20" s="177"/>
      <c r="D20" s="177"/>
      <c r="E20" s="177"/>
      <c r="F20" s="177"/>
      <c r="G20" s="177"/>
      <c r="H20" s="16"/>
      <c r="I20" s="16"/>
      <c r="J20" s="16"/>
    </row>
    <row r="21" spans="1:10" s="3" customFormat="1" ht="25.5" customHeight="1">
      <c r="A21" s="177" t="s">
        <v>151</v>
      </c>
      <c r="B21" s="177"/>
      <c r="C21" s="177"/>
      <c r="D21" s="177"/>
      <c r="E21" s="177"/>
      <c r="F21" s="177"/>
      <c r="G21" s="177"/>
      <c r="H21" s="16"/>
      <c r="I21" s="16"/>
      <c r="J21" s="16"/>
    </row>
    <row r="22" spans="1:11" s="3" customFormat="1" ht="14.25" customHeight="1">
      <c r="A22" s="178" t="s">
        <v>16</v>
      </c>
      <c r="B22" s="178"/>
      <c r="C22" s="178"/>
      <c r="D22" s="178"/>
      <c r="E22" s="178"/>
      <c r="F22" s="17"/>
      <c r="G22" s="17"/>
      <c r="H22" s="17"/>
      <c r="I22" s="17"/>
      <c r="J22" s="17"/>
      <c r="K22" s="17"/>
    </row>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sheetData>
  <sheetProtection/>
  <mergeCells count="10">
    <mergeCell ref="A17:E17"/>
    <mergeCell ref="A19:K19"/>
    <mergeCell ref="A20:G20"/>
    <mergeCell ref="A21:G21"/>
    <mergeCell ref="A22:E22"/>
    <mergeCell ref="A9:G9"/>
    <mergeCell ref="A10:I10"/>
    <mergeCell ref="D13:E13"/>
    <mergeCell ref="F13:G13"/>
    <mergeCell ref="H13:I13"/>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7:L22"/>
  <sheetViews>
    <sheetView zoomScalePageLayoutView="0" workbookViewId="0" topLeftCell="A1">
      <selection activeCell="D23" sqref="D23"/>
    </sheetView>
  </sheetViews>
  <sheetFormatPr defaultColWidth="11.421875" defaultRowHeight="12.75"/>
  <cols>
    <col min="1" max="1" width="23.8515625" style="0" customWidth="1"/>
    <col min="3" max="3" width="13.57421875" style="0" bestFit="1" customWidth="1"/>
    <col min="5" max="5" width="13.57421875" style="0" bestFit="1" customWidth="1"/>
    <col min="7" max="7" width="13.57421875" style="0" bestFit="1" customWidth="1"/>
    <col min="9" max="9" width="13.57421875" style="0" bestFit="1" customWidth="1"/>
    <col min="11" max="11" width="13.57421875" style="0" bestFit="1" customWidth="1"/>
    <col min="13" max="28" width="11.421875" style="3" customWidth="1"/>
  </cols>
  <sheetData>
    <row r="1" s="3" customFormat="1" ht="12.75"/>
    <row r="2" s="3" customFormat="1" ht="12.75"/>
    <row r="3" s="3" customFormat="1" ht="12.75"/>
    <row r="4" s="3" customFormat="1" ht="12.75"/>
    <row r="5" s="3" customFormat="1" ht="12.75"/>
    <row r="6" s="3" customFormat="1" ht="12.75"/>
    <row r="7" spans="1:12" ht="12.75">
      <c r="A7" s="1" t="s">
        <v>24</v>
      </c>
      <c r="B7" s="2"/>
      <c r="C7" s="2"/>
      <c r="D7" s="2"/>
      <c r="E7" s="2"/>
      <c r="F7" s="2"/>
      <c r="G7" s="2"/>
      <c r="H7" s="2"/>
      <c r="I7" s="2"/>
      <c r="J7" s="2"/>
      <c r="K7" s="2"/>
      <c r="L7" s="2"/>
    </row>
    <row r="8" spans="1:12" ht="12.75">
      <c r="A8" s="1" t="s">
        <v>1</v>
      </c>
      <c r="B8" s="2"/>
      <c r="C8" s="2"/>
      <c r="D8" s="2"/>
      <c r="E8" s="2"/>
      <c r="F8" s="2"/>
      <c r="G8" s="2"/>
      <c r="H8" s="2"/>
      <c r="I8" s="2"/>
      <c r="J8" s="2"/>
      <c r="K8" s="2"/>
      <c r="L8" s="2"/>
    </row>
    <row r="9" spans="1:12" ht="12.75">
      <c r="A9" s="172" t="s">
        <v>2</v>
      </c>
      <c r="B9" s="172"/>
      <c r="C9" s="172"/>
      <c r="D9" s="172"/>
      <c r="E9" s="172"/>
      <c r="F9" s="172"/>
      <c r="G9" s="172"/>
      <c r="H9" s="2"/>
      <c r="I9" s="2"/>
      <c r="J9" s="2"/>
      <c r="K9" s="2"/>
      <c r="L9" s="2"/>
    </row>
    <row r="10" spans="1:12" ht="12.75">
      <c r="A10" s="169" t="s">
        <v>63</v>
      </c>
      <c r="B10" s="169"/>
      <c r="C10" s="169"/>
      <c r="D10" s="169"/>
      <c r="E10" s="169"/>
      <c r="F10" s="169"/>
      <c r="G10" s="169"/>
      <c r="H10" s="173"/>
      <c r="I10" s="173"/>
      <c r="J10" s="2"/>
      <c r="K10" s="2"/>
      <c r="L10" s="2"/>
    </row>
    <row r="11" spans="1:12" ht="12.75">
      <c r="A11" s="5">
        <v>2008</v>
      </c>
      <c r="B11" s="2"/>
      <c r="C11" s="2"/>
      <c r="D11" s="2"/>
      <c r="E11" s="2"/>
      <c r="F11" s="2"/>
      <c r="G11" s="2"/>
      <c r="H11" s="2"/>
      <c r="I11" s="2"/>
      <c r="J11" s="2"/>
      <c r="K11" s="2"/>
      <c r="L11" s="2"/>
    </row>
    <row r="12" spans="1:12" ht="12.75">
      <c r="A12" s="1"/>
      <c r="B12" s="6"/>
      <c r="C12" s="6"/>
      <c r="D12" s="2"/>
      <c r="E12" s="2"/>
      <c r="F12" s="2"/>
      <c r="G12" s="2"/>
      <c r="H12" s="2"/>
      <c r="I12" s="2"/>
      <c r="J12" s="2"/>
      <c r="K12" s="2"/>
      <c r="L12" s="2"/>
    </row>
    <row r="13" spans="1:12" ht="25.5" customHeight="1">
      <c r="A13" s="62" t="s">
        <v>25</v>
      </c>
      <c r="B13" s="19" t="s">
        <v>6</v>
      </c>
      <c r="C13" s="19" t="s">
        <v>7</v>
      </c>
      <c r="D13" s="174"/>
      <c r="E13" s="174"/>
      <c r="F13" s="174"/>
      <c r="G13" s="174"/>
      <c r="H13" s="174"/>
      <c r="I13" s="174"/>
      <c r="J13" s="14"/>
      <c r="K13" s="14"/>
      <c r="L13" s="14"/>
    </row>
    <row r="14" spans="1:12" ht="12.75">
      <c r="A14" s="103" t="s">
        <v>8</v>
      </c>
      <c r="B14" s="113">
        <v>7453</v>
      </c>
      <c r="C14" s="105" t="s">
        <v>26</v>
      </c>
      <c r="D14" s="8"/>
      <c r="E14" s="56"/>
      <c r="F14" s="8"/>
      <c r="G14" s="56"/>
      <c r="H14" s="8"/>
      <c r="I14" s="56"/>
      <c r="J14" s="14"/>
      <c r="K14" s="14"/>
      <c r="L14" s="14"/>
    </row>
    <row r="15" spans="1:12" s="3" customFormat="1" ht="13.5" customHeight="1">
      <c r="A15" s="7" t="s">
        <v>27</v>
      </c>
      <c r="B15" s="27">
        <v>5399</v>
      </c>
      <c r="C15" s="26">
        <f>((B15*100)/$B$14)</f>
        <v>72.44062793505971</v>
      </c>
      <c r="D15" s="25"/>
      <c r="E15" s="26"/>
      <c r="F15" s="25"/>
      <c r="G15" s="26"/>
      <c r="H15" s="25"/>
      <c r="I15" s="26"/>
      <c r="J15" s="14"/>
      <c r="K15" s="14"/>
      <c r="L15" s="14"/>
    </row>
    <row r="16" spans="1:12" ht="12.75">
      <c r="A16" s="106" t="s">
        <v>28</v>
      </c>
      <c r="B16" s="114">
        <v>1950</v>
      </c>
      <c r="C16" s="115">
        <f>((B16*100)/$B$14)</f>
        <v>26.163960821145846</v>
      </c>
      <c r="D16" s="25"/>
      <c r="E16" s="26"/>
      <c r="F16" s="25"/>
      <c r="G16" s="26"/>
      <c r="H16" s="25"/>
      <c r="I16" s="26"/>
      <c r="J16" s="14"/>
      <c r="K16" s="14"/>
      <c r="L16" s="14"/>
    </row>
    <row r="17" spans="1:12" s="3" customFormat="1" ht="12.75">
      <c r="A17" s="30" t="s">
        <v>29</v>
      </c>
      <c r="B17" s="32">
        <v>601</v>
      </c>
      <c r="C17" s="31">
        <f>((B17*100)/$B$14)</f>
        <v>8.063866899235208</v>
      </c>
      <c r="D17" s="25"/>
      <c r="E17" s="26"/>
      <c r="F17" s="25"/>
      <c r="G17" s="26"/>
      <c r="H17" s="25"/>
      <c r="I17" s="26"/>
      <c r="J17" s="14"/>
      <c r="K17" s="14"/>
      <c r="L17" s="14"/>
    </row>
    <row r="18" spans="1:12" s="3" customFormat="1" ht="12.75">
      <c r="A18" s="170" t="s">
        <v>61</v>
      </c>
      <c r="B18" s="170"/>
      <c r="C18" s="170"/>
      <c r="D18" s="170"/>
      <c r="E18" s="170"/>
      <c r="F18" s="170"/>
      <c r="G18" s="170"/>
      <c r="H18" s="170"/>
      <c r="I18" s="170"/>
      <c r="J18" s="170"/>
      <c r="K18" s="170"/>
      <c r="L18" s="21"/>
    </row>
    <row r="19" s="3" customFormat="1" ht="12.75"/>
    <row r="20" spans="1:11" s="3" customFormat="1" ht="12.75" customHeight="1">
      <c r="A20" s="170" t="s">
        <v>14</v>
      </c>
      <c r="B20" s="170"/>
      <c r="C20" s="170"/>
      <c r="D20" s="170"/>
      <c r="E20" s="170"/>
      <c r="F20" s="170"/>
      <c r="G20" s="170"/>
      <c r="H20" s="170"/>
      <c r="I20" s="170"/>
      <c r="J20" s="170"/>
      <c r="K20" s="170"/>
    </row>
    <row r="21" spans="1:7" s="3" customFormat="1" ht="25.5" customHeight="1">
      <c r="A21" s="177" t="s">
        <v>30</v>
      </c>
      <c r="B21" s="177"/>
      <c r="C21" s="177"/>
      <c r="D21" s="177"/>
      <c r="E21" s="177"/>
      <c r="F21" s="177"/>
      <c r="G21" s="177"/>
    </row>
    <row r="22" spans="1:5" s="3" customFormat="1" ht="15" customHeight="1">
      <c r="A22" s="178" t="s">
        <v>16</v>
      </c>
      <c r="B22" s="178"/>
      <c r="C22" s="178"/>
      <c r="D22" s="178"/>
      <c r="E22" s="178"/>
    </row>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sheetData>
  <sheetProtection/>
  <mergeCells count="9">
    <mergeCell ref="A18:K18"/>
    <mergeCell ref="A20:K20"/>
    <mergeCell ref="A21:G21"/>
    <mergeCell ref="A22:E22"/>
    <mergeCell ref="A9:G9"/>
    <mergeCell ref="A10:I10"/>
    <mergeCell ref="D13:E13"/>
    <mergeCell ref="F13:G13"/>
    <mergeCell ref="H13:I13"/>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7:AC26"/>
  <sheetViews>
    <sheetView zoomScalePageLayoutView="0" workbookViewId="0" topLeftCell="A4">
      <selection activeCell="A28" sqref="A28"/>
    </sheetView>
  </sheetViews>
  <sheetFormatPr defaultColWidth="11.421875" defaultRowHeight="12.75"/>
  <cols>
    <col min="1" max="1" width="41.140625" style="0" customWidth="1"/>
    <col min="3" max="3" width="13.57421875" style="0" bestFit="1" customWidth="1"/>
    <col min="5" max="5" width="13.57421875" style="0" bestFit="1" customWidth="1"/>
    <col min="7" max="7" width="13.57421875" style="0" bestFit="1" customWidth="1"/>
    <col min="9" max="9" width="13.57421875" style="0" bestFit="1" customWidth="1"/>
    <col min="11" max="11" width="13.57421875" style="0" bestFit="1" customWidth="1"/>
    <col min="12" max="29" width="11.421875" style="3" customWidth="1"/>
  </cols>
  <sheetData>
    <row r="1" s="3" customFormat="1" ht="12.75"/>
    <row r="2" s="3" customFormat="1" ht="12.75"/>
    <row r="3" s="3" customFormat="1" ht="12.75"/>
    <row r="4" s="3" customFormat="1" ht="12.75"/>
    <row r="5" s="3" customFormat="1" ht="12.75"/>
    <row r="6" s="3" customFormat="1" ht="12.75"/>
    <row r="7" spans="1:11" ht="12.75">
      <c r="A7" s="1" t="s">
        <v>31</v>
      </c>
      <c r="B7" s="2"/>
      <c r="C7" s="2"/>
      <c r="D7" s="2"/>
      <c r="E7" s="2"/>
      <c r="F7" s="2"/>
      <c r="G7" s="2"/>
      <c r="H7" s="2"/>
      <c r="I7" s="2"/>
      <c r="J7" s="2"/>
      <c r="K7" s="2"/>
    </row>
    <row r="8" spans="1:11" ht="12.75">
      <c r="A8" s="1" t="s">
        <v>1</v>
      </c>
      <c r="B8" s="2"/>
      <c r="C8" s="2"/>
      <c r="D8" s="2"/>
      <c r="E8" s="2"/>
      <c r="F8" s="2"/>
      <c r="G8" s="2"/>
      <c r="H8" s="2"/>
      <c r="I8" s="2"/>
      <c r="J8" s="2"/>
      <c r="K8" s="2"/>
    </row>
    <row r="9" spans="1:11" ht="12.75">
      <c r="A9" s="172" t="s">
        <v>2</v>
      </c>
      <c r="B9" s="172"/>
      <c r="C9" s="172"/>
      <c r="D9" s="172"/>
      <c r="E9" s="172"/>
      <c r="F9" s="172"/>
      <c r="G9" s="172"/>
      <c r="H9" s="2"/>
      <c r="I9" s="2"/>
      <c r="J9" s="2"/>
      <c r="K9" s="2"/>
    </row>
    <row r="10" spans="1:11" ht="12.75" customHeight="1">
      <c r="A10" s="180" t="s">
        <v>64</v>
      </c>
      <c r="B10" s="180"/>
      <c r="C10" s="180"/>
      <c r="D10" s="180"/>
      <c r="E10" s="180"/>
      <c r="F10" s="180"/>
      <c r="G10" s="180"/>
      <c r="H10" s="180"/>
      <c r="I10" s="33"/>
      <c r="J10" s="2"/>
      <c r="K10" s="2"/>
    </row>
    <row r="11" spans="1:11" ht="12.75">
      <c r="A11" s="5">
        <v>2008</v>
      </c>
      <c r="B11" s="1"/>
      <c r="C11" s="1"/>
      <c r="D11" s="1"/>
      <c r="E11" s="1"/>
      <c r="F11" s="1"/>
      <c r="G11" s="1"/>
      <c r="H11" s="2"/>
      <c r="I11" s="2"/>
      <c r="J11" s="2"/>
      <c r="K11" s="2"/>
    </row>
    <row r="12" spans="1:11" ht="12.75">
      <c r="A12" s="6"/>
      <c r="B12" s="6"/>
      <c r="C12" s="6"/>
      <c r="D12" s="2"/>
      <c r="E12" s="2"/>
      <c r="F12" s="2"/>
      <c r="G12" s="2"/>
      <c r="H12" s="2"/>
      <c r="I12" s="2"/>
      <c r="J12" s="2"/>
      <c r="K12" s="2"/>
    </row>
    <row r="13" spans="1:11" ht="27" customHeight="1">
      <c r="A13" s="60" t="s">
        <v>32</v>
      </c>
      <c r="B13" s="61" t="s">
        <v>6</v>
      </c>
      <c r="C13" s="61" t="s">
        <v>7</v>
      </c>
      <c r="D13" s="174"/>
      <c r="E13" s="174"/>
      <c r="F13" s="174"/>
      <c r="G13" s="174"/>
      <c r="H13" s="174"/>
      <c r="I13" s="174"/>
      <c r="J13" s="14"/>
      <c r="K13" s="14"/>
    </row>
    <row r="14" spans="1:11" ht="12.75" customHeight="1">
      <c r="A14" s="103" t="s">
        <v>33</v>
      </c>
      <c r="B14" s="116">
        <v>7042</v>
      </c>
      <c r="C14" s="105" t="s">
        <v>26</v>
      </c>
      <c r="D14" s="57"/>
      <c r="E14" s="56"/>
      <c r="F14" s="57"/>
      <c r="G14" s="56"/>
      <c r="H14" s="57"/>
      <c r="I14" s="56"/>
      <c r="J14" s="14"/>
      <c r="K14" s="14"/>
    </row>
    <row r="15" spans="1:11" ht="12.75" customHeight="1">
      <c r="A15" s="34" t="s">
        <v>34</v>
      </c>
      <c r="B15" s="152">
        <v>1323</v>
      </c>
      <c r="C15" s="35">
        <f aca="true" t="shared" si="0" ref="C15:C20">((B15*100)/B$14)</f>
        <v>18.78727634194831</v>
      </c>
      <c r="D15" s="37"/>
      <c r="E15" s="47"/>
      <c r="F15" s="37"/>
      <c r="G15" s="47"/>
      <c r="H15" s="37"/>
      <c r="I15" s="47"/>
      <c r="J15" s="14"/>
      <c r="K15" s="14"/>
    </row>
    <row r="16" spans="1:11" ht="12.75" customHeight="1">
      <c r="A16" s="117" t="s">
        <v>35</v>
      </c>
      <c r="B16" s="153">
        <v>181</v>
      </c>
      <c r="C16" s="118">
        <f t="shared" si="0"/>
        <v>2.5702925305310993</v>
      </c>
      <c r="D16" s="37"/>
      <c r="E16" s="47"/>
      <c r="F16" s="37"/>
      <c r="G16" s="47"/>
      <c r="H16" s="37"/>
      <c r="I16" s="47"/>
      <c r="J16" s="14"/>
      <c r="K16" s="14"/>
    </row>
    <row r="17" spans="1:11" ht="12.75" customHeight="1">
      <c r="A17" s="34" t="s">
        <v>36</v>
      </c>
      <c r="B17" s="152">
        <v>2476</v>
      </c>
      <c r="C17" s="35">
        <f t="shared" si="0"/>
        <v>35.160465776767964</v>
      </c>
      <c r="D17" s="37"/>
      <c r="E17" s="47"/>
      <c r="F17" s="37"/>
      <c r="G17" s="47"/>
      <c r="H17" s="37"/>
      <c r="I17" s="47"/>
      <c r="J17" s="14"/>
      <c r="K17" s="14"/>
    </row>
    <row r="18" spans="1:11" ht="12.75" customHeight="1">
      <c r="A18" s="117" t="s">
        <v>37</v>
      </c>
      <c r="B18" s="153">
        <v>1959</v>
      </c>
      <c r="C18" s="118">
        <f t="shared" si="0"/>
        <v>27.818801476853167</v>
      </c>
      <c r="D18" s="37"/>
      <c r="E18" s="47"/>
      <c r="F18" s="37"/>
      <c r="G18" s="47"/>
      <c r="H18" s="37"/>
      <c r="I18" s="47"/>
      <c r="J18" s="14"/>
      <c r="K18" s="14"/>
    </row>
    <row r="19" spans="1:11" s="3" customFormat="1" ht="12.75" customHeight="1">
      <c r="A19" s="36" t="s">
        <v>38</v>
      </c>
      <c r="B19" s="154">
        <v>1060</v>
      </c>
      <c r="C19" s="38">
        <f t="shared" si="0"/>
        <v>15.052541891508094</v>
      </c>
      <c r="D19" s="37"/>
      <c r="E19" s="47"/>
      <c r="F19" s="37"/>
      <c r="G19" s="47"/>
      <c r="H19" s="37"/>
      <c r="I19" s="47"/>
      <c r="J19" s="14"/>
      <c r="K19" s="14"/>
    </row>
    <row r="20" spans="1:29" s="29" customFormat="1" ht="12.75" customHeight="1">
      <c r="A20" s="119" t="s">
        <v>39</v>
      </c>
      <c r="B20" s="155">
        <v>40</v>
      </c>
      <c r="C20" s="120">
        <f t="shared" si="0"/>
        <v>0.5680204487361545</v>
      </c>
      <c r="D20" s="37"/>
      <c r="E20" s="47"/>
      <c r="F20" s="37"/>
      <c r="G20" s="47"/>
      <c r="H20" s="37"/>
      <c r="I20" s="47"/>
      <c r="J20" s="14"/>
      <c r="K20" s="14"/>
      <c r="L20" s="14"/>
      <c r="M20" s="14"/>
      <c r="N20" s="14"/>
      <c r="O20" s="14"/>
      <c r="P20" s="14"/>
      <c r="Q20" s="14"/>
      <c r="R20" s="14"/>
      <c r="S20" s="14"/>
      <c r="T20" s="14"/>
      <c r="U20" s="14"/>
      <c r="V20" s="14"/>
      <c r="W20" s="14"/>
      <c r="X20" s="14"/>
      <c r="Y20" s="14"/>
      <c r="Z20" s="14"/>
      <c r="AA20" s="14"/>
      <c r="AB20" s="14"/>
      <c r="AC20" s="14"/>
    </row>
    <row r="21" spans="1:12" s="3" customFormat="1" ht="12.75">
      <c r="A21" s="42" t="s">
        <v>61</v>
      </c>
      <c r="B21" s="21"/>
      <c r="C21" s="21"/>
      <c r="D21" s="21"/>
      <c r="E21" s="21"/>
      <c r="F21" s="21"/>
      <c r="G21" s="21"/>
      <c r="H21" s="21"/>
      <c r="I21" s="21"/>
      <c r="J21" s="21"/>
      <c r="K21" s="21"/>
      <c r="L21" s="21"/>
    </row>
    <row r="22" s="3" customFormat="1" ht="12.75"/>
    <row r="23" spans="1:11" s="3" customFormat="1" ht="14.25" customHeight="1">
      <c r="A23" s="171" t="s">
        <v>14</v>
      </c>
      <c r="B23" s="171"/>
      <c r="C23" s="171"/>
      <c r="D23" s="171"/>
      <c r="E23" s="171"/>
      <c r="F23" s="171"/>
      <c r="G23" s="171"/>
      <c r="H23" s="171"/>
      <c r="I23" s="171"/>
      <c r="J23" s="171"/>
      <c r="K23" s="171"/>
    </row>
    <row r="24" spans="1:11" s="3" customFormat="1" ht="14.25" customHeight="1">
      <c r="A24" s="168" t="s">
        <v>66</v>
      </c>
      <c r="B24" s="168"/>
      <c r="C24" s="168"/>
      <c r="D24" s="168"/>
      <c r="E24" s="168"/>
      <c r="F24" s="168"/>
      <c r="G24" s="168"/>
      <c r="H24" s="58"/>
      <c r="I24" s="58"/>
      <c r="J24" s="58"/>
      <c r="K24" s="58"/>
    </row>
    <row r="25" spans="1:11" s="3" customFormat="1" ht="12.75">
      <c r="A25" s="179" t="s">
        <v>16</v>
      </c>
      <c r="B25" s="179"/>
      <c r="C25" s="54"/>
      <c r="D25" s="54"/>
      <c r="E25" s="54"/>
      <c r="F25" s="54"/>
      <c r="G25" s="54"/>
      <c r="H25" s="54"/>
      <c r="I25" s="54"/>
      <c r="J25" s="54"/>
      <c r="K25" s="54"/>
    </row>
    <row r="26" s="3" customFormat="1" ht="12.75">
      <c r="A26" s="39"/>
    </row>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sheetData>
  <sheetProtection/>
  <mergeCells count="8">
    <mergeCell ref="A23:K23"/>
    <mergeCell ref="A24:G24"/>
    <mergeCell ref="A25:B25"/>
    <mergeCell ref="A9:G9"/>
    <mergeCell ref="A10:H10"/>
    <mergeCell ref="D13:E13"/>
    <mergeCell ref="F13:G13"/>
    <mergeCell ref="H13:I13"/>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7:L24"/>
  <sheetViews>
    <sheetView zoomScalePageLayoutView="0" workbookViewId="0" topLeftCell="A1">
      <selection activeCell="A19" sqref="A19:L19"/>
    </sheetView>
  </sheetViews>
  <sheetFormatPr defaultColWidth="11.421875" defaultRowHeight="12.75"/>
  <cols>
    <col min="1" max="1" width="41.57421875" style="0" customWidth="1"/>
    <col min="3" max="3" width="13.00390625" style="0" customWidth="1"/>
    <col min="5" max="5" width="13.140625" style="0" customWidth="1"/>
    <col min="7" max="7" width="12.8515625" style="0" customWidth="1"/>
    <col min="9" max="9" width="13.28125" style="0" customWidth="1"/>
    <col min="11" max="11" width="13.7109375" style="0" customWidth="1"/>
    <col min="13" max="31" width="11.421875" style="3" customWidth="1"/>
  </cols>
  <sheetData>
    <row r="1" s="3" customFormat="1" ht="12.75"/>
    <row r="2" s="3" customFormat="1" ht="12.75"/>
    <row r="3" s="3" customFormat="1" ht="12.75"/>
    <row r="4" s="3" customFormat="1" ht="12.75"/>
    <row r="5" s="3" customFormat="1" ht="12.75"/>
    <row r="6" s="3" customFormat="1" ht="12.75"/>
    <row r="7" spans="1:12" ht="12.75">
      <c r="A7" s="40" t="s">
        <v>40</v>
      </c>
      <c r="B7" s="2"/>
      <c r="C7" s="2"/>
      <c r="D7" s="2"/>
      <c r="E7" s="2"/>
      <c r="F7" s="2"/>
      <c r="G7" s="2"/>
      <c r="H7" s="2"/>
      <c r="I7" s="2"/>
      <c r="J7" s="2"/>
      <c r="K7" s="2"/>
      <c r="L7" s="2"/>
    </row>
    <row r="8" spans="1:12" ht="12.75">
      <c r="A8" s="1" t="s">
        <v>1</v>
      </c>
      <c r="B8" s="2"/>
      <c r="C8" s="2"/>
      <c r="D8" s="2"/>
      <c r="E8" s="2"/>
      <c r="F8" s="2"/>
      <c r="G8" s="180"/>
      <c r="H8" s="180"/>
      <c r="I8" s="180"/>
      <c r="J8" s="180"/>
      <c r="K8" s="180"/>
      <c r="L8" s="2"/>
    </row>
    <row r="9" spans="1:12" ht="12.75">
      <c r="A9" s="172" t="s">
        <v>2</v>
      </c>
      <c r="B9" s="172"/>
      <c r="C9" s="172"/>
      <c r="D9" s="172"/>
      <c r="E9" s="172"/>
      <c r="F9" s="172"/>
      <c r="G9" s="172"/>
      <c r="H9" s="2"/>
      <c r="I9" s="2"/>
      <c r="J9" s="2"/>
      <c r="K9" s="2"/>
      <c r="L9" s="2"/>
    </row>
    <row r="10" spans="1:12" ht="12.75">
      <c r="A10" s="169" t="s">
        <v>67</v>
      </c>
      <c r="B10" s="169"/>
      <c r="C10" s="169"/>
      <c r="D10" s="169"/>
      <c r="E10" s="169"/>
      <c r="F10" s="169"/>
      <c r="G10" s="169"/>
      <c r="H10" s="173"/>
      <c r="I10" s="173"/>
      <c r="J10" s="2"/>
      <c r="K10" s="2"/>
      <c r="L10" s="2"/>
    </row>
    <row r="11" spans="1:12" ht="12.75">
      <c r="A11" s="5">
        <v>2008</v>
      </c>
      <c r="B11" s="1"/>
      <c r="C11" s="1"/>
      <c r="D11" s="1"/>
      <c r="E11" s="1"/>
      <c r="F11" s="1"/>
      <c r="G11" s="1"/>
      <c r="H11" s="2"/>
      <c r="I11" s="2"/>
      <c r="J11" s="2"/>
      <c r="K11" s="2"/>
      <c r="L11" s="2"/>
    </row>
    <row r="12" spans="1:12" ht="12.75">
      <c r="A12" s="6"/>
      <c r="B12" s="6"/>
      <c r="C12" s="6"/>
      <c r="D12" s="2"/>
      <c r="E12" s="2"/>
      <c r="F12" s="2"/>
      <c r="G12" s="2"/>
      <c r="H12" s="2"/>
      <c r="I12" s="2"/>
      <c r="J12" s="2"/>
      <c r="K12" s="2"/>
      <c r="L12" s="2"/>
    </row>
    <row r="13" spans="1:12" ht="30.75" customHeight="1">
      <c r="A13" s="62" t="s">
        <v>65</v>
      </c>
      <c r="B13" s="19" t="s">
        <v>6</v>
      </c>
      <c r="C13" s="19" t="s">
        <v>7</v>
      </c>
      <c r="D13" s="174"/>
      <c r="E13" s="174"/>
      <c r="F13" s="174"/>
      <c r="G13" s="174"/>
      <c r="H13" s="174"/>
      <c r="I13" s="174"/>
      <c r="J13" s="14"/>
      <c r="K13" s="14"/>
      <c r="L13" s="2"/>
    </row>
    <row r="14" spans="1:12" ht="12" customHeight="1">
      <c r="A14" s="103" t="s">
        <v>33</v>
      </c>
      <c r="B14" s="116">
        <v>7042</v>
      </c>
      <c r="C14" s="105" t="s">
        <v>26</v>
      </c>
      <c r="D14" s="57"/>
      <c r="E14" s="56"/>
      <c r="F14" s="57"/>
      <c r="G14" s="56"/>
      <c r="H14" s="57"/>
      <c r="I14" s="56"/>
      <c r="J14" s="14"/>
      <c r="K14" s="14"/>
      <c r="L14" s="2"/>
    </row>
    <row r="15" spans="1:12" ht="12" customHeight="1">
      <c r="A15" s="34" t="s">
        <v>41</v>
      </c>
      <c r="B15" s="152">
        <v>1506</v>
      </c>
      <c r="C15" s="35">
        <f>((B15*100)/B$14)</f>
        <v>21.38596989491622</v>
      </c>
      <c r="D15" s="41"/>
      <c r="E15" s="47"/>
      <c r="F15" s="41"/>
      <c r="G15" s="47"/>
      <c r="H15" s="41"/>
      <c r="I15" s="47"/>
      <c r="J15" s="14"/>
      <c r="K15" s="14"/>
      <c r="L15" s="2"/>
    </row>
    <row r="16" spans="1:12" ht="12" customHeight="1">
      <c r="A16" s="117" t="s">
        <v>42</v>
      </c>
      <c r="B16" s="153">
        <v>2846</v>
      </c>
      <c r="C16" s="118">
        <f>((B16*100)/B$14)</f>
        <v>40.414654927577395</v>
      </c>
      <c r="D16" s="41"/>
      <c r="E16" s="47"/>
      <c r="F16" s="41"/>
      <c r="G16" s="47"/>
      <c r="H16" s="41"/>
      <c r="I16" s="47"/>
      <c r="J16" s="14"/>
      <c r="K16" s="14"/>
      <c r="L16" s="2"/>
    </row>
    <row r="17" spans="1:12" ht="12" customHeight="1">
      <c r="A17" s="34" t="s">
        <v>43</v>
      </c>
      <c r="B17" s="152">
        <v>1797</v>
      </c>
      <c r="C17" s="35">
        <f>((B17*100)/B$14)</f>
        <v>25.518318659471742</v>
      </c>
      <c r="D17" s="41"/>
      <c r="E17" s="47"/>
      <c r="F17" s="41"/>
      <c r="G17" s="47"/>
      <c r="H17" s="41"/>
      <c r="I17" s="47"/>
      <c r="J17" s="14"/>
      <c r="K17" s="14"/>
      <c r="L17" s="2"/>
    </row>
    <row r="18" spans="1:12" ht="12" customHeight="1">
      <c r="A18" s="119" t="s">
        <v>44</v>
      </c>
      <c r="B18" s="155">
        <v>892</v>
      </c>
      <c r="C18" s="120">
        <f>((B18*100)/B$14)</f>
        <v>12.666856006816245</v>
      </c>
      <c r="D18" s="41"/>
      <c r="E18" s="47"/>
      <c r="F18" s="41"/>
      <c r="G18" s="47"/>
      <c r="H18" s="41"/>
      <c r="I18" s="47"/>
      <c r="J18" s="14"/>
      <c r="K18" s="14"/>
      <c r="L18" s="2"/>
    </row>
    <row r="19" spans="1:12" s="3" customFormat="1" ht="12.75">
      <c r="A19" s="181" t="s">
        <v>61</v>
      </c>
      <c r="B19" s="182"/>
      <c r="C19" s="182"/>
      <c r="D19" s="182"/>
      <c r="E19" s="182"/>
      <c r="F19" s="182"/>
      <c r="G19" s="182"/>
      <c r="H19" s="182"/>
      <c r="I19" s="182"/>
      <c r="J19" s="182"/>
      <c r="K19" s="182"/>
      <c r="L19" s="182"/>
    </row>
    <row r="20" s="3" customFormat="1" ht="12.75"/>
    <row r="21" spans="1:11" s="3" customFormat="1" ht="14.25" customHeight="1">
      <c r="A21" s="171" t="s">
        <v>45</v>
      </c>
      <c r="B21" s="171"/>
      <c r="C21" s="171"/>
      <c r="D21" s="171"/>
      <c r="E21" s="171"/>
      <c r="F21" s="171"/>
      <c r="G21" s="171"/>
      <c r="H21" s="171"/>
      <c r="I21" s="171"/>
      <c r="J21" s="171"/>
      <c r="K21" s="171"/>
    </row>
    <row r="22" spans="1:11" s="3" customFormat="1" ht="17.25" customHeight="1">
      <c r="A22" s="171" t="s">
        <v>66</v>
      </c>
      <c r="B22" s="171"/>
      <c r="C22" s="171"/>
      <c r="D22" s="171"/>
      <c r="E22" s="171"/>
      <c r="F22" s="171"/>
      <c r="G22" s="171"/>
      <c r="H22" s="171"/>
      <c r="I22" s="58"/>
      <c r="J22" s="58"/>
      <c r="K22" s="58"/>
    </row>
    <row r="23" spans="1:11" s="3" customFormat="1" ht="15" customHeight="1">
      <c r="A23" s="179" t="s">
        <v>16</v>
      </c>
      <c r="B23" s="179"/>
      <c r="C23" s="54"/>
      <c r="D23" s="54"/>
      <c r="E23" s="54"/>
      <c r="F23" s="54"/>
      <c r="G23" s="54" t="s">
        <v>46</v>
      </c>
      <c r="H23" s="54"/>
      <c r="I23" s="54"/>
      <c r="J23" s="54"/>
      <c r="K23" s="54"/>
    </row>
    <row r="24" s="3" customFormat="1" ht="12.75">
      <c r="A24" s="39"/>
    </row>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sheetData>
  <sheetProtection/>
  <mergeCells count="10">
    <mergeCell ref="A19:L19"/>
    <mergeCell ref="A21:K21"/>
    <mergeCell ref="A22:H22"/>
    <mergeCell ref="A23:B23"/>
    <mergeCell ref="G8:K8"/>
    <mergeCell ref="A9:G9"/>
    <mergeCell ref="A10:I10"/>
    <mergeCell ref="D13:E13"/>
    <mergeCell ref="F13:G13"/>
    <mergeCell ref="H13:I13"/>
  </mergeCells>
  <printOptions/>
  <pageMargins left="0.75" right="0.75"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7:Z29"/>
  <sheetViews>
    <sheetView zoomScalePageLayoutView="0" workbookViewId="0" topLeftCell="A1">
      <selection activeCell="A10" sqref="A10:F10"/>
    </sheetView>
  </sheetViews>
  <sheetFormatPr defaultColWidth="11.421875" defaultRowHeight="12.75"/>
  <cols>
    <col min="1" max="1" width="43.57421875" style="0" customWidth="1"/>
    <col min="2" max="11" width="12.421875" style="0" customWidth="1"/>
    <col min="12" max="26" width="11.421875" style="3" customWidth="1"/>
  </cols>
  <sheetData>
    <row r="1" s="3" customFormat="1" ht="12.75"/>
    <row r="2" s="3" customFormat="1" ht="12.75"/>
    <row r="3" s="3" customFormat="1" ht="12.75"/>
    <row r="4" s="3" customFormat="1" ht="12.75"/>
    <row r="5" s="3" customFormat="1" ht="12.75"/>
    <row r="6" s="3" customFormat="1" ht="12.75"/>
    <row r="7" spans="1:11" ht="12.75">
      <c r="A7" s="1" t="s">
        <v>47</v>
      </c>
      <c r="B7" s="2"/>
      <c r="C7" s="2"/>
      <c r="D7" s="2"/>
      <c r="E7" s="2"/>
      <c r="F7" s="2"/>
      <c r="G7" s="2"/>
      <c r="H7" s="2"/>
      <c r="I7" s="2"/>
      <c r="J7" s="2"/>
      <c r="K7" s="2"/>
    </row>
    <row r="8" spans="1:11" ht="12.75">
      <c r="A8" s="1" t="s">
        <v>1</v>
      </c>
      <c r="B8" s="2"/>
      <c r="C8" s="2"/>
      <c r="D8" s="2"/>
      <c r="E8" s="2"/>
      <c r="F8" s="2"/>
      <c r="G8" s="2"/>
      <c r="H8" s="2"/>
      <c r="I8" s="2"/>
      <c r="J8" s="2"/>
      <c r="K8" s="2"/>
    </row>
    <row r="9" spans="1:11" ht="12.75">
      <c r="A9" s="172" t="s">
        <v>2</v>
      </c>
      <c r="B9" s="172"/>
      <c r="C9" s="172"/>
      <c r="D9" s="172"/>
      <c r="E9" s="172"/>
      <c r="F9" s="172"/>
      <c r="G9" s="172"/>
      <c r="H9" s="2"/>
      <c r="I9" s="2"/>
      <c r="J9" s="2"/>
      <c r="K9" s="2"/>
    </row>
    <row r="10" spans="1:11" ht="12.75" customHeight="1">
      <c r="A10" s="180" t="s">
        <v>68</v>
      </c>
      <c r="B10" s="180"/>
      <c r="C10" s="180"/>
      <c r="D10" s="180"/>
      <c r="E10" s="180"/>
      <c r="F10" s="180"/>
      <c r="G10" s="43"/>
      <c r="H10" s="44"/>
      <c r="I10" s="44"/>
      <c r="J10" s="2"/>
      <c r="K10" s="2"/>
    </row>
    <row r="11" spans="1:11" ht="12.75">
      <c r="A11" s="5">
        <v>2008</v>
      </c>
      <c r="B11" s="1"/>
      <c r="C11" s="1"/>
      <c r="D11" s="1"/>
      <c r="E11" s="1"/>
      <c r="F11" s="1"/>
      <c r="G11" s="1"/>
      <c r="H11" s="2"/>
      <c r="I11" s="2"/>
      <c r="J11" s="2"/>
      <c r="K11" s="2"/>
    </row>
    <row r="12" spans="1:11" ht="12.75">
      <c r="A12" s="2"/>
      <c r="B12" s="2"/>
      <c r="C12" s="2"/>
      <c r="D12" s="2"/>
      <c r="E12" s="2"/>
      <c r="F12" s="2"/>
      <c r="G12" s="2"/>
      <c r="H12" s="2"/>
      <c r="I12" s="2"/>
      <c r="J12" s="2"/>
      <c r="K12" s="2"/>
    </row>
    <row r="13" spans="1:12" ht="16.5" customHeight="1">
      <c r="A13" s="183" t="s">
        <v>48</v>
      </c>
      <c r="B13" s="186" t="s">
        <v>5</v>
      </c>
      <c r="C13" s="186"/>
      <c r="D13" s="185"/>
      <c r="E13" s="185"/>
      <c r="F13" s="185"/>
      <c r="G13" s="185"/>
      <c r="H13" s="185"/>
      <c r="I13" s="185"/>
      <c r="J13" s="14"/>
      <c r="K13" s="14"/>
      <c r="L13" s="14"/>
    </row>
    <row r="14" spans="1:12" ht="18" customHeight="1">
      <c r="A14" s="184"/>
      <c r="B14" s="20" t="s">
        <v>6</v>
      </c>
      <c r="C14" s="20" t="s">
        <v>7</v>
      </c>
      <c r="D14" s="64"/>
      <c r="E14" s="64"/>
      <c r="F14" s="64"/>
      <c r="G14" s="64"/>
      <c r="H14" s="64"/>
      <c r="I14" s="64"/>
      <c r="J14" s="14"/>
      <c r="K14" s="14"/>
      <c r="L14" s="14"/>
    </row>
    <row r="15" spans="1:26" s="46" customFormat="1" ht="13.5" customHeight="1">
      <c r="A15" s="121" t="s">
        <v>49</v>
      </c>
      <c r="B15" s="104">
        <v>7122</v>
      </c>
      <c r="C15" s="107" t="s">
        <v>26</v>
      </c>
      <c r="D15" s="8"/>
      <c r="E15" s="9"/>
      <c r="F15" s="8"/>
      <c r="G15" s="9"/>
      <c r="H15" s="8"/>
      <c r="I15" s="9"/>
      <c r="J15" s="63"/>
      <c r="K15" s="63"/>
      <c r="L15" s="63"/>
      <c r="M15" s="45"/>
      <c r="N15" s="45"/>
      <c r="O15" s="45"/>
      <c r="P15" s="45"/>
      <c r="Q15" s="45"/>
      <c r="R15" s="45"/>
      <c r="S15" s="45"/>
      <c r="T15" s="45"/>
      <c r="U15" s="45"/>
      <c r="V15" s="45"/>
      <c r="W15" s="45"/>
      <c r="X15" s="45"/>
      <c r="Y15" s="45"/>
      <c r="Z15" s="45"/>
    </row>
    <row r="16" spans="1:12" s="3" customFormat="1" ht="13.5" customHeight="1">
      <c r="A16" s="15" t="s">
        <v>50</v>
      </c>
      <c r="B16" s="41">
        <v>6861</v>
      </c>
      <c r="C16" s="47">
        <f aca="true" t="shared" si="0" ref="C16:C23">((B16*100)/$B$15)</f>
        <v>96.33529907329402</v>
      </c>
      <c r="D16" s="48"/>
      <c r="E16" s="47"/>
      <c r="F16" s="41"/>
      <c r="G16" s="47"/>
      <c r="H16" s="48"/>
      <c r="I16" s="47"/>
      <c r="J16" s="14"/>
      <c r="K16" s="14"/>
      <c r="L16" s="14"/>
    </row>
    <row r="17" spans="1:26" s="2" customFormat="1" ht="13.5" customHeight="1">
      <c r="A17" s="106" t="s">
        <v>51</v>
      </c>
      <c r="B17" s="122">
        <v>6247</v>
      </c>
      <c r="C17" s="123">
        <f t="shared" si="0"/>
        <v>87.7141252457175</v>
      </c>
      <c r="D17" s="48"/>
      <c r="E17" s="47"/>
      <c r="F17" s="25"/>
      <c r="G17" s="47"/>
      <c r="H17" s="48"/>
      <c r="I17" s="47"/>
      <c r="J17" s="14"/>
      <c r="K17" s="14"/>
      <c r="L17" s="14"/>
      <c r="M17" s="3"/>
      <c r="N17" s="3"/>
      <c r="O17" s="3"/>
      <c r="P17" s="3"/>
      <c r="Q17" s="3"/>
      <c r="R17" s="3"/>
      <c r="S17" s="3"/>
      <c r="T17" s="3"/>
      <c r="U17" s="3"/>
      <c r="V17" s="3"/>
      <c r="W17" s="3"/>
      <c r="X17" s="3"/>
      <c r="Y17" s="3"/>
      <c r="Z17" s="3"/>
    </row>
    <row r="18" spans="1:12" s="3" customFormat="1" ht="13.5" customHeight="1">
      <c r="A18" s="10" t="s">
        <v>52</v>
      </c>
      <c r="B18" s="41">
        <v>5779</v>
      </c>
      <c r="C18" s="47">
        <f t="shared" si="0"/>
        <v>81.14293737714125</v>
      </c>
      <c r="D18" s="48"/>
      <c r="E18" s="47"/>
      <c r="F18" s="25"/>
      <c r="G18" s="47"/>
      <c r="H18" s="48"/>
      <c r="I18" s="47"/>
      <c r="J18" s="14"/>
      <c r="K18" s="14"/>
      <c r="L18" s="14"/>
    </row>
    <row r="19" spans="1:26" s="2" customFormat="1" ht="13.5" customHeight="1">
      <c r="A19" s="106" t="s">
        <v>53</v>
      </c>
      <c r="B19" s="122">
        <v>3945</v>
      </c>
      <c r="C19" s="123">
        <f t="shared" si="0"/>
        <v>55.391743892165124</v>
      </c>
      <c r="D19" s="48"/>
      <c r="E19" s="47"/>
      <c r="F19" s="25"/>
      <c r="G19" s="47"/>
      <c r="H19" s="48"/>
      <c r="I19" s="47"/>
      <c r="J19" s="14"/>
      <c r="K19" s="14"/>
      <c r="L19" s="14"/>
      <c r="M19" s="3"/>
      <c r="N19" s="3"/>
      <c r="O19" s="3"/>
      <c r="P19" s="3"/>
      <c r="Q19" s="3"/>
      <c r="R19" s="3"/>
      <c r="S19" s="3"/>
      <c r="T19" s="3"/>
      <c r="U19" s="3"/>
      <c r="V19" s="3"/>
      <c r="W19" s="3"/>
      <c r="X19" s="3"/>
      <c r="Y19" s="3"/>
      <c r="Z19" s="3"/>
    </row>
    <row r="20" spans="1:12" s="3" customFormat="1" ht="13.5" customHeight="1">
      <c r="A20" s="15" t="s">
        <v>54</v>
      </c>
      <c r="B20" s="41">
        <v>3858</v>
      </c>
      <c r="C20" s="47">
        <f t="shared" si="0"/>
        <v>54.17017691659646</v>
      </c>
      <c r="D20" s="48"/>
      <c r="E20" s="47"/>
      <c r="F20" s="25"/>
      <c r="G20" s="47"/>
      <c r="H20" s="48"/>
      <c r="I20" s="47"/>
      <c r="J20" s="14"/>
      <c r="K20" s="14"/>
      <c r="L20" s="14"/>
    </row>
    <row r="21" spans="1:26" s="2" customFormat="1" ht="13.5" customHeight="1">
      <c r="A21" s="106" t="s">
        <v>55</v>
      </c>
      <c r="B21" s="122">
        <v>775</v>
      </c>
      <c r="C21" s="123">
        <f t="shared" si="0"/>
        <v>10.881774782364504</v>
      </c>
      <c r="D21" s="48"/>
      <c r="E21" s="47"/>
      <c r="F21" s="25"/>
      <c r="G21" s="47"/>
      <c r="H21" s="48"/>
      <c r="I21" s="47"/>
      <c r="J21" s="14"/>
      <c r="K21" s="14"/>
      <c r="L21" s="14"/>
      <c r="M21" s="3"/>
      <c r="N21" s="3"/>
      <c r="O21" s="3"/>
      <c r="P21" s="3"/>
      <c r="Q21" s="3"/>
      <c r="R21" s="3"/>
      <c r="S21" s="3"/>
      <c r="T21" s="3"/>
      <c r="U21" s="3"/>
      <c r="V21" s="3"/>
      <c r="W21" s="3"/>
      <c r="X21" s="3"/>
      <c r="Y21" s="3"/>
      <c r="Z21" s="3"/>
    </row>
    <row r="22" spans="1:12" s="3" customFormat="1" ht="13.5" customHeight="1">
      <c r="A22" s="10" t="s">
        <v>56</v>
      </c>
      <c r="B22" s="41">
        <v>3586</v>
      </c>
      <c r="C22" s="47">
        <f t="shared" si="0"/>
        <v>50.3510249929795</v>
      </c>
      <c r="D22" s="48"/>
      <c r="E22" s="47"/>
      <c r="F22" s="25"/>
      <c r="G22" s="47"/>
      <c r="H22" s="48"/>
      <c r="I22" s="47"/>
      <c r="J22" s="14"/>
      <c r="K22" s="14"/>
      <c r="L22" s="14"/>
    </row>
    <row r="23" spans="1:26" s="28" customFormat="1" ht="13.5" customHeight="1">
      <c r="A23" s="108" t="s">
        <v>57</v>
      </c>
      <c r="B23" s="124">
        <v>3028</v>
      </c>
      <c r="C23" s="120">
        <f t="shared" si="0"/>
        <v>42.51614714967706</v>
      </c>
      <c r="D23" s="48"/>
      <c r="E23" s="47"/>
      <c r="F23" s="25"/>
      <c r="G23" s="47"/>
      <c r="H23" s="48"/>
      <c r="I23" s="47"/>
      <c r="J23" s="14"/>
      <c r="K23" s="14"/>
      <c r="L23" s="14"/>
      <c r="M23" s="14"/>
      <c r="N23" s="14"/>
      <c r="O23" s="14"/>
      <c r="P23" s="14"/>
      <c r="Q23" s="14"/>
      <c r="R23" s="14"/>
      <c r="S23" s="14"/>
      <c r="T23" s="14"/>
      <c r="U23" s="14"/>
      <c r="V23" s="14"/>
      <c r="W23" s="14"/>
      <c r="X23" s="14"/>
      <c r="Y23" s="14"/>
      <c r="Z23" s="14"/>
    </row>
    <row r="24" spans="1:12" s="3" customFormat="1" ht="12.75">
      <c r="A24" s="181" t="s">
        <v>61</v>
      </c>
      <c r="B24" s="182"/>
      <c r="C24" s="182"/>
      <c r="D24" s="182"/>
      <c r="E24" s="182"/>
      <c r="F24" s="182"/>
      <c r="G24" s="182"/>
      <c r="H24" s="182"/>
      <c r="I24" s="182"/>
      <c r="J24" s="182"/>
      <c r="K24" s="182"/>
      <c r="L24" s="182"/>
    </row>
    <row r="25" s="3" customFormat="1" ht="12.75"/>
    <row r="26" spans="1:11" s="3" customFormat="1" ht="12.75" customHeight="1">
      <c r="A26" s="170" t="s">
        <v>14</v>
      </c>
      <c r="B26" s="170"/>
      <c r="C26" s="170"/>
      <c r="D26" s="170"/>
      <c r="E26" s="170"/>
      <c r="F26" s="170"/>
      <c r="G26" s="170"/>
      <c r="H26" s="170"/>
      <c r="I26" s="170"/>
      <c r="J26" s="170"/>
      <c r="K26" s="170"/>
    </row>
    <row r="27" s="3" customFormat="1" ht="12.75">
      <c r="A27" s="49" t="s">
        <v>58</v>
      </c>
    </row>
    <row r="28" spans="1:5" s="3" customFormat="1" ht="12.75">
      <c r="A28" s="178" t="s">
        <v>16</v>
      </c>
      <c r="B28" s="178"/>
      <c r="C28" s="178"/>
      <c r="D28" s="178"/>
      <c r="E28" s="178"/>
    </row>
    <row r="29" spans="1:9" s="3" customFormat="1" ht="24" customHeight="1">
      <c r="A29" s="177" t="s">
        <v>59</v>
      </c>
      <c r="B29" s="177"/>
      <c r="C29" s="177"/>
      <c r="D29" s="177"/>
      <c r="E29" s="177"/>
      <c r="F29" s="177"/>
      <c r="G29" s="177"/>
      <c r="H29" s="177"/>
      <c r="I29" s="50"/>
    </row>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sheetData>
  <sheetProtection/>
  <mergeCells count="11">
    <mergeCell ref="A24:L24"/>
    <mergeCell ref="A26:K26"/>
    <mergeCell ref="A28:E28"/>
    <mergeCell ref="A29:H29"/>
    <mergeCell ref="A9:G9"/>
    <mergeCell ref="A10:F10"/>
    <mergeCell ref="A13:A14"/>
    <mergeCell ref="D13:E13"/>
    <mergeCell ref="F13:G13"/>
    <mergeCell ref="H13:I13"/>
    <mergeCell ref="B13:C13"/>
  </mergeCells>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7:R34"/>
  <sheetViews>
    <sheetView zoomScalePageLayoutView="0" workbookViewId="0" topLeftCell="A10">
      <selection activeCell="F18" sqref="F18"/>
    </sheetView>
  </sheetViews>
  <sheetFormatPr defaultColWidth="11.421875" defaultRowHeight="12.75"/>
  <cols>
    <col min="1" max="1" width="37.28125" style="70" customWidth="1"/>
    <col min="2" max="2" width="11.421875" style="70" customWidth="1"/>
    <col min="3" max="5" width="12.57421875" style="70" customWidth="1"/>
    <col min="6" max="7" width="11.421875" style="70" customWidth="1"/>
    <col min="8" max="18" width="11.421875" style="66" customWidth="1"/>
    <col min="19" max="230" width="11.421875" style="70" customWidth="1"/>
    <col min="231" max="231" width="37.28125" style="70" customWidth="1"/>
    <col min="232" max="232" width="11.421875" style="70" customWidth="1"/>
    <col min="233" max="235" width="12.57421875" style="70" customWidth="1"/>
    <col min="236" max="236" width="15.140625" style="70" customWidth="1"/>
    <col min="237" max="241" width="12.57421875" style="70" customWidth="1"/>
    <col min="242" max="242" width="11.421875" style="70" customWidth="1"/>
    <col min="243" max="243" width="15.57421875" style="70" customWidth="1"/>
    <col min="244" max="244" width="11.421875" style="70" customWidth="1"/>
    <col min="245" max="253" width="13.421875" style="70" customWidth="1"/>
    <col min="254" max="254" width="11.421875" style="70" customWidth="1"/>
    <col min="255" max="255" width="13.28125" style="70" customWidth="1"/>
    <col min="256" max="16384" width="12.8515625" style="70" customWidth="1"/>
  </cols>
  <sheetData>
    <row r="1" s="66" customFormat="1" ht="12.75"/>
    <row r="2" s="66" customFormat="1" ht="12.75"/>
    <row r="3" s="66" customFormat="1" ht="12.75"/>
    <row r="4" s="66" customFormat="1" ht="12.75"/>
    <row r="5" s="66" customFormat="1" ht="12.75"/>
    <row r="6" s="66" customFormat="1" ht="12.75"/>
    <row r="7" s="66" customFormat="1" ht="12.75">
      <c r="A7" s="65" t="s">
        <v>138</v>
      </c>
    </row>
    <row r="8" s="66" customFormat="1" ht="12.75">
      <c r="A8" s="65" t="s">
        <v>69</v>
      </c>
    </row>
    <row r="9" spans="1:5" s="66" customFormat="1" ht="12.75">
      <c r="A9" s="187" t="s">
        <v>2</v>
      </c>
      <c r="B9" s="187"/>
      <c r="C9" s="187"/>
      <c r="D9" s="187"/>
      <c r="E9" s="187"/>
    </row>
    <row r="10" spans="1:5" s="66" customFormat="1" ht="12.75" customHeight="1">
      <c r="A10" s="180" t="s">
        <v>76</v>
      </c>
      <c r="B10" s="180"/>
      <c r="C10" s="180"/>
      <c r="D10" s="180"/>
      <c r="E10" s="180"/>
    </row>
    <row r="11" spans="1:5" s="66" customFormat="1" ht="12.75" customHeight="1">
      <c r="A11" s="52" t="s">
        <v>3</v>
      </c>
      <c r="B11" s="52"/>
      <c r="C11" s="52"/>
      <c r="D11" s="52"/>
      <c r="E11" s="52"/>
    </row>
    <row r="12" spans="1:5" s="66" customFormat="1" ht="12.75">
      <c r="A12" s="67">
        <v>2008</v>
      </c>
      <c r="B12" s="65"/>
      <c r="C12" s="65"/>
      <c r="D12" s="65"/>
      <c r="E12" s="65"/>
    </row>
    <row r="13" s="66" customFormat="1" ht="12.75">
      <c r="A13" s="86"/>
    </row>
    <row r="14" spans="1:7" s="66" customFormat="1" ht="19.5" customHeight="1">
      <c r="A14" s="94" t="s">
        <v>4</v>
      </c>
      <c r="B14" s="95" t="s">
        <v>6</v>
      </c>
      <c r="C14" s="95" t="s">
        <v>7</v>
      </c>
      <c r="D14" s="91"/>
      <c r="E14" s="91"/>
      <c r="F14" s="91"/>
      <c r="G14" s="91"/>
    </row>
    <row r="15" spans="1:7" ht="12" customHeight="1">
      <c r="A15" s="103" t="s">
        <v>8</v>
      </c>
      <c r="B15" s="125">
        <v>3774</v>
      </c>
      <c r="C15" s="126" t="s">
        <v>26</v>
      </c>
      <c r="D15" s="87"/>
      <c r="E15" s="88"/>
      <c r="F15" s="87"/>
      <c r="G15" s="88"/>
    </row>
    <row r="16" spans="1:18" s="76" customFormat="1" ht="12" customHeight="1">
      <c r="A16" s="7" t="s">
        <v>10</v>
      </c>
      <c r="B16" s="73">
        <v>3709</v>
      </c>
      <c r="C16" s="74">
        <f>((B16*100)/$B$15)</f>
        <v>98.27768945416004</v>
      </c>
      <c r="D16" s="75"/>
      <c r="E16" s="77"/>
      <c r="F16" s="75"/>
      <c r="G16" s="78"/>
      <c r="H16" s="66"/>
      <c r="I16" s="66"/>
      <c r="J16" s="66"/>
      <c r="K16" s="66"/>
      <c r="L16" s="66"/>
      <c r="M16" s="66"/>
      <c r="N16" s="66"/>
      <c r="O16" s="66"/>
      <c r="P16" s="66"/>
      <c r="Q16" s="66"/>
      <c r="R16" s="66"/>
    </row>
    <row r="17" spans="1:7" ht="12" customHeight="1">
      <c r="A17" s="106" t="s">
        <v>11</v>
      </c>
      <c r="B17" s="127">
        <v>3638</v>
      </c>
      <c r="C17" s="128">
        <f>((B17*100)/$B$15)</f>
        <v>96.3963963963964</v>
      </c>
      <c r="D17" s="75"/>
      <c r="E17" s="77"/>
      <c r="F17" s="75"/>
      <c r="G17" s="78"/>
    </row>
    <row r="18" spans="1:7" s="66" customFormat="1" ht="12" customHeight="1">
      <c r="A18" s="10" t="s">
        <v>12</v>
      </c>
      <c r="B18" s="75">
        <v>3494</v>
      </c>
      <c r="C18" s="77">
        <f>((B18*100)/$B$15)</f>
        <v>92.58081611022787</v>
      </c>
      <c r="D18" s="75"/>
      <c r="E18" s="77"/>
      <c r="F18" s="75"/>
      <c r="G18" s="78"/>
    </row>
    <row r="19" spans="1:18" s="76" customFormat="1" ht="12" customHeight="1">
      <c r="A19" s="106" t="s">
        <v>13</v>
      </c>
      <c r="B19" s="127">
        <v>1498</v>
      </c>
      <c r="C19" s="129">
        <f>((B19*100)/$B$15)</f>
        <v>39.69263381028087</v>
      </c>
      <c r="D19" s="75"/>
      <c r="E19" s="89"/>
      <c r="F19" s="75"/>
      <c r="G19" s="90"/>
      <c r="H19" s="66"/>
      <c r="I19" s="66"/>
      <c r="J19" s="66"/>
      <c r="K19" s="66"/>
      <c r="L19" s="66"/>
      <c r="M19" s="66"/>
      <c r="N19" s="66"/>
      <c r="O19" s="66"/>
      <c r="P19" s="66"/>
      <c r="Q19" s="66"/>
      <c r="R19" s="66"/>
    </row>
    <row r="20" spans="1:7" s="66" customFormat="1" ht="12.75" customHeight="1">
      <c r="A20" s="175" t="s">
        <v>77</v>
      </c>
      <c r="B20" s="175"/>
      <c r="C20" s="175"/>
      <c r="D20" s="176"/>
      <c r="E20" s="176"/>
      <c r="F20" s="84"/>
      <c r="G20" s="84"/>
    </row>
    <row r="21" s="66" customFormat="1" ht="12.75"/>
    <row r="22" spans="1:7" s="66" customFormat="1" ht="26.25" customHeight="1">
      <c r="A22" s="168" t="s">
        <v>78</v>
      </c>
      <c r="B22" s="168"/>
      <c r="C22" s="168"/>
      <c r="D22" s="168"/>
      <c r="E22" s="168"/>
      <c r="F22" s="168"/>
      <c r="G22" s="168"/>
    </row>
    <row r="23" spans="1:7" s="66" customFormat="1" ht="27.75" customHeight="1">
      <c r="A23" s="168" t="s">
        <v>15</v>
      </c>
      <c r="B23" s="168"/>
      <c r="C23" s="168"/>
      <c r="D23" s="168"/>
      <c r="E23" s="168"/>
      <c r="F23" s="168"/>
      <c r="G23" s="168"/>
    </row>
    <row r="24" spans="1:7" s="66" customFormat="1" ht="27.75" customHeight="1">
      <c r="A24" s="168" t="s">
        <v>150</v>
      </c>
      <c r="B24" s="168"/>
      <c r="C24" s="168"/>
      <c r="D24" s="168"/>
      <c r="E24" s="168"/>
      <c r="F24" s="168"/>
      <c r="G24" s="168"/>
    </row>
    <row r="25" spans="1:7" s="66" customFormat="1" ht="17.25" customHeight="1">
      <c r="A25" s="189" t="s">
        <v>16</v>
      </c>
      <c r="B25" s="189"/>
      <c r="C25" s="189"/>
      <c r="D25" s="189"/>
      <c r="E25" s="189"/>
      <c r="F25" s="85"/>
      <c r="G25" s="85"/>
    </row>
    <row r="26" s="66" customFormat="1" ht="17.25" customHeight="1">
      <c r="A26" s="79"/>
    </row>
    <row r="27" spans="1:7" s="66" customFormat="1" ht="39" customHeight="1">
      <c r="A27" s="168"/>
      <c r="B27" s="168"/>
      <c r="C27" s="168"/>
      <c r="D27" s="168"/>
      <c r="E27" s="168"/>
      <c r="F27" s="168"/>
      <c r="G27" s="168"/>
    </row>
    <row r="28" s="66" customFormat="1" ht="12.75"/>
    <row r="29" spans="1:5" s="66" customFormat="1" ht="15">
      <c r="A29" s="190"/>
      <c r="B29" s="190"/>
      <c r="C29" s="80"/>
      <c r="D29" s="80"/>
      <c r="E29" s="80"/>
    </row>
    <row r="30" spans="1:5" s="66" customFormat="1" ht="15">
      <c r="A30" s="80"/>
      <c r="B30" s="80"/>
      <c r="C30" s="80"/>
      <c r="D30" s="80"/>
      <c r="E30" s="80"/>
    </row>
    <row r="31" spans="1:5" s="66" customFormat="1" ht="42" customHeight="1">
      <c r="A31" s="168"/>
      <c r="B31" s="168"/>
      <c r="C31" s="168"/>
      <c r="D31" s="168"/>
      <c r="E31" s="168"/>
    </row>
    <row r="32" spans="2:5" s="66" customFormat="1" ht="15">
      <c r="B32" s="80"/>
      <c r="C32" s="80"/>
      <c r="D32" s="80"/>
      <c r="E32" s="80"/>
    </row>
    <row r="33" s="66" customFormat="1" ht="12.75"/>
    <row r="34" spans="1:5" s="66" customFormat="1" ht="12.75">
      <c r="A34" s="188"/>
      <c r="B34" s="188"/>
      <c r="C34" s="188"/>
      <c r="D34" s="188"/>
      <c r="E34" s="188"/>
    </row>
    <row r="35" s="66" customFormat="1" ht="12.75"/>
    <row r="36" s="66" customFormat="1" ht="12.75"/>
    <row r="37" s="66" customFormat="1" ht="12.75"/>
    <row r="38" s="66" customFormat="1" ht="12.75"/>
    <row r="39" s="66" customFormat="1" ht="12.75"/>
    <row r="40" s="66" customFormat="1" ht="12.75"/>
    <row r="41" s="66" customFormat="1" ht="12.75"/>
    <row r="42" s="66" customFormat="1" ht="12.75"/>
    <row r="43" s="66" customFormat="1" ht="12.75"/>
    <row r="44" s="66" customFormat="1" ht="12.75"/>
    <row r="45" s="66" customFormat="1" ht="12.75"/>
    <row r="46" s="66" customFormat="1" ht="12.75"/>
    <row r="47" s="66" customFormat="1" ht="12.75"/>
    <row r="48" s="66" customFormat="1" ht="12.75"/>
    <row r="49" s="66" customFormat="1" ht="12.75"/>
    <row r="50" s="66" customFormat="1" ht="12.75"/>
    <row r="51" s="66" customFormat="1" ht="12.75"/>
    <row r="52" s="66" customFormat="1" ht="12.75"/>
    <row r="53" s="66" customFormat="1" ht="12.75"/>
    <row r="54" s="66" customFormat="1" ht="12.75"/>
    <row r="55" s="66" customFormat="1" ht="12.75"/>
    <row r="56" s="66" customFormat="1" ht="12.75"/>
    <row r="57" s="66" customFormat="1" ht="12.75"/>
    <row r="58" s="66" customFormat="1" ht="12.75"/>
    <row r="59" s="66" customFormat="1" ht="12.75"/>
    <row r="60" s="66" customFormat="1" ht="12.75"/>
    <row r="61" s="66" customFormat="1" ht="12.75"/>
    <row r="62" s="66" customFormat="1" ht="12.75"/>
  </sheetData>
  <sheetProtection/>
  <mergeCells count="11">
    <mergeCell ref="A9:E9"/>
    <mergeCell ref="A10:E10"/>
    <mergeCell ref="A20:E20"/>
    <mergeCell ref="A31:E31"/>
    <mergeCell ref="A34:E34"/>
    <mergeCell ref="A22:G22"/>
    <mergeCell ref="A23:G23"/>
    <mergeCell ref="A24:G24"/>
    <mergeCell ref="A25:E25"/>
    <mergeCell ref="A27:G27"/>
    <mergeCell ref="A29:B29"/>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7:AI25"/>
  <sheetViews>
    <sheetView zoomScalePageLayoutView="0" workbookViewId="0" topLeftCell="A4">
      <selection activeCell="A23" sqref="A23:E23"/>
    </sheetView>
  </sheetViews>
  <sheetFormatPr defaultColWidth="11.421875" defaultRowHeight="12.75"/>
  <cols>
    <col min="1" max="1" width="39.421875" style="70" customWidth="1"/>
    <col min="2" max="2" width="11.421875" style="70" customWidth="1"/>
    <col min="3" max="5" width="12.57421875" style="70" customWidth="1"/>
    <col min="6" max="7" width="11.421875" style="70" customWidth="1"/>
    <col min="8" max="35" width="11.421875" style="66" customWidth="1"/>
    <col min="36" max="202" width="11.421875" style="70" customWidth="1"/>
    <col min="203" max="203" width="39.421875" style="70" customWidth="1"/>
    <col min="204" max="204" width="11.421875" style="70" customWidth="1"/>
    <col min="205" max="207" width="12.57421875" style="70" customWidth="1"/>
    <col min="208" max="208" width="15.140625" style="70" customWidth="1"/>
    <col min="209" max="213" width="12.57421875" style="70" customWidth="1"/>
    <col min="214" max="214" width="11.421875" style="70" customWidth="1"/>
    <col min="215" max="215" width="15.57421875" style="70" customWidth="1"/>
    <col min="216" max="216" width="11.421875" style="70" customWidth="1"/>
    <col min="217" max="225" width="13.421875" style="70" customWidth="1"/>
    <col min="226" max="226" width="11.421875" style="70" customWidth="1"/>
    <col min="227" max="227" width="13.28125" style="70" customWidth="1"/>
    <col min="228" max="229" width="12.8515625" style="70" customWidth="1"/>
    <col min="230" max="230" width="11.421875" style="70" customWidth="1"/>
    <col min="231" max="233" width="12.57421875" style="70" customWidth="1"/>
    <col min="234" max="16384" width="11.421875" style="70" customWidth="1"/>
  </cols>
  <sheetData>
    <row r="1" s="66" customFormat="1" ht="12.75"/>
    <row r="2" s="66" customFormat="1" ht="12.75"/>
    <row r="3" s="66" customFormat="1" ht="12.75"/>
    <row r="4" s="66" customFormat="1" ht="12.75"/>
    <row r="5" s="66" customFormat="1" ht="12.75"/>
    <row r="6" s="66" customFormat="1" ht="12.75"/>
    <row r="7" s="66" customFormat="1" ht="12.75">
      <c r="A7" s="65" t="s">
        <v>139</v>
      </c>
    </row>
    <row r="8" s="66" customFormat="1" ht="12.75">
      <c r="A8" s="65" t="s">
        <v>69</v>
      </c>
    </row>
    <row r="9" spans="1:5" s="66" customFormat="1" ht="12.75">
      <c r="A9" s="187" t="s">
        <v>2</v>
      </c>
      <c r="B9" s="187"/>
      <c r="C9" s="187"/>
      <c r="D9" s="187"/>
      <c r="E9" s="187"/>
    </row>
    <row r="10" spans="1:7" s="66" customFormat="1" ht="12.75" customHeight="1">
      <c r="A10" s="180" t="s">
        <v>70</v>
      </c>
      <c r="B10" s="180"/>
      <c r="C10" s="180"/>
      <c r="D10" s="180"/>
      <c r="E10" s="180"/>
      <c r="F10" s="180"/>
      <c r="G10" s="180"/>
    </row>
    <row r="11" spans="1:5" s="66" customFormat="1" ht="12.75" customHeight="1">
      <c r="A11" s="52" t="s">
        <v>3</v>
      </c>
      <c r="B11" s="52"/>
      <c r="C11" s="52"/>
      <c r="D11" s="52"/>
      <c r="E11" s="52"/>
    </row>
    <row r="12" spans="1:5" s="66" customFormat="1" ht="12.75">
      <c r="A12" s="67">
        <v>2008</v>
      </c>
      <c r="B12" s="65"/>
      <c r="C12" s="65"/>
      <c r="D12" s="65"/>
      <c r="E12" s="65"/>
    </row>
    <row r="13" s="66" customFormat="1" ht="12.75">
      <c r="A13" s="86"/>
    </row>
    <row r="14" spans="1:7" s="66" customFormat="1" ht="21.75" customHeight="1">
      <c r="A14" s="94" t="s">
        <v>18</v>
      </c>
      <c r="B14" s="95" t="s">
        <v>19</v>
      </c>
      <c r="C14" s="95" t="s">
        <v>7</v>
      </c>
      <c r="D14" s="91"/>
      <c r="E14" s="91"/>
      <c r="F14" s="91"/>
      <c r="G14" s="91"/>
    </row>
    <row r="15" spans="1:7" ht="12" customHeight="1">
      <c r="A15" s="130" t="s">
        <v>71</v>
      </c>
      <c r="B15" s="125">
        <v>314714</v>
      </c>
      <c r="C15" s="126" t="s">
        <v>26</v>
      </c>
      <c r="D15" s="87"/>
      <c r="E15" s="88"/>
      <c r="F15" s="87"/>
      <c r="G15" s="88"/>
    </row>
    <row r="16" spans="1:35" s="76" customFormat="1" ht="12" customHeight="1">
      <c r="A16" s="81" t="s">
        <v>21</v>
      </c>
      <c r="B16" s="73">
        <v>141469.5800000002</v>
      </c>
      <c r="C16" s="74">
        <f>((B16*100)/$B$15)</f>
        <v>44.95179115006011</v>
      </c>
      <c r="D16" s="75"/>
      <c r="E16" s="77"/>
      <c r="F16" s="75"/>
      <c r="G16" s="78"/>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row>
    <row r="17" spans="1:7" ht="12" customHeight="1">
      <c r="A17" s="131" t="s">
        <v>22</v>
      </c>
      <c r="B17" s="127">
        <v>103116.76000000005</v>
      </c>
      <c r="C17" s="128">
        <f>((B17*100)/$B$15)</f>
        <v>32.76522811187302</v>
      </c>
      <c r="D17" s="75"/>
      <c r="E17" s="77"/>
      <c r="F17" s="75"/>
      <c r="G17" s="78"/>
    </row>
    <row r="18" spans="1:7" s="66" customFormat="1" ht="12.75" customHeight="1">
      <c r="A18" s="175" t="s">
        <v>77</v>
      </c>
      <c r="B18" s="175"/>
      <c r="C18" s="175"/>
      <c r="D18" s="176"/>
      <c r="E18" s="176"/>
      <c r="F18" s="84"/>
      <c r="G18" s="84"/>
    </row>
    <row r="19" s="66" customFormat="1" ht="12.75"/>
    <row r="20" spans="1:7" s="66" customFormat="1" ht="28.5" customHeight="1">
      <c r="A20" s="168" t="s">
        <v>78</v>
      </c>
      <c r="B20" s="168"/>
      <c r="C20" s="168"/>
      <c r="D20" s="168"/>
      <c r="E20" s="168"/>
      <c r="F20" s="168"/>
      <c r="G20" s="168"/>
    </row>
    <row r="21" spans="1:7" s="66" customFormat="1" ht="27.75" customHeight="1">
      <c r="A21" s="168" t="s">
        <v>23</v>
      </c>
      <c r="B21" s="168"/>
      <c r="C21" s="168"/>
      <c r="D21" s="168"/>
      <c r="E21" s="168"/>
      <c r="F21" s="168"/>
      <c r="G21" s="168"/>
    </row>
    <row r="22" spans="1:7" s="66" customFormat="1" ht="28.5" customHeight="1">
      <c r="A22" s="168" t="s">
        <v>151</v>
      </c>
      <c r="B22" s="168"/>
      <c r="C22" s="168"/>
      <c r="D22" s="168"/>
      <c r="E22" s="168"/>
      <c r="F22" s="168"/>
      <c r="G22" s="168"/>
    </row>
    <row r="23" spans="1:7" s="66" customFormat="1" ht="15" customHeight="1">
      <c r="A23" s="189" t="s">
        <v>16</v>
      </c>
      <c r="B23" s="189"/>
      <c r="C23" s="189"/>
      <c r="D23" s="189"/>
      <c r="E23" s="189"/>
      <c r="F23" s="85"/>
      <c r="G23" s="85"/>
    </row>
    <row r="24" s="66" customFormat="1" ht="12.75">
      <c r="A24" s="79"/>
    </row>
    <row r="25" spans="1:7" s="66" customFormat="1" ht="39" customHeight="1">
      <c r="A25" s="191"/>
      <c r="B25" s="191"/>
      <c r="C25" s="191"/>
      <c r="D25" s="191"/>
      <c r="E25" s="191"/>
      <c r="F25" s="191"/>
      <c r="G25" s="191"/>
    </row>
    <row r="26" s="66" customFormat="1" ht="12.75"/>
    <row r="27" s="66" customFormat="1" ht="12.75"/>
    <row r="28" s="66" customFormat="1" ht="12.75"/>
    <row r="29" s="66" customFormat="1" ht="12.75"/>
    <row r="30" s="66" customFormat="1" ht="12.75"/>
    <row r="31" s="66" customFormat="1" ht="12.75"/>
    <row r="32" s="66" customFormat="1" ht="12.75"/>
    <row r="33" s="66" customFormat="1" ht="12.75"/>
    <row r="34" s="66" customFormat="1" ht="12.75"/>
    <row r="35" s="66" customFormat="1" ht="12.75"/>
    <row r="36" s="66" customFormat="1" ht="12.75"/>
    <row r="37" s="66" customFormat="1" ht="12.75"/>
    <row r="38" s="66" customFormat="1" ht="12.75"/>
    <row r="39" s="66" customFormat="1" ht="12.75"/>
    <row r="40" s="66" customFormat="1" ht="12.75"/>
    <row r="41" s="66" customFormat="1" ht="12.75"/>
    <row r="42" s="66" customFormat="1" ht="12.75"/>
    <row r="43" s="66" customFormat="1" ht="12.75"/>
    <row r="44" s="66" customFormat="1" ht="12.75"/>
    <row r="45" s="66" customFormat="1" ht="12.75"/>
    <row r="46" s="66" customFormat="1" ht="12.75"/>
    <row r="47" s="66" customFormat="1" ht="12.75"/>
    <row r="48" s="66" customFormat="1" ht="12.75"/>
  </sheetData>
  <sheetProtection/>
  <mergeCells count="8">
    <mergeCell ref="A22:G22"/>
    <mergeCell ref="A23:E23"/>
    <mergeCell ref="A25:G25"/>
    <mergeCell ref="A9:E9"/>
    <mergeCell ref="A10:G10"/>
    <mergeCell ref="A18:E18"/>
    <mergeCell ref="A20:G20"/>
    <mergeCell ref="A21:G21"/>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EAGarzonA</dc:creator>
  <cp:keywords/>
  <dc:description/>
  <cp:lastModifiedBy>Luz Maritza Medina Becerra</cp:lastModifiedBy>
  <dcterms:created xsi:type="dcterms:W3CDTF">2013-05-31T16:54:42Z</dcterms:created>
  <dcterms:modified xsi:type="dcterms:W3CDTF">2013-06-18T21:09:49Z</dcterms:modified>
  <cp:category/>
  <cp:version/>
  <cp:contentType/>
  <cp:contentStatus/>
</cp:coreProperties>
</file>