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90" windowHeight="3870" activeTab="0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<sst xmlns="http://schemas.openxmlformats.org/spreadsheetml/2006/main" count="425" uniqueCount="99">
  <si>
    <t xml:space="preserve">Volver </t>
  </si>
  <si>
    <t>1.</t>
  </si>
  <si>
    <t>2.</t>
  </si>
  <si>
    <t>3.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</si>
  <si>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</si>
  <si>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</si>
  <si>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</si>
  <si>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</si>
  <si>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</si>
  <si>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</si>
  <si>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Variación %</t>
  </si>
  <si>
    <t>Total general</t>
  </si>
  <si>
    <t>Área Metropolitana de Bucaramanga</t>
  </si>
  <si>
    <t>Área Metropolitana de Manizales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</si>
  <si>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</si>
  <si>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</si>
  <si>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</si>
  <si>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</si>
  <si>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</si>
  <si>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</si>
  <si>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</si>
  <si>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</si>
  <si>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</si>
  <si>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</si>
  <si>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</si>
  <si>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</si>
  <si>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</si>
  <si>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</si>
  <si>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</si>
  <si>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</si>
  <si>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</si>
  <si>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</si>
  <si>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</si>
  <si>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</si>
  <si>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</si>
  <si>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</si>
  <si>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Total SITM, Metro y Cable</t>
  </si>
  <si>
    <t>SITM Alimentador</t>
  </si>
  <si>
    <t>SITM Padrón</t>
  </si>
  <si>
    <t>SITM Troncal</t>
  </si>
  <si>
    <t>SITM Zonal y Complementario</t>
  </si>
  <si>
    <t>Cable</t>
  </si>
  <si>
    <t xml:space="preserve">SITM Padrón y Complementario naranja </t>
  </si>
  <si>
    <t>Metro</t>
  </si>
  <si>
    <t>Tranvía de Ayacucho</t>
  </si>
  <si>
    <t xml:space="preserve">  Se aclara que los complementarios naranja fueron retirados de servicio desde junio de 2014.</t>
  </si>
  <si>
    <t>.</t>
  </si>
  <si>
    <t xml:space="preserve">ENCUESTA DE TRANSPORTE URBANO DE PASAJEROS - ETUP </t>
  </si>
  <si>
    <t>ENCUESTA DE TRANSPORTE URBANO DE PASAJEROS - ETUP</t>
  </si>
  <si>
    <t>Temática de Servicios</t>
  </si>
  <si>
    <t>Total pasajeros transportados (miles)</t>
  </si>
  <si>
    <t>- No se puede calcular la variación, los datos no son comparables</t>
  </si>
  <si>
    <t>Actualizado el 29 de mayo de 2020.</t>
  </si>
  <si>
    <r>
      <t>ANEXO 3.2 Movimiento de Sistemas Integrados de Transporte Masivo y Metro según áreas metropolitanas, ciudades y nivel de servicio
I trimestre (2019 - 2020)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doce meses</t>
    </r>
  </si>
  <si>
    <r>
      <t>2020</t>
    </r>
    <r>
      <rPr>
        <b/>
        <vertAlign val="superscript"/>
        <sz val="8"/>
        <rFont val="Segoe UI"/>
        <family val="2"/>
      </rPr>
      <t>p</t>
    </r>
  </si>
  <si>
    <r>
      <t>Área Metropolitana de Barranquilla</t>
    </r>
    <r>
      <rPr>
        <b/>
        <vertAlign val="superscript"/>
        <sz val="8"/>
        <rFont val="Segoe UI"/>
        <family val="2"/>
      </rPr>
      <t>1</t>
    </r>
  </si>
  <si>
    <r>
      <t>Área Metropolitana de Bogotá</t>
    </r>
    <r>
      <rPr>
        <b/>
        <vertAlign val="superscript"/>
        <sz val="8"/>
        <rFont val="Segoe UI"/>
        <family val="2"/>
      </rPr>
      <t>2</t>
    </r>
  </si>
  <si>
    <r>
      <t>Área Metropolitana de Cali</t>
    </r>
    <r>
      <rPr>
        <b/>
        <vertAlign val="superscript"/>
        <sz val="8"/>
        <rFont val="Segoe UI"/>
        <family val="2"/>
      </rPr>
      <t>3</t>
    </r>
  </si>
  <si>
    <r>
      <t xml:space="preserve">Fuente: </t>
    </r>
    <r>
      <rPr>
        <sz val="8"/>
        <color indexed="8"/>
        <rFont val="Segoe UI"/>
        <family val="2"/>
      </rPr>
      <t>DANE, ETUP</t>
    </r>
  </si>
  <si>
    <r>
      <rPr>
        <sz val="10"/>
        <color indexed="8"/>
        <rFont val="Segoe UI"/>
        <family val="2"/>
      </rPr>
      <t>¹</t>
    </r>
    <r>
      <rPr>
        <sz val="8"/>
        <color indexed="8"/>
        <rFont val="Segoe UI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</si>
  <si>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Segoe UI"/>
        <family val="2"/>
      </rPr>
      <t>²</t>
    </r>
    <r>
      <rPr>
        <sz val="8"/>
        <color indexed="8"/>
        <rFont val="Segoe UI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</si>
  <si>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Segoe UI"/>
        <family val="2"/>
      </rPr>
      <t xml:space="preserve">³ </t>
    </r>
    <r>
      <rPr>
        <sz val="8"/>
        <color indexed="8"/>
        <rFont val="Segoe UI"/>
        <family val="2"/>
      </rPr>
      <t>El SITM Padrón y complementario naranja muestra la información agregada para estos dos tipos de vehículos, ya que por la dinámica del sistema no es posible desagregarla.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</si>
  <si>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Corresponde a los pasajeros movilizados en alimentador, padrón y troncal</t>
    </r>
  </si>
  <si>
    <r>
      <rPr>
        <vertAlign val="superscript"/>
        <sz val="8"/>
        <color indexed="8"/>
        <rFont val="Segoe UI"/>
        <family val="2"/>
      </rPr>
      <t>P:</t>
    </r>
    <r>
      <rPr>
        <sz val="8"/>
        <color indexed="8"/>
        <rFont val="Segoe UI"/>
        <family val="2"/>
      </rPr>
      <t xml:space="preserve"> Cifra provisional.</t>
    </r>
  </si>
  <si>
    <r>
      <t>Anexo 1.2  Movimiento del parque urbano automotor y pasajeros transportados según áreas metropolitanas y ciudades*
I trimestre (2019 - 2020)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</si>
  <si>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>Área Metropolitana de Barranquilla</t>
    </r>
    <r>
      <rPr>
        <vertAlign val="superscript"/>
        <sz val="8"/>
        <rFont val="Segoe UI"/>
        <family val="2"/>
      </rPr>
      <t>1</t>
    </r>
  </si>
  <si>
    <r>
      <t>Área Metropolitana de Bogotá</t>
    </r>
    <r>
      <rPr>
        <vertAlign val="superscript"/>
        <sz val="8"/>
        <rFont val="Segoe UI"/>
        <family val="2"/>
      </rPr>
      <t>2</t>
    </r>
  </si>
  <si>
    <r>
      <t>Área Metropolitana de Bucaramanga</t>
    </r>
    <r>
      <rPr>
        <vertAlign val="superscript"/>
        <sz val="8"/>
        <rFont val="Segoe UI"/>
        <family val="2"/>
      </rPr>
      <t>3</t>
    </r>
  </si>
  <si>
    <r>
      <t>Área Metropolitana de Cali</t>
    </r>
    <r>
      <rPr>
        <vertAlign val="superscript"/>
        <sz val="8"/>
        <rFont val="Segoe UI"/>
        <family val="2"/>
      </rPr>
      <t>4</t>
    </r>
  </si>
  <si>
    <r>
      <t>Área Metropolitana de Cúcuta</t>
    </r>
    <r>
      <rPr>
        <vertAlign val="superscript"/>
        <sz val="8"/>
        <rFont val="Segoe UI"/>
        <family val="2"/>
      </rPr>
      <t>5</t>
    </r>
  </si>
  <si>
    <r>
      <t>Área Metropolitana de Manizales</t>
    </r>
    <r>
      <rPr>
        <vertAlign val="superscript"/>
        <sz val="8"/>
        <rFont val="Segoe UI"/>
        <family val="2"/>
      </rPr>
      <t>6</t>
    </r>
  </si>
  <si>
    <r>
      <rPr>
        <b/>
        <sz val="8"/>
        <color indexed="8"/>
        <rFont val="Segoe UI"/>
        <family val="2"/>
      </rPr>
      <t xml:space="preserve">Fuente: </t>
    </r>
    <r>
      <rPr>
        <sz val="8"/>
        <color indexed="8"/>
        <rFont val="Segoe UI"/>
        <family val="2"/>
      </rPr>
      <t>DANE, ETUP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</si>
  <si>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ETUP</t>
    </r>
  </si>
  <si>
    <r>
      <rPr>
        <vertAlign val="superscript"/>
        <sz val="8"/>
        <color indexed="8"/>
        <rFont val="Segoe UI"/>
        <family val="2"/>
      </rPr>
      <t xml:space="preserve">1 </t>
    </r>
    <r>
      <rPr>
        <sz val="8"/>
        <color indexed="8"/>
        <rFont val="Segoe UI"/>
        <family val="2"/>
      </rPr>
      <t>Barranquilla, Malambo y Soledad.</t>
    </r>
  </si>
  <si>
    <r>
      <rPr>
        <vertAlign val="superscript"/>
        <sz val="8"/>
        <color indexed="8"/>
        <rFont val="Segoe UI"/>
        <family val="2"/>
      </rPr>
      <t>2</t>
    </r>
    <r>
      <rPr>
        <sz val="8"/>
        <color indexed="8"/>
        <rFont val="Segoe UI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</si>
  <si>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color indexed="8"/>
        <rFont val="Segoe UI"/>
        <family val="2"/>
      </rPr>
      <t>3</t>
    </r>
    <r>
      <rPr>
        <sz val="8"/>
        <color indexed="8"/>
        <rFont val="Segoe UI"/>
        <family val="2"/>
      </rPr>
      <t xml:space="preserve"> Bucaramanga, Floridablanca, Girón y Piedecuesta</t>
    </r>
  </si>
  <si>
    <r>
      <rPr>
        <vertAlign val="superscript"/>
        <sz val="8"/>
        <color indexed="8"/>
        <rFont val="Segoe UI"/>
        <family val="2"/>
      </rPr>
      <t xml:space="preserve">4 </t>
    </r>
    <r>
      <rPr>
        <sz val="8"/>
        <color indexed="8"/>
        <rFont val="Segoe UI"/>
        <family val="2"/>
      </rPr>
      <t xml:space="preserve">Cali, Jamundí, Palmira y Yumbo. </t>
    </r>
  </si>
  <si>
    <r>
      <rPr>
        <vertAlign val="superscript"/>
        <sz val="8"/>
        <color indexed="8"/>
        <rFont val="Segoe UI"/>
        <family val="2"/>
      </rPr>
      <t>5</t>
    </r>
    <r>
      <rPr>
        <sz val="8"/>
        <color indexed="8"/>
        <rFont val="Segoe UI"/>
        <family val="2"/>
      </rPr>
      <t xml:space="preserve"> Cucuta, Los Patíos y Villa del Rosario. </t>
    </r>
  </si>
  <si>
    <r>
      <rPr>
        <vertAlign val="superscript"/>
        <sz val="8"/>
        <color indexed="8"/>
        <rFont val="Segoe UI"/>
        <family val="2"/>
      </rPr>
      <t>6</t>
    </r>
    <r>
      <rPr>
        <sz val="8"/>
        <color indexed="8"/>
        <rFont val="Segoe UI"/>
        <family val="2"/>
      </rPr>
      <t>. Manizales y Chinchiná.</t>
    </r>
  </si>
  <si>
    <r>
      <rPr>
        <vertAlign val="superscript"/>
        <sz val="8"/>
        <color indexed="8"/>
        <rFont val="Segoe UI"/>
        <family val="2"/>
      </rPr>
      <t xml:space="preserve">7. </t>
    </r>
    <r>
      <rPr>
        <sz val="8"/>
        <color indexed="8"/>
        <rFont val="Segoe UI"/>
        <family val="2"/>
      </rPr>
      <t>Medellín, Barbosa, Bello, Caldas, Copacabana, Envigado, Girardota, Itagüí, La Estrella, Sabaneta.</t>
    </r>
  </si>
  <si>
    <r>
      <rPr>
        <vertAlign val="superscript"/>
        <sz val="8"/>
        <color indexed="8"/>
        <rFont val="Segoe UI"/>
        <family val="2"/>
      </rPr>
      <t>8.</t>
    </r>
    <r>
      <rPr>
        <sz val="8"/>
        <color indexed="8"/>
        <rFont val="Segoe UI"/>
        <family val="2"/>
      </rPr>
      <t xml:space="preserve"> Pereira y Dosquebradas.</t>
    </r>
  </si>
  <si>
    <r>
      <t>Anexo 2.2 Movimiento del transporte tradicional según áreas metropolitanas, ciudades y nivel de servicio
I trimestre (2019 - 2020)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</si>
  <si>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>Área Metropolitana de Bucaramanga</t>
    </r>
    <r>
      <rPr>
        <b/>
        <vertAlign val="superscript"/>
        <sz val="8"/>
        <rFont val="Segoe UI"/>
        <family val="2"/>
      </rPr>
      <t>3</t>
    </r>
  </si>
  <si>
    <r>
      <t>Área Metropolitana de Cali</t>
    </r>
    <r>
      <rPr>
        <b/>
        <vertAlign val="superscript"/>
        <sz val="8"/>
        <rFont val="Segoe UI"/>
        <family val="2"/>
      </rPr>
      <t>4</t>
    </r>
  </si>
  <si>
    <r>
      <t>Área Metropolitana de Cúcuta</t>
    </r>
    <r>
      <rPr>
        <b/>
        <vertAlign val="superscript"/>
        <sz val="8"/>
        <rFont val="Segoe UI"/>
        <family val="2"/>
      </rPr>
      <t>5</t>
    </r>
  </si>
  <si>
    <r>
      <t>Área Metropolitana de Manizales</t>
    </r>
    <r>
      <rPr>
        <b/>
        <vertAlign val="superscript"/>
        <sz val="8"/>
        <rFont val="Segoe UI"/>
        <family val="2"/>
      </rPr>
      <t>6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</si>
  <si>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</si>
  <si>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t xml:space="preserve">Anexo 1.1 Movimiento del parque urbano automotor y pasajeros transportados según áreas metropolitanas y ciudades*
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</si>
  <si>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 xml:space="preserve">Anexo 2.1 Movimiento del transporte tradicional según áreas metropolitanas, ciudades y nivel de servicio
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</si>
  <si>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 xml:space="preserve">ANEXO 3.1 Movimiento de Sistemas Integrados de Transporte Masivo, Metro y Cable según áreas metropolitanas, ciudades y nivel de servicio
I trimestre (2019 - 2020)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anual</t>
    </r>
  </si>
  <si>
    <r>
      <t>Área Metropolitana de Medellín</t>
    </r>
    <r>
      <rPr>
        <vertAlign val="superscript"/>
        <sz val="8"/>
        <rFont val="Segoe UI"/>
        <family val="2"/>
      </rPr>
      <t>7</t>
    </r>
  </si>
  <si>
    <r>
      <t>Área Metropolitana de Pereira</t>
    </r>
    <r>
      <rPr>
        <vertAlign val="superscript"/>
        <sz val="8"/>
        <rFont val="Segoe UI"/>
        <family val="2"/>
      </rPr>
      <t>8</t>
    </r>
  </si>
  <si>
    <r>
      <t>Área Metropolitana de Medellín</t>
    </r>
    <r>
      <rPr>
        <b/>
        <vertAlign val="superscript"/>
        <sz val="8"/>
        <rFont val="Segoe UI"/>
        <family val="2"/>
      </rPr>
      <t>7</t>
    </r>
  </si>
  <si>
    <r>
      <t>Área Metropolitana de Pereira</t>
    </r>
    <r>
      <rPr>
        <b/>
        <vertAlign val="superscript"/>
        <sz val="8"/>
        <rFont val="Segoe UI"/>
        <family val="2"/>
      </rPr>
      <t>8</t>
    </r>
  </si>
  <si>
    <t>SITM Cable***</t>
  </si>
  <si>
    <t>***  TransMiCable fue inaugurado el 27 de diciembre de 2018 e inició operaciones el 29 de diciembre del mismo año.</t>
  </si>
  <si>
    <t xml:space="preserve">*** TransMiCable fue inaugurado el 27 de diciembre de 2018 e inició operaciones el 29 de diciembre del mismo año. </t>
  </si>
  <si>
    <t>Área Metropolitana de Medellín</t>
  </si>
  <si>
    <r>
      <t>SITM</t>
    </r>
    <r>
      <rPr>
        <vertAlign val="superscript"/>
        <sz val="8"/>
        <rFont val="Segoe UI"/>
        <family val="2"/>
      </rPr>
      <t>4</t>
    </r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</si>
</sst>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  <numFmt numFmtId="200" formatCode="#,##0.0000"/>
    <numFmt numFmtId="201" formatCode="#,##0.00000"/>
    <numFmt numFmtId="202" formatCode="#,##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0"/>
      <color indexed="8"/>
      <name val="Segoe UI"/>
      <family val="2"/>
    </font>
    <font>
      <vertAlign val="superscript"/>
      <sz val="8"/>
      <name val="Segoe UI"/>
      <family val="2"/>
    </font>
    <font>
      <vertAlign val="superscript"/>
      <sz val="8"/>
      <color indexed="8"/>
      <name val="Segoe UI"/>
      <family val="2"/>
    </font>
    <font>
      <b/>
      <sz val="12"/>
      <name val="Segoe UI"/>
      <family val="2"/>
    </font>
    <font>
      <sz val="10"/>
      <color indexed="9"/>
      <name val="Segoe UI"/>
      <family val="2"/>
    </font>
    <font>
      <b/>
      <u val="single"/>
      <sz val="10"/>
      <color indexed="12"/>
      <name val="Segoe UI"/>
      <family val="2"/>
    </font>
    <font>
      <u val="single"/>
      <sz val="10"/>
      <color indexed="12"/>
      <name val="Segoe UI"/>
      <family val="2"/>
    </font>
    <font>
      <b/>
      <vertAlign val="superscript"/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Segoe UI"/>
      <family val="2"/>
    </font>
    <font>
      <b/>
      <sz val="14"/>
      <color indexed="9"/>
      <name val="Segoe UI"/>
      <family val="2"/>
    </font>
    <font>
      <b/>
      <sz val="11"/>
      <color indexed="20"/>
      <name val="Segoe UI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11"/>
      <color rgb="FFB6004B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59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92" fontId="12" fillId="0" borderId="0" xfId="49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46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>
      <alignment horizontal="center" vertical="center"/>
    </xf>
    <xf numFmtId="188" fontId="5" fillId="33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15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78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0" fontId="79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 vertical="center"/>
    </xf>
    <xf numFmtId="3" fontId="78" fillId="33" borderId="0" xfId="0" applyNumberFormat="1" applyFont="1" applyFill="1" applyAlignment="1">
      <alignment horizontal="left" vertical="center" wrapText="1"/>
    </xf>
    <xf numFmtId="187" fontId="78" fillId="33" borderId="0" xfId="0" applyNumberFormat="1" applyFont="1" applyFill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76" fillId="0" borderId="0" xfId="0" applyNumberFormat="1" applyFont="1" applyAlignment="1">
      <alignment horizontal="left" vertical="center" wrapText="1"/>
    </xf>
    <xf numFmtId="188" fontId="76" fillId="0" borderId="0" xfId="0" applyNumberFormat="1" applyFont="1" applyAlignment="1">
      <alignment horizontal="left" vertical="center" wrapText="1"/>
    </xf>
    <xf numFmtId="188" fontId="4" fillId="33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" fontId="21" fillId="34" borderId="18" xfId="0" applyNumberFormat="1" applyFont="1" applyFill="1" applyBorder="1" applyAlignment="1">
      <alignment horizontal="center"/>
    </xf>
    <xf numFmtId="187" fontId="21" fillId="34" borderId="18" xfId="0" applyNumberFormat="1" applyFont="1" applyFill="1" applyBorder="1" applyAlignment="1">
      <alignment horizontal="center"/>
    </xf>
    <xf numFmtId="0" fontId="21" fillId="0" borderId="16" xfId="0" applyFont="1" applyBorder="1" applyAlignment="1">
      <alignment/>
    </xf>
    <xf numFmtId="3" fontId="21" fillId="0" borderId="0" xfId="0" applyNumberFormat="1" applyFont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0" fontId="21" fillId="35" borderId="16" xfId="0" applyFont="1" applyFill="1" applyBorder="1" applyAlignment="1">
      <alignment/>
    </xf>
    <xf numFmtId="3" fontId="21" fillId="35" borderId="0" xfId="0" applyNumberFormat="1" applyFont="1" applyFill="1" applyAlignment="1">
      <alignment horizontal="center" vertical="center"/>
    </xf>
    <xf numFmtId="188" fontId="21" fillId="35" borderId="0" xfId="0" applyNumberFormat="1" applyFont="1" applyFill="1" applyAlignment="1">
      <alignment horizontal="center" vertical="center"/>
    </xf>
    <xf numFmtId="188" fontId="21" fillId="35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6" xfId="0" applyFont="1" applyBorder="1" applyAlignment="1">
      <alignment/>
    </xf>
    <xf numFmtId="3" fontId="24" fillId="0" borderId="0" xfId="0" applyNumberFormat="1" applyFont="1" applyAlignment="1">
      <alignment horizontal="center" vertical="center"/>
    </xf>
    <xf numFmtId="188" fontId="24" fillId="0" borderId="0" xfId="0" applyNumberFormat="1" applyFont="1" applyAlignment="1">
      <alignment horizontal="center" vertical="center"/>
    </xf>
    <xf numFmtId="188" fontId="24" fillId="0" borderId="17" xfId="0" applyNumberFormat="1" applyFont="1" applyBorder="1" applyAlignment="1">
      <alignment horizontal="center" vertical="center"/>
    </xf>
    <xf numFmtId="0" fontId="24" fillId="35" borderId="16" xfId="0" applyFont="1" applyFill="1" applyBorder="1" applyAlignment="1">
      <alignment/>
    </xf>
    <xf numFmtId="3" fontId="24" fillId="35" borderId="0" xfId="0" applyNumberFormat="1" applyFont="1" applyFill="1" applyAlignment="1">
      <alignment horizontal="center" vertical="center"/>
    </xf>
    <xf numFmtId="188" fontId="24" fillId="35" borderId="0" xfId="0" applyNumberFormat="1" applyFont="1" applyFill="1" applyAlignment="1">
      <alignment horizontal="center" vertical="center"/>
    </xf>
    <xf numFmtId="188" fontId="24" fillId="35" borderId="17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Alignment="1">
      <alignment horizontal="center"/>
    </xf>
    <xf numFmtId="188" fontId="24" fillId="35" borderId="0" xfId="0" applyNumberFormat="1" applyFont="1" applyFill="1" applyAlignment="1">
      <alignment horizontal="center"/>
    </xf>
    <xf numFmtId="188" fontId="24" fillId="35" borderId="17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4" fillId="0" borderId="17" xfId="0" applyNumberFormat="1" applyFont="1" applyBorder="1" applyAlignment="1">
      <alignment horizontal="center"/>
    </xf>
    <xf numFmtId="3" fontId="21" fillId="35" borderId="0" xfId="0" applyNumberFormat="1" applyFont="1" applyFill="1" applyAlignment="1">
      <alignment horizontal="center"/>
    </xf>
    <xf numFmtId="188" fontId="21" fillId="35" borderId="0" xfId="0" applyNumberFormat="1" applyFont="1" applyFill="1" applyAlignment="1">
      <alignment horizontal="center"/>
    </xf>
    <xf numFmtId="188" fontId="21" fillId="35" borderId="17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188" fontId="21" fillId="0" borderId="0" xfId="0" applyNumberFormat="1" applyFont="1" applyAlignment="1">
      <alignment horizontal="center"/>
    </xf>
    <xf numFmtId="188" fontId="21" fillId="0" borderId="17" xfId="0" applyNumberFormat="1" applyFont="1" applyBorder="1" applyAlignment="1">
      <alignment horizontal="center"/>
    </xf>
    <xf numFmtId="3" fontId="21" fillId="35" borderId="0" xfId="0" applyNumberFormat="1" applyFont="1" applyFill="1" applyBorder="1" applyAlignment="1">
      <alignment horizontal="center"/>
    </xf>
    <xf numFmtId="188" fontId="21" fillId="35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88" fontId="24" fillId="0" borderId="0" xfId="0" applyNumberFormat="1" applyFont="1" applyBorder="1" applyAlignment="1">
      <alignment horizontal="center"/>
    </xf>
    <xf numFmtId="0" fontId="24" fillId="35" borderId="13" xfId="0" applyFont="1" applyFill="1" applyBorder="1" applyAlignment="1">
      <alignment/>
    </xf>
    <xf numFmtId="3" fontId="24" fillId="35" borderId="14" xfId="0" applyNumberFormat="1" applyFont="1" applyFill="1" applyBorder="1" applyAlignment="1">
      <alignment horizontal="center"/>
    </xf>
    <xf numFmtId="188" fontId="24" fillId="35" borderId="14" xfId="0" applyNumberFormat="1" applyFont="1" applyFill="1" applyBorder="1" applyAlignment="1">
      <alignment horizontal="center"/>
    </xf>
    <xf numFmtId="188" fontId="24" fillId="35" borderId="15" xfId="0" applyNumberFormat="1" applyFont="1" applyFill="1" applyBorder="1" applyAlignment="1">
      <alignment horizontal="center"/>
    </xf>
    <xf numFmtId="3" fontId="24" fillId="35" borderId="14" xfId="0" applyNumberFormat="1" applyFont="1" applyFill="1" applyBorder="1" applyAlignment="1">
      <alignment horizontal="center" vertical="center"/>
    </xf>
    <xf numFmtId="188" fontId="24" fillId="35" borderId="14" xfId="0" applyNumberFormat="1" applyFont="1" applyFill="1" applyBorder="1" applyAlignment="1">
      <alignment horizontal="center" vertical="center"/>
    </xf>
    <xf numFmtId="188" fontId="24" fillId="35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33" borderId="16" xfId="0" applyFont="1" applyFill="1" applyBorder="1" applyAlignment="1">
      <alignment/>
    </xf>
    <xf numFmtId="0" fontId="80" fillId="0" borderId="0" xfId="0" applyFont="1" applyAlignment="1">
      <alignment horizontal="left" vertical="center"/>
    </xf>
    <xf numFmtId="0" fontId="80" fillId="0" borderId="17" xfId="0" applyFont="1" applyBorder="1" applyAlignment="1">
      <alignment horizontal="left" vertical="center"/>
    </xf>
    <xf numFmtId="0" fontId="81" fillId="0" borderId="16" xfId="0" applyFont="1" applyBorder="1" applyAlignment="1" quotePrefix="1">
      <alignment horizontal="left" vertical="center"/>
    </xf>
    <xf numFmtId="0" fontId="81" fillId="0" borderId="0" xfId="0" applyFont="1" applyAlignment="1" quotePrefix="1">
      <alignment vertical="center"/>
    </xf>
    <xf numFmtId="0" fontId="81" fillId="0" borderId="17" xfId="0" applyFont="1" applyBorder="1" applyAlignment="1" quotePrefix="1">
      <alignment vertical="center"/>
    </xf>
    <xf numFmtId="0" fontId="31" fillId="0" borderId="0" xfId="0" applyFont="1" applyAlignment="1">
      <alignment/>
    </xf>
    <xf numFmtId="0" fontId="82" fillId="33" borderId="16" xfId="0" applyFont="1" applyFill="1" applyBorder="1" applyAlignment="1">
      <alignment horizontal="right" vertical="center"/>
    </xf>
    <xf numFmtId="0" fontId="32" fillId="33" borderId="0" xfId="46" applyFont="1" applyFill="1" applyAlignment="1" applyProtection="1" quotePrefix="1">
      <alignment vertical="center"/>
      <protection/>
    </xf>
    <xf numFmtId="0" fontId="33" fillId="33" borderId="0" xfId="46" applyFont="1" applyFill="1" applyAlignment="1" applyProtection="1">
      <alignment/>
      <protection/>
    </xf>
    <xf numFmtId="0" fontId="33" fillId="33" borderId="17" xfId="46" applyFont="1" applyFill="1" applyBorder="1" applyAlignment="1" applyProtection="1">
      <alignment/>
      <protection/>
    </xf>
    <xf numFmtId="0" fontId="3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82" fillId="33" borderId="13" xfId="0" applyFont="1" applyFill="1" applyBorder="1" applyAlignment="1">
      <alignment horizontal="right" vertical="center"/>
    </xf>
    <xf numFmtId="0" fontId="32" fillId="33" borderId="14" xfId="46" applyFont="1" applyFill="1" applyBorder="1" applyAlignment="1" applyProtection="1">
      <alignment vertical="center"/>
      <protection/>
    </xf>
    <xf numFmtId="0" fontId="33" fillId="33" borderId="14" xfId="46" applyFont="1" applyFill="1" applyBorder="1" applyAlignment="1" applyProtection="1">
      <alignment vertical="center"/>
      <protection/>
    </xf>
    <xf numFmtId="0" fontId="33" fillId="33" borderId="15" xfId="46" applyFont="1" applyFill="1" applyBorder="1" applyAlignment="1" applyProtection="1">
      <alignment vertical="center"/>
      <protection/>
    </xf>
    <xf numFmtId="0" fontId="31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21" fillId="36" borderId="18" xfId="0" applyFont="1" applyFill="1" applyBorder="1" applyAlignment="1">
      <alignment horizontal="center" vertical="center"/>
    </xf>
    <xf numFmtId="3" fontId="21" fillId="36" borderId="18" xfId="0" applyNumberFormat="1" applyFont="1" applyFill="1" applyBorder="1" applyAlignment="1">
      <alignment horizontal="center" vertical="center"/>
    </xf>
    <xf numFmtId="187" fontId="21" fillId="36" borderId="18" xfId="0" applyNumberFormat="1" applyFont="1" applyFill="1" applyBorder="1" applyAlignment="1">
      <alignment horizontal="center" vertical="center"/>
    </xf>
    <xf numFmtId="187" fontId="21" fillId="36" borderId="19" xfId="0" applyNumberFormat="1" applyFont="1" applyFill="1" applyBorder="1" applyAlignment="1">
      <alignment horizontal="center" vertical="center"/>
    </xf>
    <xf numFmtId="187" fontId="35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188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83" fillId="0" borderId="0" xfId="0" applyFont="1" applyAlignment="1">
      <alignment vertical="center"/>
    </xf>
    <xf numFmtId="0" fontId="83" fillId="0" borderId="17" xfId="0" applyFont="1" applyBorder="1" applyAlignment="1">
      <alignment vertical="center"/>
    </xf>
    <xf numFmtId="3" fontId="24" fillId="0" borderId="0" xfId="0" applyNumberFormat="1" applyFont="1" applyAlignment="1">
      <alignment/>
    </xf>
    <xf numFmtId="187" fontId="24" fillId="0" borderId="0" xfId="0" applyNumberFormat="1" applyFont="1" applyAlignment="1">
      <alignment/>
    </xf>
    <xf numFmtId="187" fontId="24" fillId="0" borderId="17" xfId="0" applyNumberFormat="1" applyFont="1" applyBorder="1" applyAlignment="1">
      <alignment/>
    </xf>
    <xf numFmtId="3" fontId="24" fillId="33" borderId="0" xfId="0" applyNumberFormat="1" applyFont="1" applyFill="1" applyAlignment="1">
      <alignment/>
    </xf>
    <xf numFmtId="187" fontId="24" fillId="33" borderId="0" xfId="0" applyNumberFormat="1" applyFont="1" applyFill="1" applyAlignment="1">
      <alignment/>
    </xf>
    <xf numFmtId="0" fontId="81" fillId="0" borderId="0" xfId="0" applyFont="1" applyAlignment="1" quotePrefix="1">
      <alignment horizontal="left" vertical="center" wrapText="1"/>
    </xf>
    <xf numFmtId="0" fontId="36" fillId="0" borderId="17" xfId="0" applyFont="1" applyBorder="1" applyAlignment="1">
      <alignment/>
    </xf>
    <xf numFmtId="187" fontId="24" fillId="0" borderId="0" xfId="57" applyNumberFormat="1" applyFont="1">
      <alignment/>
      <protection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189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24" fillId="33" borderId="13" xfId="0" applyFont="1" applyFill="1" applyBorder="1" applyAlignment="1">
      <alignment/>
    </xf>
    <xf numFmtId="3" fontId="24" fillId="0" borderId="14" xfId="0" applyNumberFormat="1" applyFont="1" applyBorder="1" applyAlignment="1">
      <alignment/>
    </xf>
    <xf numFmtId="187" fontId="24" fillId="0" borderId="14" xfId="0" applyNumberFormat="1" applyFont="1" applyBorder="1" applyAlignment="1">
      <alignment/>
    </xf>
    <xf numFmtId="187" fontId="24" fillId="0" borderId="15" xfId="0" applyNumberFormat="1" applyFont="1" applyBorder="1" applyAlignment="1">
      <alignment/>
    </xf>
    <xf numFmtId="3" fontId="21" fillId="0" borderId="0" xfId="0" applyNumberFormat="1" applyFont="1" applyAlignment="1">
      <alignment horizontal="left" vertical="center"/>
    </xf>
    <xf numFmtId="0" fontId="24" fillId="33" borderId="10" xfId="0" applyFont="1" applyFill="1" applyBorder="1" applyAlignment="1">
      <alignment/>
    </xf>
    <xf numFmtId="3" fontId="24" fillId="33" borderId="11" xfId="0" applyNumberFormat="1" applyFont="1" applyFill="1" applyBorder="1" applyAlignment="1">
      <alignment horizontal="center" vertical="center"/>
    </xf>
    <xf numFmtId="188" fontId="24" fillId="33" borderId="11" xfId="0" applyNumberFormat="1" applyFont="1" applyFill="1" applyBorder="1" applyAlignment="1">
      <alignment horizontal="center" vertical="center"/>
    </xf>
    <xf numFmtId="188" fontId="24" fillId="33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88" fontId="21" fillId="0" borderId="0" xfId="0" applyNumberFormat="1" applyFont="1" applyAlignment="1">
      <alignment horizontal="right"/>
    </xf>
    <xf numFmtId="0" fontId="24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/>
    </xf>
    <xf numFmtId="0" fontId="33" fillId="0" borderId="0" xfId="46" applyFont="1" applyAlignment="1" applyProtection="1">
      <alignment horizontal="right"/>
      <protection/>
    </xf>
    <xf numFmtId="0" fontId="84" fillId="37" borderId="10" xfId="0" applyFont="1" applyFill="1" applyBorder="1" applyAlignment="1">
      <alignment horizontal="center"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84" fillId="37" borderId="12" xfId="0" applyFont="1" applyFill="1" applyBorder="1" applyAlignment="1">
      <alignment horizontal="center" vertical="center" wrapText="1"/>
    </xf>
    <xf numFmtId="0" fontId="84" fillId="37" borderId="16" xfId="0" applyFont="1" applyFill="1" applyBorder="1" applyAlignment="1">
      <alignment horizontal="center" vertical="center" wrapText="1"/>
    </xf>
    <xf numFmtId="0" fontId="84" fillId="37" borderId="0" xfId="0" applyFont="1" applyFill="1" applyAlignment="1">
      <alignment horizontal="center" vertical="center" wrapText="1"/>
    </xf>
    <xf numFmtId="0" fontId="84" fillId="37" borderId="17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9" fillId="33" borderId="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/>
    </xf>
    <xf numFmtId="0" fontId="85" fillId="35" borderId="20" xfId="0" applyFont="1" applyFill="1" applyBorder="1" applyAlignment="1">
      <alignment horizontal="left" vertical="center" wrapText="1"/>
    </xf>
    <xf numFmtId="0" fontId="85" fillId="35" borderId="18" xfId="0" applyFont="1" applyFill="1" applyBorder="1" applyAlignment="1">
      <alignment horizontal="left" vertical="center" wrapText="1"/>
    </xf>
    <xf numFmtId="0" fontId="85" fillId="35" borderId="19" xfId="0" applyFont="1" applyFill="1" applyBorder="1" applyAlignment="1">
      <alignment horizontal="left" vertical="center" wrapText="1"/>
    </xf>
    <xf numFmtId="0" fontId="21" fillId="36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84" fillId="37" borderId="13" xfId="0" applyFont="1" applyFill="1" applyBorder="1" applyAlignment="1">
      <alignment horizontal="center" vertical="center" wrapText="1"/>
    </xf>
    <xf numFmtId="0" fontId="84" fillId="37" borderId="14" xfId="0" applyFont="1" applyFill="1" applyBorder="1" applyAlignment="1">
      <alignment horizontal="center" vertical="center" wrapText="1"/>
    </xf>
    <xf numFmtId="0" fontId="84" fillId="37" borderId="15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vertical="center" wrapText="1"/>
    </xf>
    <xf numFmtId="0" fontId="21" fillId="35" borderId="18" xfId="0" applyFont="1" applyFill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vertical="center"/>
    </xf>
    <xf numFmtId="0" fontId="21" fillId="35" borderId="19" xfId="0" applyFont="1" applyFill="1" applyBorder="1" applyAlignment="1">
      <alignment vertical="center"/>
    </xf>
    <xf numFmtId="0" fontId="21" fillId="34" borderId="19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rmal_CUODE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029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10</xdr:col>
      <xdr:colOff>19050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70" customFormat="1" ht="60" customHeight="1">
      <c r="A1" s="206"/>
      <c r="B1" s="206"/>
      <c r="C1" s="206"/>
      <c r="D1" s="206"/>
      <c r="E1" s="206"/>
      <c r="F1" s="206"/>
      <c r="G1" s="206"/>
      <c r="H1" s="206"/>
    </row>
    <row r="2" spans="1:8" s="70" customFormat="1" ht="15" customHeight="1">
      <c r="A2" s="71"/>
      <c r="B2" s="71"/>
      <c r="C2" s="71"/>
      <c r="D2" s="71"/>
      <c r="E2" s="71"/>
      <c r="F2" s="71"/>
      <c r="G2" s="71"/>
      <c r="H2" s="71"/>
    </row>
    <row r="3" spans="1:8" ht="12.75" customHeight="1">
      <c r="A3" s="196" t="s">
        <v>47</v>
      </c>
      <c r="B3" s="197"/>
      <c r="C3" s="197"/>
      <c r="D3" s="197"/>
      <c r="E3" s="197"/>
      <c r="F3" s="197"/>
      <c r="G3" s="197"/>
      <c r="H3" s="198"/>
    </row>
    <row r="4" spans="1:8" ht="15.75" customHeight="1">
      <c r="A4" s="199"/>
      <c r="B4" s="200"/>
      <c r="C4" s="200"/>
      <c r="D4" s="200"/>
      <c r="E4" s="200"/>
      <c r="F4" s="200"/>
      <c r="G4" s="200"/>
      <c r="H4" s="201"/>
    </row>
    <row r="5" spans="1:9" s="81" customFormat="1" ht="33.75" customHeight="1">
      <c r="A5" s="202" t="s">
        <v>49</v>
      </c>
      <c r="B5" s="203"/>
      <c r="C5" s="203"/>
      <c r="D5" s="203"/>
      <c r="E5" s="203"/>
      <c r="F5" s="203"/>
      <c r="G5" s="203"/>
      <c r="H5" s="204"/>
      <c r="I5" s="139"/>
    </row>
    <row r="6" spans="1:9" s="59" customFormat="1" ht="33.75" customHeight="1">
      <c r="A6" s="64"/>
      <c r="B6" s="60"/>
      <c r="C6" s="60"/>
      <c r="D6" s="61"/>
      <c r="E6" s="61"/>
      <c r="F6" s="61"/>
      <c r="G6" s="61"/>
      <c r="H6" s="65"/>
      <c r="I6" s="62"/>
    </row>
    <row r="7" spans="1:9" s="145" customFormat="1" ht="33.75" customHeight="1">
      <c r="A7" s="140" t="s">
        <v>1</v>
      </c>
      <c r="B7" s="141" t="s">
        <v>4</v>
      </c>
      <c r="C7" s="142"/>
      <c r="D7" s="142"/>
      <c r="E7" s="142"/>
      <c r="F7" s="142"/>
      <c r="G7" s="142"/>
      <c r="H7" s="143"/>
      <c r="I7" s="144"/>
    </row>
    <row r="8" spans="1:9" s="145" customFormat="1" ht="33.75" customHeight="1">
      <c r="A8" s="140" t="s">
        <v>2</v>
      </c>
      <c r="B8" s="141" t="s">
        <v>5</v>
      </c>
      <c r="C8" s="141"/>
      <c r="D8" s="142"/>
      <c r="E8" s="142"/>
      <c r="F8" s="142"/>
      <c r="G8" s="142"/>
      <c r="H8" s="143"/>
      <c r="I8" s="144"/>
    </row>
    <row r="9" spans="1:9" s="151" customFormat="1" ht="33.75" customHeight="1">
      <c r="A9" s="146" t="s">
        <v>3</v>
      </c>
      <c r="B9" s="147" t="s">
        <v>6</v>
      </c>
      <c r="C9" s="148"/>
      <c r="D9" s="148"/>
      <c r="E9" s="148"/>
      <c r="F9" s="148"/>
      <c r="G9" s="148"/>
      <c r="H9" s="149"/>
      <c r="I9" s="150"/>
    </row>
    <row r="10" spans="1:14" s="59" customFormat="1" ht="8.25" customHeight="1">
      <c r="A10" s="63"/>
      <c r="B10" s="60"/>
      <c r="C10" s="60"/>
      <c r="D10" s="60"/>
      <c r="E10" s="60"/>
      <c r="F10" s="60"/>
      <c r="G10" s="60"/>
      <c r="H10" s="60"/>
      <c r="I10" s="62"/>
      <c r="J10" s="62"/>
      <c r="K10" s="62"/>
      <c r="L10" s="62"/>
      <c r="M10" s="62"/>
      <c r="N10" s="62"/>
    </row>
    <row r="11" spans="2:7" ht="12.75">
      <c r="B11" s="205"/>
      <c r="C11" s="205"/>
      <c r="D11" s="205"/>
      <c r="E11" s="205"/>
      <c r="F11" s="205"/>
      <c r="G11" s="205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0.7109375" style="0" customWidth="1"/>
    <col min="13" max="21" width="15.8515625" style="0" customWidth="1"/>
  </cols>
  <sheetData>
    <row r="1" spans="1:10" s="73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</row>
    <row r="2" spans="1:7" s="73" customFormat="1" ht="8.25" customHeight="1">
      <c r="A2" s="72"/>
      <c r="B2" s="72"/>
      <c r="C2" s="72"/>
      <c r="D2" s="72"/>
      <c r="E2" s="72"/>
      <c r="F2" s="72"/>
      <c r="G2" s="72"/>
    </row>
    <row r="3" spans="1:10" s="81" customFormat="1" ht="15.75" customHeight="1">
      <c r="A3" s="199" t="s">
        <v>48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81" customFormat="1" ht="15.75" customHeight="1">
      <c r="A4" s="215"/>
      <c r="B4" s="216"/>
      <c r="C4" s="216"/>
      <c r="D4" s="216"/>
      <c r="E4" s="216"/>
      <c r="F4" s="216"/>
      <c r="G4" s="216"/>
      <c r="H4" s="216"/>
      <c r="I4" s="216"/>
      <c r="J4" s="217"/>
    </row>
    <row r="5" ht="12.75"/>
    <row r="6" spans="1:21" s="153" customFormat="1" ht="37.5" customHeight="1">
      <c r="A6" s="210" t="s">
        <v>87</v>
      </c>
      <c r="B6" s="211"/>
      <c r="C6" s="211"/>
      <c r="D6" s="211"/>
      <c r="E6" s="211"/>
      <c r="F6" s="211"/>
      <c r="G6" s="211"/>
      <c r="H6" s="211"/>
      <c r="I6" s="211"/>
      <c r="J6" s="212"/>
      <c r="K6" s="152"/>
      <c r="L6" s="210" t="s">
        <v>64</v>
      </c>
      <c r="M6" s="211"/>
      <c r="N6" s="211"/>
      <c r="O6" s="211"/>
      <c r="P6" s="211"/>
      <c r="Q6" s="211"/>
      <c r="R6" s="211"/>
      <c r="S6" s="211"/>
      <c r="T6" s="211"/>
      <c r="U6" s="212"/>
    </row>
    <row r="7" spans="1:21" s="68" customFormat="1" ht="12" customHeight="1">
      <c r="A7" s="66"/>
      <c r="B7" s="75"/>
      <c r="C7" s="75"/>
      <c r="D7" s="76"/>
      <c r="E7" s="75"/>
      <c r="F7" s="75"/>
      <c r="G7" s="76"/>
      <c r="H7" s="75"/>
      <c r="I7" s="75"/>
      <c r="J7" s="76"/>
      <c r="K7" s="67"/>
      <c r="L7" s="66"/>
      <c r="M7" s="75"/>
      <c r="N7" s="75"/>
      <c r="O7" s="76"/>
      <c r="P7" s="75"/>
      <c r="Q7" s="75"/>
      <c r="R7" s="76"/>
      <c r="S7" s="75"/>
      <c r="T7" s="75"/>
      <c r="U7" s="76"/>
    </row>
    <row r="8" spans="1:21" s="81" customFormat="1" ht="15" customHeight="1">
      <c r="A8" s="207" t="s">
        <v>7</v>
      </c>
      <c r="B8" s="209" t="s">
        <v>8</v>
      </c>
      <c r="C8" s="209"/>
      <c r="D8" s="209"/>
      <c r="E8" s="213" t="s">
        <v>9</v>
      </c>
      <c r="F8" s="213"/>
      <c r="G8" s="213"/>
      <c r="H8" s="213" t="s">
        <v>50</v>
      </c>
      <c r="I8" s="213"/>
      <c r="J8" s="213"/>
      <c r="K8" s="154"/>
      <c r="L8" s="207" t="s">
        <v>7</v>
      </c>
      <c r="M8" s="213" t="s">
        <v>8</v>
      </c>
      <c r="N8" s="213"/>
      <c r="O8" s="213"/>
      <c r="P8" s="213" t="s">
        <v>9</v>
      </c>
      <c r="Q8" s="213"/>
      <c r="R8" s="213"/>
      <c r="S8" s="213" t="s">
        <v>50</v>
      </c>
      <c r="T8" s="213"/>
      <c r="U8" s="213"/>
    </row>
    <row r="9" spans="1:21" s="81" customFormat="1" ht="14.25">
      <c r="A9" s="208"/>
      <c r="B9" s="155">
        <v>2019</v>
      </c>
      <c r="C9" s="156" t="s">
        <v>54</v>
      </c>
      <c r="D9" s="157" t="s">
        <v>10</v>
      </c>
      <c r="E9" s="155">
        <v>2019</v>
      </c>
      <c r="F9" s="156" t="s">
        <v>54</v>
      </c>
      <c r="G9" s="157" t="s">
        <v>10</v>
      </c>
      <c r="H9" s="155">
        <v>2019</v>
      </c>
      <c r="I9" s="156" t="s">
        <v>54</v>
      </c>
      <c r="J9" s="158" t="s">
        <v>10</v>
      </c>
      <c r="K9" s="159"/>
      <c r="L9" s="208"/>
      <c r="M9" s="155">
        <v>2019</v>
      </c>
      <c r="N9" s="156" t="s">
        <v>54</v>
      </c>
      <c r="O9" s="157" t="s">
        <v>10</v>
      </c>
      <c r="P9" s="155">
        <v>2019</v>
      </c>
      <c r="Q9" s="156" t="s">
        <v>54</v>
      </c>
      <c r="R9" s="157" t="s">
        <v>10</v>
      </c>
      <c r="S9" s="155">
        <v>2019</v>
      </c>
      <c r="T9" s="156" t="s">
        <v>54</v>
      </c>
      <c r="U9" s="158" t="s">
        <v>10</v>
      </c>
    </row>
    <row r="10" spans="1:21" s="81" customFormat="1" ht="12" customHeight="1">
      <c r="A10" s="160" t="s">
        <v>11</v>
      </c>
      <c r="B10" s="85">
        <v>39065</v>
      </c>
      <c r="C10" s="85">
        <v>38347.3333333333</v>
      </c>
      <c r="D10" s="86">
        <v>-1.837109091685</v>
      </c>
      <c r="E10" s="85">
        <v>34003</v>
      </c>
      <c r="F10" s="85">
        <v>31943</v>
      </c>
      <c r="G10" s="86">
        <v>-6.058288974502</v>
      </c>
      <c r="H10" s="85">
        <v>931935.121</v>
      </c>
      <c r="I10" s="85">
        <v>798543.498999999</v>
      </c>
      <c r="J10" s="161">
        <v>-14.313402188005</v>
      </c>
      <c r="K10" s="159"/>
      <c r="L10" s="162" t="s">
        <v>11</v>
      </c>
      <c r="M10" s="85">
        <v>39105.4166666666</v>
      </c>
      <c r="N10" s="85">
        <v>38564.3333333333</v>
      </c>
      <c r="O10" s="86">
        <v>-1.383653159728</v>
      </c>
      <c r="P10" s="85">
        <v>34020.25</v>
      </c>
      <c r="Q10" s="85">
        <v>33263.4166666666</v>
      </c>
      <c r="R10" s="86">
        <v>-2.224655413565</v>
      </c>
      <c r="S10" s="85">
        <v>3800592.714</v>
      </c>
      <c r="T10" s="85">
        <v>3640232.74</v>
      </c>
      <c r="U10" s="87">
        <v>-4.219341194053</v>
      </c>
    </row>
    <row r="11" spans="1:21" s="81" customFormat="1" ht="12" customHeight="1">
      <c r="A11" s="97" t="s">
        <v>65</v>
      </c>
      <c r="B11" s="98">
        <v>3395</v>
      </c>
      <c r="C11" s="98">
        <v>3429.66666666666</v>
      </c>
      <c r="D11" s="99">
        <v>1.021109474718</v>
      </c>
      <c r="E11" s="98">
        <v>3080.33333333333</v>
      </c>
      <c r="F11" s="98">
        <v>2890.66666666666</v>
      </c>
      <c r="G11" s="99">
        <v>-6.157342278974</v>
      </c>
      <c r="H11" s="98">
        <v>67591.737</v>
      </c>
      <c r="I11" s="98">
        <v>59641.184</v>
      </c>
      <c r="J11" s="100">
        <v>-11.762610864698</v>
      </c>
      <c r="K11" s="159"/>
      <c r="L11" s="97" t="s">
        <v>65</v>
      </c>
      <c r="M11" s="98">
        <v>3408.16666666666</v>
      </c>
      <c r="N11" s="98">
        <v>3409.25</v>
      </c>
      <c r="O11" s="99">
        <v>0.031786395423</v>
      </c>
      <c r="P11" s="98">
        <v>3088</v>
      </c>
      <c r="Q11" s="98">
        <v>3044.08333333333</v>
      </c>
      <c r="R11" s="99">
        <v>-1.422171848014</v>
      </c>
      <c r="S11" s="98">
        <v>281267.885</v>
      </c>
      <c r="T11" s="98">
        <v>268193.893999999</v>
      </c>
      <c r="U11" s="100">
        <v>-4.648234546934</v>
      </c>
    </row>
    <row r="12" spans="1:21" s="81" customFormat="1" ht="12" customHeight="1">
      <c r="A12" s="133" t="s">
        <v>66</v>
      </c>
      <c r="B12" s="94">
        <v>15371.6666666666</v>
      </c>
      <c r="C12" s="94">
        <v>14688</v>
      </c>
      <c r="D12" s="95">
        <v>-4.447576710398</v>
      </c>
      <c r="E12" s="94">
        <v>14044</v>
      </c>
      <c r="F12" s="94">
        <v>12999.3333333333</v>
      </c>
      <c r="G12" s="95">
        <v>-7.43852653565</v>
      </c>
      <c r="H12" s="94">
        <v>449461.109</v>
      </c>
      <c r="I12" s="94">
        <v>378404.348999999</v>
      </c>
      <c r="J12" s="96">
        <v>-15.809323337918</v>
      </c>
      <c r="K12" s="159"/>
      <c r="L12" s="133" t="s">
        <v>66</v>
      </c>
      <c r="M12" s="94">
        <v>15449.75</v>
      </c>
      <c r="N12" s="94">
        <v>14890.1666666666</v>
      </c>
      <c r="O12" s="95">
        <v>-3.621957205349</v>
      </c>
      <c r="P12" s="94">
        <v>14045.4166666666</v>
      </c>
      <c r="Q12" s="94">
        <v>13455.25</v>
      </c>
      <c r="R12" s="95">
        <v>-4.201845204545</v>
      </c>
      <c r="S12" s="94">
        <v>1821252.059</v>
      </c>
      <c r="T12" s="94">
        <v>1730961.414</v>
      </c>
      <c r="U12" s="96">
        <v>-4.957613887315</v>
      </c>
    </row>
    <row r="13" spans="1:21" s="81" customFormat="1" ht="12" customHeight="1">
      <c r="A13" s="97" t="s">
        <v>67</v>
      </c>
      <c r="B13" s="98">
        <v>1307.33333333333</v>
      </c>
      <c r="C13" s="98">
        <v>1266.66666666666</v>
      </c>
      <c r="D13" s="99">
        <v>-3.110657827639</v>
      </c>
      <c r="E13" s="98">
        <v>1228.33333333333</v>
      </c>
      <c r="F13" s="98">
        <v>1185.66666666666</v>
      </c>
      <c r="G13" s="99">
        <v>-3.473541383989</v>
      </c>
      <c r="H13" s="98">
        <v>20189.73</v>
      </c>
      <c r="I13" s="98">
        <v>15156.166</v>
      </c>
      <c r="J13" s="100">
        <v>-24.931309135882</v>
      </c>
      <c r="K13" s="159"/>
      <c r="L13" s="97" t="s">
        <v>67</v>
      </c>
      <c r="M13" s="98">
        <v>1311.16666666666</v>
      </c>
      <c r="N13" s="98">
        <v>1287.66666666666</v>
      </c>
      <c r="O13" s="99">
        <v>-1.79229693657</v>
      </c>
      <c r="P13" s="98">
        <v>1239.33333333333</v>
      </c>
      <c r="Q13" s="98">
        <v>1219.66666666666</v>
      </c>
      <c r="R13" s="99">
        <v>-1.586874663798</v>
      </c>
      <c r="S13" s="98">
        <v>86713.097</v>
      </c>
      <c r="T13" s="98">
        <v>74840.685</v>
      </c>
      <c r="U13" s="100">
        <v>-13.691601858022</v>
      </c>
    </row>
    <row r="14" spans="1:21" s="81" customFormat="1" ht="12" customHeight="1">
      <c r="A14" s="133" t="s">
        <v>68</v>
      </c>
      <c r="B14" s="94">
        <v>1986</v>
      </c>
      <c r="C14" s="94">
        <v>1992</v>
      </c>
      <c r="D14" s="95">
        <v>0.302114803625</v>
      </c>
      <c r="E14" s="94">
        <v>1386.33333333333</v>
      </c>
      <c r="F14" s="94">
        <v>1336.66666666666</v>
      </c>
      <c r="G14" s="95">
        <v>-3.582591969223</v>
      </c>
      <c r="H14" s="94">
        <v>46811.896</v>
      </c>
      <c r="I14" s="94">
        <v>38015.869</v>
      </c>
      <c r="J14" s="96">
        <v>-18.790153255061</v>
      </c>
      <c r="K14" s="159"/>
      <c r="L14" s="133" t="s">
        <v>68</v>
      </c>
      <c r="M14" s="94">
        <v>1991.08333333333</v>
      </c>
      <c r="N14" s="94">
        <v>1995.5</v>
      </c>
      <c r="O14" s="95">
        <v>0.221822291048</v>
      </c>
      <c r="P14" s="94">
        <v>1405.5</v>
      </c>
      <c r="Q14" s="94">
        <v>1390.25</v>
      </c>
      <c r="R14" s="95">
        <v>-1.085023123444</v>
      </c>
      <c r="S14" s="94">
        <v>196091.309999999</v>
      </c>
      <c r="T14" s="94">
        <v>177375.011</v>
      </c>
      <c r="U14" s="96">
        <v>-9.544685585506</v>
      </c>
    </row>
    <row r="15" spans="1:21" s="81" customFormat="1" ht="12" customHeight="1">
      <c r="A15" s="97" t="s">
        <v>69</v>
      </c>
      <c r="B15" s="98">
        <v>1763.33333333333</v>
      </c>
      <c r="C15" s="98">
        <v>1761.66666666666</v>
      </c>
      <c r="D15" s="99">
        <v>-0.094517958412</v>
      </c>
      <c r="E15" s="98">
        <v>1429.33333333333</v>
      </c>
      <c r="F15" s="98">
        <v>1305.66666666666</v>
      </c>
      <c r="G15" s="99">
        <v>-8.652052238806</v>
      </c>
      <c r="H15" s="98">
        <v>18985.1879999999</v>
      </c>
      <c r="I15" s="98">
        <v>17177.288</v>
      </c>
      <c r="J15" s="100">
        <v>-9.522686844081</v>
      </c>
      <c r="K15" s="154"/>
      <c r="L15" s="97" t="s">
        <v>69</v>
      </c>
      <c r="M15" s="98">
        <v>1777.91666666666</v>
      </c>
      <c r="N15" s="98">
        <v>1766.33333333333</v>
      </c>
      <c r="O15" s="99">
        <v>-0.651511600656</v>
      </c>
      <c r="P15" s="98">
        <v>1436.41666666666</v>
      </c>
      <c r="Q15" s="98">
        <v>1417.41666666666</v>
      </c>
      <c r="R15" s="99">
        <v>-1.322735974938</v>
      </c>
      <c r="S15" s="98">
        <v>77561.301</v>
      </c>
      <c r="T15" s="98">
        <v>76808.99</v>
      </c>
      <c r="U15" s="100">
        <v>-0.969956654028</v>
      </c>
    </row>
    <row r="16" spans="1:21" s="81" customFormat="1" ht="12" customHeight="1">
      <c r="A16" s="133" t="s">
        <v>70</v>
      </c>
      <c r="B16" s="94">
        <v>1027.33333333333</v>
      </c>
      <c r="C16" s="94">
        <v>1035</v>
      </c>
      <c r="D16" s="95">
        <v>0.746268656716</v>
      </c>
      <c r="E16" s="94">
        <v>899.333333333334</v>
      </c>
      <c r="F16" s="94">
        <v>856</v>
      </c>
      <c r="G16" s="95">
        <v>-4.818383988139</v>
      </c>
      <c r="H16" s="94">
        <v>15855.327</v>
      </c>
      <c r="I16" s="94">
        <v>14148.128</v>
      </c>
      <c r="J16" s="96">
        <v>-10.767352827223</v>
      </c>
      <c r="K16" s="154"/>
      <c r="L16" s="133" t="s">
        <v>70</v>
      </c>
      <c r="M16" s="94">
        <v>1015</v>
      </c>
      <c r="N16" s="94">
        <v>1029.41666666666</v>
      </c>
      <c r="O16" s="95">
        <v>1.420361247947</v>
      </c>
      <c r="P16" s="94">
        <v>886</v>
      </c>
      <c r="Q16" s="94">
        <v>890.166666666667</v>
      </c>
      <c r="R16" s="95">
        <v>0.470278404816</v>
      </c>
      <c r="S16" s="94">
        <v>64353.218</v>
      </c>
      <c r="T16" s="94">
        <v>61872.929</v>
      </c>
      <c r="U16" s="96">
        <v>-3.854180221415</v>
      </c>
    </row>
    <row r="17" spans="1:21" s="81" customFormat="1" ht="12" customHeight="1">
      <c r="A17" s="97" t="s">
        <v>90</v>
      </c>
      <c r="B17" s="98">
        <v>5766.33333333333</v>
      </c>
      <c r="C17" s="98">
        <v>5930.66666666666</v>
      </c>
      <c r="D17" s="99">
        <v>2.849875715359</v>
      </c>
      <c r="E17" s="98">
        <v>5205</v>
      </c>
      <c r="F17" s="98">
        <v>5156.66666666666</v>
      </c>
      <c r="G17" s="99">
        <v>-0.928594300352</v>
      </c>
      <c r="H17" s="98">
        <v>172870.96</v>
      </c>
      <c r="I17" s="98">
        <v>158416.764</v>
      </c>
      <c r="J17" s="100">
        <v>-8.361263222001</v>
      </c>
      <c r="K17" s="159"/>
      <c r="L17" s="97" t="s">
        <v>90</v>
      </c>
      <c r="M17" s="98">
        <v>5726.25</v>
      </c>
      <c r="N17" s="98">
        <v>5861.33333333333</v>
      </c>
      <c r="O17" s="99">
        <v>2.359019137015</v>
      </c>
      <c r="P17" s="98">
        <v>5166</v>
      </c>
      <c r="Q17" s="98">
        <v>5281.33333333333</v>
      </c>
      <c r="R17" s="99">
        <v>2.232546134985</v>
      </c>
      <c r="S17" s="98">
        <v>701196.712999999</v>
      </c>
      <c r="T17" s="98">
        <v>706044.029999999</v>
      </c>
      <c r="U17" s="100">
        <v>0.691292031199</v>
      </c>
    </row>
    <row r="18" spans="1:21" s="81" customFormat="1" ht="12" customHeight="1">
      <c r="A18" s="133" t="s">
        <v>91</v>
      </c>
      <c r="B18" s="94">
        <v>836</v>
      </c>
      <c r="C18" s="94">
        <v>846</v>
      </c>
      <c r="D18" s="95">
        <v>1.196172248804</v>
      </c>
      <c r="E18" s="94">
        <v>681</v>
      </c>
      <c r="F18" s="94">
        <v>625.333333333333</v>
      </c>
      <c r="G18" s="95">
        <v>-8.174253548703</v>
      </c>
      <c r="H18" s="94">
        <v>17966.138</v>
      </c>
      <c r="I18" s="94">
        <v>15955.31</v>
      </c>
      <c r="J18" s="96">
        <v>-11.192321911365</v>
      </c>
      <c r="K18" s="159"/>
      <c r="L18" s="133" t="s">
        <v>91</v>
      </c>
      <c r="M18" s="94">
        <v>816.333333333334</v>
      </c>
      <c r="N18" s="94">
        <v>843</v>
      </c>
      <c r="O18" s="95">
        <v>3.266639444671</v>
      </c>
      <c r="P18" s="94">
        <v>672.166666666667</v>
      </c>
      <c r="Q18" s="94">
        <v>674.083333333333</v>
      </c>
      <c r="R18" s="95">
        <v>0.285147532854</v>
      </c>
      <c r="S18" s="94">
        <v>72326.811</v>
      </c>
      <c r="T18" s="94">
        <v>72948.163</v>
      </c>
      <c r="U18" s="96">
        <v>0.859089446098</v>
      </c>
    </row>
    <row r="19" spans="1:21" s="81" customFormat="1" ht="12" customHeight="1">
      <c r="A19" s="97" t="s">
        <v>15</v>
      </c>
      <c r="B19" s="98">
        <v>346</v>
      </c>
      <c r="C19" s="98">
        <v>345</v>
      </c>
      <c r="D19" s="99">
        <v>-0.28901734104</v>
      </c>
      <c r="E19" s="98">
        <v>283</v>
      </c>
      <c r="F19" s="98">
        <v>251</v>
      </c>
      <c r="G19" s="99">
        <v>-11.3074204947</v>
      </c>
      <c r="H19" s="98">
        <v>5238.295</v>
      </c>
      <c r="I19" s="98">
        <v>4213.702</v>
      </c>
      <c r="J19" s="100">
        <v>-19.559665883651</v>
      </c>
      <c r="K19" s="154"/>
      <c r="L19" s="97" t="s">
        <v>15</v>
      </c>
      <c r="M19" s="98">
        <v>343.916666666667</v>
      </c>
      <c r="N19" s="98">
        <v>343.333333333333</v>
      </c>
      <c r="O19" s="99">
        <v>-0.169614732251</v>
      </c>
      <c r="P19" s="98">
        <v>279.666666666667</v>
      </c>
      <c r="Q19" s="98">
        <v>275.166666666667</v>
      </c>
      <c r="R19" s="99">
        <v>-1.609058402861</v>
      </c>
      <c r="S19" s="98">
        <v>21479.2919999999</v>
      </c>
      <c r="T19" s="98">
        <v>20157.102</v>
      </c>
      <c r="U19" s="100">
        <v>-6.155649823095</v>
      </c>
    </row>
    <row r="20" spans="1:21" s="81" customFormat="1" ht="12" customHeight="1">
      <c r="A20" s="133" t="s">
        <v>16</v>
      </c>
      <c r="B20" s="94">
        <v>1152.66666666666</v>
      </c>
      <c r="C20" s="94">
        <v>1012.66666666666</v>
      </c>
      <c r="D20" s="95">
        <v>-12.145748987854</v>
      </c>
      <c r="E20" s="94">
        <v>1018</v>
      </c>
      <c r="F20" s="94">
        <v>792</v>
      </c>
      <c r="G20" s="95">
        <v>-22.200392927308</v>
      </c>
      <c r="H20" s="94">
        <v>25782.137</v>
      </c>
      <c r="I20" s="94">
        <v>20370.867</v>
      </c>
      <c r="J20" s="96">
        <v>-20.988446380531</v>
      </c>
      <c r="K20" s="154"/>
      <c r="L20" s="93" t="s">
        <v>16</v>
      </c>
      <c r="M20" s="94">
        <v>1124.58333333333</v>
      </c>
      <c r="N20" s="94">
        <v>1069.25</v>
      </c>
      <c r="O20" s="95">
        <v>-4.920340866988</v>
      </c>
      <c r="P20" s="94">
        <v>968.5</v>
      </c>
      <c r="Q20" s="94">
        <v>908.166666666667</v>
      </c>
      <c r="R20" s="95">
        <v>-6.229564618826</v>
      </c>
      <c r="S20" s="94">
        <v>103294.438</v>
      </c>
      <c r="T20" s="94">
        <v>94577.312</v>
      </c>
      <c r="U20" s="96">
        <v>-8.439104920635</v>
      </c>
    </row>
    <row r="21" spans="1:21" s="81" customFormat="1" ht="12" customHeight="1">
      <c r="A21" s="97" t="s">
        <v>17</v>
      </c>
      <c r="B21" s="98">
        <v>52</v>
      </c>
      <c r="C21" s="98">
        <v>49</v>
      </c>
      <c r="D21" s="99">
        <v>-5.769230769231</v>
      </c>
      <c r="E21" s="98">
        <v>39.333333333333</v>
      </c>
      <c r="F21" s="98">
        <v>37</v>
      </c>
      <c r="G21" s="99">
        <v>-5.932203389831</v>
      </c>
      <c r="H21" s="98">
        <v>642.9</v>
      </c>
      <c r="I21" s="98">
        <v>670.172</v>
      </c>
      <c r="J21" s="100">
        <v>4.242028309224</v>
      </c>
      <c r="K21" s="154"/>
      <c r="L21" s="97" t="s">
        <v>17</v>
      </c>
      <c r="M21" s="98">
        <v>58.666666666667</v>
      </c>
      <c r="N21" s="98">
        <v>50.5</v>
      </c>
      <c r="O21" s="99">
        <v>-13.920454545455</v>
      </c>
      <c r="P21" s="98">
        <v>40.833333333333</v>
      </c>
      <c r="Q21" s="98">
        <v>38.416666666667</v>
      </c>
      <c r="R21" s="99">
        <v>-5.918367346939</v>
      </c>
      <c r="S21" s="98">
        <v>2676.76</v>
      </c>
      <c r="T21" s="98">
        <v>3141.222</v>
      </c>
      <c r="U21" s="100">
        <v>17.351649008503</v>
      </c>
    </row>
    <row r="22" spans="1:21" s="81" customFormat="1" ht="12" customHeight="1">
      <c r="A22" s="133" t="s">
        <v>18</v>
      </c>
      <c r="B22" s="94">
        <v>1010</v>
      </c>
      <c r="C22" s="94">
        <v>975.666666666667</v>
      </c>
      <c r="D22" s="95">
        <v>-3.399339933993</v>
      </c>
      <c r="E22" s="94">
        <v>840</v>
      </c>
      <c r="F22" s="94">
        <v>806.666666666667</v>
      </c>
      <c r="G22" s="95">
        <v>-3.968253968254</v>
      </c>
      <c r="H22" s="94">
        <v>18212.096</v>
      </c>
      <c r="I22" s="94">
        <v>15176.167</v>
      </c>
      <c r="J22" s="96">
        <v>-16.66984953297</v>
      </c>
      <c r="K22" s="154"/>
      <c r="L22" s="93" t="s">
        <v>18</v>
      </c>
      <c r="M22" s="94">
        <v>1010</v>
      </c>
      <c r="N22" s="94">
        <v>992.916666666667</v>
      </c>
      <c r="O22" s="95">
        <v>-1.691419141914</v>
      </c>
      <c r="P22" s="94">
        <v>839.833333333334</v>
      </c>
      <c r="Q22" s="94">
        <v>823.666666666667</v>
      </c>
      <c r="R22" s="95">
        <v>-1.924985116094</v>
      </c>
      <c r="S22" s="94">
        <v>74178.097</v>
      </c>
      <c r="T22" s="94">
        <v>71777.4419999999</v>
      </c>
      <c r="U22" s="96">
        <v>-3.236339427796</v>
      </c>
    </row>
    <row r="23" spans="1:21" s="81" customFormat="1" ht="12" customHeight="1">
      <c r="A23" s="97" t="s">
        <v>19</v>
      </c>
      <c r="B23" s="98">
        <v>259</v>
      </c>
      <c r="C23" s="98">
        <v>259</v>
      </c>
      <c r="D23" s="99">
        <v>0</v>
      </c>
      <c r="E23" s="98">
        <v>198.333333333333</v>
      </c>
      <c r="F23" s="98">
        <v>193</v>
      </c>
      <c r="G23" s="99">
        <v>-2.689075630252</v>
      </c>
      <c r="H23" s="98">
        <v>3572.93</v>
      </c>
      <c r="I23" s="98">
        <v>2692.469</v>
      </c>
      <c r="J23" s="100">
        <v>-24.642548272706</v>
      </c>
      <c r="K23" s="154"/>
      <c r="L23" s="97" t="s">
        <v>19</v>
      </c>
      <c r="M23" s="98">
        <v>259</v>
      </c>
      <c r="N23" s="98">
        <v>259</v>
      </c>
      <c r="O23" s="99">
        <v>0</v>
      </c>
      <c r="P23" s="98">
        <v>194.916666666667</v>
      </c>
      <c r="Q23" s="98">
        <v>197.083333333333</v>
      </c>
      <c r="R23" s="99">
        <v>1.111586147926</v>
      </c>
      <c r="S23" s="98">
        <v>15477.908</v>
      </c>
      <c r="T23" s="98">
        <v>13547.974</v>
      </c>
      <c r="U23" s="100">
        <v>-12.468958983346</v>
      </c>
    </row>
    <row r="24" spans="1:21" s="81" customFormat="1" ht="12" customHeight="1">
      <c r="A24" s="133" t="s">
        <v>20</v>
      </c>
      <c r="B24" s="94">
        <v>661.333333333333</v>
      </c>
      <c r="C24" s="94">
        <v>656.333333333333</v>
      </c>
      <c r="D24" s="95">
        <v>-0.756048387097</v>
      </c>
      <c r="E24" s="94">
        <v>423.666666666667</v>
      </c>
      <c r="F24" s="94">
        <v>383.333333333333</v>
      </c>
      <c r="G24" s="95">
        <v>-9.520062942565</v>
      </c>
      <c r="H24" s="94">
        <v>5754.77</v>
      </c>
      <c r="I24" s="94">
        <v>4742.263</v>
      </c>
      <c r="J24" s="96">
        <v>-17.594221836841</v>
      </c>
      <c r="K24" s="154"/>
      <c r="L24" s="93" t="s">
        <v>20</v>
      </c>
      <c r="M24" s="94">
        <v>661</v>
      </c>
      <c r="N24" s="94">
        <v>659.083333333333</v>
      </c>
      <c r="O24" s="95">
        <v>-0.28996469995</v>
      </c>
      <c r="P24" s="94">
        <v>438.083333333333</v>
      </c>
      <c r="Q24" s="94">
        <v>417.666666666667</v>
      </c>
      <c r="R24" s="95">
        <v>-4.660452729694</v>
      </c>
      <c r="S24" s="94">
        <v>24915.265</v>
      </c>
      <c r="T24" s="94">
        <v>23642.003</v>
      </c>
      <c r="U24" s="96">
        <v>-5.110369084977</v>
      </c>
    </row>
    <row r="25" spans="1:21" s="81" customFormat="1" ht="12" customHeight="1">
      <c r="A25" s="97" t="s">
        <v>21</v>
      </c>
      <c r="B25" s="98">
        <v>502</v>
      </c>
      <c r="C25" s="98">
        <v>502</v>
      </c>
      <c r="D25" s="99">
        <v>0</v>
      </c>
      <c r="E25" s="98">
        <v>473.333333333333</v>
      </c>
      <c r="F25" s="98">
        <v>472.333333333333</v>
      </c>
      <c r="G25" s="99">
        <v>-0.211267605634</v>
      </c>
      <c r="H25" s="98">
        <v>7678.634</v>
      </c>
      <c r="I25" s="98">
        <v>6275.292</v>
      </c>
      <c r="J25" s="100">
        <v>-18.275932932863</v>
      </c>
      <c r="K25" s="154"/>
      <c r="L25" s="97" t="s">
        <v>21</v>
      </c>
      <c r="M25" s="98">
        <v>502</v>
      </c>
      <c r="N25" s="98">
        <v>502</v>
      </c>
      <c r="O25" s="99">
        <v>0</v>
      </c>
      <c r="P25" s="98">
        <v>477.75</v>
      </c>
      <c r="Q25" s="98">
        <v>477.916666666667</v>
      </c>
      <c r="R25" s="99">
        <v>0.034885749171</v>
      </c>
      <c r="S25" s="98">
        <v>31893.583</v>
      </c>
      <c r="T25" s="98">
        <v>29942.863</v>
      </c>
      <c r="U25" s="100">
        <v>-6.116340080072</v>
      </c>
    </row>
    <row r="26" spans="1:21" s="81" customFormat="1" ht="12" customHeight="1">
      <c r="A26" s="133" t="s">
        <v>22</v>
      </c>
      <c r="B26" s="94">
        <v>632</v>
      </c>
      <c r="C26" s="94">
        <v>628.666666666667</v>
      </c>
      <c r="D26" s="95">
        <v>-0.527426160338</v>
      </c>
      <c r="E26" s="94">
        <v>471</v>
      </c>
      <c r="F26" s="94">
        <v>415.333333333333</v>
      </c>
      <c r="G26" s="95">
        <v>-11.818825194621</v>
      </c>
      <c r="H26" s="94">
        <v>7026.379</v>
      </c>
      <c r="I26" s="94">
        <v>5861.487</v>
      </c>
      <c r="J26" s="96">
        <v>-16.578838118468</v>
      </c>
      <c r="K26" s="154"/>
      <c r="L26" s="93" t="s">
        <v>22</v>
      </c>
      <c r="M26" s="94">
        <v>632</v>
      </c>
      <c r="N26" s="94">
        <v>632.666666666667</v>
      </c>
      <c r="O26" s="95">
        <v>0.105485232068</v>
      </c>
      <c r="P26" s="94">
        <v>485.666666666667</v>
      </c>
      <c r="Q26" s="94">
        <v>453.166666666667</v>
      </c>
      <c r="R26" s="95">
        <v>-6.691832532601</v>
      </c>
      <c r="S26" s="94">
        <v>29426.804</v>
      </c>
      <c r="T26" s="94">
        <v>26792.342</v>
      </c>
      <c r="U26" s="96">
        <v>-8.952593016897</v>
      </c>
    </row>
    <row r="27" spans="1:21" s="81" customFormat="1" ht="12" customHeight="1">
      <c r="A27" s="97" t="s">
        <v>23</v>
      </c>
      <c r="B27" s="98">
        <v>216</v>
      </c>
      <c r="C27" s="98">
        <v>194</v>
      </c>
      <c r="D27" s="99">
        <v>-10.185185185185</v>
      </c>
      <c r="E27" s="98">
        <v>119.666666666667</v>
      </c>
      <c r="F27" s="98">
        <v>118</v>
      </c>
      <c r="G27" s="99">
        <v>-1.392757660167</v>
      </c>
      <c r="H27" s="98">
        <v>2699.306</v>
      </c>
      <c r="I27" s="98">
        <v>2397.794</v>
      </c>
      <c r="J27" s="100">
        <v>-11.169982210242</v>
      </c>
      <c r="K27" s="154"/>
      <c r="L27" s="97" t="s">
        <v>23</v>
      </c>
      <c r="M27" s="98">
        <v>224.25</v>
      </c>
      <c r="N27" s="98">
        <v>194</v>
      </c>
      <c r="O27" s="99">
        <v>-13.489409141583</v>
      </c>
      <c r="P27" s="98">
        <v>124</v>
      </c>
      <c r="Q27" s="98">
        <v>120.25</v>
      </c>
      <c r="R27" s="99">
        <v>-3.024193548387</v>
      </c>
      <c r="S27" s="98">
        <v>11372.1299999999</v>
      </c>
      <c r="T27" s="98">
        <v>10438.4009999999</v>
      </c>
      <c r="U27" s="100">
        <v>-8.210678210678</v>
      </c>
    </row>
    <row r="28" spans="1:21" s="81" customFormat="1" ht="12" customHeight="1">
      <c r="A28" s="97" t="s">
        <v>24</v>
      </c>
      <c r="B28" s="98">
        <v>678.333333333333</v>
      </c>
      <c r="C28" s="98">
        <v>674.333333333333</v>
      </c>
      <c r="D28" s="99">
        <v>-0.589680589681</v>
      </c>
      <c r="E28" s="98">
        <v>652.333333333333</v>
      </c>
      <c r="F28" s="98">
        <v>584.333333333333</v>
      </c>
      <c r="G28" s="99">
        <v>-10.424118548799</v>
      </c>
      <c r="H28" s="98">
        <v>25908.135</v>
      </c>
      <c r="I28" s="98">
        <v>21609.901</v>
      </c>
      <c r="J28" s="100">
        <v>-16.590287181999</v>
      </c>
      <c r="K28" s="154"/>
      <c r="L28" s="97" t="s">
        <v>24</v>
      </c>
      <c r="M28" s="98">
        <v>694.333333333333</v>
      </c>
      <c r="N28" s="98">
        <v>677.083333333333</v>
      </c>
      <c r="O28" s="99">
        <v>-2.484397503601</v>
      </c>
      <c r="P28" s="98">
        <v>667.5</v>
      </c>
      <c r="Q28" s="98">
        <v>629.75</v>
      </c>
      <c r="R28" s="99">
        <v>-5.65543071161</v>
      </c>
      <c r="S28" s="98">
        <v>105520.237</v>
      </c>
      <c r="T28" s="98">
        <v>99662.18</v>
      </c>
      <c r="U28" s="100">
        <v>-5.551595756935</v>
      </c>
    </row>
    <row r="29" spans="1:21" s="81" customFormat="1" ht="12" customHeight="1">
      <c r="A29" s="133" t="s">
        <v>25</v>
      </c>
      <c r="B29" s="94">
        <v>85</v>
      </c>
      <c r="C29" s="94">
        <v>85</v>
      </c>
      <c r="D29" s="95">
        <v>0</v>
      </c>
      <c r="E29" s="94">
        <v>76.333333333333</v>
      </c>
      <c r="F29" s="94">
        <v>75</v>
      </c>
      <c r="G29" s="95">
        <v>-1.74672489083</v>
      </c>
      <c r="H29" s="94">
        <v>823.116</v>
      </c>
      <c r="I29" s="94">
        <v>800.374</v>
      </c>
      <c r="J29" s="96">
        <v>-2.762915555037</v>
      </c>
      <c r="K29" s="154"/>
      <c r="L29" s="93" t="s">
        <v>25</v>
      </c>
      <c r="M29" s="94">
        <v>85</v>
      </c>
      <c r="N29" s="94">
        <v>85</v>
      </c>
      <c r="O29" s="95">
        <v>0</v>
      </c>
      <c r="P29" s="94">
        <v>73.666666666667</v>
      </c>
      <c r="Q29" s="94">
        <v>75</v>
      </c>
      <c r="R29" s="95">
        <v>1.809954751131</v>
      </c>
      <c r="S29" s="94">
        <v>3749.311</v>
      </c>
      <c r="T29" s="94">
        <v>3295.128</v>
      </c>
      <c r="U29" s="96">
        <v>-12.113772370444</v>
      </c>
    </row>
    <row r="30" spans="1:21" s="81" customFormat="1" ht="12" customHeight="1">
      <c r="A30" s="97" t="s">
        <v>26</v>
      </c>
      <c r="B30" s="98">
        <v>532</v>
      </c>
      <c r="C30" s="98">
        <v>532</v>
      </c>
      <c r="D30" s="99">
        <v>0</v>
      </c>
      <c r="E30" s="98">
        <v>401.333333333333</v>
      </c>
      <c r="F30" s="98">
        <v>417.333333333333</v>
      </c>
      <c r="G30" s="99">
        <v>3.986710963455</v>
      </c>
      <c r="H30" s="98">
        <v>4163.713</v>
      </c>
      <c r="I30" s="98">
        <v>3705.109</v>
      </c>
      <c r="J30" s="100">
        <v>-11.014303819692</v>
      </c>
      <c r="K30" s="154"/>
      <c r="L30" s="97" t="s">
        <v>26</v>
      </c>
      <c r="M30" s="98">
        <v>532</v>
      </c>
      <c r="N30" s="98">
        <v>532</v>
      </c>
      <c r="O30" s="99">
        <v>0</v>
      </c>
      <c r="P30" s="98">
        <v>417.166666666667</v>
      </c>
      <c r="Q30" s="98">
        <v>431.25</v>
      </c>
      <c r="R30" s="99">
        <v>3.375948861366</v>
      </c>
      <c r="S30" s="98">
        <v>16801.563</v>
      </c>
      <c r="T30" s="98">
        <v>16704.688</v>
      </c>
      <c r="U30" s="100">
        <v>-0.576583261926</v>
      </c>
    </row>
    <row r="31" spans="1:21" s="81" customFormat="1" ht="12" customHeight="1">
      <c r="A31" s="133" t="s">
        <v>27</v>
      </c>
      <c r="B31" s="94">
        <v>483.666666666667</v>
      </c>
      <c r="C31" s="94">
        <v>482</v>
      </c>
      <c r="D31" s="95">
        <v>-0.344589937974</v>
      </c>
      <c r="E31" s="94">
        <v>139</v>
      </c>
      <c r="F31" s="94">
        <v>127.666666666667</v>
      </c>
      <c r="G31" s="95">
        <v>-8.153477218225</v>
      </c>
      <c r="H31" s="94">
        <v>1621.616</v>
      </c>
      <c r="I31" s="94">
        <v>1149.048</v>
      </c>
      <c r="J31" s="96">
        <v>-29.14179435822</v>
      </c>
      <c r="K31" s="154"/>
      <c r="L31" s="93" t="s">
        <v>27</v>
      </c>
      <c r="M31" s="94">
        <v>481</v>
      </c>
      <c r="N31" s="94">
        <v>482.833333333333</v>
      </c>
      <c r="O31" s="95">
        <v>0.38115038115</v>
      </c>
      <c r="P31" s="94">
        <v>148.666666666667</v>
      </c>
      <c r="Q31" s="94">
        <v>131.25</v>
      </c>
      <c r="R31" s="95">
        <v>-11.715246636771</v>
      </c>
      <c r="S31" s="94">
        <v>7027.804</v>
      </c>
      <c r="T31" s="94">
        <v>5723.767</v>
      </c>
      <c r="U31" s="96">
        <v>-18.555397959306</v>
      </c>
    </row>
    <row r="32" spans="1:21" s="81" customFormat="1" ht="12" customHeight="1">
      <c r="A32" s="117" t="s">
        <v>28</v>
      </c>
      <c r="B32" s="121">
        <v>1002</v>
      </c>
      <c r="C32" s="121">
        <v>1002</v>
      </c>
      <c r="D32" s="122">
        <v>0</v>
      </c>
      <c r="E32" s="121">
        <v>914</v>
      </c>
      <c r="F32" s="121">
        <v>914</v>
      </c>
      <c r="G32" s="122">
        <v>0</v>
      </c>
      <c r="H32" s="121">
        <v>13079.009</v>
      </c>
      <c r="I32" s="121">
        <v>11963.796</v>
      </c>
      <c r="J32" s="123">
        <v>-8.526739296532</v>
      </c>
      <c r="K32" s="154"/>
      <c r="L32" s="117" t="s">
        <v>28</v>
      </c>
      <c r="M32" s="121">
        <v>1002</v>
      </c>
      <c r="N32" s="121">
        <v>1002</v>
      </c>
      <c r="O32" s="122">
        <v>0</v>
      </c>
      <c r="P32" s="121">
        <v>925.166666666667</v>
      </c>
      <c r="Q32" s="121">
        <v>912.416666666667</v>
      </c>
      <c r="R32" s="122">
        <v>-1.378130066655</v>
      </c>
      <c r="S32" s="121">
        <v>52017.128</v>
      </c>
      <c r="T32" s="121">
        <v>51785.2</v>
      </c>
      <c r="U32" s="123">
        <v>-0.445868522384</v>
      </c>
    </row>
    <row r="33" spans="1:21" ht="11.25" customHeight="1">
      <c r="A33" s="7"/>
      <c r="B33" s="77"/>
      <c r="C33" s="77"/>
      <c r="D33" s="77"/>
      <c r="E33" s="77"/>
      <c r="F33" s="77"/>
      <c r="G33" s="77"/>
      <c r="H33" s="77"/>
      <c r="I33" s="77"/>
      <c r="J33" s="77"/>
      <c r="K33" s="4"/>
      <c r="L33" s="4"/>
      <c r="M33" s="4"/>
      <c r="N33" s="4"/>
      <c r="O33" s="6"/>
      <c r="P33" s="6"/>
      <c r="Q33" s="8"/>
      <c r="R33" s="8"/>
      <c r="S33" s="6"/>
      <c r="T33" s="6"/>
      <c r="U33" s="8"/>
    </row>
    <row r="34" spans="1:21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3"/>
      <c r="K34" s="4"/>
      <c r="L34" s="4"/>
      <c r="M34" s="4"/>
      <c r="N34" s="4"/>
      <c r="O34" s="6"/>
      <c r="P34" s="6"/>
      <c r="Q34" s="8"/>
      <c r="R34" s="8"/>
      <c r="S34" s="6"/>
      <c r="T34" s="6"/>
      <c r="U34" s="8"/>
    </row>
    <row r="35" spans="1:21" ht="11.25" customHeight="1">
      <c r="A35" s="44"/>
      <c r="B35" s="45"/>
      <c r="C35" s="46"/>
      <c r="D35" s="46"/>
      <c r="E35" s="47"/>
      <c r="F35" s="47"/>
      <c r="G35" s="47"/>
      <c r="H35" s="47"/>
      <c r="I35" s="47"/>
      <c r="J35" s="48"/>
      <c r="K35" s="4"/>
      <c r="L35" s="54"/>
      <c r="M35" s="55"/>
      <c r="N35" s="55"/>
      <c r="O35" s="56"/>
      <c r="P35" s="55"/>
      <c r="Q35" s="55"/>
      <c r="R35" s="56"/>
      <c r="S35" s="55"/>
      <c r="T35" s="55"/>
      <c r="U35" s="57"/>
    </row>
    <row r="36" spans="1:21" s="81" customFormat="1" ht="11.25" customHeight="1">
      <c r="A36" s="131" t="s">
        <v>71</v>
      </c>
      <c r="B36" s="163"/>
      <c r="D36" s="163"/>
      <c r="E36" s="163"/>
      <c r="F36" s="163"/>
      <c r="G36" s="163"/>
      <c r="H36" s="163"/>
      <c r="I36" s="163"/>
      <c r="J36" s="164"/>
      <c r="K36" s="154"/>
      <c r="L36" s="133" t="s">
        <v>72</v>
      </c>
      <c r="M36" s="165"/>
      <c r="N36" s="165"/>
      <c r="O36" s="166"/>
      <c r="P36" s="165"/>
      <c r="Q36" s="165"/>
      <c r="R36" s="166"/>
      <c r="S36" s="165"/>
      <c r="T36" s="165"/>
      <c r="U36" s="167"/>
    </row>
    <row r="37" spans="1:21" s="81" customFormat="1" ht="11.25" customHeight="1">
      <c r="A37" s="131" t="s">
        <v>29</v>
      </c>
      <c r="B37" s="163"/>
      <c r="D37" s="163"/>
      <c r="E37" s="163"/>
      <c r="F37" s="163"/>
      <c r="G37" s="163"/>
      <c r="H37" s="163"/>
      <c r="I37" s="163"/>
      <c r="J37" s="164"/>
      <c r="K37" s="154"/>
      <c r="L37" s="133" t="s">
        <v>29</v>
      </c>
      <c r="M37" s="165"/>
      <c r="N37" s="165"/>
      <c r="O37" s="166"/>
      <c r="P37" s="165"/>
      <c r="Q37" s="165"/>
      <c r="R37" s="166"/>
      <c r="S37" s="165"/>
      <c r="T37" s="165"/>
      <c r="U37" s="167"/>
    </row>
    <row r="38" spans="1:21" s="81" customFormat="1" ht="11.25" customHeight="1">
      <c r="A38" s="131" t="s">
        <v>73</v>
      </c>
      <c r="B38" s="163"/>
      <c r="D38" s="163"/>
      <c r="E38" s="163"/>
      <c r="F38" s="163"/>
      <c r="G38" s="163"/>
      <c r="H38" s="163"/>
      <c r="I38" s="163"/>
      <c r="J38" s="164"/>
      <c r="K38" s="154"/>
      <c r="L38" s="131" t="s">
        <v>73</v>
      </c>
      <c r="M38" s="165"/>
      <c r="N38" s="165"/>
      <c r="O38" s="166"/>
      <c r="P38" s="165"/>
      <c r="Q38" s="165"/>
      <c r="R38" s="166"/>
      <c r="S38" s="165"/>
      <c r="T38" s="165"/>
      <c r="U38" s="167"/>
    </row>
    <row r="39" spans="1:21" s="81" customFormat="1" ht="11.25" customHeight="1">
      <c r="A39" s="131" t="s">
        <v>74</v>
      </c>
      <c r="B39" s="163"/>
      <c r="D39" s="163"/>
      <c r="E39" s="163"/>
      <c r="F39" s="163"/>
      <c r="G39" s="163"/>
      <c r="H39" s="163"/>
      <c r="I39" s="163"/>
      <c r="J39" s="164"/>
      <c r="K39" s="154"/>
      <c r="L39" s="131" t="s">
        <v>74</v>
      </c>
      <c r="M39" s="165"/>
      <c r="N39" s="165"/>
      <c r="O39" s="166"/>
      <c r="P39" s="165"/>
      <c r="Q39" s="165"/>
      <c r="R39" s="166"/>
      <c r="S39" s="165"/>
      <c r="T39" s="165"/>
      <c r="U39" s="167"/>
    </row>
    <row r="40" spans="1:21" s="81" customFormat="1" ht="11.25" customHeight="1">
      <c r="A40" s="131" t="s">
        <v>75</v>
      </c>
      <c r="B40" s="163"/>
      <c r="D40" s="163"/>
      <c r="E40" s="163"/>
      <c r="F40" s="163"/>
      <c r="G40" s="163"/>
      <c r="H40" s="163"/>
      <c r="I40" s="163"/>
      <c r="J40" s="164"/>
      <c r="K40" s="154"/>
      <c r="L40" s="131" t="s">
        <v>75</v>
      </c>
      <c r="M40" s="165"/>
      <c r="N40" s="165"/>
      <c r="O40" s="166"/>
      <c r="P40" s="165"/>
      <c r="Q40" s="165"/>
      <c r="R40" s="166"/>
      <c r="S40" s="165"/>
      <c r="T40" s="165"/>
      <c r="U40" s="167"/>
    </row>
    <row r="41" spans="1:21" s="81" customFormat="1" ht="11.25" customHeight="1">
      <c r="A41" s="131" t="s">
        <v>76</v>
      </c>
      <c r="B41" s="163"/>
      <c r="D41" s="163"/>
      <c r="E41" s="163"/>
      <c r="F41" s="163"/>
      <c r="G41" s="163"/>
      <c r="H41" s="163"/>
      <c r="I41" s="163"/>
      <c r="J41" s="164"/>
      <c r="K41" s="154"/>
      <c r="L41" s="131" t="s">
        <v>76</v>
      </c>
      <c r="M41" s="165"/>
      <c r="N41" s="165"/>
      <c r="O41" s="166"/>
      <c r="P41" s="165"/>
      <c r="Q41" s="165"/>
      <c r="R41" s="166"/>
      <c r="S41" s="165"/>
      <c r="T41" s="165"/>
      <c r="U41" s="167"/>
    </row>
    <row r="42" spans="1:21" s="81" customFormat="1" ht="11.25" customHeight="1">
      <c r="A42" s="131" t="s">
        <v>77</v>
      </c>
      <c r="B42" s="163"/>
      <c r="D42" s="163"/>
      <c r="E42" s="163"/>
      <c r="F42" s="163"/>
      <c r="G42" s="163"/>
      <c r="H42" s="163"/>
      <c r="I42" s="163"/>
      <c r="J42" s="164"/>
      <c r="K42" s="154"/>
      <c r="L42" s="131" t="s">
        <v>77</v>
      </c>
      <c r="M42" s="165"/>
      <c r="N42" s="165"/>
      <c r="O42" s="166"/>
      <c r="P42" s="165"/>
      <c r="Q42" s="165"/>
      <c r="R42" s="166"/>
      <c r="S42" s="165"/>
      <c r="T42" s="165"/>
      <c r="U42" s="167"/>
    </row>
    <row r="43" spans="1:21" s="81" customFormat="1" ht="11.25" customHeight="1">
      <c r="A43" s="131" t="s">
        <v>78</v>
      </c>
      <c r="B43" s="163"/>
      <c r="D43" s="163"/>
      <c r="E43" s="163"/>
      <c r="F43" s="163"/>
      <c r="G43" s="163"/>
      <c r="H43" s="163"/>
      <c r="I43" s="163"/>
      <c r="J43" s="164"/>
      <c r="K43" s="154"/>
      <c r="L43" s="131" t="s">
        <v>78</v>
      </c>
      <c r="M43" s="165"/>
      <c r="N43" s="165"/>
      <c r="O43" s="166"/>
      <c r="P43" s="165"/>
      <c r="Q43" s="165"/>
      <c r="R43" s="166"/>
      <c r="S43" s="165"/>
      <c r="T43" s="165"/>
      <c r="U43" s="167"/>
    </row>
    <row r="44" spans="1:21" s="81" customFormat="1" ht="11.25" customHeight="1">
      <c r="A44" s="131" t="s">
        <v>79</v>
      </c>
      <c r="B44" s="163"/>
      <c r="D44" s="163"/>
      <c r="E44" s="163"/>
      <c r="F44" s="163"/>
      <c r="G44" s="163"/>
      <c r="H44" s="163"/>
      <c r="I44" s="163"/>
      <c r="J44" s="164"/>
      <c r="K44" s="154"/>
      <c r="L44" s="131" t="s">
        <v>79</v>
      </c>
      <c r="M44" s="165"/>
      <c r="N44" s="165"/>
      <c r="O44" s="166"/>
      <c r="P44" s="165"/>
      <c r="Q44" s="165"/>
      <c r="R44" s="166"/>
      <c r="S44" s="165"/>
      <c r="T44" s="165"/>
      <c r="U44" s="167"/>
    </row>
    <row r="45" spans="1:21" s="81" customFormat="1" ht="11.25" customHeight="1">
      <c r="A45" s="131" t="s">
        <v>80</v>
      </c>
      <c r="B45" s="163"/>
      <c r="D45" s="163"/>
      <c r="E45" s="163"/>
      <c r="F45" s="163"/>
      <c r="G45" s="163"/>
      <c r="H45" s="163"/>
      <c r="I45" s="163"/>
      <c r="J45" s="164"/>
      <c r="K45" s="154"/>
      <c r="L45" s="131" t="s">
        <v>80</v>
      </c>
      <c r="M45" s="168"/>
      <c r="N45" s="168"/>
      <c r="O45" s="169"/>
      <c r="P45" s="168"/>
      <c r="Q45" s="165"/>
      <c r="R45" s="166"/>
      <c r="S45" s="165"/>
      <c r="T45" s="165"/>
      <c r="U45" s="167"/>
    </row>
    <row r="46" spans="1:21" s="81" customFormat="1" ht="11.25" customHeight="1">
      <c r="A46" s="131" t="s">
        <v>63</v>
      </c>
      <c r="B46" s="163"/>
      <c r="D46" s="163"/>
      <c r="E46" s="163"/>
      <c r="F46" s="163"/>
      <c r="G46" s="163"/>
      <c r="H46" s="163"/>
      <c r="I46" s="163"/>
      <c r="J46" s="164"/>
      <c r="K46" s="154"/>
      <c r="L46" s="131" t="s">
        <v>63</v>
      </c>
      <c r="M46" s="165"/>
      <c r="N46" s="165"/>
      <c r="O46" s="166"/>
      <c r="P46" s="165"/>
      <c r="Q46" s="166"/>
      <c r="R46" s="166"/>
      <c r="S46" s="165"/>
      <c r="T46" s="165"/>
      <c r="U46" s="167"/>
    </row>
    <row r="47" spans="1:21" s="81" customFormat="1" ht="11.25" customHeight="1">
      <c r="A47" s="136" t="s">
        <v>52</v>
      </c>
      <c r="B47" s="170"/>
      <c r="C47" s="170"/>
      <c r="D47" s="154"/>
      <c r="E47" s="154"/>
      <c r="F47" s="154"/>
      <c r="G47" s="154"/>
      <c r="H47" s="154"/>
      <c r="I47" s="154"/>
      <c r="J47" s="171"/>
      <c r="L47" s="136" t="str">
        <f>+$A$47</f>
        <v>Actualizado el 29 de mayo de 2020.</v>
      </c>
      <c r="M47" s="165"/>
      <c r="N47" s="165"/>
      <c r="O47" s="166"/>
      <c r="P47" s="165"/>
      <c r="Q47" s="165"/>
      <c r="R47" s="172"/>
      <c r="S47" s="165"/>
      <c r="T47" s="165"/>
      <c r="U47" s="167"/>
    </row>
    <row r="48" spans="1:21" s="81" customFormat="1" ht="11.25" customHeight="1">
      <c r="A48" s="173"/>
      <c r="B48" s="174"/>
      <c r="C48" s="175"/>
      <c r="D48" s="174"/>
      <c r="E48" s="174"/>
      <c r="F48" s="174"/>
      <c r="G48" s="174"/>
      <c r="H48" s="174"/>
      <c r="I48" s="174"/>
      <c r="J48" s="176"/>
      <c r="L48" s="177"/>
      <c r="M48" s="178"/>
      <c r="N48" s="178"/>
      <c r="O48" s="179"/>
      <c r="P48" s="178"/>
      <c r="Q48" s="178"/>
      <c r="R48" s="179"/>
      <c r="S48" s="178"/>
      <c r="T48" s="178"/>
      <c r="U48" s="180"/>
    </row>
    <row r="49" spans="2:8" ht="11.25" customHeight="1">
      <c r="B49" s="4"/>
      <c r="C49" s="4"/>
      <c r="D49" s="5"/>
      <c r="E49" s="4"/>
      <c r="F49" s="4"/>
      <c r="G49" s="4"/>
      <c r="H49" s="4"/>
    </row>
    <row r="50" spans="2:11" ht="11.25" customHeight="1">
      <c r="B50" s="4"/>
      <c r="C50" s="4"/>
      <c r="D50" s="4"/>
      <c r="E50" s="4"/>
      <c r="F50" s="4"/>
      <c r="G50" s="4"/>
      <c r="H50" s="4"/>
      <c r="I50" s="14"/>
      <c r="J50" s="53" t="s">
        <v>0</v>
      </c>
      <c r="K50" s="6"/>
    </row>
    <row r="51" spans="2:11" ht="11.25" customHeight="1">
      <c r="B51" s="4"/>
      <c r="C51" s="4"/>
      <c r="D51" s="4"/>
      <c r="E51" s="4"/>
      <c r="F51" s="4"/>
      <c r="G51" s="4"/>
      <c r="H51" s="4"/>
      <c r="I51" s="14"/>
      <c r="K51" s="6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8" ht="11.25" customHeight="1">
      <c r="B54" s="4"/>
      <c r="C54" s="4"/>
      <c r="D54" s="4"/>
      <c r="E54" s="4"/>
      <c r="F54" s="4"/>
      <c r="G54" s="4"/>
      <c r="H54" s="4"/>
    </row>
    <row r="55" spans="2:8" ht="11.25" customHeight="1">
      <c r="B55" s="4"/>
      <c r="C55" s="4"/>
      <c r="D55" s="4"/>
      <c r="E55" s="4"/>
      <c r="F55" s="4"/>
      <c r="G55" s="4"/>
      <c r="H55" s="4"/>
    </row>
    <row r="56" spans="2:8" ht="11.25" customHeight="1">
      <c r="B56" s="4"/>
      <c r="C56" s="4"/>
      <c r="D56" s="4"/>
      <c r="E56" s="4"/>
      <c r="F56" s="4"/>
      <c r="G56" s="4"/>
      <c r="H56" s="4"/>
    </row>
    <row r="57" spans="2:8" ht="11.25" customHeight="1">
      <c r="B57" s="4"/>
      <c r="C57" s="4"/>
      <c r="D57" s="4"/>
      <c r="E57" s="4"/>
      <c r="F57" s="4"/>
      <c r="G57" s="4"/>
      <c r="H57" s="4"/>
    </row>
    <row r="58" spans="2:9" ht="11.25" customHeight="1">
      <c r="B58" s="4"/>
      <c r="C58" s="4"/>
      <c r="D58" s="4"/>
      <c r="E58" s="4"/>
      <c r="F58" s="4"/>
      <c r="G58" s="4"/>
      <c r="H58" s="4"/>
      <c r="I58" s="15"/>
    </row>
    <row r="59" spans="2:9" ht="11.25" customHeight="1">
      <c r="B59" s="4"/>
      <c r="C59" s="4"/>
      <c r="D59" s="4"/>
      <c r="E59" s="4"/>
      <c r="F59" s="4"/>
      <c r="G59" s="4"/>
      <c r="H59" s="4"/>
      <c r="I59" s="15"/>
    </row>
    <row r="60" spans="2:9" ht="11.25" customHeight="1">
      <c r="B60" s="16"/>
      <c r="C60" s="13"/>
      <c r="D60" s="13"/>
      <c r="E60" s="13"/>
      <c r="F60" s="17"/>
      <c r="G60" s="17"/>
      <c r="H60" s="17"/>
      <c r="I60" s="15"/>
    </row>
    <row r="61" spans="5:9" ht="11.25" customHeight="1">
      <c r="E61" s="6"/>
      <c r="F61" s="6"/>
      <c r="G61" s="6"/>
      <c r="H61" s="6"/>
      <c r="I61" s="15"/>
    </row>
    <row r="62" spans="6:8" ht="11.25" customHeight="1">
      <c r="F62" s="18"/>
      <c r="G62" s="18"/>
      <c r="H62" s="18"/>
    </row>
    <row r="63" spans="6:8" ht="11.25" customHeight="1">
      <c r="F63" s="19"/>
      <c r="G63" s="19"/>
      <c r="H63" s="19"/>
    </row>
    <row r="64" spans="6:8" ht="11.25" customHeight="1">
      <c r="F64" s="19"/>
      <c r="G64" s="19"/>
      <c r="H64" s="19"/>
    </row>
    <row r="65" spans="6:7" ht="11.25" customHeight="1">
      <c r="F65" s="19"/>
      <c r="G65" s="19"/>
    </row>
    <row r="66" spans="6:7" ht="11.25" customHeight="1">
      <c r="F66" s="19"/>
      <c r="G66" s="19"/>
    </row>
    <row r="71" ht="11.25" customHeight="1">
      <c r="H71" s="15"/>
    </row>
    <row r="72" ht="11.25" customHeight="1">
      <c r="H72" s="15"/>
    </row>
    <row r="73" ht="11.25" customHeight="1">
      <c r="H73" s="15"/>
    </row>
    <row r="74" ht="11.25" customHeight="1">
      <c r="H74" s="15"/>
    </row>
  </sheetData>
  <sheetProtection/>
  <mergeCells count="12">
    <mergeCell ref="A1:J1"/>
    <mergeCell ref="E8:G8"/>
    <mergeCell ref="H8:J8"/>
    <mergeCell ref="A3:J4"/>
    <mergeCell ref="A6:J6"/>
    <mergeCell ref="A8:A9"/>
    <mergeCell ref="B8:D8"/>
    <mergeCell ref="L6:U6"/>
    <mergeCell ref="L8:L9"/>
    <mergeCell ref="M8:O8"/>
    <mergeCell ref="P8:R8"/>
    <mergeCell ref="S8:U8"/>
  </mergeCells>
  <hyperlinks>
    <hyperlink ref="J50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6.57421875" style="0" customWidth="1"/>
    <col min="13" max="21" width="11.8515625" style="0" customWidth="1"/>
  </cols>
  <sheetData>
    <row r="1" spans="1:10" s="73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</row>
    <row r="2" spans="1:7" s="73" customFormat="1" ht="8.25" customHeight="1">
      <c r="A2" s="72"/>
      <c r="B2" s="72"/>
      <c r="C2" s="72"/>
      <c r="D2" s="72"/>
      <c r="E2" s="72"/>
      <c r="F2" s="72"/>
      <c r="G2" s="72"/>
    </row>
    <row r="3" spans="1:10" s="81" customFormat="1" ht="15.75" customHeight="1">
      <c r="A3" s="199" t="s">
        <v>48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81" customFormat="1" ht="15.75" customHeight="1">
      <c r="A4" s="215"/>
      <c r="B4" s="216"/>
      <c r="C4" s="216"/>
      <c r="D4" s="216"/>
      <c r="E4" s="216"/>
      <c r="F4" s="216"/>
      <c r="G4" s="216"/>
      <c r="H4" s="216"/>
      <c r="I4" s="216"/>
      <c r="J4" s="217"/>
    </row>
    <row r="5" ht="15.75" customHeight="1"/>
    <row r="6" spans="1:21" s="153" customFormat="1" ht="46.5" customHeight="1">
      <c r="A6" s="210" t="s">
        <v>88</v>
      </c>
      <c r="B6" s="211"/>
      <c r="C6" s="211"/>
      <c r="D6" s="211"/>
      <c r="E6" s="211"/>
      <c r="F6" s="211"/>
      <c r="G6" s="211"/>
      <c r="H6" s="211"/>
      <c r="I6" s="211"/>
      <c r="J6" s="212"/>
      <c r="L6" s="210" t="s">
        <v>81</v>
      </c>
      <c r="M6" s="211"/>
      <c r="N6" s="211"/>
      <c r="O6" s="211"/>
      <c r="P6" s="211"/>
      <c r="Q6" s="211"/>
      <c r="R6" s="211"/>
      <c r="S6" s="211"/>
      <c r="T6" s="211"/>
      <c r="U6" s="212"/>
    </row>
    <row r="7" spans="2:10" ht="11.25" customHeight="1">
      <c r="B7" s="78"/>
      <c r="C7" s="78"/>
      <c r="D7" s="79"/>
      <c r="E7" s="78"/>
      <c r="F7" s="78"/>
      <c r="G7" s="79"/>
      <c r="H7" s="78"/>
      <c r="I7" s="78"/>
      <c r="J7" s="79"/>
    </row>
    <row r="8" spans="1:21" s="81" customFormat="1" ht="11.25" customHeight="1">
      <c r="A8" s="207" t="s">
        <v>7</v>
      </c>
      <c r="B8" s="213" t="s">
        <v>8</v>
      </c>
      <c r="C8" s="213"/>
      <c r="D8" s="213"/>
      <c r="E8" s="213" t="s">
        <v>9</v>
      </c>
      <c r="F8" s="213"/>
      <c r="G8" s="213"/>
      <c r="H8" s="213" t="s">
        <v>50</v>
      </c>
      <c r="I8" s="213"/>
      <c r="J8" s="213"/>
      <c r="L8" s="207" t="s">
        <v>7</v>
      </c>
      <c r="M8" s="213" t="s">
        <v>8</v>
      </c>
      <c r="N8" s="213"/>
      <c r="O8" s="213"/>
      <c r="P8" s="213" t="s">
        <v>9</v>
      </c>
      <c r="Q8" s="213"/>
      <c r="R8" s="213"/>
      <c r="S8" s="213" t="s">
        <v>50</v>
      </c>
      <c r="T8" s="213"/>
      <c r="U8" s="213"/>
    </row>
    <row r="9" spans="1:21" s="81" customFormat="1" ht="11.25" customHeight="1">
      <c r="A9" s="208"/>
      <c r="B9" s="155">
        <v>2019</v>
      </c>
      <c r="C9" s="156" t="s">
        <v>54</v>
      </c>
      <c r="D9" s="157" t="s">
        <v>10</v>
      </c>
      <c r="E9" s="155">
        <v>2019</v>
      </c>
      <c r="F9" s="156" t="s">
        <v>54</v>
      </c>
      <c r="G9" s="157" t="s">
        <v>10</v>
      </c>
      <c r="H9" s="155">
        <v>2019</v>
      </c>
      <c r="I9" s="156" t="s">
        <v>54</v>
      </c>
      <c r="J9" s="158" t="s">
        <v>10</v>
      </c>
      <c r="L9" s="208"/>
      <c r="M9" s="155">
        <v>2019</v>
      </c>
      <c r="N9" s="156" t="s">
        <v>54</v>
      </c>
      <c r="O9" s="157" t="s">
        <v>10</v>
      </c>
      <c r="P9" s="155">
        <v>2019</v>
      </c>
      <c r="Q9" s="156" t="s">
        <v>54</v>
      </c>
      <c r="R9" s="157" t="s">
        <v>10</v>
      </c>
      <c r="S9" s="155">
        <v>2019</v>
      </c>
      <c r="T9" s="156" t="s">
        <v>54</v>
      </c>
      <c r="U9" s="158" t="s">
        <v>10</v>
      </c>
    </row>
    <row r="10" spans="1:21" s="81" customFormat="1" ht="11.25" customHeight="1">
      <c r="A10" s="162" t="s">
        <v>30</v>
      </c>
      <c r="B10" s="85">
        <v>26099</v>
      </c>
      <c r="C10" s="85">
        <v>25640</v>
      </c>
      <c r="D10" s="86">
        <v>-1.75868807234</v>
      </c>
      <c r="E10" s="85">
        <v>21726</v>
      </c>
      <c r="F10" s="85">
        <v>20315.3333333333</v>
      </c>
      <c r="G10" s="86">
        <v>-6.492988431679</v>
      </c>
      <c r="H10" s="85">
        <v>397135.431</v>
      </c>
      <c r="I10" s="85">
        <v>336327.325999999</v>
      </c>
      <c r="J10" s="87">
        <v>-15.31167965721</v>
      </c>
      <c r="L10" s="162" t="s">
        <v>30</v>
      </c>
      <c r="M10" s="85">
        <v>26227.0833333333</v>
      </c>
      <c r="N10" s="85">
        <v>25830.25</v>
      </c>
      <c r="O10" s="86">
        <v>-1.513066963222</v>
      </c>
      <c r="P10" s="85">
        <v>21959.5833333333</v>
      </c>
      <c r="Q10" s="85">
        <v>21327.6666666666</v>
      </c>
      <c r="R10" s="86">
        <v>-2.877635049238</v>
      </c>
      <c r="S10" s="85">
        <v>1638960.34499999</v>
      </c>
      <c r="T10" s="85">
        <v>1534442.702</v>
      </c>
      <c r="U10" s="87">
        <v>-6.377069666075</v>
      </c>
    </row>
    <row r="11" spans="1:21" s="81" customFormat="1" ht="11.25" customHeight="1">
      <c r="A11" s="88" t="s">
        <v>31</v>
      </c>
      <c r="B11" s="89">
        <v>6128.33333333333</v>
      </c>
      <c r="C11" s="89">
        <v>6234</v>
      </c>
      <c r="D11" s="90">
        <v>1.724231710634</v>
      </c>
      <c r="E11" s="89">
        <v>5412.66666666666</v>
      </c>
      <c r="F11" s="89">
        <v>5218.66666666666</v>
      </c>
      <c r="G11" s="90">
        <v>-3.584185244488</v>
      </c>
      <c r="H11" s="89">
        <v>115863.998</v>
      </c>
      <c r="I11" s="89">
        <v>99672.344</v>
      </c>
      <c r="J11" s="91">
        <v>-13.974706793736</v>
      </c>
      <c r="L11" s="88" t="s">
        <v>31</v>
      </c>
      <c r="M11" s="89">
        <v>6087.16666666666</v>
      </c>
      <c r="N11" s="89">
        <v>6185.08333333333</v>
      </c>
      <c r="O11" s="90">
        <v>1.60857541823</v>
      </c>
      <c r="P11" s="89">
        <v>5362.33333333333</v>
      </c>
      <c r="Q11" s="89">
        <v>5410.41666666666</v>
      </c>
      <c r="R11" s="90">
        <v>0.896686765711</v>
      </c>
      <c r="S11" s="89">
        <v>473657.561</v>
      </c>
      <c r="T11" s="89">
        <v>451782.866999999</v>
      </c>
      <c r="U11" s="91">
        <v>-4.618250778858</v>
      </c>
    </row>
    <row r="12" spans="1:21" s="81" customFormat="1" ht="11.25" customHeight="1">
      <c r="A12" s="84" t="s">
        <v>32</v>
      </c>
      <c r="B12" s="85">
        <v>9302.66666666666</v>
      </c>
      <c r="C12" s="85">
        <v>9033.33333333333</v>
      </c>
      <c r="D12" s="86">
        <v>-2.895227175004</v>
      </c>
      <c r="E12" s="85">
        <v>8044.33333333333</v>
      </c>
      <c r="F12" s="85">
        <v>7488.66666666666</v>
      </c>
      <c r="G12" s="86">
        <v>-6.90755397174</v>
      </c>
      <c r="H12" s="85">
        <v>152539.757999999</v>
      </c>
      <c r="I12" s="85">
        <v>126689.313</v>
      </c>
      <c r="J12" s="87">
        <v>-16.94669333355</v>
      </c>
      <c r="L12" s="84" t="s">
        <v>32</v>
      </c>
      <c r="M12" s="85">
        <v>9352.33333333333</v>
      </c>
      <c r="N12" s="85">
        <v>9160.75</v>
      </c>
      <c r="O12" s="86">
        <v>-2.048508393627</v>
      </c>
      <c r="P12" s="85">
        <v>8108.91666666666</v>
      </c>
      <c r="Q12" s="85">
        <v>7839.33333333333</v>
      </c>
      <c r="R12" s="86">
        <v>-3.324529581633</v>
      </c>
      <c r="S12" s="85">
        <v>625711.603999999</v>
      </c>
      <c r="T12" s="85">
        <v>584549.93</v>
      </c>
      <c r="U12" s="87">
        <v>-6.578377919934</v>
      </c>
    </row>
    <row r="13" spans="1:21" s="81" customFormat="1" ht="11.25" customHeight="1">
      <c r="A13" s="88" t="s">
        <v>33</v>
      </c>
      <c r="B13" s="89">
        <v>10621.3333333333</v>
      </c>
      <c r="C13" s="89">
        <v>10326</v>
      </c>
      <c r="D13" s="90">
        <v>-2.780567411499</v>
      </c>
      <c r="E13" s="89">
        <v>8223.66666666666</v>
      </c>
      <c r="F13" s="89">
        <v>7562.33333333333</v>
      </c>
      <c r="G13" s="90">
        <v>-8.041830489238</v>
      </c>
      <c r="H13" s="89">
        <v>127964.045</v>
      </c>
      <c r="I13" s="89">
        <v>109319.571</v>
      </c>
      <c r="J13" s="91">
        <v>-14.570088027461</v>
      </c>
      <c r="L13" s="88" t="s">
        <v>33</v>
      </c>
      <c r="M13" s="89">
        <v>10741.3333333333</v>
      </c>
      <c r="N13" s="89">
        <v>10437.75</v>
      </c>
      <c r="O13" s="90">
        <v>-2.82630958292</v>
      </c>
      <c r="P13" s="89">
        <v>8443.16666666666</v>
      </c>
      <c r="Q13" s="89">
        <v>8032.58333333333</v>
      </c>
      <c r="R13" s="90">
        <v>-4.862906887226</v>
      </c>
      <c r="S13" s="89">
        <v>536578.118999999</v>
      </c>
      <c r="T13" s="89">
        <v>495067.55</v>
      </c>
      <c r="U13" s="91">
        <v>-7.736165067141</v>
      </c>
    </row>
    <row r="14" spans="1:21" s="81" customFormat="1" ht="11.25" customHeight="1">
      <c r="A14" s="84" t="s">
        <v>34</v>
      </c>
      <c r="B14" s="85">
        <v>46.666666666667</v>
      </c>
      <c r="C14" s="85">
        <v>46.666666666667</v>
      </c>
      <c r="D14" s="86">
        <v>0</v>
      </c>
      <c r="E14" s="85">
        <v>45.333333333333</v>
      </c>
      <c r="F14" s="85">
        <v>45.666666666667</v>
      </c>
      <c r="G14" s="86">
        <v>0.735294117647</v>
      </c>
      <c r="H14" s="85">
        <v>767.63</v>
      </c>
      <c r="I14" s="85">
        <v>646.098</v>
      </c>
      <c r="J14" s="87">
        <v>-15.832106613863</v>
      </c>
      <c r="L14" s="84" t="s">
        <v>34</v>
      </c>
      <c r="M14" s="85">
        <v>46.25</v>
      </c>
      <c r="N14" s="85">
        <v>46.666666666667</v>
      </c>
      <c r="O14" s="86">
        <v>0.900900900901</v>
      </c>
      <c r="P14" s="85">
        <v>45.166666666667</v>
      </c>
      <c r="Q14" s="85">
        <v>45.333333333333</v>
      </c>
      <c r="R14" s="86">
        <v>0.369003690037</v>
      </c>
      <c r="S14" s="85">
        <v>3013.061</v>
      </c>
      <c r="T14" s="85">
        <v>3042.355</v>
      </c>
      <c r="U14" s="87">
        <v>0.972233884412</v>
      </c>
    </row>
    <row r="15" spans="1:21" s="92" customFormat="1" ht="11.25" customHeight="1">
      <c r="A15" s="88" t="s">
        <v>55</v>
      </c>
      <c r="B15" s="89">
        <v>3111</v>
      </c>
      <c r="C15" s="89">
        <v>3145.66666666666</v>
      </c>
      <c r="D15" s="90">
        <v>1.114325511625</v>
      </c>
      <c r="E15" s="89">
        <v>2829.33333333333</v>
      </c>
      <c r="F15" s="89">
        <v>2630.66666666666</v>
      </c>
      <c r="G15" s="90">
        <v>-7.021677662582</v>
      </c>
      <c r="H15" s="89">
        <v>57491.879</v>
      </c>
      <c r="I15" s="89">
        <v>50562.651</v>
      </c>
      <c r="J15" s="91">
        <v>-12.052533541302</v>
      </c>
      <c r="L15" s="88" t="s">
        <v>55</v>
      </c>
      <c r="M15" s="89">
        <v>3124.16666666666</v>
      </c>
      <c r="N15" s="89">
        <v>3125.25</v>
      </c>
      <c r="O15" s="90">
        <v>0.034675913577</v>
      </c>
      <c r="P15" s="89">
        <v>2845.08333333333</v>
      </c>
      <c r="Q15" s="89">
        <v>2785.25</v>
      </c>
      <c r="R15" s="90">
        <v>-2.103043261767</v>
      </c>
      <c r="S15" s="89">
        <v>240275.499</v>
      </c>
      <c r="T15" s="89">
        <v>225910.279</v>
      </c>
      <c r="U15" s="91">
        <v>-5.978645371578</v>
      </c>
    </row>
    <row r="16" spans="1:21" s="81" customFormat="1" ht="11.25" customHeight="1">
      <c r="A16" s="93" t="s">
        <v>31</v>
      </c>
      <c r="B16" s="94">
        <v>1634.33333333333</v>
      </c>
      <c r="C16" s="94">
        <v>1659.33333333333</v>
      </c>
      <c r="D16" s="95">
        <v>1.52967570875</v>
      </c>
      <c r="E16" s="94">
        <v>1577.33333333333</v>
      </c>
      <c r="F16" s="94">
        <v>1480.66666666666</v>
      </c>
      <c r="G16" s="95">
        <v>-6.128486897718</v>
      </c>
      <c r="H16" s="94">
        <v>36621.035</v>
      </c>
      <c r="I16" s="94">
        <v>32774.151</v>
      </c>
      <c r="J16" s="96">
        <v>-10.504574761472</v>
      </c>
      <c r="L16" s="93" t="s">
        <v>31</v>
      </c>
      <c r="M16" s="94">
        <v>1637.66666666666</v>
      </c>
      <c r="N16" s="94">
        <v>1640.33333333333</v>
      </c>
      <c r="O16" s="95">
        <v>0.16283329941</v>
      </c>
      <c r="P16" s="94">
        <v>1582.66666666666</v>
      </c>
      <c r="Q16" s="94">
        <v>1558.66666666666</v>
      </c>
      <c r="R16" s="95">
        <v>-1.516427969671</v>
      </c>
      <c r="S16" s="94">
        <v>153247.955</v>
      </c>
      <c r="T16" s="94">
        <v>145198.847</v>
      </c>
      <c r="U16" s="96">
        <v>-5.252342845293</v>
      </c>
    </row>
    <row r="17" spans="1:21" s="81" customFormat="1" ht="11.25" customHeight="1">
      <c r="A17" s="97" t="s">
        <v>32</v>
      </c>
      <c r="B17" s="98">
        <v>899.333333333334</v>
      </c>
      <c r="C17" s="98">
        <v>901</v>
      </c>
      <c r="D17" s="99">
        <v>0.185322461082</v>
      </c>
      <c r="E17" s="98">
        <v>849</v>
      </c>
      <c r="F17" s="98">
        <v>775.333333333334</v>
      </c>
      <c r="G17" s="99">
        <v>-8.676874754613</v>
      </c>
      <c r="H17" s="98">
        <v>15247.779</v>
      </c>
      <c r="I17" s="98">
        <v>12599.133</v>
      </c>
      <c r="J17" s="100">
        <v>-17.370700349212</v>
      </c>
      <c r="L17" s="97" t="s">
        <v>32</v>
      </c>
      <c r="M17" s="98">
        <v>902</v>
      </c>
      <c r="N17" s="98">
        <v>903.833333333334</v>
      </c>
      <c r="O17" s="99">
        <v>0.20325203252</v>
      </c>
      <c r="P17" s="98">
        <v>853.666666666667</v>
      </c>
      <c r="Q17" s="98">
        <v>829.666666666667</v>
      </c>
      <c r="R17" s="99">
        <v>-2.811401796173</v>
      </c>
      <c r="S17" s="98">
        <v>62678.357</v>
      </c>
      <c r="T17" s="98">
        <v>57891.004</v>
      </c>
      <c r="U17" s="100">
        <v>-7.637968238383</v>
      </c>
    </row>
    <row r="18" spans="1:21" s="81" customFormat="1" ht="11.25" customHeight="1">
      <c r="A18" s="93" t="s">
        <v>33</v>
      </c>
      <c r="B18" s="94">
        <v>577.333333333333</v>
      </c>
      <c r="C18" s="94">
        <v>585.333333333333</v>
      </c>
      <c r="D18" s="95">
        <v>1.385681293303</v>
      </c>
      <c r="E18" s="94">
        <v>403</v>
      </c>
      <c r="F18" s="94">
        <v>374.666666666667</v>
      </c>
      <c r="G18" s="95">
        <v>-7.030603804797</v>
      </c>
      <c r="H18" s="94">
        <v>5623.065</v>
      </c>
      <c r="I18" s="94">
        <v>5189.367</v>
      </c>
      <c r="J18" s="96">
        <v>-7.712839883587</v>
      </c>
      <c r="L18" s="93" t="s">
        <v>33</v>
      </c>
      <c r="M18" s="94">
        <v>584.5</v>
      </c>
      <c r="N18" s="94">
        <v>581.083333333333</v>
      </c>
      <c r="O18" s="95">
        <v>-0.584545195324</v>
      </c>
      <c r="P18" s="94">
        <v>408.75</v>
      </c>
      <c r="Q18" s="94">
        <v>396.916666666667</v>
      </c>
      <c r="R18" s="95">
        <v>-2.89500509684</v>
      </c>
      <c r="S18" s="94">
        <v>24349.187</v>
      </c>
      <c r="T18" s="94">
        <v>22820.428</v>
      </c>
      <c r="U18" s="96">
        <v>-6.278480673708</v>
      </c>
    </row>
    <row r="19" spans="1:21" s="92" customFormat="1" ht="11.25" customHeight="1">
      <c r="A19" s="88" t="s">
        <v>56</v>
      </c>
      <c r="B19" s="89">
        <v>6662.33333333333</v>
      </c>
      <c r="C19" s="89">
        <v>6479</v>
      </c>
      <c r="D19" s="90">
        <v>-2.751788662631</v>
      </c>
      <c r="E19" s="89">
        <v>5464</v>
      </c>
      <c r="F19" s="89">
        <v>5112</v>
      </c>
      <c r="G19" s="90">
        <v>-6.442166910688</v>
      </c>
      <c r="H19" s="89">
        <v>94962.3119999999</v>
      </c>
      <c r="I19" s="89">
        <v>78878.214</v>
      </c>
      <c r="J19" s="91">
        <v>-16.93734878738</v>
      </c>
      <c r="L19" s="88" t="s">
        <v>56</v>
      </c>
      <c r="M19" s="89">
        <v>6721.66666666666</v>
      </c>
      <c r="N19" s="89">
        <v>6550.91666666666</v>
      </c>
      <c r="O19" s="90">
        <v>-2.540292586164</v>
      </c>
      <c r="P19" s="89">
        <v>5571.5</v>
      </c>
      <c r="Q19" s="89">
        <v>5337</v>
      </c>
      <c r="R19" s="90">
        <v>-4.208920398456</v>
      </c>
      <c r="S19" s="89">
        <v>390266.741</v>
      </c>
      <c r="T19" s="89">
        <v>358236.869999999</v>
      </c>
      <c r="U19" s="91">
        <v>-8.20717412863</v>
      </c>
    </row>
    <row r="20" spans="1:21" s="81" customFormat="1" ht="11.25" customHeight="1">
      <c r="A20" s="93" t="s">
        <v>31</v>
      </c>
      <c r="B20" s="94">
        <v>1955.33333333333</v>
      </c>
      <c r="C20" s="94">
        <v>1931</v>
      </c>
      <c r="D20" s="95">
        <v>-1.244459597682</v>
      </c>
      <c r="E20" s="94">
        <v>1626</v>
      </c>
      <c r="F20" s="94">
        <v>1551.33333333333</v>
      </c>
      <c r="G20" s="95">
        <v>-4.592045920459</v>
      </c>
      <c r="H20" s="94">
        <v>33613.029</v>
      </c>
      <c r="I20" s="94">
        <v>27259.853</v>
      </c>
      <c r="J20" s="96">
        <v>-18.900932730579</v>
      </c>
      <c r="L20" s="93" t="s">
        <v>31</v>
      </c>
      <c r="M20" s="94">
        <v>1959.5</v>
      </c>
      <c r="N20" s="94">
        <v>1941.16666666666</v>
      </c>
      <c r="O20" s="95">
        <v>-0.935612826401</v>
      </c>
      <c r="P20" s="94">
        <v>1628.25</v>
      </c>
      <c r="Q20" s="94">
        <v>1599.41666666666</v>
      </c>
      <c r="R20" s="95">
        <v>-1.77081733968</v>
      </c>
      <c r="S20" s="94">
        <v>137776.942</v>
      </c>
      <c r="T20" s="94">
        <v>126238.587</v>
      </c>
      <c r="U20" s="96">
        <v>-8.374663301788</v>
      </c>
    </row>
    <row r="21" spans="1:21" s="81" customFormat="1" ht="11.25" customHeight="1">
      <c r="A21" s="97" t="s">
        <v>32</v>
      </c>
      <c r="B21" s="98">
        <v>1161.33333333333</v>
      </c>
      <c r="C21" s="98">
        <v>1098.66666666666</v>
      </c>
      <c r="D21" s="99">
        <v>-5.396096440873</v>
      </c>
      <c r="E21" s="98">
        <v>891</v>
      </c>
      <c r="F21" s="98">
        <v>831</v>
      </c>
      <c r="G21" s="99">
        <v>-6.734006734007</v>
      </c>
      <c r="H21" s="98">
        <v>17394.252</v>
      </c>
      <c r="I21" s="98">
        <v>14011.944</v>
      </c>
      <c r="J21" s="100">
        <v>-19.444975271141</v>
      </c>
      <c r="L21" s="97" t="s">
        <v>32</v>
      </c>
      <c r="M21" s="98">
        <v>1175.75</v>
      </c>
      <c r="N21" s="98">
        <v>1121.25</v>
      </c>
      <c r="O21" s="99">
        <v>-4.635339145226</v>
      </c>
      <c r="P21" s="98">
        <v>910.333333333334</v>
      </c>
      <c r="Q21" s="98">
        <v>856.5</v>
      </c>
      <c r="R21" s="99">
        <v>-5.913584767484</v>
      </c>
      <c r="S21" s="98">
        <v>71705.2719999999</v>
      </c>
      <c r="T21" s="98">
        <v>64989.818</v>
      </c>
      <c r="U21" s="100">
        <v>-9.36535600897</v>
      </c>
    </row>
    <row r="22" spans="1:21" s="81" customFormat="1" ht="11.25" customHeight="1">
      <c r="A22" s="93" t="s">
        <v>33</v>
      </c>
      <c r="B22" s="94">
        <v>3545.66666666666</v>
      </c>
      <c r="C22" s="94">
        <v>3449.33333333333</v>
      </c>
      <c r="D22" s="95">
        <v>-2.716931465639</v>
      </c>
      <c r="E22" s="94">
        <v>2947</v>
      </c>
      <c r="F22" s="94">
        <v>2729.66666666666</v>
      </c>
      <c r="G22" s="95">
        <v>-7.37473136523</v>
      </c>
      <c r="H22" s="94">
        <v>43955.031</v>
      </c>
      <c r="I22" s="94">
        <v>37606.417</v>
      </c>
      <c r="J22" s="96">
        <v>-14.443429695226</v>
      </c>
      <c r="L22" s="93" t="s">
        <v>33</v>
      </c>
      <c r="M22" s="94">
        <v>3586.41666666666</v>
      </c>
      <c r="N22" s="94">
        <v>3488.5</v>
      </c>
      <c r="O22" s="95">
        <v>-2.730208890025</v>
      </c>
      <c r="P22" s="94">
        <v>3032.91666666666</v>
      </c>
      <c r="Q22" s="94">
        <v>2881.08333333333</v>
      </c>
      <c r="R22" s="95">
        <v>-5.00618216788</v>
      </c>
      <c r="S22" s="94">
        <v>180784.527</v>
      </c>
      <c r="T22" s="94">
        <v>167008.465</v>
      </c>
      <c r="U22" s="96">
        <v>-7.62015545722</v>
      </c>
    </row>
    <row r="23" spans="1:21" s="92" customFormat="1" ht="11.25" customHeight="1">
      <c r="A23" s="88" t="s">
        <v>82</v>
      </c>
      <c r="B23" s="89">
        <v>1071.33333333333</v>
      </c>
      <c r="C23" s="89">
        <v>1030.66666666666</v>
      </c>
      <c r="D23" s="90">
        <v>-3.795892968264</v>
      </c>
      <c r="E23" s="89">
        <v>1042.66666666666</v>
      </c>
      <c r="F23" s="89">
        <v>1002.33333333333</v>
      </c>
      <c r="G23" s="90">
        <v>-3.868286445013</v>
      </c>
      <c r="H23" s="89">
        <v>12237.078</v>
      </c>
      <c r="I23" s="89">
        <v>8668.04</v>
      </c>
      <c r="J23" s="91">
        <v>-29.165769802235</v>
      </c>
      <c r="L23" s="88" t="s">
        <v>82</v>
      </c>
      <c r="M23" s="89">
        <v>1075.16666666666</v>
      </c>
      <c r="N23" s="89">
        <v>1051.66666666666</v>
      </c>
      <c r="O23" s="90">
        <v>-2.185707642226</v>
      </c>
      <c r="P23" s="89">
        <v>1046.25</v>
      </c>
      <c r="Q23" s="89">
        <v>1025</v>
      </c>
      <c r="R23" s="90">
        <v>-2.031063321386</v>
      </c>
      <c r="S23" s="89">
        <v>53088.5</v>
      </c>
      <c r="T23" s="89">
        <v>44683.218</v>
      </c>
      <c r="U23" s="91">
        <v>-15.832585211486</v>
      </c>
    </row>
    <row r="24" spans="1:21" s="81" customFormat="1" ht="11.25" customHeight="1">
      <c r="A24" s="93" t="s">
        <v>31</v>
      </c>
      <c r="B24" s="94">
        <v>58</v>
      </c>
      <c r="C24" s="94">
        <v>57</v>
      </c>
      <c r="D24" s="95">
        <v>-1.724137931034</v>
      </c>
      <c r="E24" s="94">
        <v>56</v>
      </c>
      <c r="F24" s="94">
        <v>55</v>
      </c>
      <c r="G24" s="95">
        <v>-1.785714285714</v>
      </c>
      <c r="H24" s="94">
        <v>668.939</v>
      </c>
      <c r="I24" s="94">
        <v>478.51</v>
      </c>
      <c r="J24" s="96">
        <v>-28.467319142702</v>
      </c>
      <c r="L24" s="93" t="s">
        <v>31</v>
      </c>
      <c r="M24" s="94">
        <v>60.333333333333</v>
      </c>
      <c r="N24" s="94">
        <v>57.25</v>
      </c>
      <c r="O24" s="95">
        <v>-5.110497237569</v>
      </c>
      <c r="P24" s="94">
        <v>56</v>
      </c>
      <c r="Q24" s="94">
        <v>55.25</v>
      </c>
      <c r="R24" s="95">
        <v>-1.339285714286</v>
      </c>
      <c r="S24" s="94">
        <v>2948.205</v>
      </c>
      <c r="T24" s="94">
        <v>2570.876</v>
      </c>
      <c r="U24" s="96">
        <v>-12.798601182754</v>
      </c>
    </row>
    <row r="25" spans="1:21" s="81" customFormat="1" ht="11.25" customHeight="1">
      <c r="A25" s="97" t="s">
        <v>32</v>
      </c>
      <c r="B25" s="98">
        <v>734.333333333333</v>
      </c>
      <c r="C25" s="98">
        <v>701.666666666667</v>
      </c>
      <c r="D25" s="99">
        <v>-4.448479346346</v>
      </c>
      <c r="E25" s="98">
        <v>713.666666666667</v>
      </c>
      <c r="F25" s="98">
        <v>686</v>
      </c>
      <c r="G25" s="99">
        <v>-3.87669313405</v>
      </c>
      <c r="H25" s="98">
        <v>7385.774</v>
      </c>
      <c r="I25" s="98">
        <v>5207.921</v>
      </c>
      <c r="J25" s="100">
        <v>-29.487132966701</v>
      </c>
      <c r="L25" s="97" t="s">
        <v>32</v>
      </c>
      <c r="M25" s="98">
        <v>735.25</v>
      </c>
      <c r="N25" s="98">
        <v>719.5</v>
      </c>
      <c r="O25" s="99">
        <v>-2.142128527712</v>
      </c>
      <c r="P25" s="98">
        <v>716.333333333333</v>
      </c>
      <c r="Q25" s="98">
        <v>703.333333333333</v>
      </c>
      <c r="R25" s="99">
        <v>-1.81479758027</v>
      </c>
      <c r="S25" s="98">
        <v>32840.696</v>
      </c>
      <c r="T25" s="98">
        <v>27190.251</v>
      </c>
      <c r="U25" s="100">
        <v>-17.205618906493</v>
      </c>
    </row>
    <row r="26" spans="1:21" s="81" customFormat="1" ht="11.25" customHeight="1">
      <c r="A26" s="93" t="s">
        <v>33</v>
      </c>
      <c r="B26" s="94">
        <v>279</v>
      </c>
      <c r="C26" s="94">
        <v>272</v>
      </c>
      <c r="D26" s="95">
        <v>-2.508960573477</v>
      </c>
      <c r="E26" s="94">
        <v>273</v>
      </c>
      <c r="F26" s="94">
        <v>261.333333333333</v>
      </c>
      <c r="G26" s="95">
        <v>-4.273504273504</v>
      </c>
      <c r="H26" s="94">
        <v>4182.365</v>
      </c>
      <c r="I26" s="94">
        <v>2981.609</v>
      </c>
      <c r="J26" s="96">
        <v>-28.709976293317</v>
      </c>
      <c r="L26" s="93" t="s">
        <v>33</v>
      </c>
      <c r="M26" s="94">
        <v>279.583333333333</v>
      </c>
      <c r="N26" s="94">
        <v>274.916666666667</v>
      </c>
      <c r="O26" s="95">
        <v>-1.66915052161</v>
      </c>
      <c r="P26" s="94">
        <v>273.916666666667</v>
      </c>
      <c r="Q26" s="94">
        <v>266.416666666667</v>
      </c>
      <c r="R26" s="95">
        <v>-2.738059020383</v>
      </c>
      <c r="S26" s="94">
        <v>17299.599</v>
      </c>
      <c r="T26" s="94">
        <v>14922.091</v>
      </c>
      <c r="U26" s="96">
        <v>-13.743139364097</v>
      </c>
    </row>
    <row r="27" spans="1:21" s="92" customFormat="1" ht="11.25" customHeight="1">
      <c r="A27" s="88" t="s">
        <v>83</v>
      </c>
      <c r="B27" s="89">
        <v>1007</v>
      </c>
      <c r="C27" s="89">
        <v>967</v>
      </c>
      <c r="D27" s="90">
        <v>-3.972194637537</v>
      </c>
      <c r="E27" s="89">
        <v>654.666666666667</v>
      </c>
      <c r="F27" s="89">
        <v>587.666666666667</v>
      </c>
      <c r="G27" s="90">
        <v>-10.234215885947</v>
      </c>
      <c r="H27" s="89">
        <v>13250.128</v>
      </c>
      <c r="I27" s="89">
        <v>10676.551</v>
      </c>
      <c r="J27" s="91">
        <v>-19.423035007662</v>
      </c>
      <c r="L27" s="88" t="s">
        <v>83</v>
      </c>
      <c r="M27" s="89">
        <v>1013.91666666666</v>
      </c>
      <c r="N27" s="89">
        <v>991.75</v>
      </c>
      <c r="O27" s="90">
        <v>-2.186241472836</v>
      </c>
      <c r="P27" s="89">
        <v>677.416666666667</v>
      </c>
      <c r="Q27" s="89">
        <v>625</v>
      </c>
      <c r="R27" s="90">
        <v>-7.737729117973</v>
      </c>
      <c r="S27" s="89">
        <v>56059.633</v>
      </c>
      <c r="T27" s="89">
        <v>48509.3439999999</v>
      </c>
      <c r="U27" s="91">
        <v>-13.468316854661</v>
      </c>
    </row>
    <row r="28" spans="1:21" s="81" customFormat="1" ht="14.25">
      <c r="A28" s="93" t="s">
        <v>32</v>
      </c>
      <c r="B28" s="94">
        <v>323.666666666667</v>
      </c>
      <c r="C28" s="94">
        <v>312</v>
      </c>
      <c r="D28" s="95">
        <v>-3.604531410917</v>
      </c>
      <c r="E28" s="94">
        <v>253.333333333333</v>
      </c>
      <c r="F28" s="94">
        <v>228.666666666667</v>
      </c>
      <c r="G28" s="95">
        <v>-9.736842105263</v>
      </c>
      <c r="H28" s="94">
        <v>5394.774</v>
      </c>
      <c r="I28" s="94">
        <v>4080.919</v>
      </c>
      <c r="J28" s="96">
        <v>-24.354217618755</v>
      </c>
      <c r="L28" s="93" t="s">
        <v>32</v>
      </c>
      <c r="M28" s="94">
        <v>328.166666666667</v>
      </c>
      <c r="N28" s="94">
        <v>316.083333333333</v>
      </c>
      <c r="O28" s="95">
        <v>-3.682072117826</v>
      </c>
      <c r="P28" s="94">
        <v>262.083333333333</v>
      </c>
      <c r="Q28" s="94">
        <v>237.083333333333</v>
      </c>
      <c r="R28" s="95">
        <v>-9.538950715421</v>
      </c>
      <c r="S28" s="94">
        <v>23114.803</v>
      </c>
      <c r="T28" s="94">
        <v>18625.834</v>
      </c>
      <c r="U28" s="96">
        <v>-19.420321254739</v>
      </c>
    </row>
    <row r="29" spans="1:21" s="81" customFormat="1" ht="11.25" customHeight="1">
      <c r="A29" s="97" t="s">
        <v>33</v>
      </c>
      <c r="B29" s="98">
        <v>683.333333333333</v>
      </c>
      <c r="C29" s="98">
        <v>655</v>
      </c>
      <c r="D29" s="99">
        <v>-4.146341463415</v>
      </c>
      <c r="E29" s="98">
        <v>401.333333333333</v>
      </c>
      <c r="F29" s="98">
        <v>359</v>
      </c>
      <c r="G29" s="99">
        <v>-10.548172757475</v>
      </c>
      <c r="H29" s="98">
        <v>7855.354</v>
      </c>
      <c r="I29" s="98">
        <v>6595.632</v>
      </c>
      <c r="J29" s="100">
        <v>-16.036476522891</v>
      </c>
      <c r="L29" s="97" t="s">
        <v>33</v>
      </c>
      <c r="M29" s="98">
        <v>685.75</v>
      </c>
      <c r="N29" s="98">
        <v>675.666666666667</v>
      </c>
      <c r="O29" s="99">
        <v>-1.470409527282</v>
      </c>
      <c r="P29" s="98">
        <v>415.333333333333</v>
      </c>
      <c r="Q29" s="98">
        <v>387.916666666667</v>
      </c>
      <c r="R29" s="99">
        <v>-6.601123595506</v>
      </c>
      <c r="S29" s="98">
        <v>32944.8299999999</v>
      </c>
      <c r="T29" s="98">
        <v>29883.51</v>
      </c>
      <c r="U29" s="100">
        <v>-9.2922622457</v>
      </c>
    </row>
    <row r="30" spans="1:21" s="92" customFormat="1" ht="11.25" customHeight="1">
      <c r="A30" s="181" t="s">
        <v>84</v>
      </c>
      <c r="B30" s="85">
        <v>1763.33333333333</v>
      </c>
      <c r="C30" s="85">
        <v>1761.66666666666</v>
      </c>
      <c r="D30" s="86">
        <v>-0.094517958412</v>
      </c>
      <c r="E30" s="85">
        <v>1429.33333333333</v>
      </c>
      <c r="F30" s="85">
        <v>1305.66666666666</v>
      </c>
      <c r="G30" s="86">
        <v>-8.652052238806</v>
      </c>
      <c r="H30" s="85">
        <v>18985.188</v>
      </c>
      <c r="I30" s="85">
        <v>17177.288</v>
      </c>
      <c r="J30" s="87">
        <v>-9.522686844081</v>
      </c>
      <c r="L30" s="181" t="s">
        <v>84</v>
      </c>
      <c r="M30" s="85">
        <v>1777.91666666666</v>
      </c>
      <c r="N30" s="85">
        <v>1766.33333333333</v>
      </c>
      <c r="O30" s="86">
        <v>-0.651511600656</v>
      </c>
      <c r="P30" s="85">
        <v>1436.41666666666</v>
      </c>
      <c r="Q30" s="85">
        <v>1417.41666666666</v>
      </c>
      <c r="R30" s="86">
        <v>-1.322735974938</v>
      </c>
      <c r="S30" s="85">
        <v>77561.301</v>
      </c>
      <c r="T30" s="85">
        <v>76808.99</v>
      </c>
      <c r="U30" s="87">
        <v>-0.969956654028</v>
      </c>
    </row>
    <row r="31" spans="1:21" s="81" customFormat="1" ht="11.25" customHeight="1">
      <c r="A31" s="97" t="s">
        <v>31</v>
      </c>
      <c r="B31" s="98">
        <v>97.333333333333</v>
      </c>
      <c r="C31" s="98">
        <v>129</v>
      </c>
      <c r="D31" s="99">
        <v>32.534246575342</v>
      </c>
      <c r="E31" s="98">
        <v>83</v>
      </c>
      <c r="F31" s="98">
        <v>93.666666666667</v>
      </c>
      <c r="G31" s="99">
        <v>12.85140562249</v>
      </c>
      <c r="H31" s="98">
        <v>1155.095</v>
      </c>
      <c r="I31" s="98">
        <v>1263.738</v>
      </c>
      <c r="J31" s="100">
        <v>9.405546729923</v>
      </c>
      <c r="L31" s="97" t="s">
        <v>31</v>
      </c>
      <c r="M31" s="98">
        <v>91.583333333333</v>
      </c>
      <c r="N31" s="98">
        <v>118.166666666667</v>
      </c>
      <c r="O31" s="99">
        <v>29.026387625114</v>
      </c>
      <c r="P31" s="98">
        <v>78.833333333333</v>
      </c>
      <c r="Q31" s="98">
        <v>96</v>
      </c>
      <c r="R31" s="99">
        <v>21.775898520085</v>
      </c>
      <c r="S31" s="98">
        <v>4607.166</v>
      </c>
      <c r="T31" s="98">
        <v>5660.618</v>
      </c>
      <c r="U31" s="100">
        <v>22.865509946896</v>
      </c>
    </row>
    <row r="32" spans="1:21" s="81" customFormat="1" ht="11.25" customHeight="1">
      <c r="A32" s="93" t="s">
        <v>32</v>
      </c>
      <c r="B32" s="94">
        <v>113</v>
      </c>
      <c r="C32" s="94">
        <v>135.666666666667</v>
      </c>
      <c r="D32" s="95">
        <v>20.058997050147</v>
      </c>
      <c r="E32" s="94">
        <v>93</v>
      </c>
      <c r="F32" s="94">
        <v>106</v>
      </c>
      <c r="G32" s="95">
        <v>13.978494623656</v>
      </c>
      <c r="H32" s="94">
        <v>1145.952</v>
      </c>
      <c r="I32" s="94">
        <v>1357.828</v>
      </c>
      <c r="J32" s="96">
        <v>18.489081567116</v>
      </c>
      <c r="L32" s="93" t="s">
        <v>32</v>
      </c>
      <c r="M32" s="94">
        <v>107.833333333333</v>
      </c>
      <c r="N32" s="94">
        <v>127</v>
      </c>
      <c r="O32" s="95">
        <v>17.774343122102</v>
      </c>
      <c r="P32" s="94">
        <v>87.833333333333</v>
      </c>
      <c r="Q32" s="94">
        <v>104.166666666667</v>
      </c>
      <c r="R32" s="95">
        <v>18.595825426945</v>
      </c>
      <c r="S32" s="94">
        <v>4303.802</v>
      </c>
      <c r="T32" s="94">
        <v>5628.575</v>
      </c>
      <c r="U32" s="96">
        <v>30.781457883053</v>
      </c>
    </row>
    <row r="33" spans="1:21" s="81" customFormat="1" ht="11.25" customHeight="1">
      <c r="A33" s="97" t="s">
        <v>33</v>
      </c>
      <c r="B33" s="98">
        <v>1553</v>
      </c>
      <c r="C33" s="98">
        <v>1497</v>
      </c>
      <c r="D33" s="99">
        <v>-3.60592401803</v>
      </c>
      <c r="E33" s="98">
        <v>1253.33333333333</v>
      </c>
      <c r="F33" s="98">
        <v>1106</v>
      </c>
      <c r="G33" s="99">
        <v>-11.755319148936</v>
      </c>
      <c r="H33" s="98">
        <v>16684.141</v>
      </c>
      <c r="I33" s="98">
        <v>14555.722</v>
      </c>
      <c r="J33" s="100">
        <v>-12.757138650411</v>
      </c>
      <c r="L33" s="97" t="s">
        <v>33</v>
      </c>
      <c r="M33" s="98">
        <v>1578.5</v>
      </c>
      <c r="N33" s="98">
        <v>1521.16666666666</v>
      </c>
      <c r="O33" s="99">
        <v>-3.632140217506</v>
      </c>
      <c r="P33" s="98">
        <v>1269.75</v>
      </c>
      <c r="Q33" s="98">
        <v>1217.25</v>
      </c>
      <c r="R33" s="99">
        <v>-4.134672179563</v>
      </c>
      <c r="S33" s="98">
        <v>68650.333</v>
      </c>
      <c r="T33" s="98">
        <v>65519.797</v>
      </c>
      <c r="U33" s="100">
        <v>-4.560117720041</v>
      </c>
    </row>
    <row r="34" spans="1:21" s="92" customFormat="1" ht="11.25" customHeight="1">
      <c r="A34" s="181" t="s">
        <v>85</v>
      </c>
      <c r="B34" s="85">
        <v>970.333333333334</v>
      </c>
      <c r="C34" s="85">
        <v>978</v>
      </c>
      <c r="D34" s="86">
        <v>0.790106492614</v>
      </c>
      <c r="E34" s="85">
        <v>845.666666666667</v>
      </c>
      <c r="F34" s="85">
        <v>802.333333333334</v>
      </c>
      <c r="G34" s="86">
        <v>-5.124162396531</v>
      </c>
      <c r="H34" s="85">
        <v>15118.259</v>
      </c>
      <c r="I34" s="85">
        <v>13453.137</v>
      </c>
      <c r="J34" s="87">
        <v>-11.013979850458</v>
      </c>
      <c r="L34" s="181" t="s">
        <v>85</v>
      </c>
      <c r="M34" s="85">
        <v>958</v>
      </c>
      <c r="N34" s="85">
        <v>972.416666666667</v>
      </c>
      <c r="O34" s="86">
        <v>1.504871259569</v>
      </c>
      <c r="P34" s="85">
        <v>833.25</v>
      </c>
      <c r="Q34" s="85">
        <v>837</v>
      </c>
      <c r="R34" s="86">
        <v>0.4500450045</v>
      </c>
      <c r="S34" s="85">
        <v>61349.277</v>
      </c>
      <c r="T34" s="85">
        <v>59106.146</v>
      </c>
      <c r="U34" s="87">
        <v>-3.656328337822</v>
      </c>
    </row>
    <row r="35" spans="1:21" s="81" customFormat="1" ht="11.25" customHeight="1">
      <c r="A35" s="97" t="s">
        <v>31</v>
      </c>
      <c r="B35" s="98">
        <v>165</v>
      </c>
      <c r="C35" s="98">
        <v>171.666666666667</v>
      </c>
      <c r="D35" s="99">
        <v>4.040404040404</v>
      </c>
      <c r="E35" s="98">
        <v>150</v>
      </c>
      <c r="F35" s="98">
        <v>149.333333333333</v>
      </c>
      <c r="G35" s="99">
        <v>-0.444444444444</v>
      </c>
      <c r="H35" s="98">
        <v>3013.587</v>
      </c>
      <c r="I35" s="98">
        <v>2638.461</v>
      </c>
      <c r="J35" s="100">
        <v>-12.447823805983</v>
      </c>
      <c r="L35" s="97" t="s">
        <v>31</v>
      </c>
      <c r="M35" s="98">
        <v>161</v>
      </c>
      <c r="N35" s="98">
        <v>166.666666666667</v>
      </c>
      <c r="O35" s="99">
        <v>3.51966873706</v>
      </c>
      <c r="P35" s="98">
        <v>144</v>
      </c>
      <c r="Q35" s="98">
        <v>150.666666666667</v>
      </c>
      <c r="R35" s="99">
        <v>4.62962962963</v>
      </c>
      <c r="S35" s="98">
        <v>12142.922</v>
      </c>
      <c r="T35" s="98">
        <v>11588.124</v>
      </c>
      <c r="U35" s="100">
        <v>-4.56890030258</v>
      </c>
    </row>
    <row r="36" spans="1:21" s="81" customFormat="1" ht="11.25" customHeight="1">
      <c r="A36" s="93" t="s">
        <v>32</v>
      </c>
      <c r="B36" s="94">
        <v>623.333333333333</v>
      </c>
      <c r="C36" s="94">
        <v>621.333333333333</v>
      </c>
      <c r="D36" s="95">
        <v>-0.320855614973</v>
      </c>
      <c r="E36" s="94">
        <v>533.666666666667</v>
      </c>
      <c r="F36" s="94">
        <v>495.333333333333</v>
      </c>
      <c r="G36" s="95">
        <v>-7.183010618364</v>
      </c>
      <c r="H36" s="94">
        <v>9510.171</v>
      </c>
      <c r="I36" s="94">
        <v>8161.725</v>
      </c>
      <c r="J36" s="96">
        <v>-14.178987948797</v>
      </c>
      <c r="L36" s="93" t="s">
        <v>32</v>
      </c>
      <c r="M36" s="94">
        <v>620.333333333333</v>
      </c>
      <c r="N36" s="94">
        <v>621</v>
      </c>
      <c r="O36" s="95">
        <v>0.107469102633</v>
      </c>
      <c r="P36" s="94">
        <v>531.75</v>
      </c>
      <c r="Q36" s="94">
        <v>522.916666666667</v>
      </c>
      <c r="R36" s="95">
        <v>-1.661181632973</v>
      </c>
      <c r="S36" s="94">
        <v>38687.334</v>
      </c>
      <c r="T36" s="94">
        <v>36803.45</v>
      </c>
      <c r="U36" s="96">
        <v>-4.869511039453</v>
      </c>
    </row>
    <row r="37" spans="1:21" s="81" customFormat="1" ht="11.25" customHeight="1">
      <c r="A37" s="97" t="s">
        <v>33</v>
      </c>
      <c r="B37" s="98">
        <v>182</v>
      </c>
      <c r="C37" s="98">
        <v>185</v>
      </c>
      <c r="D37" s="99">
        <v>1.648351648352</v>
      </c>
      <c r="E37" s="98">
        <v>162</v>
      </c>
      <c r="F37" s="98">
        <v>157.666666666667</v>
      </c>
      <c r="G37" s="99">
        <v>-2.674897119342</v>
      </c>
      <c r="H37" s="98">
        <v>2594.501</v>
      </c>
      <c r="I37" s="98">
        <v>2652.951</v>
      </c>
      <c r="J37" s="100">
        <v>2.252841683237</v>
      </c>
      <c r="L37" s="97" t="s">
        <v>33</v>
      </c>
      <c r="M37" s="98">
        <v>176.666666666667</v>
      </c>
      <c r="N37" s="98">
        <v>184.75</v>
      </c>
      <c r="O37" s="99">
        <v>4.575471698113</v>
      </c>
      <c r="P37" s="98">
        <v>157.5</v>
      </c>
      <c r="Q37" s="98">
        <v>163.416666666667</v>
      </c>
      <c r="R37" s="99">
        <v>3.756613756614</v>
      </c>
      <c r="S37" s="98">
        <v>10519.021</v>
      </c>
      <c r="T37" s="98">
        <v>10714.572</v>
      </c>
      <c r="U37" s="100">
        <v>1.859022812104</v>
      </c>
    </row>
    <row r="38" spans="1:21" s="92" customFormat="1" ht="11.25" customHeight="1">
      <c r="A38" s="181" t="s">
        <v>92</v>
      </c>
      <c r="B38" s="85">
        <v>3551.33333333333</v>
      </c>
      <c r="C38" s="85">
        <v>3550.33333333333</v>
      </c>
      <c r="D38" s="86">
        <v>-0.028158438145</v>
      </c>
      <c r="E38" s="85">
        <v>3195</v>
      </c>
      <c r="F38" s="85">
        <v>3086</v>
      </c>
      <c r="G38" s="86">
        <v>-3.411580594679</v>
      </c>
      <c r="H38" s="85">
        <v>62515.99</v>
      </c>
      <c r="I38" s="85">
        <v>55805.249</v>
      </c>
      <c r="J38" s="87">
        <v>-10.734439301049</v>
      </c>
      <c r="L38" s="181" t="s">
        <v>92</v>
      </c>
      <c r="M38" s="85">
        <v>3538.16666666666</v>
      </c>
      <c r="N38" s="85">
        <v>3548.25</v>
      </c>
      <c r="O38" s="86">
        <v>0.284987517076</v>
      </c>
      <c r="P38" s="85">
        <v>3182.41666666666</v>
      </c>
      <c r="Q38" s="85">
        <v>3198.33333333333</v>
      </c>
      <c r="R38" s="86">
        <v>0.500144020529</v>
      </c>
      <c r="S38" s="85">
        <v>257891.263</v>
      </c>
      <c r="T38" s="85">
        <v>250866.380999999</v>
      </c>
      <c r="U38" s="87">
        <v>-2.723970528618</v>
      </c>
    </row>
    <row r="39" spans="1:21" s="81" customFormat="1" ht="11.25" customHeight="1">
      <c r="A39" s="97" t="s">
        <v>31</v>
      </c>
      <c r="B39" s="98">
        <v>1561.66666666666</v>
      </c>
      <c r="C39" s="98">
        <v>1607</v>
      </c>
      <c r="D39" s="99">
        <v>2.90288153682</v>
      </c>
      <c r="E39" s="98">
        <v>1346.66666666666</v>
      </c>
      <c r="F39" s="98">
        <v>1320</v>
      </c>
      <c r="G39" s="99">
        <v>-1.980198019802</v>
      </c>
      <c r="H39" s="98">
        <v>27853.445</v>
      </c>
      <c r="I39" s="98">
        <v>25056.477</v>
      </c>
      <c r="J39" s="100">
        <v>-10.041730924128</v>
      </c>
      <c r="L39" s="97" t="s">
        <v>31</v>
      </c>
      <c r="M39" s="98">
        <v>1525.41666666666</v>
      </c>
      <c r="N39" s="98">
        <v>1588.16666666666</v>
      </c>
      <c r="O39" s="99">
        <v>4.113630155695</v>
      </c>
      <c r="P39" s="98">
        <v>1305</v>
      </c>
      <c r="Q39" s="98">
        <v>1370.58333333333</v>
      </c>
      <c r="R39" s="99">
        <v>5.025542784163</v>
      </c>
      <c r="S39" s="98">
        <v>110676.428</v>
      </c>
      <c r="T39" s="98">
        <v>112140.361</v>
      </c>
      <c r="U39" s="100">
        <v>1.322714354316</v>
      </c>
    </row>
    <row r="40" spans="1:21" s="81" customFormat="1" ht="11.25" customHeight="1">
      <c r="A40" s="93" t="s">
        <v>32</v>
      </c>
      <c r="B40" s="94">
        <v>1172.33333333333</v>
      </c>
      <c r="C40" s="94">
        <v>1152.33333333333</v>
      </c>
      <c r="D40" s="95">
        <v>-1.705999431334</v>
      </c>
      <c r="E40" s="94">
        <v>1091</v>
      </c>
      <c r="F40" s="94">
        <v>1054</v>
      </c>
      <c r="G40" s="95">
        <v>-3.391384051329</v>
      </c>
      <c r="H40" s="94">
        <v>22183.939</v>
      </c>
      <c r="I40" s="94">
        <v>19676.826</v>
      </c>
      <c r="J40" s="96">
        <v>-11.301478064829</v>
      </c>
      <c r="L40" s="93" t="s">
        <v>32</v>
      </c>
      <c r="M40" s="94">
        <v>1173.91666666666</v>
      </c>
      <c r="N40" s="94">
        <v>1161.66666666666</v>
      </c>
      <c r="O40" s="95">
        <v>-1.043515297792</v>
      </c>
      <c r="P40" s="94">
        <v>1096.16666666666</v>
      </c>
      <c r="Q40" s="94">
        <v>1086</v>
      </c>
      <c r="R40" s="95">
        <v>-0.927474532462</v>
      </c>
      <c r="S40" s="94">
        <v>92880.0969999999</v>
      </c>
      <c r="T40" s="94">
        <v>88961.247</v>
      </c>
      <c r="U40" s="96">
        <v>-4.219257006159</v>
      </c>
    </row>
    <row r="41" spans="1:21" s="81" customFormat="1" ht="11.25" customHeight="1">
      <c r="A41" s="97" t="s">
        <v>33</v>
      </c>
      <c r="B41" s="98">
        <v>770.666666666667</v>
      </c>
      <c r="C41" s="98">
        <v>744.333333333333</v>
      </c>
      <c r="D41" s="99">
        <v>-3.416955017301</v>
      </c>
      <c r="E41" s="98">
        <v>712</v>
      </c>
      <c r="F41" s="98">
        <v>666.333333333333</v>
      </c>
      <c r="G41" s="99">
        <v>-6.413857677903</v>
      </c>
      <c r="H41" s="98">
        <v>11710.976</v>
      </c>
      <c r="I41" s="98">
        <v>10425.848</v>
      </c>
      <c r="J41" s="100">
        <v>-10.973705351288</v>
      </c>
      <c r="L41" s="97" t="s">
        <v>33</v>
      </c>
      <c r="M41" s="98">
        <v>792.583333333334</v>
      </c>
      <c r="N41" s="98">
        <v>751.75</v>
      </c>
      <c r="O41" s="99">
        <v>-5.151929344969</v>
      </c>
      <c r="P41" s="98">
        <v>736.083333333333</v>
      </c>
      <c r="Q41" s="98">
        <v>696.416666666667</v>
      </c>
      <c r="R41" s="99">
        <v>-5.388882599343</v>
      </c>
      <c r="S41" s="98">
        <v>51321.677</v>
      </c>
      <c r="T41" s="98">
        <v>46722.4179999999</v>
      </c>
      <c r="U41" s="100">
        <v>-8.961630384759</v>
      </c>
    </row>
    <row r="42" spans="1:21" s="81" customFormat="1" ht="11.25" customHeight="1">
      <c r="A42" s="93" t="s">
        <v>34</v>
      </c>
      <c r="B42" s="94">
        <v>46.666666666667</v>
      </c>
      <c r="C42" s="94">
        <v>46.666666666667</v>
      </c>
      <c r="D42" s="95">
        <v>0</v>
      </c>
      <c r="E42" s="94">
        <v>45.333333333333</v>
      </c>
      <c r="F42" s="94">
        <v>45.666666666667</v>
      </c>
      <c r="G42" s="95">
        <v>0.735294117647</v>
      </c>
      <c r="H42" s="94">
        <v>767.63</v>
      </c>
      <c r="I42" s="94">
        <v>646.098</v>
      </c>
      <c r="J42" s="96">
        <v>-15.832106613863</v>
      </c>
      <c r="L42" s="93" t="s">
        <v>34</v>
      </c>
      <c r="M42" s="94">
        <v>46.25</v>
      </c>
      <c r="N42" s="94">
        <v>46.666666666667</v>
      </c>
      <c r="O42" s="95">
        <v>0.900900900901</v>
      </c>
      <c r="P42" s="94">
        <v>45.166666666667</v>
      </c>
      <c r="Q42" s="94">
        <v>45.333333333333</v>
      </c>
      <c r="R42" s="95">
        <v>0.369003690037</v>
      </c>
      <c r="S42" s="94">
        <v>3013.061</v>
      </c>
      <c r="T42" s="94">
        <v>3042.355</v>
      </c>
      <c r="U42" s="96">
        <v>0.972233884412</v>
      </c>
    </row>
    <row r="43" spans="1:21" s="92" customFormat="1" ht="11.25" customHeight="1">
      <c r="A43" s="88" t="s">
        <v>93</v>
      </c>
      <c r="B43" s="89">
        <v>626</v>
      </c>
      <c r="C43" s="89">
        <v>636</v>
      </c>
      <c r="D43" s="90">
        <v>1.597444089457</v>
      </c>
      <c r="E43" s="89">
        <v>489</v>
      </c>
      <c r="F43" s="89">
        <v>461.666666666667</v>
      </c>
      <c r="G43" s="90">
        <v>-5.589638718473</v>
      </c>
      <c r="H43" s="89">
        <v>8504.588</v>
      </c>
      <c r="I43" s="89">
        <v>7455.458</v>
      </c>
      <c r="J43" s="91">
        <v>-12.3360473194</v>
      </c>
      <c r="L43" s="88" t="s">
        <v>93</v>
      </c>
      <c r="M43" s="89">
        <v>628.083333333333</v>
      </c>
      <c r="N43" s="89">
        <v>633</v>
      </c>
      <c r="O43" s="90">
        <v>0.782804829508</v>
      </c>
      <c r="P43" s="89">
        <v>499.583333333333</v>
      </c>
      <c r="Q43" s="89">
        <v>491</v>
      </c>
      <c r="R43" s="90">
        <v>-1.718098415346</v>
      </c>
      <c r="S43" s="89">
        <v>34322.548</v>
      </c>
      <c r="T43" s="89">
        <v>34286.717</v>
      </c>
      <c r="U43" s="91">
        <v>-0.10439493012</v>
      </c>
    </row>
    <row r="44" spans="1:21" s="81" customFormat="1" ht="11.25" customHeight="1">
      <c r="A44" s="93" t="s">
        <v>32</v>
      </c>
      <c r="B44" s="94">
        <v>626</v>
      </c>
      <c r="C44" s="94">
        <v>636</v>
      </c>
      <c r="D44" s="95">
        <v>1.597444089457</v>
      </c>
      <c r="E44" s="94">
        <v>489</v>
      </c>
      <c r="F44" s="94">
        <v>461.666666666667</v>
      </c>
      <c r="G44" s="95">
        <v>-5.589638718473</v>
      </c>
      <c r="H44" s="94">
        <v>8504.588</v>
      </c>
      <c r="I44" s="94">
        <v>7455.458</v>
      </c>
      <c r="J44" s="96">
        <v>-12.3360473194</v>
      </c>
      <c r="L44" s="93" t="s">
        <v>32</v>
      </c>
      <c r="M44" s="94">
        <v>628.083333333333</v>
      </c>
      <c r="N44" s="94">
        <v>633</v>
      </c>
      <c r="O44" s="95">
        <v>0.782804829508</v>
      </c>
      <c r="P44" s="94">
        <v>499.583333333333</v>
      </c>
      <c r="Q44" s="94">
        <v>491</v>
      </c>
      <c r="R44" s="95">
        <v>-1.718098415346</v>
      </c>
      <c r="S44" s="94">
        <v>34322.548</v>
      </c>
      <c r="T44" s="94">
        <v>34286.717</v>
      </c>
      <c r="U44" s="96">
        <v>-0.10439493012</v>
      </c>
    </row>
    <row r="45" spans="1:21" s="92" customFormat="1" ht="11.25" customHeight="1">
      <c r="A45" s="88" t="s">
        <v>15</v>
      </c>
      <c r="B45" s="89">
        <v>346</v>
      </c>
      <c r="C45" s="89">
        <v>345</v>
      </c>
      <c r="D45" s="90">
        <v>-0.28901734104</v>
      </c>
      <c r="E45" s="89">
        <v>283</v>
      </c>
      <c r="F45" s="89">
        <v>251</v>
      </c>
      <c r="G45" s="90">
        <v>-11.3074204947</v>
      </c>
      <c r="H45" s="89">
        <v>5238.295</v>
      </c>
      <c r="I45" s="89">
        <v>4213.702</v>
      </c>
      <c r="J45" s="91">
        <v>-19.559665883651</v>
      </c>
      <c r="L45" s="88" t="s">
        <v>15</v>
      </c>
      <c r="M45" s="89">
        <v>343.916666666667</v>
      </c>
      <c r="N45" s="89">
        <v>343.333333333333</v>
      </c>
      <c r="O45" s="90">
        <v>-0.169614732251</v>
      </c>
      <c r="P45" s="89">
        <v>279.666666666667</v>
      </c>
      <c r="Q45" s="89">
        <v>275.166666666667</v>
      </c>
      <c r="R45" s="90">
        <v>-1.609058402861</v>
      </c>
      <c r="S45" s="89">
        <v>21479.292</v>
      </c>
      <c r="T45" s="89">
        <v>20157.102</v>
      </c>
      <c r="U45" s="91">
        <v>-6.155649823095</v>
      </c>
    </row>
    <row r="46" spans="1:21" s="81" customFormat="1" ht="11.25" customHeight="1">
      <c r="A46" s="93" t="s">
        <v>31</v>
      </c>
      <c r="B46" s="94">
        <v>110</v>
      </c>
      <c r="C46" s="94">
        <v>112.666666666667</v>
      </c>
      <c r="D46" s="95">
        <v>2.424242424242</v>
      </c>
      <c r="E46" s="94">
        <v>107</v>
      </c>
      <c r="F46" s="94">
        <v>109.666666666667</v>
      </c>
      <c r="G46" s="95">
        <v>2.492211838006</v>
      </c>
      <c r="H46" s="94">
        <v>2098.283</v>
      </c>
      <c r="I46" s="94">
        <v>1839.22</v>
      </c>
      <c r="J46" s="96">
        <v>-12.346428008043</v>
      </c>
      <c r="L46" s="93" t="s">
        <v>31</v>
      </c>
      <c r="M46" s="94">
        <v>108.666666666667</v>
      </c>
      <c r="N46" s="94">
        <v>111.166666666667</v>
      </c>
      <c r="O46" s="95">
        <v>2.300613496933</v>
      </c>
      <c r="P46" s="94">
        <v>105.666666666667</v>
      </c>
      <c r="Q46" s="94">
        <v>108.166666666667</v>
      </c>
      <c r="R46" s="95">
        <v>2.365930599369</v>
      </c>
      <c r="S46" s="94">
        <v>8519.037</v>
      </c>
      <c r="T46" s="94">
        <v>8438.135</v>
      </c>
      <c r="U46" s="96">
        <v>-0.949661329092</v>
      </c>
    </row>
    <row r="47" spans="1:21" s="81" customFormat="1" ht="11.25" customHeight="1">
      <c r="A47" s="97" t="s">
        <v>32</v>
      </c>
      <c r="B47" s="98">
        <v>236</v>
      </c>
      <c r="C47" s="98">
        <v>232.333333333333</v>
      </c>
      <c r="D47" s="99">
        <v>-1.553672316384</v>
      </c>
      <c r="E47" s="98">
        <v>176</v>
      </c>
      <c r="F47" s="98">
        <v>141.333333333333</v>
      </c>
      <c r="G47" s="99">
        <v>-19.69696969697</v>
      </c>
      <c r="H47" s="98">
        <v>3140.012</v>
      </c>
      <c r="I47" s="98">
        <v>2374.482</v>
      </c>
      <c r="J47" s="100">
        <v>-24.379843134357</v>
      </c>
      <c r="L47" s="97" t="s">
        <v>32</v>
      </c>
      <c r="M47" s="98">
        <v>235.25</v>
      </c>
      <c r="N47" s="98">
        <v>232.166666666667</v>
      </c>
      <c r="O47" s="99">
        <v>-1.31066241587</v>
      </c>
      <c r="P47" s="98">
        <v>174</v>
      </c>
      <c r="Q47" s="98">
        <v>167</v>
      </c>
      <c r="R47" s="99">
        <v>-4.022988505747</v>
      </c>
      <c r="S47" s="98">
        <v>12960.255</v>
      </c>
      <c r="T47" s="98">
        <v>11718.967</v>
      </c>
      <c r="U47" s="100">
        <v>-9.57765105702</v>
      </c>
    </row>
    <row r="48" spans="1:21" s="92" customFormat="1" ht="11.25" customHeight="1">
      <c r="A48" s="84" t="s">
        <v>16</v>
      </c>
      <c r="B48" s="85">
        <v>877</v>
      </c>
      <c r="C48" s="85">
        <v>706.666666666667</v>
      </c>
      <c r="D48" s="86">
        <v>-19.422272900038</v>
      </c>
      <c r="E48" s="85">
        <v>745</v>
      </c>
      <c r="F48" s="85">
        <v>532</v>
      </c>
      <c r="G48" s="86">
        <v>-28.590604026846</v>
      </c>
      <c r="H48" s="85">
        <v>17649.11</v>
      </c>
      <c r="I48" s="85">
        <v>12393.164</v>
      </c>
      <c r="J48" s="87">
        <v>-29.780232544304</v>
      </c>
      <c r="L48" s="84" t="s">
        <v>16</v>
      </c>
      <c r="M48" s="85">
        <v>904.833333333334</v>
      </c>
      <c r="N48" s="85">
        <v>778.25</v>
      </c>
      <c r="O48" s="86">
        <v>-13.989685024866</v>
      </c>
      <c r="P48" s="85">
        <v>754.75</v>
      </c>
      <c r="Q48" s="85">
        <v>628.666666666667</v>
      </c>
      <c r="R48" s="86">
        <v>-16.705310809319</v>
      </c>
      <c r="S48" s="85">
        <v>71609.701</v>
      </c>
      <c r="T48" s="85">
        <v>59424.445</v>
      </c>
      <c r="U48" s="87">
        <v>-17.016208460359</v>
      </c>
    </row>
    <row r="49" spans="1:21" s="81" customFormat="1" ht="11.25" customHeight="1">
      <c r="A49" s="97" t="s">
        <v>31</v>
      </c>
      <c r="B49" s="98">
        <v>164</v>
      </c>
      <c r="C49" s="98">
        <v>140.333333333333</v>
      </c>
      <c r="D49" s="99">
        <v>-14.430894308943</v>
      </c>
      <c r="E49" s="98">
        <v>151</v>
      </c>
      <c r="F49" s="98">
        <v>111.666666666667</v>
      </c>
      <c r="G49" s="99">
        <v>-26.048565121413</v>
      </c>
      <c r="H49" s="98">
        <v>4986.004</v>
      </c>
      <c r="I49" s="98">
        <v>3472.136</v>
      </c>
      <c r="J49" s="100">
        <v>-30.362350290934</v>
      </c>
      <c r="L49" s="97" t="s">
        <v>31</v>
      </c>
      <c r="M49" s="98">
        <v>161.75</v>
      </c>
      <c r="N49" s="98">
        <v>149.916666666667</v>
      </c>
      <c r="O49" s="99">
        <v>-7.315816589387</v>
      </c>
      <c r="P49" s="98">
        <v>147.5</v>
      </c>
      <c r="Q49" s="98">
        <v>129.666666666667</v>
      </c>
      <c r="R49" s="99">
        <v>-12.090395480226</v>
      </c>
      <c r="S49" s="98">
        <v>19775.888</v>
      </c>
      <c r="T49" s="98">
        <v>16808.862</v>
      </c>
      <c r="U49" s="100">
        <v>-15.003250422939</v>
      </c>
    </row>
    <row r="50" spans="1:21" s="81" customFormat="1" ht="11.25" customHeight="1">
      <c r="A50" s="93" t="s">
        <v>32</v>
      </c>
      <c r="B50" s="94">
        <v>680</v>
      </c>
      <c r="C50" s="94">
        <v>533.333333333333</v>
      </c>
      <c r="D50" s="95">
        <v>-21.56862745098</v>
      </c>
      <c r="E50" s="94">
        <v>568</v>
      </c>
      <c r="F50" s="94">
        <v>393.666666666667</v>
      </c>
      <c r="G50" s="95">
        <v>-30.692488262911</v>
      </c>
      <c r="H50" s="94">
        <v>12125.171</v>
      </c>
      <c r="I50" s="94">
        <v>8410.132</v>
      </c>
      <c r="J50" s="96">
        <v>-30.639064801643</v>
      </c>
      <c r="L50" s="93" t="s">
        <v>32</v>
      </c>
      <c r="M50" s="94">
        <v>711.666666666667</v>
      </c>
      <c r="N50" s="94">
        <v>595.333333333333</v>
      </c>
      <c r="O50" s="95">
        <v>-16.346604215457</v>
      </c>
      <c r="P50" s="94">
        <v>584.5</v>
      </c>
      <c r="Q50" s="94">
        <v>472.583333333333</v>
      </c>
      <c r="R50" s="95">
        <v>-19.147419446821</v>
      </c>
      <c r="S50" s="94">
        <v>49967.145</v>
      </c>
      <c r="T50" s="94">
        <v>40460.007</v>
      </c>
      <c r="U50" s="96">
        <v>-19.02677849615</v>
      </c>
    </row>
    <row r="51" spans="1:21" s="81" customFormat="1" ht="11.25" customHeight="1">
      <c r="A51" s="97" t="s">
        <v>33</v>
      </c>
      <c r="B51" s="98">
        <v>33</v>
      </c>
      <c r="C51" s="98">
        <v>33</v>
      </c>
      <c r="D51" s="99">
        <v>0</v>
      </c>
      <c r="E51" s="98">
        <v>26</v>
      </c>
      <c r="F51" s="98">
        <v>26.666666666667</v>
      </c>
      <c r="G51" s="99">
        <v>2.564102564103</v>
      </c>
      <c r="H51" s="98">
        <v>537.935</v>
      </c>
      <c r="I51" s="98">
        <v>510.896</v>
      </c>
      <c r="J51" s="100">
        <v>-5.026443715319</v>
      </c>
      <c r="L51" s="97" t="s">
        <v>33</v>
      </c>
      <c r="M51" s="98">
        <v>31.416666666667</v>
      </c>
      <c r="N51" s="98">
        <v>33</v>
      </c>
      <c r="O51" s="99">
        <v>5.039787798408</v>
      </c>
      <c r="P51" s="98">
        <v>22.75</v>
      </c>
      <c r="Q51" s="98">
        <v>26.416666666667</v>
      </c>
      <c r="R51" s="99">
        <v>16.117216117216</v>
      </c>
      <c r="S51" s="98">
        <v>1866.668</v>
      </c>
      <c r="T51" s="98">
        <v>2155.576</v>
      </c>
      <c r="U51" s="100">
        <v>15.477203230569</v>
      </c>
    </row>
    <row r="52" spans="1:21" s="92" customFormat="1" ht="11.25" customHeight="1">
      <c r="A52" s="84" t="s">
        <v>17</v>
      </c>
      <c r="B52" s="85">
        <v>52</v>
      </c>
      <c r="C52" s="85">
        <v>49</v>
      </c>
      <c r="D52" s="86">
        <v>-5.769230769231</v>
      </c>
      <c r="E52" s="85">
        <v>39.333333333333</v>
      </c>
      <c r="F52" s="85">
        <v>37</v>
      </c>
      <c r="G52" s="86">
        <v>-5.932203389831</v>
      </c>
      <c r="H52" s="85">
        <v>642.9</v>
      </c>
      <c r="I52" s="85">
        <v>670.172</v>
      </c>
      <c r="J52" s="87">
        <v>4.242028309224</v>
      </c>
      <c r="L52" s="84" t="s">
        <v>17</v>
      </c>
      <c r="M52" s="85">
        <v>58.666666666667</v>
      </c>
      <c r="N52" s="85">
        <v>50.5</v>
      </c>
      <c r="O52" s="86">
        <v>-13.920454545455</v>
      </c>
      <c r="P52" s="85">
        <v>40.833333333333</v>
      </c>
      <c r="Q52" s="85">
        <v>38.416666666667</v>
      </c>
      <c r="R52" s="86">
        <v>-5.918367346939</v>
      </c>
      <c r="S52" s="85">
        <v>2676.76</v>
      </c>
      <c r="T52" s="85">
        <v>3141.222</v>
      </c>
      <c r="U52" s="87">
        <v>17.351649008503</v>
      </c>
    </row>
    <row r="53" spans="1:21" s="81" customFormat="1" ht="11.25" customHeight="1">
      <c r="A53" s="97" t="s">
        <v>32</v>
      </c>
      <c r="B53" s="98">
        <v>42</v>
      </c>
      <c r="C53" s="98">
        <v>39</v>
      </c>
      <c r="D53" s="99">
        <v>-7.142857142857</v>
      </c>
      <c r="E53" s="98">
        <v>36</v>
      </c>
      <c r="F53" s="98">
        <v>33.666666666667</v>
      </c>
      <c r="G53" s="99">
        <v>-6.481481481481</v>
      </c>
      <c r="H53" s="98">
        <v>594.29</v>
      </c>
      <c r="I53" s="98">
        <v>623.557</v>
      </c>
      <c r="J53" s="100">
        <v>4.924700062259</v>
      </c>
      <c r="L53" s="97" t="s">
        <v>32</v>
      </c>
      <c r="M53" s="98">
        <v>49.916666666667</v>
      </c>
      <c r="N53" s="98">
        <v>40.5</v>
      </c>
      <c r="O53" s="99">
        <v>-18.864774624374</v>
      </c>
      <c r="P53" s="98">
        <v>37</v>
      </c>
      <c r="Q53" s="98">
        <v>35.5</v>
      </c>
      <c r="R53" s="99">
        <v>-4.054054054054</v>
      </c>
      <c r="S53" s="98">
        <v>2448.93</v>
      </c>
      <c r="T53" s="98">
        <v>2966.437</v>
      </c>
      <c r="U53" s="100">
        <v>21.131963755599</v>
      </c>
    </row>
    <row r="54" spans="1:21" s="81" customFormat="1" ht="11.25" customHeight="1">
      <c r="A54" s="93" t="s">
        <v>33</v>
      </c>
      <c r="B54" s="94">
        <v>10</v>
      </c>
      <c r="C54" s="94">
        <v>10</v>
      </c>
      <c r="D54" s="95">
        <v>0</v>
      </c>
      <c r="E54" s="94">
        <v>3.333333333333</v>
      </c>
      <c r="F54" s="94">
        <v>3.333333333333</v>
      </c>
      <c r="G54" s="95">
        <v>0</v>
      </c>
      <c r="H54" s="94">
        <v>48.61</v>
      </c>
      <c r="I54" s="94">
        <v>46.615</v>
      </c>
      <c r="J54" s="96">
        <v>-4.104093807858</v>
      </c>
      <c r="L54" s="93" t="s">
        <v>33</v>
      </c>
      <c r="M54" s="94">
        <v>8.75</v>
      </c>
      <c r="N54" s="94">
        <v>10</v>
      </c>
      <c r="O54" s="95">
        <v>14.285714285714</v>
      </c>
      <c r="P54" s="94">
        <v>3.833333333333</v>
      </c>
      <c r="Q54" s="94">
        <v>2.916666666667</v>
      </c>
      <c r="R54" s="95">
        <v>-23.913043478261</v>
      </c>
      <c r="S54" s="94">
        <v>227.83</v>
      </c>
      <c r="T54" s="94">
        <v>174.785</v>
      </c>
      <c r="U54" s="96">
        <v>-23.282710793135</v>
      </c>
    </row>
    <row r="55" spans="1:21" s="92" customFormat="1" ht="11.25" customHeight="1">
      <c r="A55" s="88" t="s">
        <v>18</v>
      </c>
      <c r="B55" s="89">
        <v>1010</v>
      </c>
      <c r="C55" s="89">
        <v>975.666666666667</v>
      </c>
      <c r="D55" s="90">
        <v>-3.399339933993</v>
      </c>
      <c r="E55" s="89">
        <v>840</v>
      </c>
      <c r="F55" s="89">
        <v>806.666666666667</v>
      </c>
      <c r="G55" s="90">
        <v>-3.968253968254</v>
      </c>
      <c r="H55" s="89">
        <v>18212.096</v>
      </c>
      <c r="I55" s="89">
        <v>15176.167</v>
      </c>
      <c r="J55" s="91">
        <v>-16.66984953297</v>
      </c>
      <c r="L55" s="88" t="s">
        <v>18</v>
      </c>
      <c r="M55" s="89">
        <v>1010</v>
      </c>
      <c r="N55" s="89">
        <v>992.916666666667</v>
      </c>
      <c r="O55" s="90">
        <v>-1.691419141914</v>
      </c>
      <c r="P55" s="89">
        <v>839.833333333334</v>
      </c>
      <c r="Q55" s="89">
        <v>823.666666666667</v>
      </c>
      <c r="R55" s="90">
        <v>-1.924985116094</v>
      </c>
      <c r="S55" s="89">
        <v>74178.097</v>
      </c>
      <c r="T55" s="89">
        <v>71777.442</v>
      </c>
      <c r="U55" s="91">
        <v>-3.236339427796</v>
      </c>
    </row>
    <row r="56" spans="1:21" s="81" customFormat="1" ht="11.25" customHeight="1">
      <c r="A56" s="93" t="s">
        <v>31</v>
      </c>
      <c r="B56" s="94">
        <v>150</v>
      </c>
      <c r="C56" s="94">
        <v>184</v>
      </c>
      <c r="D56" s="95">
        <v>22.666666666667</v>
      </c>
      <c r="E56" s="94">
        <v>125</v>
      </c>
      <c r="F56" s="94">
        <v>154</v>
      </c>
      <c r="G56" s="95">
        <v>23.2</v>
      </c>
      <c r="H56" s="94">
        <v>2704.766</v>
      </c>
      <c r="I56" s="94">
        <v>2253.886</v>
      </c>
      <c r="J56" s="96">
        <v>-16.669833915392</v>
      </c>
      <c r="L56" s="93" t="s">
        <v>31</v>
      </c>
      <c r="M56" s="94">
        <v>150</v>
      </c>
      <c r="N56" s="94">
        <v>174</v>
      </c>
      <c r="O56" s="95">
        <v>16</v>
      </c>
      <c r="P56" s="94">
        <v>124.916666666667</v>
      </c>
      <c r="Q56" s="94">
        <v>145.75</v>
      </c>
      <c r="R56" s="95">
        <v>16.677785190127</v>
      </c>
      <c r="S56" s="94">
        <v>11016.548</v>
      </c>
      <c r="T56" s="94">
        <v>10659.571</v>
      </c>
      <c r="U56" s="96">
        <v>-3.240370758608</v>
      </c>
    </row>
    <row r="57" spans="1:21" s="81" customFormat="1" ht="11.25" customHeight="1">
      <c r="A57" s="97" t="s">
        <v>32</v>
      </c>
      <c r="B57" s="98">
        <v>744</v>
      </c>
      <c r="C57" s="98">
        <v>716.666666666667</v>
      </c>
      <c r="D57" s="99">
        <v>-3.673835125448</v>
      </c>
      <c r="E57" s="98">
        <v>619</v>
      </c>
      <c r="F57" s="98">
        <v>587.666666666667</v>
      </c>
      <c r="G57" s="99">
        <v>-5.061927840603</v>
      </c>
      <c r="H57" s="98">
        <v>13415.643</v>
      </c>
      <c r="I57" s="98">
        <v>11179.276</v>
      </c>
      <c r="J57" s="100">
        <v>-16.669845791216</v>
      </c>
      <c r="L57" s="97" t="s">
        <v>32</v>
      </c>
      <c r="M57" s="98">
        <v>744</v>
      </c>
      <c r="N57" s="98">
        <v>732.166666666667</v>
      </c>
      <c r="O57" s="99">
        <v>-1.590501792115</v>
      </c>
      <c r="P57" s="98">
        <v>618.916666666667</v>
      </c>
      <c r="Q57" s="98">
        <v>605.166666666667</v>
      </c>
      <c r="R57" s="99">
        <v>-2.221623805036</v>
      </c>
      <c r="S57" s="98">
        <v>54642.084</v>
      </c>
      <c r="T57" s="98">
        <v>52874.47</v>
      </c>
      <c r="U57" s="100">
        <v>-3.234894920918</v>
      </c>
    </row>
    <row r="58" spans="1:21" s="81" customFormat="1" ht="11.25" customHeight="1">
      <c r="A58" s="93" t="s">
        <v>33</v>
      </c>
      <c r="B58" s="94">
        <v>116</v>
      </c>
      <c r="C58" s="94">
        <v>75</v>
      </c>
      <c r="D58" s="95">
        <v>-35.344827586207</v>
      </c>
      <c r="E58" s="94">
        <v>96</v>
      </c>
      <c r="F58" s="94">
        <v>65</v>
      </c>
      <c r="G58" s="95">
        <v>-32.291666666667</v>
      </c>
      <c r="H58" s="94">
        <v>2091.687</v>
      </c>
      <c r="I58" s="94">
        <v>1743.005</v>
      </c>
      <c r="J58" s="96">
        <v>-16.66989372693</v>
      </c>
      <c r="L58" s="93" t="s">
        <v>33</v>
      </c>
      <c r="M58" s="94">
        <v>116</v>
      </c>
      <c r="N58" s="94">
        <v>86.75</v>
      </c>
      <c r="O58" s="95">
        <v>-25.215517241379</v>
      </c>
      <c r="P58" s="94">
        <v>96</v>
      </c>
      <c r="Q58" s="94">
        <v>72.75</v>
      </c>
      <c r="R58" s="95">
        <v>-24.21875</v>
      </c>
      <c r="S58" s="94">
        <v>8519.465</v>
      </c>
      <c r="T58" s="94">
        <v>8243.401</v>
      </c>
      <c r="U58" s="96">
        <v>-3.240391268701</v>
      </c>
    </row>
    <row r="59" spans="1:21" s="92" customFormat="1" ht="11.25" customHeight="1">
      <c r="A59" s="88" t="s">
        <v>19</v>
      </c>
      <c r="B59" s="89">
        <v>259</v>
      </c>
      <c r="C59" s="89">
        <v>259</v>
      </c>
      <c r="D59" s="90">
        <v>0</v>
      </c>
      <c r="E59" s="89">
        <v>198.333333333333</v>
      </c>
      <c r="F59" s="89">
        <v>193</v>
      </c>
      <c r="G59" s="90">
        <v>-2.689075630252</v>
      </c>
      <c r="H59" s="89">
        <v>3572.93</v>
      </c>
      <c r="I59" s="89">
        <v>2692.469</v>
      </c>
      <c r="J59" s="91">
        <v>-24.642548272706</v>
      </c>
      <c r="L59" s="88" t="s">
        <v>19</v>
      </c>
      <c r="M59" s="89">
        <v>259</v>
      </c>
      <c r="N59" s="89">
        <v>259</v>
      </c>
      <c r="O59" s="90">
        <v>0</v>
      </c>
      <c r="P59" s="89">
        <v>194.916666666667</v>
      </c>
      <c r="Q59" s="89">
        <v>197.083333333333</v>
      </c>
      <c r="R59" s="90">
        <v>1.111586147926</v>
      </c>
      <c r="S59" s="89">
        <v>15477.908</v>
      </c>
      <c r="T59" s="89">
        <v>13547.974</v>
      </c>
      <c r="U59" s="91">
        <v>-12.468958983346</v>
      </c>
    </row>
    <row r="60" spans="1:21" s="81" customFormat="1" ht="11.25" customHeight="1">
      <c r="A60" s="93" t="s">
        <v>35</v>
      </c>
      <c r="B60" s="94">
        <v>205</v>
      </c>
      <c r="C60" s="94">
        <v>205</v>
      </c>
      <c r="D60" s="95">
        <v>0</v>
      </c>
      <c r="E60" s="94">
        <v>144.333333333333</v>
      </c>
      <c r="F60" s="94">
        <v>139</v>
      </c>
      <c r="G60" s="95">
        <v>-3.695150115473</v>
      </c>
      <c r="H60" s="94">
        <v>2854.682</v>
      </c>
      <c r="I60" s="94">
        <v>2035.022</v>
      </c>
      <c r="J60" s="96">
        <v>-28.71283036079</v>
      </c>
      <c r="L60" s="93" t="s">
        <v>32</v>
      </c>
      <c r="M60" s="94">
        <v>205</v>
      </c>
      <c r="N60" s="94">
        <v>205</v>
      </c>
      <c r="O60" s="95">
        <v>0</v>
      </c>
      <c r="P60" s="94">
        <v>141.666666666667</v>
      </c>
      <c r="Q60" s="94">
        <v>143.5</v>
      </c>
      <c r="R60" s="95">
        <v>1.294117647059</v>
      </c>
      <c r="S60" s="94">
        <v>12484.083</v>
      </c>
      <c r="T60" s="94">
        <v>10640.984</v>
      </c>
      <c r="U60" s="96">
        <v>-14.763591366703</v>
      </c>
    </row>
    <row r="61" spans="1:21" s="81" customFormat="1" ht="11.25" customHeight="1">
      <c r="A61" s="97" t="s">
        <v>33</v>
      </c>
      <c r="B61" s="98">
        <v>54</v>
      </c>
      <c r="C61" s="98">
        <v>54</v>
      </c>
      <c r="D61" s="99">
        <v>0</v>
      </c>
      <c r="E61" s="98">
        <v>54</v>
      </c>
      <c r="F61" s="98">
        <v>54</v>
      </c>
      <c r="G61" s="99">
        <v>0</v>
      </c>
      <c r="H61" s="98">
        <v>718.248</v>
      </c>
      <c r="I61" s="98">
        <v>657.447</v>
      </c>
      <c r="J61" s="100">
        <v>-8.465181942727</v>
      </c>
      <c r="L61" s="97" t="s">
        <v>33</v>
      </c>
      <c r="M61" s="98">
        <v>54</v>
      </c>
      <c r="N61" s="98">
        <v>54</v>
      </c>
      <c r="O61" s="99">
        <v>0</v>
      </c>
      <c r="P61" s="98">
        <v>53.25</v>
      </c>
      <c r="Q61" s="98">
        <v>53.583333333333</v>
      </c>
      <c r="R61" s="99">
        <v>0.625978090767</v>
      </c>
      <c r="S61" s="98">
        <v>2993.825</v>
      </c>
      <c r="T61" s="98">
        <v>2906.99</v>
      </c>
      <c r="U61" s="100">
        <v>-2.90047013436</v>
      </c>
    </row>
    <row r="62" spans="1:21" s="92" customFormat="1" ht="11.25" customHeight="1">
      <c r="A62" s="84" t="s">
        <v>20</v>
      </c>
      <c r="B62" s="85">
        <v>661.333333333333</v>
      </c>
      <c r="C62" s="85">
        <v>656.333333333333</v>
      </c>
      <c r="D62" s="86">
        <v>-0.756048387097</v>
      </c>
      <c r="E62" s="85">
        <v>423.666666666667</v>
      </c>
      <c r="F62" s="85">
        <v>383.333333333333</v>
      </c>
      <c r="G62" s="86">
        <v>-9.520062942565</v>
      </c>
      <c r="H62" s="85">
        <v>5754.77</v>
      </c>
      <c r="I62" s="85">
        <v>4742.263</v>
      </c>
      <c r="J62" s="87">
        <v>-17.594221836841</v>
      </c>
      <c r="L62" s="84" t="s">
        <v>20</v>
      </c>
      <c r="M62" s="85">
        <v>661</v>
      </c>
      <c r="N62" s="85">
        <v>659.083333333333</v>
      </c>
      <c r="O62" s="86">
        <v>-0.28996469995</v>
      </c>
      <c r="P62" s="85">
        <v>438.083333333333</v>
      </c>
      <c r="Q62" s="85">
        <v>417.666666666667</v>
      </c>
      <c r="R62" s="86">
        <v>-4.660452729694</v>
      </c>
      <c r="S62" s="85">
        <v>24915.265</v>
      </c>
      <c r="T62" s="85">
        <v>23642.003</v>
      </c>
      <c r="U62" s="87">
        <v>-5.110369084977</v>
      </c>
    </row>
    <row r="63" spans="1:21" s="81" customFormat="1" ht="11.25" customHeight="1">
      <c r="A63" s="97" t="s">
        <v>32</v>
      </c>
      <c r="B63" s="98">
        <v>10</v>
      </c>
      <c r="C63" s="98">
        <v>12</v>
      </c>
      <c r="D63" s="99">
        <v>20</v>
      </c>
      <c r="E63" s="98">
        <v>9</v>
      </c>
      <c r="F63" s="98">
        <v>8.333333333333</v>
      </c>
      <c r="G63" s="99">
        <v>-7.407407407407</v>
      </c>
      <c r="H63" s="98">
        <v>160.672</v>
      </c>
      <c r="I63" s="98">
        <v>144.538</v>
      </c>
      <c r="J63" s="100">
        <v>-10.04157538339</v>
      </c>
      <c r="L63" s="97" t="s">
        <v>32</v>
      </c>
      <c r="M63" s="98">
        <v>10</v>
      </c>
      <c r="N63" s="98">
        <v>11.416666666667</v>
      </c>
      <c r="O63" s="99">
        <v>14.166666666667</v>
      </c>
      <c r="P63" s="98">
        <v>9.583333333333</v>
      </c>
      <c r="Q63" s="98">
        <v>9.25</v>
      </c>
      <c r="R63" s="99">
        <v>-3.478260869565</v>
      </c>
      <c r="S63" s="98">
        <v>760.75</v>
      </c>
      <c r="T63" s="98">
        <v>669.317</v>
      </c>
      <c r="U63" s="100">
        <v>-12.018797239566</v>
      </c>
    </row>
    <row r="64" spans="1:21" s="81" customFormat="1" ht="11.25" customHeight="1">
      <c r="A64" s="93" t="s">
        <v>33</v>
      </c>
      <c r="B64" s="94">
        <v>651.333333333333</v>
      </c>
      <c r="C64" s="94">
        <v>644.333333333333</v>
      </c>
      <c r="D64" s="95">
        <v>-1.0747185261</v>
      </c>
      <c r="E64" s="94">
        <v>414.666666666667</v>
      </c>
      <c r="F64" s="94">
        <v>375</v>
      </c>
      <c r="G64" s="95">
        <v>-9.565916398714</v>
      </c>
      <c r="H64" s="94">
        <v>5594.098</v>
      </c>
      <c r="I64" s="94">
        <v>4597.725</v>
      </c>
      <c r="J64" s="96">
        <v>-17.811146676372</v>
      </c>
      <c r="L64" s="93" t="s">
        <v>33</v>
      </c>
      <c r="M64" s="94">
        <v>651</v>
      </c>
      <c r="N64" s="94">
        <v>647.666666666667</v>
      </c>
      <c r="O64" s="95">
        <v>-0.512032770097</v>
      </c>
      <c r="P64" s="94">
        <v>428.5</v>
      </c>
      <c r="Q64" s="94">
        <v>408.416666666667</v>
      </c>
      <c r="R64" s="95">
        <v>-4.686892259821</v>
      </c>
      <c r="S64" s="94">
        <v>24154.515</v>
      </c>
      <c r="T64" s="94">
        <v>22972.686</v>
      </c>
      <c r="U64" s="96">
        <v>-4.892787124892</v>
      </c>
    </row>
    <row r="65" spans="1:21" s="92" customFormat="1" ht="11.25" customHeight="1">
      <c r="A65" s="88" t="s">
        <v>21</v>
      </c>
      <c r="B65" s="89">
        <v>502</v>
      </c>
      <c r="C65" s="89">
        <v>502</v>
      </c>
      <c r="D65" s="90">
        <v>0</v>
      </c>
      <c r="E65" s="89">
        <v>473.333333333333</v>
      </c>
      <c r="F65" s="89">
        <v>472.333333333333</v>
      </c>
      <c r="G65" s="90">
        <v>-0.211267605634</v>
      </c>
      <c r="H65" s="89">
        <v>7678.634</v>
      </c>
      <c r="I65" s="89">
        <v>6275.292</v>
      </c>
      <c r="J65" s="91">
        <v>-18.275932932863</v>
      </c>
      <c r="L65" s="88" t="s">
        <v>21</v>
      </c>
      <c r="M65" s="89">
        <v>502</v>
      </c>
      <c r="N65" s="89">
        <v>502</v>
      </c>
      <c r="O65" s="90">
        <v>0</v>
      </c>
      <c r="P65" s="89">
        <v>477.75</v>
      </c>
      <c r="Q65" s="89">
        <v>477.916666666667</v>
      </c>
      <c r="R65" s="90">
        <v>0.034885749171</v>
      </c>
      <c r="S65" s="89">
        <v>31893.583</v>
      </c>
      <c r="T65" s="89">
        <v>29942.863</v>
      </c>
      <c r="U65" s="91">
        <v>-6.116340080072</v>
      </c>
    </row>
    <row r="66" spans="1:21" s="81" customFormat="1" ht="11.25" customHeight="1">
      <c r="A66" s="93" t="s">
        <v>31</v>
      </c>
      <c r="B66" s="94">
        <v>199.666666666667</v>
      </c>
      <c r="C66" s="94">
        <v>209</v>
      </c>
      <c r="D66" s="95">
        <v>4.674457429048</v>
      </c>
      <c r="E66" s="94">
        <v>190.666666666667</v>
      </c>
      <c r="F66" s="94">
        <v>193.333333333333</v>
      </c>
      <c r="G66" s="95">
        <v>1.398601398601</v>
      </c>
      <c r="H66" s="94">
        <v>3149.815</v>
      </c>
      <c r="I66" s="94">
        <v>2635.912</v>
      </c>
      <c r="J66" s="96">
        <v>-16.315339154839</v>
      </c>
      <c r="L66" s="93" t="s">
        <v>31</v>
      </c>
      <c r="M66" s="94">
        <v>198.25</v>
      </c>
      <c r="N66" s="94">
        <v>205.25</v>
      </c>
      <c r="O66" s="95">
        <v>3.530895334174</v>
      </c>
      <c r="P66" s="94">
        <v>189.5</v>
      </c>
      <c r="Q66" s="94">
        <v>196.25</v>
      </c>
      <c r="R66" s="95">
        <v>3.562005277045</v>
      </c>
      <c r="S66" s="94">
        <v>12946.47</v>
      </c>
      <c r="T66" s="94">
        <v>12478.886</v>
      </c>
      <c r="U66" s="96">
        <v>-3.611671752995</v>
      </c>
    </row>
    <row r="67" spans="1:21" s="81" customFormat="1" ht="11.25" customHeight="1">
      <c r="A67" s="97" t="s">
        <v>32</v>
      </c>
      <c r="B67" s="98">
        <v>302.333333333333</v>
      </c>
      <c r="C67" s="98">
        <v>293</v>
      </c>
      <c r="D67" s="99">
        <v>-3.087100330761</v>
      </c>
      <c r="E67" s="98">
        <v>282.666666666667</v>
      </c>
      <c r="F67" s="98">
        <v>279</v>
      </c>
      <c r="G67" s="99">
        <v>-1.297169811321</v>
      </c>
      <c r="H67" s="98">
        <v>4528.819</v>
      </c>
      <c r="I67" s="98">
        <v>3639.38</v>
      </c>
      <c r="J67" s="100">
        <v>-19.639535163582</v>
      </c>
      <c r="L67" s="97" t="s">
        <v>32</v>
      </c>
      <c r="M67" s="98">
        <v>303.75</v>
      </c>
      <c r="N67" s="98">
        <v>296.75</v>
      </c>
      <c r="O67" s="99">
        <v>-2.304526748971</v>
      </c>
      <c r="P67" s="98">
        <v>288.25</v>
      </c>
      <c r="Q67" s="98">
        <v>281.666666666667</v>
      </c>
      <c r="R67" s="99">
        <v>-2.283897080081</v>
      </c>
      <c r="S67" s="98">
        <v>18947.113</v>
      </c>
      <c r="T67" s="98">
        <v>17463.977</v>
      </c>
      <c r="U67" s="100">
        <v>-7.82776774488</v>
      </c>
    </row>
    <row r="68" spans="1:21" s="92" customFormat="1" ht="11.25" customHeight="1">
      <c r="A68" s="84" t="s">
        <v>22</v>
      </c>
      <c r="B68" s="85">
        <v>632</v>
      </c>
      <c r="C68" s="85">
        <v>628.666666666667</v>
      </c>
      <c r="D68" s="86">
        <v>-0.527426160338</v>
      </c>
      <c r="E68" s="85">
        <v>471</v>
      </c>
      <c r="F68" s="85">
        <v>415.333333333333</v>
      </c>
      <c r="G68" s="86">
        <v>-11.818825194621</v>
      </c>
      <c r="H68" s="85">
        <v>7026.379</v>
      </c>
      <c r="I68" s="85">
        <v>5861.487</v>
      </c>
      <c r="J68" s="87">
        <v>-16.578838118468</v>
      </c>
      <c r="L68" s="84" t="s">
        <v>22</v>
      </c>
      <c r="M68" s="85">
        <v>632</v>
      </c>
      <c r="N68" s="85">
        <v>632.666666666667</v>
      </c>
      <c r="O68" s="86">
        <v>0.105485232068</v>
      </c>
      <c r="P68" s="85">
        <v>485.666666666667</v>
      </c>
      <c r="Q68" s="85">
        <v>453.166666666667</v>
      </c>
      <c r="R68" s="86">
        <v>-6.691832532601</v>
      </c>
      <c r="S68" s="85">
        <v>29426.804</v>
      </c>
      <c r="T68" s="85">
        <v>26792.342</v>
      </c>
      <c r="U68" s="87">
        <v>-8.952593016897</v>
      </c>
    </row>
    <row r="69" spans="1:21" s="81" customFormat="1" ht="11.25" customHeight="1">
      <c r="A69" s="97" t="s">
        <v>32</v>
      </c>
      <c r="B69" s="98">
        <v>186</v>
      </c>
      <c r="C69" s="98">
        <v>182.666666666667</v>
      </c>
      <c r="D69" s="99">
        <v>-1.792114695341</v>
      </c>
      <c r="E69" s="98">
        <v>168.333333333333</v>
      </c>
      <c r="F69" s="98">
        <v>168</v>
      </c>
      <c r="G69" s="99">
        <v>-0.19801980198</v>
      </c>
      <c r="H69" s="98">
        <v>2508.29</v>
      </c>
      <c r="I69" s="98">
        <v>2373.705</v>
      </c>
      <c r="J69" s="100">
        <v>-5.365607645049</v>
      </c>
      <c r="L69" s="97" t="s">
        <v>32</v>
      </c>
      <c r="M69" s="98">
        <v>185.25</v>
      </c>
      <c r="N69" s="98">
        <v>186.666666666667</v>
      </c>
      <c r="O69" s="99">
        <v>0.76473234368</v>
      </c>
      <c r="P69" s="98">
        <v>172.916666666667</v>
      </c>
      <c r="Q69" s="98">
        <v>169.916666666667</v>
      </c>
      <c r="R69" s="99">
        <v>-1.734939759036</v>
      </c>
      <c r="S69" s="98">
        <v>10321.97</v>
      </c>
      <c r="T69" s="98">
        <v>10041.375</v>
      </c>
      <c r="U69" s="100">
        <v>-2.718424874321</v>
      </c>
    </row>
    <row r="70" spans="1:21" s="81" customFormat="1" ht="11.25" customHeight="1">
      <c r="A70" s="93" t="s">
        <v>33</v>
      </c>
      <c r="B70" s="94">
        <v>446</v>
      </c>
      <c r="C70" s="94">
        <v>446</v>
      </c>
      <c r="D70" s="95">
        <v>0</v>
      </c>
      <c r="E70" s="94">
        <v>302.666666666667</v>
      </c>
      <c r="F70" s="94">
        <v>247.333333333333</v>
      </c>
      <c r="G70" s="95">
        <v>-18.281938325991</v>
      </c>
      <c r="H70" s="94">
        <v>4518.089</v>
      </c>
      <c r="I70" s="94">
        <v>3487.782</v>
      </c>
      <c r="J70" s="96">
        <v>-22.80404392211</v>
      </c>
      <c r="L70" s="93" t="s">
        <v>33</v>
      </c>
      <c r="M70" s="94">
        <v>446.75</v>
      </c>
      <c r="N70" s="94">
        <v>446</v>
      </c>
      <c r="O70" s="95">
        <v>-0.167879127029</v>
      </c>
      <c r="P70" s="94">
        <v>312.75</v>
      </c>
      <c r="Q70" s="94">
        <v>283.25</v>
      </c>
      <c r="R70" s="95">
        <v>-9.432454036771</v>
      </c>
      <c r="S70" s="94">
        <v>19104.834</v>
      </c>
      <c r="T70" s="94">
        <v>16750.967</v>
      </c>
      <c r="U70" s="96">
        <v>-12.320792737587</v>
      </c>
    </row>
    <row r="71" spans="1:21" s="92" customFormat="1" ht="11.25" customHeight="1">
      <c r="A71" s="88" t="s">
        <v>23</v>
      </c>
      <c r="B71" s="89">
        <v>216</v>
      </c>
      <c r="C71" s="89">
        <v>194</v>
      </c>
      <c r="D71" s="90">
        <v>-10.185185185185</v>
      </c>
      <c r="E71" s="89">
        <v>119.666666666667</v>
      </c>
      <c r="F71" s="89">
        <v>118</v>
      </c>
      <c r="G71" s="90">
        <v>-1.392757660167</v>
      </c>
      <c r="H71" s="89">
        <v>2699.306</v>
      </c>
      <c r="I71" s="89">
        <v>2397.794</v>
      </c>
      <c r="J71" s="91">
        <v>-11.169982210242</v>
      </c>
      <c r="L71" s="88" t="s">
        <v>23</v>
      </c>
      <c r="M71" s="89">
        <v>224.25</v>
      </c>
      <c r="N71" s="89">
        <v>194</v>
      </c>
      <c r="O71" s="90">
        <v>-13.489409141583</v>
      </c>
      <c r="P71" s="89">
        <v>124</v>
      </c>
      <c r="Q71" s="89">
        <v>120.25</v>
      </c>
      <c r="R71" s="90">
        <v>-3.024193548387</v>
      </c>
      <c r="S71" s="89">
        <v>11372.1299999999</v>
      </c>
      <c r="T71" s="89">
        <v>10438.4009999999</v>
      </c>
      <c r="U71" s="91">
        <v>-8.210678210678</v>
      </c>
    </row>
    <row r="72" spans="1:21" s="81" customFormat="1" ht="11.25" customHeight="1">
      <c r="A72" s="93" t="s">
        <v>33</v>
      </c>
      <c r="B72" s="94">
        <v>216</v>
      </c>
      <c r="C72" s="94">
        <v>194</v>
      </c>
      <c r="D72" s="95">
        <v>-10.185185185185</v>
      </c>
      <c r="E72" s="94">
        <v>119.666666666667</v>
      </c>
      <c r="F72" s="94">
        <v>118</v>
      </c>
      <c r="G72" s="95">
        <v>-1.392757660167</v>
      </c>
      <c r="H72" s="94">
        <v>2699.306</v>
      </c>
      <c r="I72" s="94">
        <v>2397.794</v>
      </c>
      <c r="J72" s="96">
        <v>-11.169982210242</v>
      </c>
      <c r="L72" s="93" t="s">
        <v>33</v>
      </c>
      <c r="M72" s="94">
        <v>224.25</v>
      </c>
      <c r="N72" s="94">
        <v>194</v>
      </c>
      <c r="O72" s="95">
        <v>-13.489409141583</v>
      </c>
      <c r="P72" s="94">
        <v>124</v>
      </c>
      <c r="Q72" s="94">
        <v>120.25</v>
      </c>
      <c r="R72" s="95">
        <v>-3.024193548387</v>
      </c>
      <c r="S72" s="94">
        <v>11372.1299999999</v>
      </c>
      <c r="T72" s="94">
        <v>10438.4009999999</v>
      </c>
      <c r="U72" s="96">
        <v>-8.210678210678</v>
      </c>
    </row>
    <row r="73" spans="1:21" s="92" customFormat="1" ht="11.25" customHeight="1">
      <c r="A73" s="88" t="s">
        <v>24</v>
      </c>
      <c r="B73" s="89">
        <v>678.333333333333</v>
      </c>
      <c r="C73" s="89">
        <v>674.333333333333</v>
      </c>
      <c r="D73" s="90">
        <v>-0.589680589681</v>
      </c>
      <c r="E73" s="89">
        <v>652.333333333333</v>
      </c>
      <c r="F73" s="89">
        <v>584.333333333333</v>
      </c>
      <c r="G73" s="90">
        <v>-10.424118548799</v>
      </c>
      <c r="H73" s="89">
        <v>25908.135</v>
      </c>
      <c r="I73" s="89">
        <v>21609.901</v>
      </c>
      <c r="J73" s="91">
        <v>-16.590287181999</v>
      </c>
      <c r="L73" s="88" t="s">
        <v>24</v>
      </c>
      <c r="M73" s="89">
        <v>694.333333333333</v>
      </c>
      <c r="N73" s="89">
        <v>677.083333333333</v>
      </c>
      <c r="O73" s="90">
        <v>-2.484397503601</v>
      </c>
      <c r="P73" s="89">
        <v>667.5</v>
      </c>
      <c r="Q73" s="89">
        <v>629.75</v>
      </c>
      <c r="R73" s="90">
        <v>-5.65543071161</v>
      </c>
      <c r="S73" s="89">
        <v>105520.237</v>
      </c>
      <c r="T73" s="89">
        <v>99662.1799999999</v>
      </c>
      <c r="U73" s="91">
        <v>-5.551595756935</v>
      </c>
    </row>
    <row r="74" spans="1:21" s="81" customFormat="1" ht="11.25" customHeight="1">
      <c r="A74" s="93" t="s">
        <v>32</v>
      </c>
      <c r="B74" s="94">
        <v>395.333333333333</v>
      </c>
      <c r="C74" s="94">
        <v>411.666666666667</v>
      </c>
      <c r="D74" s="95">
        <v>4.131534569983</v>
      </c>
      <c r="E74" s="94">
        <v>382.333333333333</v>
      </c>
      <c r="F74" s="94">
        <v>360.666666666667</v>
      </c>
      <c r="G74" s="95">
        <v>-5.66695727986</v>
      </c>
      <c r="H74" s="94">
        <v>15516.234</v>
      </c>
      <c r="I74" s="94">
        <v>13619.212</v>
      </c>
      <c r="J74" s="96">
        <v>-12.226046603834</v>
      </c>
      <c r="L74" s="93" t="s">
        <v>32</v>
      </c>
      <c r="M74" s="94">
        <v>390.166666666667</v>
      </c>
      <c r="N74" s="94">
        <v>408.416666666667</v>
      </c>
      <c r="O74" s="95">
        <v>4.677488252883</v>
      </c>
      <c r="P74" s="94">
        <v>372.5</v>
      </c>
      <c r="Q74" s="94">
        <v>381.166666666667</v>
      </c>
      <c r="R74" s="95">
        <v>2.326621923937</v>
      </c>
      <c r="S74" s="94">
        <v>58916.801</v>
      </c>
      <c r="T74" s="94">
        <v>61234.051</v>
      </c>
      <c r="U74" s="96">
        <v>3.933088627809</v>
      </c>
    </row>
    <row r="75" spans="1:21" s="81" customFormat="1" ht="11.25" customHeight="1">
      <c r="A75" s="97" t="s">
        <v>33</v>
      </c>
      <c r="B75" s="98">
        <v>283</v>
      </c>
      <c r="C75" s="98">
        <v>262.666666666667</v>
      </c>
      <c r="D75" s="99">
        <v>-7.18492343934</v>
      </c>
      <c r="E75" s="98">
        <v>270</v>
      </c>
      <c r="F75" s="98">
        <v>223.666666666667</v>
      </c>
      <c r="G75" s="99">
        <v>-17.160493827161</v>
      </c>
      <c r="H75" s="98">
        <v>10391.901</v>
      </c>
      <c r="I75" s="98">
        <v>7990.689</v>
      </c>
      <c r="J75" s="100">
        <v>-23.106571165372</v>
      </c>
      <c r="L75" s="97" t="s">
        <v>33</v>
      </c>
      <c r="M75" s="98">
        <v>304.166666666667</v>
      </c>
      <c r="N75" s="98">
        <v>268.666666666667</v>
      </c>
      <c r="O75" s="99">
        <v>-11.671232876712</v>
      </c>
      <c r="P75" s="98">
        <v>295</v>
      </c>
      <c r="Q75" s="98">
        <v>248.583333333333</v>
      </c>
      <c r="R75" s="99">
        <v>-15.734463276836</v>
      </c>
      <c r="S75" s="98">
        <v>46603.436</v>
      </c>
      <c r="T75" s="98">
        <v>38428.129</v>
      </c>
      <c r="U75" s="100">
        <v>-17.542283792122</v>
      </c>
    </row>
    <row r="76" spans="1:21" s="92" customFormat="1" ht="11.25" customHeight="1">
      <c r="A76" s="84" t="s">
        <v>25</v>
      </c>
      <c r="B76" s="85">
        <v>85</v>
      </c>
      <c r="C76" s="85">
        <v>85</v>
      </c>
      <c r="D76" s="86">
        <v>0</v>
      </c>
      <c r="E76" s="85">
        <v>76.333333333333</v>
      </c>
      <c r="F76" s="85">
        <v>75</v>
      </c>
      <c r="G76" s="86">
        <v>-1.74672489083</v>
      </c>
      <c r="H76" s="85">
        <v>823.116</v>
      </c>
      <c r="I76" s="85">
        <v>800.374</v>
      </c>
      <c r="J76" s="87">
        <v>-2.762915555037</v>
      </c>
      <c r="L76" s="84" t="s">
        <v>25</v>
      </c>
      <c r="M76" s="85">
        <v>85</v>
      </c>
      <c r="N76" s="85">
        <v>85</v>
      </c>
      <c r="O76" s="86">
        <v>0</v>
      </c>
      <c r="P76" s="85">
        <v>73.666666666667</v>
      </c>
      <c r="Q76" s="85">
        <v>75</v>
      </c>
      <c r="R76" s="86">
        <v>1.809954751131</v>
      </c>
      <c r="S76" s="85">
        <v>3749.311</v>
      </c>
      <c r="T76" s="85">
        <v>3295.128</v>
      </c>
      <c r="U76" s="87">
        <v>-12.113772370444</v>
      </c>
    </row>
    <row r="77" spans="1:21" s="81" customFormat="1" ht="11.25" customHeight="1">
      <c r="A77" s="97" t="s">
        <v>32</v>
      </c>
      <c r="B77" s="98">
        <v>62</v>
      </c>
      <c r="C77" s="98">
        <v>62</v>
      </c>
      <c r="D77" s="99">
        <v>0</v>
      </c>
      <c r="E77" s="98">
        <v>54</v>
      </c>
      <c r="F77" s="98">
        <v>53</v>
      </c>
      <c r="G77" s="99">
        <v>-1.851851851852</v>
      </c>
      <c r="H77" s="98">
        <v>642.54</v>
      </c>
      <c r="I77" s="98">
        <v>624.55</v>
      </c>
      <c r="J77" s="100">
        <v>-2.799825691786</v>
      </c>
      <c r="L77" s="97" t="s">
        <v>32</v>
      </c>
      <c r="M77" s="98">
        <v>62</v>
      </c>
      <c r="N77" s="98">
        <v>62</v>
      </c>
      <c r="O77" s="99">
        <v>0</v>
      </c>
      <c r="P77" s="98">
        <v>52.333333333333</v>
      </c>
      <c r="Q77" s="98">
        <v>52.666666666667</v>
      </c>
      <c r="R77" s="99">
        <v>0.636942675159</v>
      </c>
      <c r="S77" s="98">
        <v>2991.115</v>
      </c>
      <c r="T77" s="98">
        <v>2562</v>
      </c>
      <c r="U77" s="100">
        <v>-14.34632235805</v>
      </c>
    </row>
    <row r="78" spans="1:21" s="81" customFormat="1" ht="11.25" customHeight="1">
      <c r="A78" s="93" t="s">
        <v>33</v>
      </c>
      <c r="B78" s="94">
        <v>23</v>
      </c>
      <c r="C78" s="94">
        <v>23</v>
      </c>
      <c r="D78" s="95">
        <v>0</v>
      </c>
      <c r="E78" s="94">
        <v>22.333333333333</v>
      </c>
      <c r="F78" s="94">
        <v>22</v>
      </c>
      <c r="G78" s="95">
        <v>-1.492537313433</v>
      </c>
      <c r="H78" s="94">
        <v>180.576</v>
      </c>
      <c r="I78" s="94">
        <v>175.824</v>
      </c>
      <c r="J78" s="96">
        <v>-2.631578947368</v>
      </c>
      <c r="L78" s="93" t="s">
        <v>33</v>
      </c>
      <c r="M78" s="94">
        <v>23</v>
      </c>
      <c r="N78" s="94">
        <v>23</v>
      </c>
      <c r="O78" s="95">
        <v>0</v>
      </c>
      <c r="P78" s="94">
        <v>21.333333333333</v>
      </c>
      <c r="Q78" s="94">
        <v>22.333333333333</v>
      </c>
      <c r="R78" s="95">
        <v>4.6875</v>
      </c>
      <c r="S78" s="94">
        <v>758.196</v>
      </c>
      <c r="T78" s="94">
        <v>733.128</v>
      </c>
      <c r="U78" s="96">
        <v>-3.30626909137</v>
      </c>
    </row>
    <row r="79" spans="1:21" s="92" customFormat="1" ht="11.25" customHeight="1">
      <c r="A79" s="88" t="s">
        <v>26</v>
      </c>
      <c r="B79" s="89">
        <v>532</v>
      </c>
      <c r="C79" s="89">
        <v>532</v>
      </c>
      <c r="D79" s="90">
        <v>0</v>
      </c>
      <c r="E79" s="89">
        <v>401.333333333333</v>
      </c>
      <c r="F79" s="89">
        <v>417.333333333333</v>
      </c>
      <c r="G79" s="90">
        <v>3.986710963455</v>
      </c>
      <c r="H79" s="89">
        <v>4163.713</v>
      </c>
      <c r="I79" s="89">
        <v>3705.109</v>
      </c>
      <c r="J79" s="91">
        <v>-11.014303819692</v>
      </c>
      <c r="L79" s="88" t="s">
        <v>26</v>
      </c>
      <c r="M79" s="89">
        <v>532</v>
      </c>
      <c r="N79" s="89">
        <v>532</v>
      </c>
      <c r="O79" s="90">
        <v>0</v>
      </c>
      <c r="P79" s="89">
        <v>417.166666666667</v>
      </c>
      <c r="Q79" s="89">
        <v>431.25</v>
      </c>
      <c r="R79" s="90">
        <v>3.375948861366</v>
      </c>
      <c r="S79" s="89">
        <v>16801.5629999999</v>
      </c>
      <c r="T79" s="89">
        <v>16704.688</v>
      </c>
      <c r="U79" s="91">
        <v>-0.576583261926</v>
      </c>
    </row>
    <row r="80" spans="1:21" s="81" customFormat="1" ht="11.25" customHeight="1">
      <c r="A80" s="93" t="s">
        <v>31</v>
      </c>
      <c r="B80" s="94">
        <v>2</v>
      </c>
      <c r="C80" s="94">
        <v>2</v>
      </c>
      <c r="D80" s="95">
        <v>0</v>
      </c>
      <c r="E80" s="94">
        <v>0</v>
      </c>
      <c r="F80" s="94">
        <v>0</v>
      </c>
      <c r="G80" s="95" t="s">
        <v>46</v>
      </c>
      <c r="H80" s="94">
        <v>0</v>
      </c>
      <c r="I80" s="94">
        <v>0</v>
      </c>
      <c r="J80" s="96" t="s">
        <v>46</v>
      </c>
      <c r="L80" s="93" t="s">
        <v>31</v>
      </c>
      <c r="M80" s="94">
        <v>2</v>
      </c>
      <c r="N80" s="94">
        <v>2</v>
      </c>
      <c r="O80" s="95">
        <v>0</v>
      </c>
      <c r="P80" s="94">
        <v>0</v>
      </c>
      <c r="Q80" s="94">
        <v>0</v>
      </c>
      <c r="R80" s="95" t="s">
        <v>46</v>
      </c>
      <c r="S80" s="94">
        <v>0</v>
      </c>
      <c r="T80" s="94">
        <v>0</v>
      </c>
      <c r="U80" s="96" t="s">
        <v>46</v>
      </c>
    </row>
    <row r="81" spans="1:21" s="81" customFormat="1" ht="11.25" customHeight="1">
      <c r="A81" s="97" t="s">
        <v>32</v>
      </c>
      <c r="B81" s="98">
        <v>121</v>
      </c>
      <c r="C81" s="98">
        <v>121</v>
      </c>
      <c r="D81" s="99">
        <v>0</v>
      </c>
      <c r="E81" s="98">
        <v>86.666666666667</v>
      </c>
      <c r="F81" s="98">
        <v>91</v>
      </c>
      <c r="G81" s="99">
        <v>5</v>
      </c>
      <c r="H81" s="98">
        <v>1044.688</v>
      </c>
      <c r="I81" s="98">
        <v>941.053</v>
      </c>
      <c r="J81" s="100">
        <v>-9.920186696889</v>
      </c>
      <c r="L81" s="97" t="s">
        <v>32</v>
      </c>
      <c r="M81" s="98">
        <v>121</v>
      </c>
      <c r="N81" s="98">
        <v>121</v>
      </c>
      <c r="O81" s="99">
        <v>0</v>
      </c>
      <c r="P81" s="98">
        <v>91.333333333333</v>
      </c>
      <c r="Q81" s="98">
        <v>92.416666666667</v>
      </c>
      <c r="R81" s="99">
        <v>1.186131386861</v>
      </c>
      <c r="S81" s="98">
        <v>4144.286</v>
      </c>
      <c r="T81" s="98">
        <v>4201.113</v>
      </c>
      <c r="U81" s="100">
        <v>1.371213280165</v>
      </c>
    </row>
    <row r="82" spans="1:21" s="81" customFormat="1" ht="11.25" customHeight="1">
      <c r="A82" s="93" t="s">
        <v>33</v>
      </c>
      <c r="B82" s="94">
        <v>409</v>
      </c>
      <c r="C82" s="94">
        <v>409</v>
      </c>
      <c r="D82" s="95">
        <v>0</v>
      </c>
      <c r="E82" s="94">
        <v>314.666666666667</v>
      </c>
      <c r="F82" s="94">
        <v>326.333333333333</v>
      </c>
      <c r="G82" s="95">
        <v>3.707627118644</v>
      </c>
      <c r="H82" s="94">
        <v>3119.025</v>
      </c>
      <c r="I82" s="94">
        <v>2764.056</v>
      </c>
      <c r="J82" s="96">
        <v>-11.38076802847</v>
      </c>
      <c r="L82" s="93" t="s">
        <v>33</v>
      </c>
      <c r="M82" s="94">
        <v>409</v>
      </c>
      <c r="N82" s="94">
        <v>409</v>
      </c>
      <c r="O82" s="95">
        <v>0</v>
      </c>
      <c r="P82" s="94">
        <v>325.833333333333</v>
      </c>
      <c r="Q82" s="94">
        <v>338.833333333333</v>
      </c>
      <c r="R82" s="95">
        <v>3.989769820972</v>
      </c>
      <c r="S82" s="94">
        <v>12657.277</v>
      </c>
      <c r="T82" s="94">
        <v>12503.575</v>
      </c>
      <c r="U82" s="96">
        <v>-1.214337017354</v>
      </c>
    </row>
    <row r="83" spans="1:21" s="92" customFormat="1" ht="11.25" customHeight="1">
      <c r="A83" s="88" t="s">
        <v>27</v>
      </c>
      <c r="B83" s="89">
        <v>483.666666666667</v>
      </c>
      <c r="C83" s="89">
        <v>482</v>
      </c>
      <c r="D83" s="90">
        <v>-0.344589937974</v>
      </c>
      <c r="E83" s="89">
        <v>139</v>
      </c>
      <c r="F83" s="89">
        <v>127.666666666667</v>
      </c>
      <c r="G83" s="90">
        <v>-8.153477218225</v>
      </c>
      <c r="H83" s="89">
        <v>1621.616</v>
      </c>
      <c r="I83" s="89">
        <v>1149.048</v>
      </c>
      <c r="J83" s="91">
        <v>-29.14179435822</v>
      </c>
      <c r="L83" s="88" t="s">
        <v>27</v>
      </c>
      <c r="M83" s="89">
        <v>481</v>
      </c>
      <c r="N83" s="89">
        <v>482.833333333333</v>
      </c>
      <c r="O83" s="90">
        <v>0.38115038115</v>
      </c>
      <c r="P83" s="89">
        <v>148.666666666667</v>
      </c>
      <c r="Q83" s="89">
        <v>131.25</v>
      </c>
      <c r="R83" s="90">
        <v>-11.715246636771</v>
      </c>
      <c r="S83" s="89">
        <v>7027.804</v>
      </c>
      <c r="T83" s="89">
        <v>5723.767</v>
      </c>
      <c r="U83" s="91">
        <v>-18.555397959306</v>
      </c>
    </row>
    <row r="84" spans="1:21" s="81" customFormat="1" ht="11.25" customHeight="1">
      <c r="A84" s="93" t="s">
        <v>31</v>
      </c>
      <c r="B84" s="94">
        <v>31</v>
      </c>
      <c r="C84" s="94">
        <v>31</v>
      </c>
      <c r="D84" s="95">
        <v>0</v>
      </c>
      <c r="E84" s="94">
        <v>0</v>
      </c>
      <c r="F84" s="94">
        <v>0</v>
      </c>
      <c r="G84" s="95" t="s">
        <v>46</v>
      </c>
      <c r="H84" s="94">
        <v>0</v>
      </c>
      <c r="I84" s="94">
        <v>0</v>
      </c>
      <c r="J84" s="96" t="s">
        <v>46</v>
      </c>
      <c r="L84" s="93" t="s">
        <v>31</v>
      </c>
      <c r="M84" s="94">
        <v>31</v>
      </c>
      <c r="N84" s="94">
        <v>31</v>
      </c>
      <c r="O84" s="95">
        <v>0</v>
      </c>
      <c r="P84" s="94">
        <v>0</v>
      </c>
      <c r="Q84" s="94">
        <v>0</v>
      </c>
      <c r="R84" s="95" t="s">
        <v>46</v>
      </c>
      <c r="S84" s="94">
        <v>0</v>
      </c>
      <c r="T84" s="94">
        <v>0</v>
      </c>
      <c r="U84" s="96" t="s">
        <v>46</v>
      </c>
    </row>
    <row r="85" spans="1:21" s="81" customFormat="1" ht="11.25" customHeight="1">
      <c r="A85" s="97" t="s">
        <v>32</v>
      </c>
      <c r="B85" s="98">
        <v>124.666666666667</v>
      </c>
      <c r="C85" s="98">
        <v>125</v>
      </c>
      <c r="D85" s="99">
        <v>0.267379679144</v>
      </c>
      <c r="E85" s="98">
        <v>86</v>
      </c>
      <c r="F85" s="98">
        <v>78.666666666667</v>
      </c>
      <c r="G85" s="99">
        <v>-8.527131782946</v>
      </c>
      <c r="H85" s="98">
        <v>1062.587</v>
      </c>
      <c r="I85" s="98">
        <v>803.041</v>
      </c>
      <c r="J85" s="100">
        <v>-24.42585877674</v>
      </c>
      <c r="L85" s="97" t="s">
        <v>32</v>
      </c>
      <c r="M85" s="98">
        <v>122</v>
      </c>
      <c r="N85" s="98">
        <v>125</v>
      </c>
      <c r="O85" s="99">
        <v>2.459016393443</v>
      </c>
      <c r="P85" s="98">
        <v>85.166666666667</v>
      </c>
      <c r="Q85" s="98">
        <v>82.333333333333</v>
      </c>
      <c r="R85" s="99">
        <v>-3.326810176125</v>
      </c>
      <c r="S85" s="98">
        <v>4156.415</v>
      </c>
      <c r="T85" s="98">
        <v>3801.372</v>
      </c>
      <c r="U85" s="100">
        <v>-8.542048857008</v>
      </c>
    </row>
    <row r="86" spans="1:21" s="81" customFormat="1" ht="11.25" customHeight="1">
      <c r="A86" s="93" t="s">
        <v>33</v>
      </c>
      <c r="B86" s="94">
        <v>328</v>
      </c>
      <c r="C86" s="94">
        <v>326</v>
      </c>
      <c r="D86" s="95">
        <v>-0.609756097561</v>
      </c>
      <c r="E86" s="94">
        <v>53</v>
      </c>
      <c r="F86" s="94">
        <v>49</v>
      </c>
      <c r="G86" s="95">
        <v>-7.547169811321</v>
      </c>
      <c r="H86" s="94">
        <v>559.029</v>
      </c>
      <c r="I86" s="94">
        <v>346.007</v>
      </c>
      <c r="J86" s="96">
        <v>-38.105715445889</v>
      </c>
      <c r="L86" s="93" t="s">
        <v>33</v>
      </c>
      <c r="M86" s="94">
        <v>328</v>
      </c>
      <c r="N86" s="94">
        <v>326.833333333333</v>
      </c>
      <c r="O86" s="95">
        <v>-0.355691056911</v>
      </c>
      <c r="P86" s="94">
        <v>63.5</v>
      </c>
      <c r="Q86" s="94">
        <v>48.916666666667</v>
      </c>
      <c r="R86" s="95">
        <v>-22.965879265092</v>
      </c>
      <c r="S86" s="94">
        <v>2871.389</v>
      </c>
      <c r="T86" s="94">
        <v>1922.395</v>
      </c>
      <c r="U86" s="96">
        <v>-33.0499977537</v>
      </c>
    </row>
    <row r="87" spans="1:21" s="92" customFormat="1" ht="11.25" customHeight="1">
      <c r="A87" s="88" t="s">
        <v>28</v>
      </c>
      <c r="B87" s="89">
        <v>1002</v>
      </c>
      <c r="C87" s="89">
        <v>1002</v>
      </c>
      <c r="D87" s="90">
        <v>0</v>
      </c>
      <c r="E87" s="89">
        <v>914</v>
      </c>
      <c r="F87" s="89">
        <v>914</v>
      </c>
      <c r="G87" s="90">
        <v>0</v>
      </c>
      <c r="H87" s="89">
        <v>13079.009</v>
      </c>
      <c r="I87" s="89">
        <v>11963.796</v>
      </c>
      <c r="J87" s="91">
        <v>-8.526739296532</v>
      </c>
      <c r="L87" s="88" t="s">
        <v>28</v>
      </c>
      <c r="M87" s="89">
        <v>1002</v>
      </c>
      <c r="N87" s="89">
        <v>1002</v>
      </c>
      <c r="O87" s="90">
        <v>0</v>
      </c>
      <c r="P87" s="89">
        <v>925.166666666667</v>
      </c>
      <c r="Q87" s="89">
        <v>912.416666666667</v>
      </c>
      <c r="R87" s="90">
        <v>-1.378130066655</v>
      </c>
      <c r="S87" s="89">
        <v>52017.128</v>
      </c>
      <c r="T87" s="89">
        <v>51785.2</v>
      </c>
      <c r="U87" s="91">
        <v>-0.445868522384</v>
      </c>
    </row>
    <row r="88" spans="1:21" s="81" customFormat="1" ht="11.25" customHeight="1">
      <c r="A88" s="93" t="s">
        <v>32</v>
      </c>
      <c r="B88" s="94">
        <v>541</v>
      </c>
      <c r="C88" s="94">
        <v>541</v>
      </c>
      <c r="D88" s="95">
        <v>0</v>
      </c>
      <c r="E88" s="94">
        <v>518.333333333333</v>
      </c>
      <c r="F88" s="94">
        <v>516.666666666667</v>
      </c>
      <c r="G88" s="95">
        <v>-0.32154340836</v>
      </c>
      <c r="H88" s="94">
        <v>8178.901</v>
      </c>
      <c r="I88" s="94">
        <v>7369.611</v>
      </c>
      <c r="J88" s="96">
        <v>-9.894850176081</v>
      </c>
      <c r="L88" s="93" t="s">
        <v>32</v>
      </c>
      <c r="M88" s="94">
        <v>541</v>
      </c>
      <c r="N88" s="94">
        <v>541</v>
      </c>
      <c r="O88" s="95">
        <v>0</v>
      </c>
      <c r="P88" s="94">
        <v>523</v>
      </c>
      <c r="Q88" s="94">
        <v>515.5</v>
      </c>
      <c r="R88" s="95">
        <v>-1.434034416826</v>
      </c>
      <c r="S88" s="94">
        <v>32437.748</v>
      </c>
      <c r="T88" s="94">
        <v>31538.964</v>
      </c>
      <c r="U88" s="96">
        <v>-2.770796542349</v>
      </c>
    </row>
    <row r="89" spans="1:21" s="81" customFormat="1" ht="11.25" customHeight="1">
      <c r="A89" s="117" t="s">
        <v>33</v>
      </c>
      <c r="B89" s="121">
        <v>461</v>
      </c>
      <c r="C89" s="121">
        <v>461</v>
      </c>
      <c r="D89" s="122">
        <v>0</v>
      </c>
      <c r="E89" s="121">
        <v>395.666666666667</v>
      </c>
      <c r="F89" s="121">
        <v>397.333333333333</v>
      </c>
      <c r="G89" s="122">
        <v>0.421229991575</v>
      </c>
      <c r="H89" s="121">
        <v>4900.108</v>
      </c>
      <c r="I89" s="121">
        <v>4594.185</v>
      </c>
      <c r="J89" s="123">
        <v>-6.243188925632</v>
      </c>
      <c r="L89" s="117" t="s">
        <v>33</v>
      </c>
      <c r="M89" s="121">
        <v>461</v>
      </c>
      <c r="N89" s="121">
        <v>461</v>
      </c>
      <c r="O89" s="122">
        <v>0</v>
      </c>
      <c r="P89" s="121">
        <v>402.166666666667</v>
      </c>
      <c r="Q89" s="121">
        <v>396.916666666667</v>
      </c>
      <c r="R89" s="122">
        <v>-1.305428926647</v>
      </c>
      <c r="S89" s="121">
        <v>19579.38</v>
      </c>
      <c r="T89" s="121">
        <v>20246.236</v>
      </c>
      <c r="U89" s="123">
        <v>3.405909686619</v>
      </c>
    </row>
    <row r="90" s="81" customFormat="1" ht="11.25" customHeight="1"/>
    <row r="91" s="81" customFormat="1" ht="11.25" customHeight="1"/>
    <row r="92" spans="1:21" s="186" customFormat="1" ht="11.25" customHeight="1">
      <c r="A92" s="124"/>
      <c r="B92" s="125"/>
      <c r="C92" s="126"/>
      <c r="D92" s="126"/>
      <c r="E92" s="126"/>
      <c r="F92" s="126"/>
      <c r="G92" s="126"/>
      <c r="H92" s="126"/>
      <c r="I92" s="126"/>
      <c r="J92" s="127"/>
      <c r="K92" s="165"/>
      <c r="L92" s="182"/>
      <c r="M92" s="183"/>
      <c r="N92" s="183"/>
      <c r="O92" s="184"/>
      <c r="P92" s="183"/>
      <c r="Q92" s="183"/>
      <c r="R92" s="184"/>
      <c r="S92" s="183"/>
      <c r="T92" s="183"/>
      <c r="U92" s="185"/>
    </row>
    <row r="93" spans="1:21" s="186" customFormat="1" ht="11.25" customHeight="1">
      <c r="A93" s="128" t="s">
        <v>58</v>
      </c>
      <c r="B93" s="129"/>
      <c r="C93" s="129"/>
      <c r="D93" s="129"/>
      <c r="E93" s="129"/>
      <c r="F93" s="129"/>
      <c r="G93" s="129"/>
      <c r="H93" s="129"/>
      <c r="I93" s="129"/>
      <c r="J93" s="130"/>
      <c r="K93" s="165"/>
      <c r="L93" s="133" t="s">
        <v>72</v>
      </c>
      <c r="M93" s="166"/>
      <c r="N93" s="166"/>
      <c r="O93" s="166"/>
      <c r="Q93" s="187"/>
      <c r="U93" s="188"/>
    </row>
    <row r="94" spans="1:21" s="186" customFormat="1" ht="11.25" customHeight="1">
      <c r="A94" s="131" t="s">
        <v>73</v>
      </c>
      <c r="B94" s="129"/>
      <c r="C94" s="129"/>
      <c r="D94" s="129"/>
      <c r="E94" s="129"/>
      <c r="F94" s="129"/>
      <c r="G94" s="129"/>
      <c r="H94" s="129"/>
      <c r="I94" s="129"/>
      <c r="J94" s="130"/>
      <c r="K94" s="165"/>
      <c r="L94" s="131" t="s">
        <v>73</v>
      </c>
      <c r="M94" s="166"/>
      <c r="N94" s="166"/>
      <c r="O94" s="166"/>
      <c r="Q94" s="187"/>
      <c r="U94" s="188"/>
    </row>
    <row r="95" spans="1:21" s="186" customFormat="1" ht="11.25" customHeight="1">
      <c r="A95" s="131" t="s">
        <v>74</v>
      </c>
      <c r="B95" s="129"/>
      <c r="C95" s="129"/>
      <c r="D95" s="129"/>
      <c r="E95" s="129"/>
      <c r="F95" s="129"/>
      <c r="G95" s="129"/>
      <c r="H95" s="129"/>
      <c r="I95" s="129"/>
      <c r="J95" s="130"/>
      <c r="K95" s="165"/>
      <c r="L95" s="131" t="s">
        <v>74</v>
      </c>
      <c r="M95" s="166"/>
      <c r="N95" s="172"/>
      <c r="O95" s="166"/>
      <c r="Q95" s="187"/>
      <c r="U95" s="188"/>
    </row>
    <row r="96" spans="1:21" s="186" customFormat="1" ht="11.25" customHeight="1">
      <c r="A96" s="131" t="s">
        <v>75</v>
      </c>
      <c r="B96" s="129"/>
      <c r="C96" s="129"/>
      <c r="D96" s="129"/>
      <c r="E96" s="129"/>
      <c r="F96" s="129"/>
      <c r="G96" s="129"/>
      <c r="H96" s="129"/>
      <c r="I96" s="129"/>
      <c r="J96" s="130"/>
      <c r="K96" s="165"/>
      <c r="L96" s="131" t="s">
        <v>75</v>
      </c>
      <c r="M96" s="166"/>
      <c r="N96" s="172"/>
      <c r="O96" s="166"/>
      <c r="Q96" s="187"/>
      <c r="U96" s="188"/>
    </row>
    <row r="97" spans="1:21" s="186" customFormat="1" ht="11.25" customHeight="1">
      <c r="A97" s="131" t="s">
        <v>76</v>
      </c>
      <c r="B97" s="129"/>
      <c r="C97" s="129"/>
      <c r="D97" s="129"/>
      <c r="E97" s="129"/>
      <c r="F97" s="129"/>
      <c r="G97" s="129"/>
      <c r="H97" s="129"/>
      <c r="I97" s="129"/>
      <c r="J97" s="130"/>
      <c r="K97" s="165"/>
      <c r="L97" s="131" t="s">
        <v>76</v>
      </c>
      <c r="M97" s="166"/>
      <c r="N97" s="172"/>
      <c r="O97" s="166"/>
      <c r="Q97" s="187"/>
      <c r="U97" s="188"/>
    </row>
    <row r="98" spans="1:21" s="186" customFormat="1" ht="11.25" customHeight="1">
      <c r="A98" s="131" t="s">
        <v>77</v>
      </c>
      <c r="B98" s="129"/>
      <c r="C98" s="129"/>
      <c r="D98" s="129"/>
      <c r="E98" s="129"/>
      <c r="F98" s="129"/>
      <c r="G98" s="129"/>
      <c r="H98" s="129"/>
      <c r="I98" s="129"/>
      <c r="J98" s="130"/>
      <c r="K98" s="165"/>
      <c r="L98" s="131" t="s">
        <v>77</v>
      </c>
      <c r="M98" s="166"/>
      <c r="N98" s="172"/>
      <c r="O98" s="166"/>
      <c r="Q98" s="187"/>
      <c r="U98" s="188"/>
    </row>
    <row r="99" spans="1:21" s="186" customFormat="1" ht="11.25" customHeight="1">
      <c r="A99" s="131" t="s">
        <v>78</v>
      </c>
      <c r="B99" s="129"/>
      <c r="C99" s="129"/>
      <c r="D99" s="129"/>
      <c r="E99" s="129"/>
      <c r="F99" s="129"/>
      <c r="G99" s="129"/>
      <c r="H99" s="129"/>
      <c r="I99" s="129"/>
      <c r="J99" s="130"/>
      <c r="K99" s="165"/>
      <c r="L99" s="131" t="s">
        <v>78</v>
      </c>
      <c r="M99" s="166"/>
      <c r="N99" s="172"/>
      <c r="O99" s="166"/>
      <c r="Q99" s="187"/>
      <c r="U99" s="188"/>
    </row>
    <row r="100" spans="1:21" s="186" customFormat="1" ht="11.25" customHeight="1">
      <c r="A100" s="131" t="s">
        <v>79</v>
      </c>
      <c r="B100" s="129"/>
      <c r="C100" s="129"/>
      <c r="D100" s="129"/>
      <c r="E100" s="129"/>
      <c r="F100" s="129"/>
      <c r="G100" s="129"/>
      <c r="H100" s="129"/>
      <c r="I100" s="129"/>
      <c r="J100" s="130"/>
      <c r="K100" s="165"/>
      <c r="L100" s="131" t="s">
        <v>79</v>
      </c>
      <c r="M100" s="166"/>
      <c r="N100" s="172"/>
      <c r="O100" s="166"/>
      <c r="Q100" s="187"/>
      <c r="U100" s="188"/>
    </row>
    <row r="101" spans="1:21" s="186" customFormat="1" ht="11.25" customHeight="1">
      <c r="A101" s="131" t="s">
        <v>80</v>
      </c>
      <c r="B101" s="129"/>
      <c r="C101" s="129"/>
      <c r="D101" s="129"/>
      <c r="E101" s="129"/>
      <c r="F101" s="129"/>
      <c r="G101" s="129"/>
      <c r="H101" s="129"/>
      <c r="I101" s="129"/>
      <c r="J101" s="130"/>
      <c r="K101" s="165"/>
      <c r="L101" s="131" t="s">
        <v>80</v>
      </c>
      <c r="M101" s="166"/>
      <c r="N101" s="172"/>
      <c r="O101" s="166"/>
      <c r="Q101" s="187"/>
      <c r="U101" s="188"/>
    </row>
    <row r="102" spans="1:21" s="186" customFormat="1" ht="11.25" customHeight="1">
      <c r="A102" s="131" t="s">
        <v>63</v>
      </c>
      <c r="B102" s="134"/>
      <c r="C102" s="134"/>
      <c r="D102" s="134"/>
      <c r="E102" s="134"/>
      <c r="F102" s="134"/>
      <c r="G102" s="134"/>
      <c r="H102" s="134"/>
      <c r="I102" s="134"/>
      <c r="J102" s="135"/>
      <c r="K102" s="165"/>
      <c r="L102" s="133" t="s">
        <v>86</v>
      </c>
      <c r="M102" s="166"/>
      <c r="N102" s="166"/>
      <c r="O102" s="166"/>
      <c r="Q102" s="187"/>
      <c r="U102" s="188"/>
    </row>
    <row r="103" spans="1:21" s="186" customFormat="1" ht="11.25" customHeight="1">
      <c r="A103" s="136" t="str">
        <f>'Anexo 1 '!$A$47</f>
        <v>Actualizado el 29 de mayo de 2020.</v>
      </c>
      <c r="B103" s="137"/>
      <c r="C103" s="137"/>
      <c r="D103" s="137"/>
      <c r="E103" s="137"/>
      <c r="F103" s="137"/>
      <c r="G103" s="137"/>
      <c r="H103" s="137"/>
      <c r="I103" s="137"/>
      <c r="J103" s="138"/>
      <c r="K103" s="165"/>
      <c r="L103" s="136" t="str">
        <f>'Anexo 1 '!$A$47</f>
        <v>Actualizado el 29 de mayo de 2020.</v>
      </c>
      <c r="M103" s="165"/>
      <c r="N103" s="165"/>
      <c r="O103" s="165"/>
      <c r="Q103" s="187"/>
      <c r="U103" s="188"/>
    </row>
    <row r="104" spans="1:21" s="186" customFormat="1" ht="11.25" customHeight="1">
      <c r="A104" s="189"/>
      <c r="B104" s="190"/>
      <c r="C104" s="190"/>
      <c r="D104" s="190"/>
      <c r="E104" s="191"/>
      <c r="F104" s="191"/>
      <c r="G104" s="191"/>
      <c r="H104" s="191"/>
      <c r="I104" s="191"/>
      <c r="J104" s="192"/>
      <c r="K104" s="165"/>
      <c r="L104" s="189"/>
      <c r="M104" s="190"/>
      <c r="N104" s="190"/>
      <c r="O104" s="190"/>
      <c r="P104" s="190"/>
      <c r="Q104" s="190"/>
      <c r="R104" s="190"/>
      <c r="S104" s="190"/>
      <c r="T104" s="190"/>
      <c r="U104" s="193"/>
    </row>
    <row r="105" spans="2:11" s="186" customFormat="1" ht="11.25" customHeight="1">
      <c r="B105" s="194"/>
      <c r="C105" s="194"/>
      <c r="D105" s="194"/>
      <c r="E105" s="194"/>
      <c r="F105" s="194"/>
      <c r="G105" s="194"/>
      <c r="H105" s="194"/>
      <c r="I105" s="194"/>
      <c r="J105" s="194"/>
      <c r="K105" s="165"/>
    </row>
    <row r="106" spans="2:11" s="81" customFormat="1" ht="11.25" customHeight="1">
      <c r="B106" s="154"/>
      <c r="C106" s="154"/>
      <c r="D106" s="154"/>
      <c r="E106" s="154"/>
      <c r="F106" s="154"/>
      <c r="G106" s="154"/>
      <c r="H106" s="154"/>
      <c r="I106" s="154"/>
      <c r="J106" s="195" t="s">
        <v>0</v>
      </c>
      <c r="K106" s="165"/>
    </row>
    <row r="107" spans="2:11" s="81" customFormat="1" ht="11.25" customHeight="1">
      <c r="B107" s="154"/>
      <c r="C107" s="154"/>
      <c r="D107" s="154"/>
      <c r="E107" s="154"/>
      <c r="F107" s="154"/>
      <c r="G107" s="154"/>
      <c r="H107" s="154"/>
      <c r="I107" s="154"/>
      <c r="J107" s="154"/>
      <c r="K107" s="165"/>
    </row>
    <row r="108" spans="2:11" s="81" customFormat="1" ht="11.25" customHeight="1">
      <c r="B108" s="154"/>
      <c r="C108" s="154"/>
      <c r="D108" s="154"/>
      <c r="E108" s="154"/>
      <c r="F108" s="154"/>
      <c r="G108" s="154"/>
      <c r="H108" s="154"/>
      <c r="I108" s="154"/>
      <c r="J108" s="154"/>
      <c r="K108" s="165"/>
    </row>
    <row r="109" spans="2:11" s="81" customFormat="1" ht="11.25" customHeight="1">
      <c r="B109" s="154"/>
      <c r="C109" s="154"/>
      <c r="D109" s="154"/>
      <c r="E109" s="154"/>
      <c r="F109" s="154"/>
      <c r="G109" s="154"/>
      <c r="H109" s="154"/>
      <c r="I109" s="154"/>
      <c r="J109" s="154"/>
      <c r="K109" s="165"/>
    </row>
    <row r="110" spans="2:11" s="81" customFormat="1" ht="11.25" customHeight="1">
      <c r="B110" s="154"/>
      <c r="C110" s="154"/>
      <c r="D110" s="154"/>
      <c r="E110" s="154"/>
      <c r="F110" s="154"/>
      <c r="G110" s="154"/>
      <c r="H110" s="154"/>
      <c r="I110" s="154"/>
      <c r="J110" s="154"/>
      <c r="K110" s="165"/>
    </row>
    <row r="111" spans="2:11" s="81" customFormat="1" ht="11.25" customHeight="1">
      <c r="B111" s="154"/>
      <c r="C111" s="154"/>
      <c r="D111" s="154"/>
      <c r="E111" s="154"/>
      <c r="F111" s="154"/>
      <c r="G111" s="154"/>
      <c r="H111" s="154"/>
      <c r="I111" s="154"/>
      <c r="J111" s="154"/>
      <c r="K111" s="165"/>
    </row>
    <row r="112" spans="2:11" s="81" customFormat="1" ht="11.25" customHeight="1">
      <c r="B112" s="154"/>
      <c r="C112" s="154"/>
      <c r="D112" s="154"/>
      <c r="E112" s="154"/>
      <c r="F112" s="154"/>
      <c r="G112" s="154"/>
      <c r="H112" s="154"/>
      <c r="I112" s="154"/>
      <c r="J112" s="154"/>
      <c r="K112" s="165"/>
    </row>
    <row r="113" spans="2:11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0"/>
    </row>
    <row r="114" spans="2:11" ht="11.25" customHeight="1">
      <c r="B114" s="4"/>
      <c r="C114" s="4"/>
      <c r="D114" s="4"/>
      <c r="E114" s="4"/>
      <c r="F114" s="4"/>
      <c r="G114" s="4"/>
      <c r="H114" s="4"/>
      <c r="I114" s="4"/>
      <c r="J114" s="4"/>
      <c r="K114" s="20"/>
    </row>
    <row r="115" spans="2:11" ht="11.25" customHeight="1">
      <c r="B115" s="4"/>
      <c r="C115" s="4"/>
      <c r="D115" s="4"/>
      <c r="E115" s="4"/>
      <c r="F115" s="4"/>
      <c r="G115" s="4"/>
      <c r="H115" s="4"/>
      <c r="I115" s="4"/>
      <c r="J115" s="4"/>
      <c r="K115" s="20"/>
    </row>
    <row r="116" spans="2:10" ht="11.2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1.2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1.25" customHeight="1">
      <c r="B118" s="4"/>
      <c r="C118" s="4"/>
      <c r="D118" s="4"/>
      <c r="E118" s="4"/>
      <c r="F118" s="4"/>
      <c r="G118" s="4"/>
      <c r="H118" s="4"/>
      <c r="I118" s="4"/>
      <c r="J118" s="4"/>
    </row>
    <row r="119" spans="2:11" ht="11.25" customHeight="1">
      <c r="B119" s="4"/>
      <c r="C119" s="4"/>
      <c r="D119" s="4"/>
      <c r="E119" s="4"/>
      <c r="F119" s="4"/>
      <c r="G119" s="4"/>
      <c r="H119" s="4"/>
      <c r="I119" s="4"/>
      <c r="J119" s="4"/>
      <c r="K119" s="21"/>
    </row>
    <row r="120" spans="2:11" ht="11.25" customHeight="1">
      <c r="B120" s="4"/>
      <c r="C120" s="4"/>
      <c r="D120" s="4"/>
      <c r="E120" s="4"/>
      <c r="F120" s="4"/>
      <c r="G120" s="4"/>
      <c r="H120" s="4"/>
      <c r="I120" s="4"/>
      <c r="J120" s="4"/>
      <c r="K120" s="21"/>
    </row>
    <row r="121" spans="2:11" ht="11.25" customHeight="1">
      <c r="B121" s="16"/>
      <c r="C121" s="22"/>
      <c r="D121" s="17"/>
      <c r="E121" s="17"/>
      <c r="F121" s="23"/>
      <c r="G121" s="17"/>
      <c r="H121" s="17"/>
      <c r="I121" s="17"/>
      <c r="J121" s="21"/>
      <c r="K121" s="21"/>
    </row>
    <row r="122" spans="4:10" ht="11.25" customHeight="1">
      <c r="D122" s="17"/>
      <c r="E122" s="17"/>
      <c r="F122" s="17"/>
      <c r="G122" s="17"/>
      <c r="H122" s="17"/>
      <c r="I122" s="17"/>
      <c r="J122" s="17"/>
    </row>
    <row r="123" spans="2:10" ht="11.25" customHeight="1">
      <c r="B123" s="24"/>
      <c r="C123" s="25"/>
      <c r="D123" s="6"/>
      <c r="E123" s="6"/>
      <c r="F123" s="6"/>
      <c r="G123" s="6"/>
      <c r="H123" s="6"/>
      <c r="I123" s="6"/>
      <c r="J123" s="6"/>
    </row>
    <row r="124" spans="2:10" ht="11.25" customHeight="1">
      <c r="B124" s="26"/>
      <c r="C124" s="25"/>
      <c r="D124" s="27"/>
      <c r="E124" s="27"/>
      <c r="F124" s="27"/>
      <c r="G124" s="27"/>
      <c r="H124" s="27"/>
      <c r="I124" s="27"/>
      <c r="J124" s="27"/>
    </row>
    <row r="125" spans="2:10" ht="11.25" customHeight="1">
      <c r="B125" s="26"/>
      <c r="C125" s="25"/>
      <c r="D125" s="27"/>
      <c r="E125" s="27"/>
      <c r="F125" s="27"/>
      <c r="G125" s="27"/>
      <c r="H125" s="27"/>
      <c r="I125" s="27"/>
      <c r="J125" s="27"/>
    </row>
    <row r="126" spans="2:10" ht="11.25" customHeight="1">
      <c r="B126" s="26"/>
      <c r="C126" s="25"/>
      <c r="D126" s="28"/>
      <c r="E126" s="28"/>
      <c r="F126" s="28"/>
      <c r="G126" s="28"/>
      <c r="H126" s="28"/>
      <c r="I126" s="28"/>
      <c r="J126" s="28"/>
    </row>
    <row r="127" spans="2:10" ht="11.25" customHeight="1">
      <c r="B127" s="26"/>
      <c r="C127" s="25"/>
      <c r="D127" s="27"/>
      <c r="E127" s="29"/>
      <c r="F127" s="30"/>
      <c r="G127" s="30"/>
      <c r="H127" s="31"/>
      <c r="I127" s="30"/>
      <c r="J127" s="27"/>
    </row>
    <row r="128" spans="2:10" ht="11.25" customHeight="1">
      <c r="B128" s="26"/>
      <c r="C128" s="25"/>
      <c r="D128" s="27"/>
      <c r="E128" s="29"/>
      <c r="F128" s="30"/>
      <c r="G128" s="30"/>
      <c r="H128" s="31"/>
      <c r="I128" s="30"/>
      <c r="J128" s="27"/>
    </row>
    <row r="129" spans="2:10" ht="11.25" customHeight="1">
      <c r="B129" s="26"/>
      <c r="C129" s="25"/>
      <c r="D129" s="27"/>
      <c r="E129" s="29"/>
      <c r="F129" s="30"/>
      <c r="G129" s="30"/>
      <c r="H129" s="31"/>
      <c r="I129" s="30"/>
      <c r="J129" s="27"/>
    </row>
    <row r="130" spans="2:10" ht="11.25" customHeight="1">
      <c r="B130" s="26"/>
      <c r="C130" s="25"/>
      <c r="D130" s="27"/>
      <c r="E130" s="29"/>
      <c r="F130" s="30"/>
      <c r="G130" s="30"/>
      <c r="H130" s="31"/>
      <c r="I130" s="30"/>
      <c r="J130" s="27"/>
    </row>
    <row r="131" spans="2:10" ht="11.25" customHeight="1">
      <c r="B131" s="26"/>
      <c r="C131" s="25"/>
      <c r="D131" s="27"/>
      <c r="E131" s="29"/>
      <c r="F131" s="30"/>
      <c r="G131" s="30"/>
      <c r="H131" s="31"/>
      <c r="I131" s="30"/>
      <c r="J131" s="27"/>
    </row>
    <row r="132" spans="2:10" ht="11.25" customHeight="1">
      <c r="B132" s="26"/>
      <c r="C132" s="25"/>
      <c r="D132" s="27"/>
      <c r="E132" s="29"/>
      <c r="F132" s="30"/>
      <c r="G132" s="30"/>
      <c r="H132" s="31"/>
      <c r="I132" s="30"/>
      <c r="J132" s="27"/>
    </row>
    <row r="133" spans="2:10" ht="11.25" customHeight="1">
      <c r="B133" s="26"/>
      <c r="C133" s="25"/>
      <c r="D133" s="27"/>
      <c r="E133" s="29"/>
      <c r="F133" s="30"/>
      <c r="G133" s="30"/>
      <c r="H133" s="31"/>
      <c r="I133" s="30"/>
      <c r="J133" s="27"/>
    </row>
    <row r="134" spans="2:10" ht="11.25" customHeight="1">
      <c r="B134" s="26"/>
      <c r="C134" s="25"/>
      <c r="D134" s="27"/>
      <c r="E134" s="29"/>
      <c r="F134" s="30"/>
      <c r="G134" s="30"/>
      <c r="H134" s="31"/>
      <c r="I134" s="30"/>
      <c r="J134" s="27"/>
    </row>
    <row r="135" spans="2:10" ht="11.25" customHeight="1">
      <c r="B135" s="25"/>
      <c r="C135" s="25"/>
      <c r="D135" s="27"/>
      <c r="E135" s="29"/>
      <c r="F135" s="30"/>
      <c r="G135" s="30"/>
      <c r="H135" s="31"/>
      <c r="I135" s="30"/>
      <c r="J135" s="22"/>
    </row>
    <row r="136" spans="2:9" ht="11.25" customHeight="1">
      <c r="B136" s="25"/>
      <c r="C136" s="25"/>
      <c r="D136" s="27"/>
      <c r="E136" s="29"/>
      <c r="F136" s="32"/>
      <c r="G136" s="33"/>
      <c r="H136" s="31"/>
      <c r="I136" s="30"/>
    </row>
    <row r="137" spans="2:9" ht="11.25" customHeight="1">
      <c r="B137" s="34"/>
      <c r="C137" s="25"/>
      <c r="D137" s="27"/>
      <c r="E137" s="29"/>
      <c r="F137" s="6"/>
      <c r="G137" s="6"/>
      <c r="H137" s="35"/>
      <c r="I137" s="30"/>
    </row>
    <row r="138" spans="2:9" ht="11.25" customHeight="1">
      <c r="B138" s="34"/>
      <c r="C138" s="25"/>
      <c r="D138" s="27"/>
      <c r="E138" s="29"/>
      <c r="F138" s="6"/>
      <c r="G138" s="6"/>
      <c r="H138" s="35"/>
      <c r="I138" s="30"/>
    </row>
    <row r="139" spans="2:10" ht="11.25" customHeight="1">
      <c r="B139" s="13"/>
      <c r="C139" s="25"/>
      <c r="D139" s="27"/>
      <c r="E139" s="29"/>
      <c r="F139" s="6"/>
      <c r="G139" s="6"/>
      <c r="H139" s="35"/>
      <c r="I139" s="30"/>
      <c r="J139" s="36"/>
    </row>
    <row r="140" spans="2:10" ht="11.25" customHeight="1">
      <c r="B140" s="37"/>
      <c r="C140" s="25"/>
      <c r="D140" s="27"/>
      <c r="E140" s="29"/>
      <c r="F140" s="6"/>
      <c r="G140" s="6"/>
      <c r="H140" s="35"/>
      <c r="I140" s="38"/>
      <c r="J140" s="22"/>
    </row>
    <row r="141" spans="2:10" ht="11.25" customHeight="1">
      <c r="B141" s="38"/>
      <c r="C141" s="38"/>
      <c r="D141" s="27"/>
      <c r="E141" s="38"/>
      <c r="F141" s="32"/>
      <c r="G141" s="33"/>
      <c r="H141" s="38"/>
      <c r="I141" s="27"/>
      <c r="J141" s="27"/>
    </row>
    <row r="142" spans="2:10" ht="11.25" customHeight="1">
      <c r="B142" s="39"/>
      <c r="C142" s="25"/>
      <c r="D142" s="27"/>
      <c r="E142" s="27"/>
      <c r="F142" s="30"/>
      <c r="G142" s="30"/>
      <c r="H142" s="27"/>
      <c r="I142" s="38"/>
      <c r="J142" s="22"/>
    </row>
    <row r="143" spans="2:8" ht="11.25" customHeight="1">
      <c r="B143" s="40"/>
      <c r="C143" s="38"/>
      <c r="D143" s="38"/>
      <c r="E143" s="38"/>
      <c r="F143" s="41"/>
      <c r="G143" s="38"/>
      <c r="H143" s="38"/>
    </row>
  </sheetData>
  <sheetProtection/>
  <mergeCells count="12">
    <mergeCell ref="E8:G8"/>
    <mergeCell ref="H8:J8"/>
    <mergeCell ref="A1:J1"/>
    <mergeCell ref="A3:J4"/>
    <mergeCell ref="A6:J6"/>
    <mergeCell ref="L6:U6"/>
    <mergeCell ref="L8:L9"/>
    <mergeCell ref="M8:O8"/>
    <mergeCell ref="P8:R8"/>
    <mergeCell ref="S8:U8"/>
    <mergeCell ref="A8:A9"/>
    <mergeCell ref="B8:D8"/>
  </mergeCells>
  <hyperlinks>
    <hyperlink ref="J106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3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44.00390625" style="42" customWidth="1"/>
    <col min="2" max="10" width="13.421875" style="0" customWidth="1"/>
    <col min="11" max="11" width="11.00390625" style="0" customWidth="1"/>
    <col min="12" max="12" width="44.28125" style="0" customWidth="1"/>
    <col min="13" max="21" width="12.57421875" style="0" customWidth="1"/>
    <col min="22" max="24" width="11.57421875" style="0" customWidth="1"/>
    <col min="25" max="25" width="16.7109375" style="0" customWidth="1"/>
    <col min="26" max="27" width="11.57421875" style="0" customWidth="1"/>
    <col min="28" max="28" width="8.57421875" style="0" customWidth="1"/>
    <col min="31" max="44" width="15.28125" style="0" customWidth="1"/>
  </cols>
  <sheetData>
    <row r="1" spans="1:10" s="73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</row>
    <row r="2" spans="1:7" s="73" customFormat="1" ht="8.25" customHeight="1">
      <c r="A2" s="72"/>
      <c r="B2" s="72"/>
      <c r="C2" s="72"/>
      <c r="D2" s="72"/>
      <c r="E2" s="72"/>
      <c r="F2" s="72"/>
      <c r="G2" s="72"/>
    </row>
    <row r="3" spans="1:10" ht="18.75" customHeight="1">
      <c r="A3" s="199" t="s">
        <v>48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ht="18.75" customHeight="1">
      <c r="A4" s="215"/>
      <c r="B4" s="216"/>
      <c r="C4" s="216"/>
      <c r="D4" s="216"/>
      <c r="E4" s="216"/>
      <c r="F4" s="216"/>
      <c r="G4" s="216"/>
      <c r="H4" s="216"/>
      <c r="I4" s="216"/>
      <c r="J4" s="217"/>
    </row>
    <row r="5" ht="17.25" customHeight="1">
      <c r="J5" s="58"/>
    </row>
    <row r="6" spans="1:21" s="81" customFormat="1" ht="42.75" customHeight="1">
      <c r="A6" s="218" t="s">
        <v>89</v>
      </c>
      <c r="B6" s="219"/>
      <c r="C6" s="219"/>
      <c r="D6" s="219"/>
      <c r="E6" s="219"/>
      <c r="F6" s="219"/>
      <c r="G6" s="219"/>
      <c r="H6" s="219"/>
      <c r="I6" s="219"/>
      <c r="J6" s="220"/>
      <c r="L6" s="218" t="s">
        <v>53</v>
      </c>
      <c r="M6" s="224"/>
      <c r="N6" s="224"/>
      <c r="O6" s="224"/>
      <c r="P6" s="224"/>
      <c r="Q6" s="224"/>
      <c r="R6" s="224"/>
      <c r="S6" s="224"/>
      <c r="T6" s="224"/>
      <c r="U6" s="225"/>
    </row>
    <row r="7" spans="1:21" s="59" customFormat="1" ht="10.5" customHeight="1">
      <c r="A7" s="69"/>
      <c r="B7" s="74"/>
      <c r="C7" s="74"/>
      <c r="D7" s="80"/>
      <c r="E7" s="74"/>
      <c r="F7" s="74"/>
      <c r="G7" s="80"/>
      <c r="H7" s="74"/>
      <c r="I7" s="74"/>
      <c r="J7" s="80"/>
      <c r="L7" s="69"/>
      <c r="M7" s="74"/>
      <c r="N7" s="74"/>
      <c r="O7" s="80"/>
      <c r="P7" s="74"/>
      <c r="Q7" s="74"/>
      <c r="R7" s="80"/>
      <c r="S7" s="74"/>
      <c r="T7" s="74"/>
      <c r="U7" s="80"/>
    </row>
    <row r="8" spans="1:21" s="81" customFormat="1" ht="18.75" customHeight="1">
      <c r="A8" s="221" t="s">
        <v>7</v>
      </c>
      <c r="B8" s="223" t="s">
        <v>8</v>
      </c>
      <c r="C8" s="223"/>
      <c r="D8" s="223"/>
      <c r="E8" s="223" t="s">
        <v>9</v>
      </c>
      <c r="F8" s="223"/>
      <c r="G8" s="223"/>
      <c r="H8" s="223" t="s">
        <v>50</v>
      </c>
      <c r="I8" s="223"/>
      <c r="J8" s="226"/>
      <c r="L8" s="221" t="s">
        <v>7</v>
      </c>
      <c r="M8" s="223" t="s">
        <v>8</v>
      </c>
      <c r="N8" s="223"/>
      <c r="O8" s="223"/>
      <c r="P8" s="223" t="s">
        <v>9</v>
      </c>
      <c r="Q8" s="223"/>
      <c r="R8" s="223"/>
      <c r="S8" s="223" t="s">
        <v>50</v>
      </c>
      <c r="T8" s="223"/>
      <c r="U8" s="226"/>
    </row>
    <row r="9" spans="1:21" s="81" customFormat="1" ht="11.25" customHeight="1">
      <c r="A9" s="222"/>
      <c r="B9" s="82">
        <v>2019</v>
      </c>
      <c r="C9" s="83" t="s">
        <v>54</v>
      </c>
      <c r="D9" s="83" t="s">
        <v>10</v>
      </c>
      <c r="E9" s="82">
        <v>2019</v>
      </c>
      <c r="F9" s="83" t="s">
        <v>54</v>
      </c>
      <c r="G9" s="83" t="s">
        <v>10</v>
      </c>
      <c r="H9" s="82">
        <v>2019</v>
      </c>
      <c r="I9" s="83" t="s">
        <v>54</v>
      </c>
      <c r="J9" s="83" t="s">
        <v>10</v>
      </c>
      <c r="L9" s="222"/>
      <c r="M9" s="82">
        <v>2019</v>
      </c>
      <c r="N9" s="83" t="s">
        <v>54</v>
      </c>
      <c r="O9" s="83" t="s">
        <v>10</v>
      </c>
      <c r="P9" s="82">
        <v>2019</v>
      </c>
      <c r="Q9" s="83" t="s">
        <v>54</v>
      </c>
      <c r="R9" s="83" t="s">
        <v>10</v>
      </c>
      <c r="S9" s="82">
        <v>2019</v>
      </c>
      <c r="T9" s="83" t="s">
        <v>54</v>
      </c>
      <c r="U9" s="83" t="s">
        <v>10</v>
      </c>
    </row>
    <row r="10" spans="1:21" s="81" customFormat="1" ht="11.25" customHeight="1">
      <c r="A10" s="84" t="s">
        <v>36</v>
      </c>
      <c r="B10" s="85">
        <v>12966</v>
      </c>
      <c r="C10" s="85">
        <v>12707.3333333333</v>
      </c>
      <c r="D10" s="86">
        <v>-1.994961180523</v>
      </c>
      <c r="E10" s="85">
        <v>12277</v>
      </c>
      <c r="F10" s="85">
        <v>11627.6666666666</v>
      </c>
      <c r="G10" s="86">
        <v>-5.289022834026</v>
      </c>
      <c r="H10" s="85">
        <v>534799.69</v>
      </c>
      <c r="I10" s="85">
        <v>462216.173</v>
      </c>
      <c r="J10" s="87">
        <v>-13.572094067594</v>
      </c>
      <c r="L10" s="84" t="s">
        <v>36</v>
      </c>
      <c r="M10" s="85">
        <v>12878.3333333333</v>
      </c>
      <c r="N10" s="85">
        <v>12734.0833333333</v>
      </c>
      <c r="O10" s="86">
        <v>-1.120098356413</v>
      </c>
      <c r="P10" s="85">
        <v>12060.6666666666</v>
      </c>
      <c r="Q10" s="85">
        <v>11935.75</v>
      </c>
      <c r="R10" s="86">
        <v>-1.035736001327</v>
      </c>
      <c r="S10" s="85">
        <v>2161632.36899999</v>
      </c>
      <c r="T10" s="85">
        <v>2105790.038</v>
      </c>
      <c r="U10" s="87">
        <v>-2.583340803035</v>
      </c>
    </row>
    <row r="11" spans="1:21" s="92" customFormat="1" ht="11.25" customHeight="1">
      <c r="A11" s="88" t="s">
        <v>55</v>
      </c>
      <c r="B11" s="89">
        <v>284</v>
      </c>
      <c r="C11" s="89">
        <v>284</v>
      </c>
      <c r="D11" s="90">
        <v>0</v>
      </c>
      <c r="E11" s="89">
        <v>251</v>
      </c>
      <c r="F11" s="89">
        <v>260</v>
      </c>
      <c r="G11" s="90">
        <v>3.585657370518</v>
      </c>
      <c r="H11" s="89">
        <v>10099.858</v>
      </c>
      <c r="I11" s="89">
        <v>9078.533</v>
      </c>
      <c r="J11" s="91">
        <v>-10.112270885393</v>
      </c>
      <c r="L11" s="88" t="s">
        <v>55</v>
      </c>
      <c r="M11" s="89">
        <v>284</v>
      </c>
      <c r="N11" s="89">
        <v>284</v>
      </c>
      <c r="O11" s="90">
        <v>0</v>
      </c>
      <c r="P11" s="89">
        <v>242.916666666667</v>
      </c>
      <c r="Q11" s="89">
        <v>258.833333333333</v>
      </c>
      <c r="R11" s="90">
        <v>6.552315608919</v>
      </c>
      <c r="S11" s="89">
        <v>40992.3859999999</v>
      </c>
      <c r="T11" s="89">
        <v>42283.615</v>
      </c>
      <c r="U11" s="91">
        <v>3.149923988323</v>
      </c>
    </row>
    <row r="12" spans="1:21" s="81" customFormat="1" ht="11.25" customHeight="1">
      <c r="A12" s="93" t="s">
        <v>37</v>
      </c>
      <c r="B12" s="94">
        <v>107</v>
      </c>
      <c r="C12" s="94">
        <v>107</v>
      </c>
      <c r="D12" s="95">
        <v>0</v>
      </c>
      <c r="E12" s="94">
        <v>94.666666666667</v>
      </c>
      <c r="F12" s="94">
        <v>99</v>
      </c>
      <c r="G12" s="95">
        <v>4.577464788732</v>
      </c>
      <c r="H12" s="94"/>
      <c r="I12" s="94"/>
      <c r="J12" s="96"/>
      <c r="L12" s="93" t="s">
        <v>37</v>
      </c>
      <c r="M12" s="94">
        <v>107</v>
      </c>
      <c r="N12" s="94">
        <v>107</v>
      </c>
      <c r="O12" s="95">
        <v>0</v>
      </c>
      <c r="P12" s="94">
        <v>92</v>
      </c>
      <c r="Q12" s="94">
        <v>98.25</v>
      </c>
      <c r="R12" s="95">
        <v>6.79347826087</v>
      </c>
      <c r="S12" s="94"/>
      <c r="T12" s="94"/>
      <c r="U12" s="96"/>
    </row>
    <row r="13" spans="1:21" s="81" customFormat="1" ht="11.25" customHeight="1">
      <c r="A13" s="97" t="s">
        <v>38</v>
      </c>
      <c r="B13" s="98">
        <v>85</v>
      </c>
      <c r="C13" s="98">
        <v>85</v>
      </c>
      <c r="D13" s="99">
        <v>0</v>
      </c>
      <c r="E13" s="98">
        <v>79</v>
      </c>
      <c r="F13" s="98">
        <v>80</v>
      </c>
      <c r="G13" s="99">
        <v>1.26582278481</v>
      </c>
      <c r="H13" s="98"/>
      <c r="I13" s="98"/>
      <c r="J13" s="100"/>
      <c r="L13" s="97" t="s">
        <v>38</v>
      </c>
      <c r="M13" s="98">
        <v>85</v>
      </c>
      <c r="N13" s="98">
        <v>85</v>
      </c>
      <c r="O13" s="99">
        <v>0</v>
      </c>
      <c r="P13" s="98">
        <v>77.416666666667</v>
      </c>
      <c r="Q13" s="98">
        <v>79.916666666667</v>
      </c>
      <c r="R13" s="99">
        <v>3.229278794403</v>
      </c>
      <c r="S13" s="98"/>
      <c r="T13" s="98"/>
      <c r="U13" s="100"/>
    </row>
    <row r="14" spans="1:21" s="81" customFormat="1" ht="11.25" customHeight="1">
      <c r="A14" s="93" t="s">
        <v>39</v>
      </c>
      <c r="B14" s="94">
        <v>92</v>
      </c>
      <c r="C14" s="94">
        <v>92</v>
      </c>
      <c r="D14" s="95">
        <v>0</v>
      </c>
      <c r="E14" s="94">
        <v>77.333333333333</v>
      </c>
      <c r="F14" s="94">
        <v>81</v>
      </c>
      <c r="G14" s="95">
        <v>4.741379310345</v>
      </c>
      <c r="H14" s="94"/>
      <c r="I14" s="94"/>
      <c r="J14" s="96"/>
      <c r="L14" s="93" t="s">
        <v>39</v>
      </c>
      <c r="M14" s="94">
        <v>92</v>
      </c>
      <c r="N14" s="94">
        <v>92</v>
      </c>
      <c r="O14" s="95">
        <v>0</v>
      </c>
      <c r="P14" s="94">
        <v>73.5</v>
      </c>
      <c r="Q14" s="94">
        <v>80.666666666667</v>
      </c>
      <c r="R14" s="95">
        <v>9.750566893424</v>
      </c>
      <c r="S14" s="94"/>
      <c r="T14" s="94"/>
      <c r="U14" s="96"/>
    </row>
    <row r="15" spans="1:21" s="92" customFormat="1" ht="11.25" customHeight="1">
      <c r="A15" s="88" t="s">
        <v>56</v>
      </c>
      <c r="B15" s="89">
        <v>8709.33333333333</v>
      </c>
      <c r="C15" s="89">
        <v>8209</v>
      </c>
      <c r="D15" s="90">
        <v>-5.744794856093</v>
      </c>
      <c r="E15" s="89">
        <v>8580</v>
      </c>
      <c r="F15" s="89">
        <v>7887.33333333333</v>
      </c>
      <c r="G15" s="90">
        <v>-8.073038073038</v>
      </c>
      <c r="H15" s="89">
        <v>354498.796999999</v>
      </c>
      <c r="I15" s="89">
        <v>299526.135</v>
      </c>
      <c r="J15" s="91">
        <v>-15.507150508045</v>
      </c>
      <c r="L15" s="88" t="s">
        <v>56</v>
      </c>
      <c r="M15" s="89">
        <v>8728.08333333333</v>
      </c>
      <c r="N15" s="89">
        <v>8339.25</v>
      </c>
      <c r="O15" s="90">
        <v>-4.454968158339</v>
      </c>
      <c r="P15" s="89">
        <v>8473.91666666666</v>
      </c>
      <c r="Q15" s="89">
        <v>8118.25</v>
      </c>
      <c r="R15" s="90">
        <v>-4.197193348216</v>
      </c>
      <c r="S15" s="89">
        <v>1430985.318</v>
      </c>
      <c r="T15" s="89">
        <v>1372724.544</v>
      </c>
      <c r="U15" s="91">
        <v>-4.07137468618</v>
      </c>
    </row>
    <row r="16" spans="1:21" s="81" customFormat="1" ht="11.25" customHeight="1">
      <c r="A16" s="93" t="s">
        <v>37</v>
      </c>
      <c r="B16" s="94">
        <v>820</v>
      </c>
      <c r="C16" s="94">
        <v>810</v>
      </c>
      <c r="D16" s="95">
        <v>-1.219512195122</v>
      </c>
      <c r="E16" s="94">
        <v>809</v>
      </c>
      <c r="F16" s="94">
        <v>737.666666666667</v>
      </c>
      <c r="G16" s="95">
        <v>-8.81747012773</v>
      </c>
      <c r="H16" s="94">
        <v>72282.73</v>
      </c>
      <c r="I16" s="94">
        <v>56810.543</v>
      </c>
      <c r="J16" s="96">
        <v>-21.405094965284</v>
      </c>
      <c r="L16" s="93" t="s">
        <v>37</v>
      </c>
      <c r="M16" s="94">
        <v>840.75</v>
      </c>
      <c r="N16" s="94">
        <v>817.75</v>
      </c>
      <c r="O16" s="95">
        <v>-2.73565269105</v>
      </c>
      <c r="P16" s="94">
        <v>806.166666666667</v>
      </c>
      <c r="Q16" s="94">
        <v>773.583333333334</v>
      </c>
      <c r="R16" s="95">
        <v>-4.041761422369</v>
      </c>
      <c r="S16" s="94">
        <v>293504.961</v>
      </c>
      <c r="T16" s="94">
        <v>272045.569</v>
      </c>
      <c r="U16" s="96">
        <v>-7.311423945573</v>
      </c>
    </row>
    <row r="17" spans="1:21" s="81" customFormat="1" ht="11.25" customHeight="1">
      <c r="A17" s="97" t="s">
        <v>38</v>
      </c>
      <c r="B17" s="101">
        <v>261</v>
      </c>
      <c r="C17" s="101">
        <v>261</v>
      </c>
      <c r="D17" s="102">
        <v>0</v>
      </c>
      <c r="E17" s="101">
        <v>259</v>
      </c>
      <c r="F17" s="101">
        <v>259</v>
      </c>
      <c r="G17" s="102">
        <v>0</v>
      </c>
      <c r="H17" s="101">
        <v>0</v>
      </c>
      <c r="I17" s="101">
        <v>0</v>
      </c>
      <c r="J17" s="103" t="s">
        <v>46</v>
      </c>
      <c r="L17" s="97" t="s">
        <v>38</v>
      </c>
      <c r="M17" s="98">
        <v>261</v>
      </c>
      <c r="N17" s="98">
        <v>260.916666666667</v>
      </c>
      <c r="O17" s="99">
        <v>-0.031928480204</v>
      </c>
      <c r="P17" s="98">
        <v>256.5</v>
      </c>
      <c r="Q17" s="98">
        <v>257.333333333333</v>
      </c>
      <c r="R17" s="99">
        <v>0.324886289799</v>
      </c>
      <c r="S17" s="98">
        <v>0</v>
      </c>
      <c r="T17" s="98">
        <v>0</v>
      </c>
      <c r="U17" s="100" t="s">
        <v>46</v>
      </c>
    </row>
    <row r="18" spans="1:21" s="81" customFormat="1" ht="11.25" customHeight="1">
      <c r="A18" s="93" t="s">
        <v>39</v>
      </c>
      <c r="B18" s="104">
        <v>1788.33333333333</v>
      </c>
      <c r="C18" s="104">
        <v>1810</v>
      </c>
      <c r="D18" s="105">
        <v>1.21155638397</v>
      </c>
      <c r="E18" s="104">
        <v>1690</v>
      </c>
      <c r="F18" s="104">
        <v>1634.66666666666</v>
      </c>
      <c r="G18" s="105">
        <v>-3.2741617357</v>
      </c>
      <c r="H18" s="104">
        <v>170483.236</v>
      </c>
      <c r="I18" s="104">
        <v>151101.769</v>
      </c>
      <c r="J18" s="106">
        <v>-11.368547110403</v>
      </c>
      <c r="L18" s="93" t="s">
        <v>39</v>
      </c>
      <c r="M18" s="94">
        <v>1771.58333333333</v>
      </c>
      <c r="N18" s="94">
        <v>1808.58333333333</v>
      </c>
      <c r="O18" s="95">
        <v>2.088527212004</v>
      </c>
      <c r="P18" s="94">
        <v>1659.16666666666</v>
      </c>
      <c r="Q18" s="94">
        <v>1677.91666666666</v>
      </c>
      <c r="R18" s="95">
        <v>1.130085384229</v>
      </c>
      <c r="S18" s="94">
        <v>688005.14</v>
      </c>
      <c r="T18" s="94">
        <v>681816.379</v>
      </c>
      <c r="U18" s="96">
        <v>-0.899522494846</v>
      </c>
    </row>
    <row r="19" spans="1:21" s="81" customFormat="1" ht="11.25" customHeight="1">
      <c r="A19" s="97" t="s">
        <v>40</v>
      </c>
      <c r="B19" s="101">
        <v>5677</v>
      </c>
      <c r="C19" s="101">
        <v>5165</v>
      </c>
      <c r="D19" s="102">
        <v>-9.01884798309</v>
      </c>
      <c r="E19" s="101">
        <v>5662</v>
      </c>
      <c r="F19" s="101">
        <v>5096</v>
      </c>
      <c r="G19" s="102">
        <v>-9.996467679265</v>
      </c>
      <c r="H19" s="101">
        <v>109974.909</v>
      </c>
      <c r="I19" s="101">
        <v>89973.151</v>
      </c>
      <c r="J19" s="103">
        <v>-18.187564947201</v>
      </c>
      <c r="L19" s="97" t="s">
        <v>40</v>
      </c>
      <c r="M19" s="98">
        <v>5800.41666666666</v>
      </c>
      <c r="N19" s="98">
        <v>5289</v>
      </c>
      <c r="O19" s="99">
        <v>-8.816895337979</v>
      </c>
      <c r="P19" s="98">
        <v>5698.75</v>
      </c>
      <c r="Q19" s="98">
        <v>5249.41666666666</v>
      </c>
      <c r="R19" s="99">
        <v>-7.884770051912</v>
      </c>
      <c r="S19" s="98">
        <v>447655.089</v>
      </c>
      <c r="T19" s="98">
        <v>411451.043</v>
      </c>
      <c r="U19" s="100">
        <v>-8.087486748084</v>
      </c>
    </row>
    <row r="20" spans="1:21" s="81" customFormat="1" ht="11.25" customHeight="1">
      <c r="A20" s="93" t="s">
        <v>94</v>
      </c>
      <c r="B20" s="104">
        <v>163</v>
      </c>
      <c r="C20" s="104">
        <v>163</v>
      </c>
      <c r="D20" s="105">
        <v>0</v>
      </c>
      <c r="E20" s="104">
        <v>160</v>
      </c>
      <c r="F20" s="104">
        <v>160</v>
      </c>
      <c r="G20" s="105">
        <v>0</v>
      </c>
      <c r="H20" s="104">
        <v>1757.922</v>
      </c>
      <c r="I20" s="104">
        <v>1640.672</v>
      </c>
      <c r="J20" s="96">
        <v>-6.669806737728</v>
      </c>
      <c r="L20" s="93" t="s">
        <v>94</v>
      </c>
      <c r="M20" s="94">
        <v>54.333333333333</v>
      </c>
      <c r="N20" s="94">
        <v>163</v>
      </c>
      <c r="O20" s="95">
        <v>200</v>
      </c>
      <c r="P20" s="94">
        <v>53.333333333333</v>
      </c>
      <c r="Q20" s="94">
        <v>160</v>
      </c>
      <c r="R20" s="95">
        <v>200</v>
      </c>
      <c r="S20" s="104">
        <v>1820.128</v>
      </c>
      <c r="T20" s="94">
        <v>7411.553</v>
      </c>
      <c r="U20" s="96">
        <v>307.199548603175</v>
      </c>
    </row>
    <row r="21" spans="1:21" s="92" customFormat="1" ht="11.25" customHeight="1">
      <c r="A21" s="88" t="s">
        <v>12</v>
      </c>
      <c r="B21" s="107">
        <v>236</v>
      </c>
      <c r="C21" s="107">
        <v>236</v>
      </c>
      <c r="D21" s="108">
        <v>0</v>
      </c>
      <c r="E21" s="107">
        <v>185.666666666667</v>
      </c>
      <c r="F21" s="107">
        <v>183.333333333333</v>
      </c>
      <c r="G21" s="108">
        <v>-1.256732495512</v>
      </c>
      <c r="H21" s="107">
        <v>7952.652</v>
      </c>
      <c r="I21" s="107">
        <v>6488.126</v>
      </c>
      <c r="J21" s="109">
        <v>-18.415567536465</v>
      </c>
      <c r="L21" s="88" t="s">
        <v>12</v>
      </c>
      <c r="M21" s="89">
        <v>236</v>
      </c>
      <c r="N21" s="89">
        <v>236</v>
      </c>
      <c r="O21" s="90">
        <v>0</v>
      </c>
      <c r="P21" s="89">
        <v>193.083333333333</v>
      </c>
      <c r="Q21" s="89">
        <v>194.666666666667</v>
      </c>
      <c r="R21" s="90">
        <v>0.820025895555</v>
      </c>
      <c r="S21" s="89">
        <v>33624.5969999999</v>
      </c>
      <c r="T21" s="89">
        <v>30157.467</v>
      </c>
      <c r="U21" s="91">
        <v>-10.311290868408</v>
      </c>
    </row>
    <row r="22" spans="1:21" s="81" customFormat="1" ht="11.25" customHeight="1">
      <c r="A22" s="93" t="s">
        <v>37</v>
      </c>
      <c r="B22" s="104">
        <v>106</v>
      </c>
      <c r="C22" s="104">
        <v>106</v>
      </c>
      <c r="D22" s="105">
        <v>0</v>
      </c>
      <c r="E22" s="104">
        <v>83.666666666667</v>
      </c>
      <c r="F22" s="104">
        <v>85.333333333333</v>
      </c>
      <c r="G22" s="105">
        <v>1.99203187251</v>
      </c>
      <c r="H22" s="104">
        <v>1918.724</v>
      </c>
      <c r="I22" s="104">
        <v>1559.323</v>
      </c>
      <c r="J22" s="106">
        <v>-18.731250560268</v>
      </c>
      <c r="L22" s="93" t="s">
        <v>37</v>
      </c>
      <c r="M22" s="94">
        <v>106</v>
      </c>
      <c r="N22" s="94">
        <v>106</v>
      </c>
      <c r="O22" s="95">
        <v>0</v>
      </c>
      <c r="P22" s="94">
        <v>86.583333333333</v>
      </c>
      <c r="Q22" s="94">
        <v>87.666666666667</v>
      </c>
      <c r="R22" s="95">
        <v>1.251203079885</v>
      </c>
      <c r="S22" s="94">
        <v>8231.041</v>
      </c>
      <c r="T22" s="94">
        <v>7515.302</v>
      </c>
      <c r="U22" s="96">
        <v>-8.695607274949</v>
      </c>
    </row>
    <row r="23" spans="1:21" s="81" customFormat="1" ht="11.25" customHeight="1">
      <c r="A23" s="97" t="s">
        <v>38</v>
      </c>
      <c r="B23" s="101">
        <v>101</v>
      </c>
      <c r="C23" s="101">
        <v>101</v>
      </c>
      <c r="D23" s="102">
        <v>0</v>
      </c>
      <c r="E23" s="101">
        <v>83.666666666667</v>
      </c>
      <c r="F23" s="101">
        <v>80.333333333333</v>
      </c>
      <c r="G23" s="102">
        <v>-3.98406374502</v>
      </c>
      <c r="H23" s="101">
        <v>2984.637</v>
      </c>
      <c r="I23" s="98">
        <v>2476.82</v>
      </c>
      <c r="J23" s="103">
        <v>-17.014363890818</v>
      </c>
      <c r="L23" s="97" t="s">
        <v>38</v>
      </c>
      <c r="M23" s="98">
        <v>101</v>
      </c>
      <c r="N23" s="98">
        <v>101</v>
      </c>
      <c r="O23" s="99">
        <v>0</v>
      </c>
      <c r="P23" s="98">
        <v>87.5</v>
      </c>
      <c r="Q23" s="98">
        <v>87.75</v>
      </c>
      <c r="R23" s="99">
        <v>0.285714285714</v>
      </c>
      <c r="S23" s="98">
        <v>12464.272</v>
      </c>
      <c r="T23" s="98">
        <v>11195.61</v>
      </c>
      <c r="U23" s="100">
        <v>-10.178388276507</v>
      </c>
    </row>
    <row r="24" spans="1:21" s="81" customFormat="1" ht="11.25" customHeight="1">
      <c r="A24" s="93" t="s">
        <v>39</v>
      </c>
      <c r="B24" s="104">
        <v>29</v>
      </c>
      <c r="C24" s="104">
        <v>29</v>
      </c>
      <c r="D24" s="105">
        <v>0</v>
      </c>
      <c r="E24" s="104">
        <v>18.333333333333</v>
      </c>
      <c r="F24" s="104">
        <v>17.666666666667</v>
      </c>
      <c r="G24" s="105">
        <v>-3.636363636364</v>
      </c>
      <c r="H24" s="104">
        <v>3049.291</v>
      </c>
      <c r="I24" s="104">
        <v>2451.983</v>
      </c>
      <c r="J24" s="106">
        <v>-19.588422357853</v>
      </c>
      <c r="L24" s="93" t="s">
        <v>39</v>
      </c>
      <c r="M24" s="94">
        <v>29</v>
      </c>
      <c r="N24" s="94">
        <v>29</v>
      </c>
      <c r="O24" s="95">
        <v>0</v>
      </c>
      <c r="P24" s="94">
        <v>19</v>
      </c>
      <c r="Q24" s="94">
        <v>19.25</v>
      </c>
      <c r="R24" s="95">
        <v>1.315789473684</v>
      </c>
      <c r="S24" s="94">
        <v>12929.284</v>
      </c>
      <c r="T24" s="94">
        <v>11446.555</v>
      </c>
      <c r="U24" s="96">
        <v>-11.467990029456</v>
      </c>
    </row>
    <row r="25" spans="1:21" s="92" customFormat="1" ht="11.25" customHeight="1">
      <c r="A25" s="88" t="s">
        <v>57</v>
      </c>
      <c r="B25" s="107">
        <v>979</v>
      </c>
      <c r="C25" s="107">
        <v>1025</v>
      </c>
      <c r="D25" s="108">
        <v>4.698672114402</v>
      </c>
      <c r="E25" s="107">
        <v>731.666666666667</v>
      </c>
      <c r="F25" s="107">
        <v>749</v>
      </c>
      <c r="G25" s="108">
        <v>2.369020501139</v>
      </c>
      <c r="H25" s="107">
        <v>33561.768</v>
      </c>
      <c r="I25" s="107">
        <v>27339.318</v>
      </c>
      <c r="J25" s="109">
        <v>-18.540292632975</v>
      </c>
      <c r="L25" s="88" t="s">
        <v>57</v>
      </c>
      <c r="M25" s="89">
        <v>977.166666666667</v>
      </c>
      <c r="N25" s="89">
        <v>1003.75</v>
      </c>
      <c r="O25" s="90">
        <v>2.720450281426</v>
      </c>
      <c r="P25" s="89">
        <v>728.083333333333</v>
      </c>
      <c r="Q25" s="89">
        <v>765.25</v>
      </c>
      <c r="R25" s="90">
        <v>5.104727023006</v>
      </c>
      <c r="S25" s="89">
        <v>140031.677</v>
      </c>
      <c r="T25" s="89">
        <v>128865.667</v>
      </c>
      <c r="U25" s="91">
        <v>-7.973917215888</v>
      </c>
    </row>
    <row r="26" spans="1:21" s="81" customFormat="1" ht="11.25" customHeight="1">
      <c r="A26" s="93" t="s">
        <v>41</v>
      </c>
      <c r="B26" s="104">
        <v>60</v>
      </c>
      <c r="C26" s="104">
        <v>60</v>
      </c>
      <c r="D26" s="105">
        <v>0</v>
      </c>
      <c r="E26" s="104">
        <v>50</v>
      </c>
      <c r="F26" s="104">
        <v>50</v>
      </c>
      <c r="G26" s="105">
        <v>0</v>
      </c>
      <c r="H26" s="104">
        <v>524.115</v>
      </c>
      <c r="I26" s="104">
        <v>240.775</v>
      </c>
      <c r="J26" s="106">
        <v>-54.060654627324</v>
      </c>
      <c r="L26" s="93" t="s">
        <v>41</v>
      </c>
      <c r="M26" s="94">
        <v>60</v>
      </c>
      <c r="N26" s="94">
        <v>60</v>
      </c>
      <c r="O26" s="95">
        <v>0</v>
      </c>
      <c r="P26" s="94">
        <v>50</v>
      </c>
      <c r="Q26" s="94">
        <v>50</v>
      </c>
      <c r="R26" s="95">
        <v>0</v>
      </c>
      <c r="S26" s="94">
        <v>2165.447</v>
      </c>
      <c r="T26" s="94">
        <v>1609.669</v>
      </c>
      <c r="U26" s="96">
        <v>-25.665740145106</v>
      </c>
    </row>
    <row r="27" spans="1:21" s="81" customFormat="1" ht="11.25" customHeight="1">
      <c r="A27" s="97" t="s">
        <v>37</v>
      </c>
      <c r="B27" s="101">
        <v>195</v>
      </c>
      <c r="C27" s="101">
        <v>243</v>
      </c>
      <c r="D27" s="102">
        <v>24.615384615385</v>
      </c>
      <c r="E27" s="101">
        <v>132.666666666667</v>
      </c>
      <c r="F27" s="101">
        <v>160.666666666667</v>
      </c>
      <c r="G27" s="102">
        <v>21.105527638191</v>
      </c>
      <c r="H27" s="101">
        <v>5058.518</v>
      </c>
      <c r="I27" s="101">
        <v>3753.274</v>
      </c>
      <c r="J27" s="103">
        <v>-25.80289325846</v>
      </c>
      <c r="L27" s="97" t="s">
        <v>37</v>
      </c>
      <c r="M27" s="98">
        <v>193.166666666667</v>
      </c>
      <c r="N27" s="98">
        <v>221.25</v>
      </c>
      <c r="O27" s="99">
        <v>14.538395168248</v>
      </c>
      <c r="P27" s="98">
        <v>132.833333333333</v>
      </c>
      <c r="Q27" s="98">
        <v>151.916666666667</v>
      </c>
      <c r="R27" s="99">
        <v>14.366373902133</v>
      </c>
      <c r="S27" s="98">
        <v>21133.34</v>
      </c>
      <c r="T27" s="98">
        <v>18471.131</v>
      </c>
      <c r="U27" s="100">
        <v>-12.597199496152</v>
      </c>
    </row>
    <row r="28" spans="1:21" s="81" customFormat="1" ht="11.25" customHeight="1">
      <c r="A28" s="93" t="s">
        <v>42</v>
      </c>
      <c r="B28" s="104">
        <v>524</v>
      </c>
      <c r="C28" s="104">
        <v>523</v>
      </c>
      <c r="D28" s="105">
        <v>-0.190839694656</v>
      </c>
      <c r="E28" s="104">
        <v>402.333333333333</v>
      </c>
      <c r="F28" s="104">
        <v>398.333333333333</v>
      </c>
      <c r="G28" s="105">
        <v>-0.9942004971</v>
      </c>
      <c r="H28" s="104">
        <v>8546.797</v>
      </c>
      <c r="I28" s="104">
        <v>6737.12</v>
      </c>
      <c r="J28" s="106">
        <v>-21.173744971362</v>
      </c>
      <c r="L28" s="93" t="s">
        <v>42</v>
      </c>
      <c r="M28" s="94">
        <v>524</v>
      </c>
      <c r="N28" s="94">
        <v>523.083333333333</v>
      </c>
      <c r="O28" s="95">
        <v>-0.174936386768</v>
      </c>
      <c r="P28" s="94">
        <v>401</v>
      </c>
      <c r="Q28" s="94">
        <v>413.5</v>
      </c>
      <c r="R28" s="95">
        <v>3.117206982544</v>
      </c>
      <c r="S28" s="94">
        <v>35645.93</v>
      </c>
      <c r="T28" s="94">
        <v>31728.499</v>
      </c>
      <c r="U28" s="96">
        <v>-10.989840915919</v>
      </c>
    </row>
    <row r="29" spans="1:21" s="81" customFormat="1" ht="11.25" customHeight="1">
      <c r="A29" s="97" t="s">
        <v>39</v>
      </c>
      <c r="B29" s="101">
        <v>200</v>
      </c>
      <c r="C29" s="101">
        <v>199</v>
      </c>
      <c r="D29" s="102">
        <v>-0.5</v>
      </c>
      <c r="E29" s="101">
        <v>146.666666666667</v>
      </c>
      <c r="F29" s="101">
        <v>140</v>
      </c>
      <c r="G29" s="102">
        <v>-4.545454545455</v>
      </c>
      <c r="H29" s="101">
        <v>19432.338</v>
      </c>
      <c r="I29" s="101">
        <v>16608.149</v>
      </c>
      <c r="J29" s="103">
        <v>-14.533449346136</v>
      </c>
      <c r="L29" s="97" t="s">
        <v>39</v>
      </c>
      <c r="M29" s="98">
        <v>200</v>
      </c>
      <c r="N29" s="98">
        <v>199.416666666667</v>
      </c>
      <c r="O29" s="99">
        <v>-0.291666666667</v>
      </c>
      <c r="P29" s="98">
        <v>144.25</v>
      </c>
      <c r="Q29" s="98">
        <v>149.833333333333</v>
      </c>
      <c r="R29" s="99">
        <v>3.870595031774</v>
      </c>
      <c r="S29" s="98">
        <v>81086.96</v>
      </c>
      <c r="T29" s="98">
        <v>77056.368</v>
      </c>
      <c r="U29" s="100">
        <v>-4.970703057557</v>
      </c>
    </row>
    <row r="30" spans="1:21" s="92" customFormat="1" ht="11.25" customHeight="1">
      <c r="A30" s="84" t="s">
        <v>16</v>
      </c>
      <c r="B30" s="110">
        <v>275.666666666667</v>
      </c>
      <c r="C30" s="110">
        <v>306</v>
      </c>
      <c r="D30" s="111">
        <v>11.003627569528</v>
      </c>
      <c r="E30" s="110">
        <v>273</v>
      </c>
      <c r="F30" s="110">
        <v>260</v>
      </c>
      <c r="G30" s="111">
        <v>-4.761904761905</v>
      </c>
      <c r="H30" s="110">
        <v>8133.027</v>
      </c>
      <c r="I30" s="110">
        <v>7977.703</v>
      </c>
      <c r="J30" s="112">
        <v>-1.909793241803</v>
      </c>
      <c r="L30" s="84" t="s">
        <v>16</v>
      </c>
      <c r="M30" s="85">
        <v>219.75</v>
      </c>
      <c r="N30" s="85">
        <v>291</v>
      </c>
      <c r="O30" s="86">
        <v>32.423208191126</v>
      </c>
      <c r="P30" s="85">
        <v>213.75</v>
      </c>
      <c r="Q30" s="85">
        <v>279.5</v>
      </c>
      <c r="R30" s="86">
        <v>30.760233918129</v>
      </c>
      <c r="S30" s="85">
        <v>31684.737</v>
      </c>
      <c r="T30" s="85">
        <v>35152.8669999999</v>
      </c>
      <c r="U30" s="87">
        <v>10.945743371643</v>
      </c>
    </row>
    <row r="31" spans="1:21" s="81" customFormat="1" ht="14.25">
      <c r="A31" s="97" t="s">
        <v>37</v>
      </c>
      <c r="B31" s="101">
        <v>92.333333333333</v>
      </c>
      <c r="C31" s="101">
        <v>108.333333333333</v>
      </c>
      <c r="D31" s="102">
        <v>17.328519855596</v>
      </c>
      <c r="E31" s="101">
        <v>89.666666666667</v>
      </c>
      <c r="F31" s="101">
        <v>93</v>
      </c>
      <c r="G31" s="102">
        <v>3.717472118959</v>
      </c>
      <c r="H31" s="101">
        <v>1441.489</v>
      </c>
      <c r="I31" s="101">
        <v>1435.757</v>
      </c>
      <c r="J31" s="103">
        <v>-0.397644380221</v>
      </c>
      <c r="L31" s="97" t="s">
        <v>37</v>
      </c>
      <c r="M31" s="98">
        <v>88.333333333333</v>
      </c>
      <c r="N31" s="98">
        <v>98.333333333333</v>
      </c>
      <c r="O31" s="99">
        <v>11.320754716981</v>
      </c>
      <c r="P31" s="98">
        <v>84</v>
      </c>
      <c r="Q31" s="98">
        <v>94.5</v>
      </c>
      <c r="R31" s="99">
        <v>12.5</v>
      </c>
      <c r="S31" s="98">
        <v>6041.09</v>
      </c>
      <c r="T31" s="98">
        <v>5967.348</v>
      </c>
      <c r="U31" s="100">
        <v>-1.220673752584</v>
      </c>
    </row>
    <row r="32" spans="1:21" s="81" customFormat="1" ht="14.25">
      <c r="A32" s="93" t="s">
        <v>38</v>
      </c>
      <c r="B32" s="104">
        <v>129.333333333333</v>
      </c>
      <c r="C32" s="104">
        <v>143.666666666667</v>
      </c>
      <c r="D32" s="105">
        <v>11.082474226804</v>
      </c>
      <c r="E32" s="104">
        <v>129.333333333333</v>
      </c>
      <c r="F32" s="104">
        <v>121</v>
      </c>
      <c r="G32" s="105">
        <v>-6.443298969072</v>
      </c>
      <c r="H32" s="104">
        <v>1888.535</v>
      </c>
      <c r="I32" s="104">
        <v>2000.749</v>
      </c>
      <c r="J32" s="106">
        <v>5.941854400369</v>
      </c>
      <c r="L32" s="93" t="s">
        <v>38</v>
      </c>
      <c r="M32" s="94">
        <v>98.75</v>
      </c>
      <c r="N32" s="94">
        <v>138.666666666667</v>
      </c>
      <c r="O32" s="95">
        <v>40.42194092827</v>
      </c>
      <c r="P32" s="94">
        <v>97.416666666667</v>
      </c>
      <c r="Q32" s="94">
        <v>133</v>
      </c>
      <c r="R32" s="95">
        <v>36.526946107784</v>
      </c>
      <c r="S32" s="94">
        <v>7476.877</v>
      </c>
      <c r="T32" s="94">
        <v>8868.11</v>
      </c>
      <c r="U32" s="96">
        <v>18.607140387624</v>
      </c>
    </row>
    <row r="33" spans="1:21" s="81" customFormat="1" ht="14.25">
      <c r="A33" s="97" t="s">
        <v>39</v>
      </c>
      <c r="B33" s="101">
        <v>54</v>
      </c>
      <c r="C33" s="101">
        <v>54</v>
      </c>
      <c r="D33" s="102">
        <v>0</v>
      </c>
      <c r="E33" s="101">
        <v>54</v>
      </c>
      <c r="F33" s="101">
        <v>46</v>
      </c>
      <c r="G33" s="102">
        <v>-14.814814814815</v>
      </c>
      <c r="H33" s="101">
        <v>4803.003</v>
      </c>
      <c r="I33" s="101">
        <v>4541.197</v>
      </c>
      <c r="J33" s="103">
        <v>-5.450881458954</v>
      </c>
      <c r="L33" s="97" t="s">
        <v>39</v>
      </c>
      <c r="M33" s="98">
        <v>32.666666666667</v>
      </c>
      <c r="N33" s="98">
        <v>54</v>
      </c>
      <c r="O33" s="99">
        <v>65.30612244898</v>
      </c>
      <c r="P33" s="98">
        <v>32.333333333333</v>
      </c>
      <c r="Q33" s="98">
        <v>52</v>
      </c>
      <c r="R33" s="99">
        <v>60.824742268041</v>
      </c>
      <c r="S33" s="98">
        <v>18166.77</v>
      </c>
      <c r="T33" s="98">
        <v>20317.409</v>
      </c>
      <c r="U33" s="100">
        <v>11.838312479324</v>
      </c>
    </row>
    <row r="34" spans="1:21" s="92" customFormat="1" ht="11.25" customHeight="1">
      <c r="A34" s="84" t="s">
        <v>13</v>
      </c>
      <c r="B34" s="110">
        <v>57</v>
      </c>
      <c r="C34" s="110">
        <v>57</v>
      </c>
      <c r="D34" s="111">
        <v>0</v>
      </c>
      <c r="E34" s="110">
        <v>53.666666666667</v>
      </c>
      <c r="F34" s="110">
        <v>53.666666666667</v>
      </c>
      <c r="G34" s="111">
        <v>0</v>
      </c>
      <c r="H34" s="110">
        <v>737.068</v>
      </c>
      <c r="I34" s="110">
        <v>694.991</v>
      </c>
      <c r="J34" s="112">
        <v>-5.708699875724</v>
      </c>
      <c r="L34" s="84" t="s">
        <v>13</v>
      </c>
      <c r="M34" s="85">
        <v>57</v>
      </c>
      <c r="N34" s="85">
        <v>57</v>
      </c>
      <c r="O34" s="86">
        <v>0</v>
      </c>
      <c r="P34" s="85">
        <v>52.75</v>
      </c>
      <c r="Q34" s="85">
        <v>53.166666666667</v>
      </c>
      <c r="R34" s="86">
        <v>0.789889415482</v>
      </c>
      <c r="S34" s="85">
        <v>3003.941</v>
      </c>
      <c r="T34" s="85">
        <v>2766.783</v>
      </c>
      <c r="U34" s="87">
        <v>-7.894895405735</v>
      </c>
    </row>
    <row r="35" spans="1:21" s="81" customFormat="1" ht="14.25">
      <c r="A35" s="97" t="s">
        <v>41</v>
      </c>
      <c r="B35" s="101">
        <v>57</v>
      </c>
      <c r="C35" s="101">
        <v>57</v>
      </c>
      <c r="D35" s="102">
        <v>0</v>
      </c>
      <c r="E35" s="101">
        <v>53.666666666667</v>
      </c>
      <c r="F35" s="101">
        <v>53.666666666667</v>
      </c>
      <c r="G35" s="102">
        <v>0</v>
      </c>
      <c r="H35" s="101">
        <v>737.068</v>
      </c>
      <c r="I35" s="101">
        <v>694.991</v>
      </c>
      <c r="J35" s="103">
        <v>-5.708699875724</v>
      </c>
      <c r="L35" s="97" t="s">
        <v>41</v>
      </c>
      <c r="M35" s="98">
        <v>57</v>
      </c>
      <c r="N35" s="98">
        <v>57</v>
      </c>
      <c r="O35" s="99">
        <v>0</v>
      </c>
      <c r="P35" s="98">
        <v>52.75</v>
      </c>
      <c r="Q35" s="98">
        <v>53.166666666667</v>
      </c>
      <c r="R35" s="99">
        <v>0.789889415482</v>
      </c>
      <c r="S35" s="98">
        <v>3003.941</v>
      </c>
      <c r="T35" s="98">
        <v>2766.783</v>
      </c>
      <c r="U35" s="100">
        <v>-7.894895405735</v>
      </c>
    </row>
    <row r="36" spans="1:21" s="92" customFormat="1" ht="11.25" customHeight="1">
      <c r="A36" s="84" t="s">
        <v>97</v>
      </c>
      <c r="B36" s="110">
        <v>2215</v>
      </c>
      <c r="C36" s="110">
        <v>2380.33333333333</v>
      </c>
      <c r="D36" s="111">
        <v>7.464258841234</v>
      </c>
      <c r="E36" s="110">
        <v>2010</v>
      </c>
      <c r="F36" s="110">
        <v>2070.66666666666</v>
      </c>
      <c r="G36" s="111">
        <v>3.01824212272</v>
      </c>
      <c r="H36" s="110">
        <v>110354.97</v>
      </c>
      <c r="I36" s="110">
        <v>102611.515</v>
      </c>
      <c r="J36" s="112">
        <v>-7.016861134573</v>
      </c>
      <c r="L36" s="84" t="s">
        <v>97</v>
      </c>
      <c r="M36" s="85">
        <v>2188.08333333333</v>
      </c>
      <c r="N36" s="85">
        <v>2313.08333333333</v>
      </c>
      <c r="O36" s="86">
        <v>5.712762311003</v>
      </c>
      <c r="P36" s="85">
        <v>1983.58333333333</v>
      </c>
      <c r="Q36" s="85">
        <v>2083</v>
      </c>
      <c r="R36" s="86">
        <v>5.011973280679</v>
      </c>
      <c r="S36" s="85">
        <v>443305.45</v>
      </c>
      <c r="T36" s="85">
        <v>455177.649</v>
      </c>
      <c r="U36" s="87">
        <v>2.678108062962</v>
      </c>
    </row>
    <row r="37" spans="1:21" s="81" customFormat="1" ht="11.25" customHeight="1">
      <c r="A37" s="97" t="s">
        <v>41</v>
      </c>
      <c r="B37" s="101">
        <v>330</v>
      </c>
      <c r="C37" s="101">
        <v>364</v>
      </c>
      <c r="D37" s="102">
        <v>10.30303030303</v>
      </c>
      <c r="E37" s="101">
        <v>287.333333333333</v>
      </c>
      <c r="F37" s="101">
        <v>308.666666666667</v>
      </c>
      <c r="G37" s="102">
        <v>7.424593967517</v>
      </c>
      <c r="H37" s="101">
        <v>3806.59</v>
      </c>
      <c r="I37" s="101">
        <v>3754.807</v>
      </c>
      <c r="J37" s="103">
        <v>-1.360351390615</v>
      </c>
      <c r="L37" s="97" t="s">
        <v>41</v>
      </c>
      <c r="M37" s="98">
        <v>317.25</v>
      </c>
      <c r="N37" s="98">
        <v>364</v>
      </c>
      <c r="O37" s="99">
        <v>14.736012608353</v>
      </c>
      <c r="P37" s="98">
        <v>274.416666666667</v>
      </c>
      <c r="Q37" s="98">
        <v>308.833333333333</v>
      </c>
      <c r="R37" s="99">
        <v>12.541755238384</v>
      </c>
      <c r="S37" s="98">
        <v>14708.939</v>
      </c>
      <c r="T37" s="98">
        <v>15912.238</v>
      </c>
      <c r="U37" s="100">
        <v>8.180732818322</v>
      </c>
    </row>
    <row r="38" spans="1:21" s="81" customFormat="1" ht="11.25" customHeight="1">
      <c r="A38" s="93" t="s">
        <v>43</v>
      </c>
      <c r="B38" s="104">
        <v>240</v>
      </c>
      <c r="C38" s="104">
        <v>240</v>
      </c>
      <c r="D38" s="105">
        <v>0</v>
      </c>
      <c r="E38" s="104">
        <v>186</v>
      </c>
      <c r="F38" s="104">
        <v>192</v>
      </c>
      <c r="G38" s="105">
        <v>3.225806451613</v>
      </c>
      <c r="H38" s="104">
        <v>54205.9</v>
      </c>
      <c r="I38" s="104">
        <v>49783.763</v>
      </c>
      <c r="J38" s="106">
        <v>-8.158036302321</v>
      </c>
      <c r="L38" s="93" t="s">
        <v>43</v>
      </c>
      <c r="M38" s="94">
        <v>239</v>
      </c>
      <c r="N38" s="94">
        <v>240</v>
      </c>
      <c r="O38" s="95">
        <v>0.418410041841</v>
      </c>
      <c r="P38" s="94">
        <v>186</v>
      </c>
      <c r="Q38" s="94">
        <v>190</v>
      </c>
      <c r="R38" s="95">
        <v>2.150537634409</v>
      </c>
      <c r="S38" s="94">
        <v>223110.36</v>
      </c>
      <c r="T38" s="94">
        <v>223905.143</v>
      </c>
      <c r="U38" s="96">
        <v>0.356228639495</v>
      </c>
    </row>
    <row r="39" spans="1:21" s="81" customFormat="1" ht="11.25" customHeight="1">
      <c r="A39" s="97" t="s">
        <v>98</v>
      </c>
      <c r="B39" s="101">
        <v>1633</v>
      </c>
      <c r="C39" s="101">
        <v>1764.33333333333</v>
      </c>
      <c r="D39" s="102">
        <v>8.042457644417</v>
      </c>
      <c r="E39" s="101">
        <v>1527.66666666666</v>
      </c>
      <c r="F39" s="101">
        <v>1560</v>
      </c>
      <c r="G39" s="102">
        <v>2.116517564914</v>
      </c>
      <c r="H39" s="101">
        <v>49982.429</v>
      </c>
      <c r="I39" s="101">
        <v>46852.942</v>
      </c>
      <c r="J39" s="103">
        <v>-6.261174301873</v>
      </c>
      <c r="L39" s="97" t="s">
        <v>98</v>
      </c>
      <c r="M39" s="98">
        <v>1619.83333333333</v>
      </c>
      <c r="N39" s="98">
        <v>1697.08333333333</v>
      </c>
      <c r="O39" s="99">
        <v>4.769009157321</v>
      </c>
      <c r="P39" s="98">
        <v>1514.16666666666</v>
      </c>
      <c r="Q39" s="98">
        <v>1574.16666666666</v>
      </c>
      <c r="R39" s="99">
        <v>3.962575674188</v>
      </c>
      <c r="S39" s="98">
        <v>196295.374</v>
      </c>
      <c r="T39" s="98">
        <v>205464.006</v>
      </c>
      <c r="U39" s="100">
        <v>4.670834474174</v>
      </c>
    </row>
    <row r="40" spans="1:21" s="81" customFormat="1" ht="11.25" customHeight="1">
      <c r="A40" s="93" t="s">
        <v>44</v>
      </c>
      <c r="B40" s="104">
        <v>12</v>
      </c>
      <c r="C40" s="104">
        <v>12</v>
      </c>
      <c r="D40" s="105">
        <v>0</v>
      </c>
      <c r="E40" s="104">
        <v>9</v>
      </c>
      <c r="F40" s="104">
        <v>10</v>
      </c>
      <c r="G40" s="105">
        <v>11.111111111111</v>
      </c>
      <c r="H40" s="104">
        <v>2360.051</v>
      </c>
      <c r="I40" s="104">
        <v>2220.003</v>
      </c>
      <c r="J40" s="106">
        <v>-5.934109051033</v>
      </c>
      <c r="L40" s="93" t="s">
        <v>44</v>
      </c>
      <c r="M40" s="94">
        <v>12</v>
      </c>
      <c r="N40" s="94">
        <v>12</v>
      </c>
      <c r="O40" s="95">
        <v>0</v>
      </c>
      <c r="P40" s="94">
        <v>9</v>
      </c>
      <c r="Q40" s="94">
        <v>10</v>
      </c>
      <c r="R40" s="95">
        <v>11.111111111111</v>
      </c>
      <c r="S40" s="94">
        <v>9190.777</v>
      </c>
      <c r="T40" s="94">
        <v>9896.262</v>
      </c>
      <c r="U40" s="96">
        <v>7.676010417835</v>
      </c>
    </row>
    <row r="41" spans="1:21" s="92" customFormat="1" ht="14.25">
      <c r="A41" s="88" t="s">
        <v>14</v>
      </c>
      <c r="B41" s="113">
        <v>210</v>
      </c>
      <c r="C41" s="113">
        <v>210</v>
      </c>
      <c r="D41" s="114">
        <v>0</v>
      </c>
      <c r="E41" s="113">
        <v>192</v>
      </c>
      <c r="F41" s="113">
        <v>163.666666666667</v>
      </c>
      <c r="G41" s="114">
        <v>-14.756944444444</v>
      </c>
      <c r="H41" s="113">
        <v>9461.55</v>
      </c>
      <c r="I41" s="113">
        <v>8499.852</v>
      </c>
      <c r="J41" s="109">
        <v>-10.16427540942</v>
      </c>
      <c r="L41" s="88" t="s">
        <v>14</v>
      </c>
      <c r="M41" s="89">
        <v>188.25</v>
      </c>
      <c r="N41" s="89">
        <v>210</v>
      </c>
      <c r="O41" s="90">
        <v>11.553784860558</v>
      </c>
      <c r="P41" s="89">
        <v>172.583333333333</v>
      </c>
      <c r="Q41" s="89">
        <v>183.083333333333</v>
      </c>
      <c r="R41" s="90">
        <v>6.084017382907</v>
      </c>
      <c r="S41" s="89">
        <v>38004.263</v>
      </c>
      <c r="T41" s="89">
        <v>38661.446</v>
      </c>
      <c r="U41" s="91">
        <v>1.72923495451</v>
      </c>
    </row>
    <row r="42" spans="1:21" s="81" customFormat="1" ht="14.25">
      <c r="A42" s="93" t="s">
        <v>37</v>
      </c>
      <c r="B42" s="115">
        <v>163</v>
      </c>
      <c r="C42" s="115">
        <v>163</v>
      </c>
      <c r="D42" s="116">
        <v>0</v>
      </c>
      <c r="E42" s="115">
        <v>149</v>
      </c>
      <c r="F42" s="115">
        <v>128.666666666667</v>
      </c>
      <c r="G42" s="116">
        <v>-13.646532438479</v>
      </c>
      <c r="H42" s="115">
        <v>4465.856</v>
      </c>
      <c r="I42" s="115">
        <v>4019.181</v>
      </c>
      <c r="J42" s="106">
        <v>-10.002001855859</v>
      </c>
      <c r="L42" s="93" t="s">
        <v>37</v>
      </c>
      <c r="M42" s="94">
        <v>148.75</v>
      </c>
      <c r="N42" s="94">
        <v>163</v>
      </c>
      <c r="O42" s="95">
        <v>9.579831932773</v>
      </c>
      <c r="P42" s="94">
        <v>135.583333333333</v>
      </c>
      <c r="Q42" s="94">
        <v>143.583333333333</v>
      </c>
      <c r="R42" s="95">
        <v>5.900430239705</v>
      </c>
      <c r="S42" s="94">
        <v>17584.867</v>
      </c>
      <c r="T42" s="94">
        <v>18245.194</v>
      </c>
      <c r="U42" s="96">
        <v>3.755086689026</v>
      </c>
    </row>
    <row r="43" spans="1:21" s="81" customFormat="1" ht="12" customHeight="1">
      <c r="A43" s="117" t="s">
        <v>39</v>
      </c>
      <c r="B43" s="118">
        <v>47</v>
      </c>
      <c r="C43" s="118">
        <v>47</v>
      </c>
      <c r="D43" s="119">
        <v>0</v>
      </c>
      <c r="E43" s="118">
        <v>43</v>
      </c>
      <c r="F43" s="118">
        <v>35</v>
      </c>
      <c r="G43" s="119">
        <v>-18.604651162791</v>
      </c>
      <c r="H43" s="118">
        <v>4995.694</v>
      </c>
      <c r="I43" s="118">
        <v>4480.671</v>
      </c>
      <c r="J43" s="120">
        <v>-10.309338402232</v>
      </c>
      <c r="L43" s="117" t="s">
        <v>39</v>
      </c>
      <c r="M43" s="121">
        <v>39.5</v>
      </c>
      <c r="N43" s="121">
        <v>47</v>
      </c>
      <c r="O43" s="122">
        <v>18.987341772152</v>
      </c>
      <c r="P43" s="121">
        <v>37</v>
      </c>
      <c r="Q43" s="121">
        <v>39.5</v>
      </c>
      <c r="R43" s="122">
        <v>6.756756756757</v>
      </c>
      <c r="S43" s="121">
        <v>20419.396</v>
      </c>
      <c r="T43" s="121">
        <v>20416.252</v>
      </c>
      <c r="U43" s="123">
        <v>-0.015397125361</v>
      </c>
    </row>
    <row r="44" s="81" customFormat="1" ht="11.25" customHeight="1"/>
    <row r="45" s="81" customFormat="1" ht="11.25" customHeight="1"/>
    <row r="46" spans="1:21" s="81" customFormat="1" ht="11.25" customHeight="1">
      <c r="A46" s="124"/>
      <c r="B46" s="125"/>
      <c r="C46" s="126"/>
      <c r="D46" s="126"/>
      <c r="E46" s="126"/>
      <c r="F46" s="126"/>
      <c r="G46" s="126"/>
      <c r="H46" s="126"/>
      <c r="I46" s="126"/>
      <c r="J46" s="126"/>
      <c r="K46" s="127"/>
      <c r="L46" s="124"/>
      <c r="M46" s="125"/>
      <c r="N46" s="126"/>
      <c r="O46" s="126"/>
      <c r="P46" s="126"/>
      <c r="Q46" s="126"/>
      <c r="R46" s="126"/>
      <c r="S46" s="126"/>
      <c r="T46" s="126"/>
      <c r="U46" s="126"/>
    </row>
    <row r="47" spans="1:21" s="81" customFormat="1" ht="11.25" customHeight="1">
      <c r="A47" s="128" t="s">
        <v>58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30"/>
      <c r="L47" s="128" t="s">
        <v>58</v>
      </c>
      <c r="M47" s="129"/>
      <c r="N47" s="129"/>
      <c r="O47" s="129"/>
      <c r="P47" s="129"/>
      <c r="Q47" s="129"/>
      <c r="R47" s="129"/>
      <c r="S47" s="129"/>
      <c r="T47" s="129"/>
      <c r="U47" s="129"/>
    </row>
    <row r="48" spans="1:21" s="81" customFormat="1" ht="11.25" customHeight="1">
      <c r="A48" s="131" t="s">
        <v>59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30"/>
      <c r="L48" s="131" t="s">
        <v>59</v>
      </c>
      <c r="M48" s="129"/>
      <c r="N48" s="129"/>
      <c r="O48" s="129"/>
      <c r="P48" s="129"/>
      <c r="Q48" s="129"/>
      <c r="R48" s="129"/>
      <c r="S48" s="129"/>
      <c r="T48" s="129"/>
      <c r="U48" s="129"/>
    </row>
    <row r="49" spans="1:21" s="81" customFormat="1" ht="11.25" customHeight="1">
      <c r="A49" s="131" t="s">
        <v>60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  <c r="L49" s="131" t="s">
        <v>60</v>
      </c>
      <c r="M49" s="129"/>
      <c r="N49" s="129"/>
      <c r="O49" s="129"/>
      <c r="P49" s="129"/>
      <c r="Q49" s="129"/>
      <c r="R49" s="129"/>
      <c r="S49" s="129"/>
      <c r="T49" s="129"/>
      <c r="U49" s="129"/>
    </row>
    <row r="50" spans="1:21" s="81" customFormat="1" ht="11.25" customHeight="1">
      <c r="A50" s="132" t="s">
        <v>61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1" t="s">
        <v>61</v>
      </c>
      <c r="M50" s="129"/>
      <c r="N50" s="129"/>
      <c r="O50" s="129"/>
      <c r="P50" s="129"/>
      <c r="Q50" s="129"/>
      <c r="R50" s="129"/>
      <c r="S50" s="129"/>
      <c r="T50" s="129"/>
      <c r="U50" s="129"/>
    </row>
    <row r="51" spans="1:21" s="81" customFormat="1" ht="11.25" customHeight="1">
      <c r="A51" s="131" t="s">
        <v>45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30"/>
      <c r="L51" s="131" t="s">
        <v>45</v>
      </c>
      <c r="M51" s="129"/>
      <c r="N51" s="129"/>
      <c r="O51" s="129"/>
      <c r="P51" s="129"/>
      <c r="Q51" s="129"/>
      <c r="R51" s="129"/>
      <c r="S51" s="129"/>
      <c r="T51" s="129"/>
      <c r="U51" s="129"/>
    </row>
    <row r="52" spans="1:21" s="81" customFormat="1" ht="11.25" customHeight="1">
      <c r="A52" s="133" t="s">
        <v>62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5"/>
      <c r="L52" s="133" t="s">
        <v>62</v>
      </c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1" s="81" customFormat="1" ht="11.25" customHeight="1">
      <c r="A53" s="133" t="s">
        <v>95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5"/>
      <c r="L53" s="133" t="s">
        <v>96</v>
      </c>
      <c r="M53" s="134"/>
      <c r="N53" s="134"/>
      <c r="O53" s="134"/>
      <c r="P53" s="134"/>
      <c r="Q53" s="134"/>
      <c r="R53" s="134"/>
      <c r="S53" s="134"/>
      <c r="T53" s="134"/>
      <c r="U53" s="134"/>
    </row>
    <row r="54" spans="1:21" s="81" customFormat="1" ht="11.25" customHeight="1">
      <c r="A54" s="133" t="s">
        <v>51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5"/>
      <c r="L54" s="133" t="s">
        <v>51</v>
      </c>
      <c r="M54" s="134"/>
      <c r="N54" s="134"/>
      <c r="O54" s="134"/>
      <c r="P54" s="134"/>
      <c r="Q54" s="134"/>
      <c r="R54" s="134"/>
      <c r="S54" s="134"/>
      <c r="T54" s="134"/>
      <c r="U54" s="134"/>
    </row>
    <row r="55" spans="1:21" s="81" customFormat="1" ht="11.25" customHeight="1">
      <c r="A55" s="131" t="s">
        <v>63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31" t="s">
        <v>63</v>
      </c>
      <c r="M55" s="134"/>
      <c r="N55" s="134"/>
      <c r="O55" s="134"/>
      <c r="P55" s="134"/>
      <c r="Q55" s="134"/>
      <c r="R55" s="134"/>
      <c r="S55" s="134"/>
      <c r="T55" s="134"/>
      <c r="U55" s="134"/>
    </row>
    <row r="56" spans="1:21" s="81" customFormat="1" ht="11.25" customHeight="1">
      <c r="A56" s="136" t="str">
        <f>'Anexo 1 '!$A$47</f>
        <v>Actualizado el 29 de mayo de 2020.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8"/>
      <c r="L56" s="136" t="str">
        <f>'Anexo 1 '!$A$47</f>
        <v>Actualizado el 29 de mayo de 2020.</v>
      </c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ht="11.25" customHeight="1">
      <c r="A57" s="49"/>
      <c r="B57" s="50"/>
      <c r="C57" s="50"/>
      <c r="D57" s="50"/>
      <c r="E57" s="51"/>
      <c r="F57" s="51"/>
      <c r="G57" s="51"/>
      <c r="H57" s="51"/>
      <c r="I57" s="51"/>
      <c r="J57" s="51"/>
      <c r="K57" s="52"/>
      <c r="L57" s="49"/>
      <c r="M57" s="50"/>
      <c r="N57" s="50"/>
      <c r="O57" s="50"/>
      <c r="P57" s="51"/>
      <c r="Q57" s="51"/>
      <c r="R57" s="51"/>
      <c r="S57" s="51"/>
      <c r="T57" s="51"/>
      <c r="U57" s="51"/>
    </row>
    <row r="58" ht="11.25" customHeight="1">
      <c r="A58"/>
    </row>
    <row r="59" spans="1:11" ht="11.25" customHeight="1">
      <c r="A59"/>
      <c r="K59" s="53" t="s">
        <v>0</v>
      </c>
    </row>
    <row r="60" ht="11.25" customHeight="1">
      <c r="A60"/>
    </row>
    <row r="61" ht="11.25" customHeight="1">
      <c r="A61"/>
    </row>
    <row r="62" ht="11.25" customHeight="1">
      <c r="A62"/>
    </row>
    <row r="63" ht="11.25" customHeight="1">
      <c r="A63"/>
    </row>
    <row r="64" ht="11.25" customHeight="1">
      <c r="A64"/>
    </row>
    <row r="65" ht="11.25" customHeight="1">
      <c r="A65"/>
    </row>
    <row r="66" ht="11.25" customHeight="1">
      <c r="A66"/>
    </row>
    <row r="67" ht="11.25" customHeight="1">
      <c r="A67"/>
    </row>
    <row r="68" ht="11.25" customHeight="1">
      <c r="A68"/>
    </row>
    <row r="69" ht="11.25" customHeight="1">
      <c r="A69"/>
    </row>
    <row r="70" ht="11.25" customHeight="1">
      <c r="A70"/>
    </row>
    <row r="71" ht="11.25" customHeight="1">
      <c r="A71"/>
    </row>
    <row r="72" ht="11.25" customHeight="1">
      <c r="A72"/>
    </row>
    <row r="73" ht="11.25" customHeight="1">
      <c r="A73"/>
    </row>
    <row r="74" ht="11.25" customHeight="1">
      <c r="A74"/>
    </row>
    <row r="75" ht="11.25" customHeight="1">
      <c r="A75"/>
    </row>
    <row r="76" ht="11.25" customHeight="1">
      <c r="A76"/>
    </row>
    <row r="77" ht="11.25" customHeight="1">
      <c r="A77"/>
    </row>
    <row r="78" ht="11.25" customHeight="1">
      <c r="A78"/>
    </row>
    <row r="79" ht="11.25" customHeight="1">
      <c r="A79"/>
    </row>
    <row r="80" ht="11.25" customHeight="1">
      <c r="A80"/>
    </row>
    <row r="81" ht="11.25" customHeight="1">
      <c r="A81"/>
    </row>
    <row r="82" ht="11.25" customHeight="1">
      <c r="A82"/>
    </row>
    <row r="83" ht="11.25" customHeight="1">
      <c r="A83"/>
    </row>
    <row r="84" ht="11.25" customHeight="1">
      <c r="A84"/>
    </row>
    <row r="85" ht="11.25" customHeight="1">
      <c r="A85"/>
    </row>
    <row r="86" ht="11.25" customHeight="1">
      <c r="A86"/>
    </row>
    <row r="87" ht="11.25" customHeight="1">
      <c r="A87"/>
    </row>
    <row r="88" ht="11.25" customHeight="1">
      <c r="A88"/>
    </row>
    <row r="89" ht="11.25" customHeight="1">
      <c r="A89"/>
    </row>
    <row r="90" ht="11.25" customHeight="1">
      <c r="A90"/>
    </row>
    <row r="91" ht="11.25" customHeight="1">
      <c r="A91"/>
    </row>
    <row r="92" ht="11.25" customHeight="1">
      <c r="A92"/>
    </row>
    <row r="93" ht="11.25" customHeight="1">
      <c r="A93"/>
    </row>
    <row r="94" ht="11.25" customHeight="1">
      <c r="A94"/>
    </row>
    <row r="95" ht="11.25" customHeight="1">
      <c r="A95"/>
    </row>
    <row r="96" ht="11.25" customHeight="1">
      <c r="A96"/>
    </row>
    <row r="97" ht="11.25" customHeight="1">
      <c r="A97"/>
    </row>
    <row r="98" ht="11.25" customHeight="1">
      <c r="A98"/>
    </row>
    <row r="99" ht="11.25" customHeight="1">
      <c r="A99"/>
    </row>
    <row r="100" ht="11.25" customHeight="1">
      <c r="A100"/>
    </row>
    <row r="101" ht="11.25" customHeight="1">
      <c r="A101"/>
    </row>
    <row r="102" ht="11.25" customHeight="1">
      <c r="A102"/>
    </row>
    <row r="103" ht="11.25" customHeight="1">
      <c r="A103"/>
    </row>
  </sheetData>
  <sheetProtection/>
  <mergeCells count="12">
    <mergeCell ref="L6:U6"/>
    <mergeCell ref="L8:L9"/>
    <mergeCell ref="M8:O8"/>
    <mergeCell ref="P8:R8"/>
    <mergeCell ref="S8:U8"/>
    <mergeCell ref="H8:J8"/>
    <mergeCell ref="A3:J4"/>
    <mergeCell ref="A6:J6"/>
    <mergeCell ref="A8:A9"/>
    <mergeCell ref="A1:J1"/>
    <mergeCell ref="B8:D8"/>
    <mergeCell ref="E8:G8"/>
  </mergeCells>
  <hyperlinks>
    <hyperlink ref="K59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2020-05-29T00:39:53Z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