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2120" windowHeight="388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<sst xmlns="http://schemas.openxmlformats.org/spreadsheetml/2006/main" count="1430" uniqueCount="306">
  <si>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</si>
  <si>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</si>
  <si>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</si>
  <si>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</si>
  <si>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</si>
  <si>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</si>
  <si>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</si>
  <si>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</si>
  <si>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</si>
  <si>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</si>
  <si>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</si>
  <si>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</si>
  <si>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</si>
  <si>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</si>
  <si>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</si>
  <si>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</si>
  <si>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</si>
  <si>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</si>
  <si>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</si>
  <si>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</si>
  <si>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</si>
  <si>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</si>
  <si>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</si>
  <si>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</si>
  <si>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</si>
  <si>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</si>
  <si>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</si>
  <si>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</si>
  <si>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</si>
  <si>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</si>
  <si>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</si>
  <si>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</si>
  <si>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</si>
  <si>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</si>
  <si>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</si>
  <si>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</si>
  <si>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</si>
  <si>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</si>
  <si>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</si>
  <si>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</si>
  <si>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</si>
  <si>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</si>
  <si>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</si>
  <si>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</si>
  <si>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</si>
  <si>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</si>
  <si>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</si>
  <si>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</si>
  <si>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</si>
  <si>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</si>
  <si>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</si>
  <si>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</si>
  <si>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</si>
  <si>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</si>
  <si>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</si>
  <si>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</si>
  <si>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</si>
  <si>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</si>
  <si>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</si>
  <si>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</si>
  <si>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</si>
  <si>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</si>
  <si>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</si>
  <si>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</si>
  <si>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</si>
  <si>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</si>
  <si>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</si>
  <si>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</si>
  <si>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</si>
  <si>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</si>
  <si>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</si>
  <si>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</si>
  <si>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</si>
  <si>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</si>
  <si>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</si>
  <si>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</si>
  <si>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</si>
  <si>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</si>
  <si>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</si>
  <si>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</si>
  <si>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</si>
  <si>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</si>
  <si>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</si>
  <si>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</si>
  <si>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</si>
  <si>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</si>
  <si>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</si>
  <si>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</si>
  <si>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</si>
  <si>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</si>
  <si>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</si>
  <si>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</si>
  <si>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</si>
  <si>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</si>
  <si>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</si>
  <si>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</si>
  <si>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</si>
  <si>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</si>
  <si>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</si>
  <si>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</si>
  <si>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</si>
  <si>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</si>
  <si>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</si>
  <si>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</si>
  <si>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</si>
  <si>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</si>
  <si>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</si>
  <si>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</si>
  <si>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</si>
  <si>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</si>
  <si>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</si>
  <si>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</si>
  <si>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</si>
  <si>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</si>
  <si>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</si>
  <si>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</si>
  <si>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</si>
  <si>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</si>
  <si>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</si>
  <si>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</si>
  <si>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</si>
  <si>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</si>
  <si>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</si>
  <si>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</si>
  <si>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</si>
  <si>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</si>
  <si>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</si>
  <si>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</si>
  <si>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</si>
  <si>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</si>
  <si>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</si>
  <si>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</si>
  <si>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</si>
  <si>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</si>
  <si>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</si>
  <si>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</si>
  <si>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</si>
  <si>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</si>
  <si>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</si>
  <si>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</si>
  <si>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</si>
  <si>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</si>
  <si>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</si>
  <si>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</si>
  <si>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</si>
  <si>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</si>
  <si>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</si>
  <si>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</si>
  <si>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</si>
  <si>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</si>
  <si>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</si>
  <si>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</si>
  <si>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</si>
  <si>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</si>
  <si>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</si>
  <si>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</si>
  <si>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</si>
  <si>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</si>
  <si>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</si>
  <si>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</si>
  <si>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</si>
  <si>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</si>
  <si>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</si>
  <si>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</si>
  <si>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</si>
  <si>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</si>
  <si>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</si>
  <si>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</si>
  <si>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</si>
  <si>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</si>
  <si>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</si>
  <si>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</si>
  <si>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</si>
  <si>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</si>
  <si>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</si>
  <si>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</si>
  <si>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</si>
  <si>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</si>
  <si>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</si>
  <si>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</si>
  <si>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</si>
  <si>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</si>
  <si>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</si>
  <si>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</si>
  <si>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</si>
  <si>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</si>
  <si>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</si>
  <si>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</si>
  <si>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</si>
  <si>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</si>
  <si>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</si>
  <si>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</si>
  <si>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</si>
  <si>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</si>
  <si>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</si>
  <si>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</si>
  <si>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</si>
  <si>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</si>
  <si>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</si>
  <si>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</si>
  <si>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</si>
  <si>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</si>
  <si>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</si>
  <si>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</si>
  <si>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</si>
  <si>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</si>
  <si>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</si>
  <si>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</si>
  <si>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</si>
  <si>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</si>
  <si>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</si>
  <si>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</si>
  <si>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</si>
  <si>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</si>
  <si>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</si>
  <si>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</si>
  <si>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Agosto (2014-2017)</t>
  </si>
  <si>
    <t>Agosto</t>
  </si>
  <si>
    <t>Enero - agosto</t>
  </si>
  <si>
    <t>Doce meses a Agosto</t>
  </si>
  <si>
    <t xml:space="preserve">Anual  </t>
  </si>
  <si>
    <t xml:space="preserve">Mensual   </t>
  </si>
  <si>
    <t>Julio 2017 - agosto 2017</t>
  </si>
  <si>
    <t>Julio 2017</t>
  </si>
  <si>
    <t>Agosto 2017</t>
  </si>
  <si>
    <t>Agosto (2016 - 2017)</t>
  </si>
  <si>
    <t>Agosto 2016</t>
  </si>
  <si>
    <t>A8 Área total aprobada en 88 municipios,</t>
  </si>
  <si>
    <t>Acumulado año corrido a agosto</t>
  </si>
  <si>
    <t>2016 - 2017</t>
  </si>
  <si>
    <t>A9 Variación del área total aprobada  en 88 municipios,</t>
  </si>
  <si>
    <t>A10 Área total aprobada para total y vivienda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</si>
  <si>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</si>
  <si>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</si>
  <si>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</si>
  <si>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14 Área aprobada bajo licencias de construcción en 88 municipios, </t>
  </si>
  <si>
    <t>Acumulado año corrido a Agosto</t>
  </si>
  <si>
    <t>Enero - agosto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</si>
  <si>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</si>
  <si>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</si>
  <si>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</si>
  <si>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</si>
  <si>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agosto 2017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</si>
  <si>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</si>
  <si>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</si>
  <si>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</si>
  <si>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</si>
  <si>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2016</t>
  </si>
  <si>
    <t>Año corrido 2017</t>
  </si>
  <si>
    <t>Doce meses a agosto 2016</t>
  </si>
  <si>
    <t>Doce meses a agosto 2017</t>
  </si>
  <si>
    <t>Año corrido a agosto 2017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</si>
  <si>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</si>
  <si>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</si>
  <si>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</si>
  <si>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</si>
  <si>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</si>
  <si>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</si>
  <si>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</si>
  <si>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</si>
  <si>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</si>
  <si>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Agosto 2017</t>
  </si>
  <si>
    <t>A2 Área aprobada total y de vivienda. Julio 2017 - agosto 2017</t>
  </si>
  <si>
    <t xml:space="preserve">A3 Variación mensual del área total y de vivienda. </t>
  </si>
  <si>
    <t>A4 Área aprobada para vivienda. Agosto 2017</t>
  </si>
  <si>
    <t xml:space="preserve">A5 Variación porcentual del área aprobada para vivienda. </t>
  </si>
  <si>
    <t>A6 Área aprobada total y de vivienda. Agosto 2016 - agosto 2017</t>
  </si>
  <si>
    <t xml:space="preserve">A7 Variación anual del área total y de vivienda. </t>
  </si>
  <si>
    <t>A8 Área aprobada total y de vivienda. Año corrido a agosto 2017</t>
  </si>
  <si>
    <t xml:space="preserve">A9 Variación año corrido del área total y de vivienda. </t>
  </si>
  <si>
    <t>A10 Área aprobada total y de vivienda. Doce meses a agosto 2017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</si>
  <si>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</si>
  <si>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</si>
  <si>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</si>
  <si>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</si>
  <si>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</si>
  <si>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Agosto 2017</t>
  </si>
  <si>
    <t xml:space="preserve">A17 Unidades de vivienda a construir. </t>
  </si>
  <si>
    <t>A18 Área aprobada para vivienda. Año corrido a agosto 2017</t>
  </si>
  <si>
    <t xml:space="preserve">A19 Unidades de vivienda a construir. </t>
  </si>
  <si>
    <t>A20 Área aprobada para vivienda. Doce meses a agosto 2017</t>
  </si>
  <si>
    <t xml:space="preserve">A21 Unidades de vivienda a construir. </t>
  </si>
  <si>
    <t xml:space="preserve">A22 Área y unidades aprobadas para vivienda, y variación porcentual. </t>
  </si>
  <si>
    <t>A23 Área aprobada. Agosto 2017</t>
  </si>
  <si>
    <t>A24 Área aprobada. Año corrido a agosto 2017</t>
  </si>
  <si>
    <t>A25 Área aprobada. Doce meses a agosto 2017</t>
  </si>
  <si>
    <t>A26 Área aprobada y variación mensual. Julio 2017 - agosto 2017</t>
  </si>
  <si>
    <t>A27 Área aprobada y variación anual. Agosto 2016 - agosto 2017</t>
  </si>
  <si>
    <t>A28 Área y unidades aprobadas. Agosto 2017</t>
  </si>
  <si>
    <t>A29 Área y unidades aprobadas. Año corrido a agosto 2017</t>
  </si>
  <si>
    <t>A30 Área y unidades aprobadas. Doce meses a agosto 2017</t>
  </si>
  <si>
    <t>A31 Área aprobada para vivienda. Agosto 2016 - agosto 2017</t>
  </si>
  <si>
    <t>Julio</t>
  </si>
  <si>
    <t>A31 Área aprobada para vivienda</t>
  </si>
  <si>
    <t>Agosto 2016 - agosto 2017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</si>
  <si>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</si>
  <si>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</si>
  <si>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</si>
  <si>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</si>
  <si>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</si>
  <si>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</si>
  <si>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</si>
  <si>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</si>
  <si>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</si>
  <si>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</si>
  <si>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Fecha de publicación: 12 de octubre de 2017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</si>
</sst>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39" fillId="33" borderId="0" xfId="45" applyFill="1" applyAlignment="1">
      <alignment/>
    </xf>
    <xf numFmtId="179" fontId="7" fillId="33" borderId="0" xfId="0" applyNumberFormat="1" applyFont="1" applyFill="1" applyAlignment="1">
      <alignment horizontal="right"/>
    </xf>
    <xf numFmtId="179" fontId="7" fillId="34" borderId="0" xfId="0" applyNumberFormat="1" applyFont="1" applyFill="1" applyAlignment="1">
      <alignment horizontal="right"/>
    </xf>
    <xf numFmtId="179" fontId="7" fillId="33" borderId="0" xfId="53" applyNumberFormat="1" applyFont="1" applyFill="1" applyAlignment="1">
      <alignment horizontal="right"/>
      <protection/>
    </xf>
    <xf numFmtId="179" fontId="7" fillId="33" borderId="0" xfId="53" applyNumberFormat="1" applyFont="1" applyFill="1" applyBorder="1" applyAlignment="1">
      <alignment horizontal="right"/>
      <protection/>
    </xf>
    <xf numFmtId="179" fontId="7" fillId="34" borderId="0" xfId="53" applyNumberFormat="1" applyFont="1" applyFill="1" applyAlignment="1">
      <alignment horizontal="right"/>
      <protection/>
    </xf>
    <xf numFmtId="179" fontId="7" fillId="34" borderId="0" xfId="53" applyNumberFormat="1" applyFont="1" applyFill="1" applyBorder="1" applyAlignment="1">
      <alignment horizontal="right"/>
      <protection/>
    </xf>
    <xf numFmtId="0" fontId="39" fillId="33" borderId="0" xfId="45" applyFill="1" applyAlignment="1">
      <alignment horizontal="left"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  <xf numFmtId="0" fontId="8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4</xdr:col>
      <xdr:colOff>552450</xdr:colOff>
      <xdr:row>4</xdr:row>
      <xdr:rowOff>152400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8" t="s">
        <v>188</v>
      </c>
      <c r="I2" s="258"/>
      <c r="J2" s="258"/>
      <c r="K2" s="258"/>
      <c r="L2" s="258"/>
    </row>
    <row r="3" spans="8:12" ht="12.75" customHeight="1">
      <c r="H3" s="258"/>
      <c r="I3" s="258"/>
      <c r="J3" s="258"/>
      <c r="K3" s="258"/>
      <c r="L3" s="258"/>
    </row>
    <row r="4" spans="8:12" ht="12.75" customHeight="1">
      <c r="H4" s="258"/>
      <c r="I4" s="258"/>
      <c r="J4" s="258"/>
      <c r="K4" s="258"/>
      <c r="L4" s="258"/>
    </row>
    <row r="5" spans="1:12" ht="14.25" customHeight="1">
      <c r="A5" s="170"/>
      <c r="B5" s="170"/>
      <c r="C5" s="170"/>
      <c r="D5" s="170"/>
      <c r="E5" s="170"/>
      <c r="F5" s="170"/>
      <c r="G5" s="170"/>
      <c r="H5" s="259"/>
      <c r="I5" s="259"/>
      <c r="J5" s="259"/>
      <c r="K5" s="259"/>
      <c r="L5" s="259"/>
    </row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57" t="s">
        <v>261</v>
      </c>
      <c r="C12" s="257"/>
      <c r="D12" s="257"/>
      <c r="E12" s="257"/>
      <c r="F12" s="257"/>
      <c r="G12" s="257"/>
      <c r="H12" s="257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57" t="s">
        <v>262</v>
      </c>
      <c r="C14" s="257"/>
      <c r="D14" s="257"/>
      <c r="E14" s="257"/>
      <c r="F14" s="257"/>
      <c r="G14" s="257"/>
      <c r="H14" s="173"/>
      <c r="I14" s="173"/>
    </row>
    <row r="15" spans="2:9" ht="19.5" customHeight="1">
      <c r="B15" s="257" t="s">
        <v>263</v>
      </c>
      <c r="C15" s="257"/>
      <c r="D15" s="257"/>
      <c r="E15" s="257"/>
      <c r="F15" s="29"/>
      <c r="G15" s="29"/>
      <c r="H15" s="29"/>
      <c r="I15" s="173"/>
    </row>
    <row r="16" spans="2:9" ht="19.5" customHeight="1">
      <c r="B16" s="257" t="s">
        <v>264</v>
      </c>
      <c r="C16" s="257"/>
      <c r="D16" s="257"/>
      <c r="E16" s="257"/>
      <c r="F16" s="29"/>
      <c r="G16" s="29"/>
      <c r="H16" s="173"/>
      <c r="I16" s="173"/>
    </row>
    <row r="17" spans="2:9" ht="19.5" customHeight="1">
      <c r="B17" s="257" t="s">
        <v>265</v>
      </c>
      <c r="C17" s="257"/>
      <c r="D17" s="257"/>
      <c r="E17" s="257"/>
      <c r="F17" s="257"/>
      <c r="G17" s="29"/>
      <c r="H17" s="29"/>
      <c r="I17" s="173"/>
    </row>
    <row r="18" spans="2:9" ht="19.5" customHeight="1">
      <c r="B18" s="257" t="s">
        <v>266</v>
      </c>
      <c r="C18" s="257"/>
      <c r="D18" s="257"/>
      <c r="E18" s="257"/>
      <c r="F18" s="257"/>
      <c r="G18" s="29"/>
      <c r="H18" s="173"/>
      <c r="I18" s="173"/>
    </row>
    <row r="19" spans="2:9" ht="19.5" customHeight="1">
      <c r="B19" s="257" t="s">
        <v>267</v>
      </c>
      <c r="C19" s="257"/>
      <c r="D19" s="257"/>
      <c r="E19" s="257"/>
      <c r="F19" s="29"/>
      <c r="G19" s="29"/>
      <c r="H19" s="29"/>
      <c r="I19" s="173"/>
    </row>
    <row r="20" spans="2:9" ht="19.5" customHeight="1">
      <c r="B20" s="257" t="s">
        <v>268</v>
      </c>
      <c r="C20" s="257"/>
      <c r="D20" s="257"/>
      <c r="E20" s="257"/>
      <c r="F20" s="257"/>
      <c r="G20" s="257"/>
      <c r="H20" s="173"/>
      <c r="I20" s="173"/>
    </row>
    <row r="21" spans="2:9" ht="19.5" customHeight="1">
      <c r="B21" s="257" t="s">
        <v>269</v>
      </c>
      <c r="C21" s="257"/>
      <c r="D21" s="257"/>
      <c r="E21" s="257"/>
      <c r="F21" s="29"/>
      <c r="G21" s="29"/>
      <c r="H21" s="29"/>
      <c r="I21" s="173"/>
    </row>
    <row r="22" spans="2:9" ht="19.5" customHeight="1">
      <c r="B22" s="257" t="s">
        <v>270</v>
      </c>
      <c r="C22" s="257"/>
      <c r="D22" s="257"/>
      <c r="E22" s="257"/>
      <c r="F22" s="257"/>
      <c r="G22" s="257"/>
      <c r="H22" s="173"/>
      <c r="I22" s="173"/>
    </row>
    <row r="23" spans="2:9" ht="19.5" customHeight="1">
      <c r="B23" s="257" t="s">
        <v>271</v>
      </c>
      <c r="C23" s="257"/>
      <c r="D23" s="257"/>
      <c r="E23" s="257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57" t="s">
        <v>272</v>
      </c>
      <c r="C25" s="257"/>
      <c r="D25" s="257"/>
      <c r="E25" s="257"/>
      <c r="F25" s="257"/>
      <c r="G25" s="29"/>
      <c r="H25" s="29"/>
      <c r="I25" s="173"/>
    </row>
    <row r="26" spans="2:9" ht="19.5" customHeight="1">
      <c r="B26" s="257" t="s">
        <v>273</v>
      </c>
      <c r="C26" s="257"/>
      <c r="D26" s="257"/>
      <c r="E26" s="257"/>
      <c r="F26" s="257"/>
      <c r="G26" s="29"/>
      <c r="H26" s="173"/>
      <c r="I26" s="173"/>
    </row>
    <row r="27" spans="2:9" ht="19.5" customHeight="1">
      <c r="B27" s="257" t="s">
        <v>274</v>
      </c>
      <c r="C27" s="257"/>
      <c r="D27" s="257"/>
      <c r="E27" s="257"/>
      <c r="F27" s="257"/>
      <c r="G27" s="257"/>
      <c r="H27" s="29"/>
      <c r="I27" s="173"/>
    </row>
    <row r="28" spans="2:9" ht="19.5" customHeight="1">
      <c r="B28" s="257" t="s">
        <v>275</v>
      </c>
      <c r="C28" s="257"/>
      <c r="D28" s="257"/>
      <c r="E28" s="257"/>
      <c r="F28" s="257"/>
      <c r="G28" s="257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57" t="s">
        <v>276</v>
      </c>
      <c r="C30" s="257"/>
      <c r="D30" s="257"/>
      <c r="E30" s="257"/>
      <c r="F30" s="29"/>
      <c r="G30" s="29"/>
      <c r="H30" s="173"/>
      <c r="I30" s="173"/>
    </row>
    <row r="31" spans="2:9" ht="19.5" customHeight="1">
      <c r="B31" s="257" t="s">
        <v>277</v>
      </c>
      <c r="C31" s="257"/>
      <c r="D31" s="257"/>
      <c r="E31" s="29"/>
      <c r="F31" s="29"/>
      <c r="G31" s="29"/>
      <c r="H31" s="29"/>
      <c r="I31" s="173"/>
    </row>
    <row r="32" spans="2:9" ht="19.5" customHeight="1">
      <c r="B32" s="257" t="s">
        <v>278</v>
      </c>
      <c r="C32" s="257"/>
      <c r="D32" s="257"/>
      <c r="E32" s="257"/>
      <c r="F32" s="257"/>
      <c r="G32" s="29"/>
      <c r="H32" s="173"/>
      <c r="I32" s="173"/>
    </row>
    <row r="33" spans="2:9" ht="19.5" customHeight="1">
      <c r="B33" s="257" t="s">
        <v>279</v>
      </c>
      <c r="C33" s="257"/>
      <c r="D33" s="257"/>
      <c r="E33" s="29"/>
      <c r="F33" s="29"/>
      <c r="G33" s="29"/>
      <c r="H33" s="29"/>
      <c r="I33" s="173"/>
    </row>
    <row r="34" spans="2:9" ht="19.5" customHeight="1">
      <c r="B34" s="257" t="s">
        <v>280</v>
      </c>
      <c r="C34" s="257"/>
      <c r="D34" s="257"/>
      <c r="E34" s="257"/>
      <c r="F34" s="257"/>
      <c r="G34" s="29"/>
      <c r="H34" s="173"/>
      <c r="I34" s="173"/>
    </row>
    <row r="35" spans="2:9" ht="19.5" customHeight="1">
      <c r="B35" s="257" t="s">
        <v>281</v>
      </c>
      <c r="C35" s="257"/>
      <c r="D35" s="257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57" t="s">
        <v>282</v>
      </c>
      <c r="C37" s="257"/>
      <c r="D37" s="257"/>
      <c r="E37" s="257"/>
      <c r="F37" s="257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57" t="s">
        <v>283</v>
      </c>
      <c r="C39" s="257"/>
      <c r="D39" s="257"/>
      <c r="E39" s="29"/>
      <c r="F39" s="29"/>
      <c r="G39" s="29"/>
      <c r="H39" s="29"/>
      <c r="I39" s="173"/>
    </row>
    <row r="40" spans="2:9" ht="19.5" customHeight="1">
      <c r="B40" s="257" t="s">
        <v>284</v>
      </c>
      <c r="C40" s="257"/>
      <c r="D40" s="257"/>
      <c r="E40" s="257"/>
      <c r="F40" s="29"/>
      <c r="G40" s="29"/>
      <c r="H40" s="29"/>
      <c r="I40" s="173"/>
    </row>
    <row r="41" spans="2:9" ht="19.5" customHeight="1">
      <c r="B41" s="257" t="s">
        <v>285</v>
      </c>
      <c r="C41" s="257"/>
      <c r="D41" s="257"/>
      <c r="E41" s="257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57" t="s">
        <v>286</v>
      </c>
      <c r="C43" s="257"/>
      <c r="D43" s="257"/>
      <c r="E43" s="257"/>
      <c r="F43" s="257"/>
      <c r="G43" s="257"/>
      <c r="H43" s="29"/>
      <c r="I43" s="173"/>
    </row>
    <row r="44" spans="2:9" ht="19.5" customHeight="1">
      <c r="B44" s="257" t="s">
        <v>287</v>
      </c>
      <c r="C44" s="257"/>
      <c r="D44" s="257"/>
      <c r="E44" s="257"/>
      <c r="F44" s="257"/>
      <c r="G44" s="257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57" t="s">
        <v>288</v>
      </c>
      <c r="C46" s="257"/>
      <c r="D46" s="257"/>
      <c r="E46" s="257"/>
      <c r="F46" s="29"/>
      <c r="G46" s="29"/>
      <c r="H46" s="173"/>
      <c r="I46" s="173"/>
    </row>
    <row r="47" spans="2:9" ht="19.5" customHeight="1">
      <c r="B47" s="257" t="s">
        <v>289</v>
      </c>
      <c r="C47" s="257"/>
      <c r="D47" s="257"/>
      <c r="E47" s="257"/>
      <c r="F47" s="257"/>
      <c r="G47" s="29"/>
      <c r="H47" s="173"/>
      <c r="I47" s="173"/>
    </row>
    <row r="48" spans="2:9" ht="19.5" customHeight="1">
      <c r="B48" s="257" t="s">
        <v>290</v>
      </c>
      <c r="C48" s="257"/>
      <c r="D48" s="257"/>
      <c r="E48" s="257"/>
      <c r="F48" s="257"/>
      <c r="G48" s="29"/>
      <c r="H48" s="29"/>
      <c r="I48" s="173"/>
    </row>
    <row r="49" spans="2:9" ht="19.5" customHeight="1">
      <c r="B49" s="5" t="s">
        <v>214</v>
      </c>
      <c r="C49" s="29"/>
      <c r="D49" s="29"/>
      <c r="E49" s="29"/>
      <c r="F49" s="29"/>
      <c r="G49" s="29"/>
      <c r="H49" s="29"/>
      <c r="I49" s="173"/>
    </row>
    <row r="50" spans="2:9" ht="19.5" customHeight="1">
      <c r="B50" s="250" t="s">
        <v>291</v>
      </c>
      <c r="C50" s="250"/>
      <c r="D50" s="250"/>
      <c r="E50" s="250"/>
      <c r="F50" s="250"/>
      <c r="G50" s="29"/>
      <c r="H50" s="29"/>
      <c r="I50" s="173"/>
    </row>
    <row r="52" ht="12.75">
      <c r="B52" s="174" t="s">
        <v>305</v>
      </c>
    </row>
  </sheetData>
  <sheetProtection/>
  <mergeCells count="31">
    <mergeCell ref="H2:L5"/>
    <mergeCell ref="B12:H12"/>
    <mergeCell ref="B15:E15"/>
    <mergeCell ref="B16:E16"/>
    <mergeCell ref="B17:F17"/>
    <mergeCell ref="B14:G14"/>
    <mergeCell ref="B18:F18"/>
    <mergeCell ref="B19:E19"/>
    <mergeCell ref="B21:E21"/>
    <mergeCell ref="B23:E23"/>
    <mergeCell ref="B20:G20"/>
    <mergeCell ref="B22:G22"/>
    <mergeCell ref="B25:F25"/>
    <mergeCell ref="B26:F26"/>
    <mergeCell ref="B27:G27"/>
    <mergeCell ref="B28:G28"/>
    <mergeCell ref="B30:E30"/>
    <mergeCell ref="B31:D31"/>
    <mergeCell ref="B32:F32"/>
    <mergeCell ref="B33:D33"/>
    <mergeCell ref="B34:F34"/>
    <mergeCell ref="B35:D35"/>
    <mergeCell ref="B37:F37"/>
    <mergeCell ref="B39:D39"/>
    <mergeCell ref="B48:F48"/>
    <mergeCell ref="B40:E40"/>
    <mergeCell ref="B41:E41"/>
    <mergeCell ref="B46:E46"/>
    <mergeCell ref="B47:F47"/>
    <mergeCell ref="B43:G43"/>
    <mergeCell ref="B44:G4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  <hyperlink ref="B22:G22" location="'a10'!A1" display="'a10'!A1"/>
    <hyperlink ref="B50:F50" location="'a31'!A1" display="'a31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242" t="s">
        <v>230</v>
      </c>
      <c r="B7" s="240"/>
      <c r="C7" s="240"/>
      <c r="D7" s="240"/>
      <c r="E7" s="240"/>
      <c r="F7" s="240"/>
    </row>
    <row r="8" spans="1:6" ht="14.25" customHeight="1">
      <c r="A8" s="243" t="s">
        <v>4</v>
      </c>
      <c r="B8" s="241"/>
      <c r="C8" s="241"/>
      <c r="D8" s="241"/>
      <c r="E8" s="241"/>
      <c r="F8" s="241"/>
    </row>
    <row r="9" spans="1:6" ht="14.25" customHeight="1">
      <c r="A9" s="180" t="s">
        <v>228</v>
      </c>
      <c r="B9" s="181"/>
      <c r="C9" s="181"/>
      <c r="D9" s="181"/>
      <c r="E9" s="181"/>
      <c r="F9" s="182"/>
    </row>
    <row r="10" spans="1:6" ht="14.25" customHeight="1">
      <c r="A10" s="192" t="s">
        <v>229</v>
      </c>
      <c r="B10" s="181"/>
      <c r="C10" s="181"/>
      <c r="D10" s="181"/>
      <c r="E10" s="181"/>
      <c r="F10" s="182"/>
    </row>
    <row r="11" spans="1:6" ht="12.75" customHeight="1">
      <c r="A11" s="192"/>
      <c r="B11" s="181"/>
      <c r="C11" s="181"/>
      <c r="D11" s="181"/>
      <c r="E11" s="181"/>
      <c r="F11" s="182"/>
    </row>
    <row r="12" spans="1:6" ht="15.75" customHeight="1">
      <c r="A12" s="274" t="s">
        <v>6</v>
      </c>
      <c r="B12" s="277" t="s">
        <v>196</v>
      </c>
      <c r="C12" s="274"/>
      <c r="D12" s="195"/>
      <c r="E12" s="195" t="s">
        <v>12</v>
      </c>
      <c r="F12" s="195"/>
    </row>
    <row r="13" spans="1:6" ht="12.75">
      <c r="A13" s="275"/>
      <c r="B13" s="276"/>
      <c r="C13" s="276"/>
      <c r="D13" s="234"/>
      <c r="E13" s="197" t="s">
        <v>14</v>
      </c>
      <c r="F13" s="197"/>
    </row>
    <row r="14" spans="1:6" ht="12.75">
      <c r="A14" s="276"/>
      <c r="B14" s="184" t="s">
        <v>2</v>
      </c>
      <c r="C14" s="185" t="s">
        <v>9</v>
      </c>
      <c r="D14" s="235"/>
      <c r="E14" s="184" t="s">
        <v>2</v>
      </c>
      <c r="F14" s="185" t="s">
        <v>197</v>
      </c>
    </row>
    <row r="15" spans="1:6" ht="12.75">
      <c r="A15" s="198" t="s">
        <v>48</v>
      </c>
      <c r="B15" s="236">
        <v>26.5</v>
      </c>
      <c r="C15" s="236">
        <v>13.7</v>
      </c>
      <c r="D15" s="237"/>
      <c r="E15" s="237">
        <v>3.5</v>
      </c>
      <c r="F15" s="237">
        <v>1.9</v>
      </c>
    </row>
    <row r="16" spans="1:6" ht="12.75">
      <c r="A16" s="189" t="s">
        <v>49</v>
      </c>
      <c r="B16" s="238">
        <v>-80.3</v>
      </c>
      <c r="C16" s="238">
        <v>-79</v>
      </c>
      <c r="D16" s="239"/>
      <c r="E16" s="239">
        <v>-0.3</v>
      </c>
      <c r="F16" s="239">
        <v>-0.2</v>
      </c>
    </row>
    <row r="17" spans="1:6" ht="12.75">
      <c r="A17" s="187" t="s">
        <v>50</v>
      </c>
      <c r="B17" s="236">
        <v>-31.6</v>
      </c>
      <c r="C17" s="236">
        <v>-34.4</v>
      </c>
      <c r="D17" s="237"/>
      <c r="E17" s="237">
        <v>-2.4</v>
      </c>
      <c r="F17" s="237">
        <v>-2.6</v>
      </c>
    </row>
    <row r="18" spans="1:6" ht="12.75">
      <c r="A18" s="189" t="s">
        <v>51</v>
      </c>
      <c r="B18" s="238">
        <v>-10.8</v>
      </c>
      <c r="C18" s="238">
        <v>-21</v>
      </c>
      <c r="D18" s="239"/>
      <c r="E18" s="239">
        <v>-2.2</v>
      </c>
      <c r="F18" s="239">
        <v>-4.7</v>
      </c>
    </row>
    <row r="19" spans="1:6" ht="12.75">
      <c r="A19" s="187" t="s">
        <v>52</v>
      </c>
      <c r="B19" s="236">
        <v>-44.7</v>
      </c>
      <c r="C19" s="236">
        <v>-44.3</v>
      </c>
      <c r="D19" s="237"/>
      <c r="E19" s="237">
        <v>-2.7</v>
      </c>
      <c r="F19" s="237">
        <v>-2.4</v>
      </c>
    </row>
    <row r="20" spans="1:6" ht="12.75">
      <c r="A20" s="189" t="s">
        <v>53</v>
      </c>
      <c r="B20" s="238">
        <v>-13.7</v>
      </c>
      <c r="C20" s="238">
        <v>-0.3</v>
      </c>
      <c r="D20" s="239"/>
      <c r="E20" s="239">
        <v>-0.5</v>
      </c>
      <c r="F20" s="239">
        <v>0</v>
      </c>
    </row>
    <row r="21" spans="1:6" ht="12.75">
      <c r="A21" s="187" t="s">
        <v>54</v>
      </c>
      <c r="B21" s="236">
        <v>5.4</v>
      </c>
      <c r="C21" s="236">
        <v>9.5</v>
      </c>
      <c r="D21" s="237"/>
      <c r="E21" s="237">
        <v>0.1</v>
      </c>
      <c r="F21" s="237">
        <v>0.1</v>
      </c>
    </row>
    <row r="22" spans="1:6" ht="12.75">
      <c r="A22" s="189" t="s">
        <v>55</v>
      </c>
      <c r="B22" s="238">
        <v>71.3</v>
      </c>
      <c r="C22" s="238">
        <v>35.6</v>
      </c>
      <c r="D22" s="239"/>
      <c r="E22" s="239">
        <v>0.1</v>
      </c>
      <c r="F22" s="239">
        <v>0.1</v>
      </c>
    </row>
    <row r="23" spans="1:6" ht="12.75">
      <c r="A23" s="187" t="s">
        <v>57</v>
      </c>
      <c r="B23" s="236">
        <v>25.3</v>
      </c>
      <c r="C23" s="236">
        <v>-4.8</v>
      </c>
      <c r="D23" s="237"/>
      <c r="E23" s="237">
        <v>0.1</v>
      </c>
      <c r="F23" s="237">
        <v>0</v>
      </c>
    </row>
    <row r="24" spans="1:6" ht="12.75">
      <c r="A24" s="189" t="s">
        <v>56</v>
      </c>
      <c r="B24" s="238">
        <v>-39.3</v>
      </c>
      <c r="C24" s="238">
        <v>-45.5</v>
      </c>
      <c r="D24" s="239"/>
      <c r="E24" s="239">
        <v>-0.6</v>
      </c>
      <c r="F24" s="239">
        <v>-0.7</v>
      </c>
    </row>
    <row r="25" spans="1:6" ht="12.75">
      <c r="A25" s="187" t="s">
        <v>58</v>
      </c>
      <c r="B25" s="236">
        <v>49</v>
      </c>
      <c r="C25" s="236">
        <v>36.3</v>
      </c>
      <c r="D25" s="237"/>
      <c r="E25" s="237">
        <v>0.2</v>
      </c>
      <c r="F25" s="237">
        <v>0.2</v>
      </c>
    </row>
    <row r="26" spans="1:6" ht="12.75">
      <c r="A26" s="189" t="s">
        <v>59</v>
      </c>
      <c r="B26" s="238">
        <v>-57</v>
      </c>
      <c r="C26" s="238">
        <v>-38.7</v>
      </c>
      <c r="D26" s="239"/>
      <c r="E26" s="239">
        <v>-1.6</v>
      </c>
      <c r="F26" s="239">
        <v>-0.9</v>
      </c>
    </row>
    <row r="27" spans="1:6" ht="12.75">
      <c r="A27" s="187" t="s">
        <v>60</v>
      </c>
      <c r="B27" s="236">
        <v>5.5</v>
      </c>
      <c r="C27" s="236">
        <v>-0.9</v>
      </c>
      <c r="D27" s="237"/>
      <c r="E27" s="237">
        <v>0.5</v>
      </c>
      <c r="F27" s="237">
        <v>-0.1</v>
      </c>
    </row>
    <row r="28" spans="1:6" ht="12.75">
      <c r="A28" s="189" t="s">
        <v>61</v>
      </c>
      <c r="B28" s="238">
        <v>-24.2</v>
      </c>
      <c r="C28" s="238">
        <v>-38.3</v>
      </c>
      <c r="D28" s="239"/>
      <c r="E28" s="239">
        <v>0</v>
      </c>
      <c r="F28" s="239">
        <v>0</v>
      </c>
    </row>
    <row r="29" spans="1:6" ht="12.75">
      <c r="A29" s="187" t="s">
        <v>62</v>
      </c>
      <c r="B29" s="236">
        <v>55</v>
      </c>
      <c r="C29" s="236">
        <v>28.6</v>
      </c>
      <c r="D29" s="237"/>
      <c r="E29" s="237">
        <v>0.8</v>
      </c>
      <c r="F29" s="237">
        <v>0.4</v>
      </c>
    </row>
    <row r="30" spans="1:6" ht="12.75">
      <c r="A30" s="189" t="s">
        <v>63</v>
      </c>
      <c r="B30" s="238">
        <v>219.2</v>
      </c>
      <c r="C30" s="238">
        <v>232.3</v>
      </c>
      <c r="D30" s="239"/>
      <c r="E30" s="239">
        <v>0.1</v>
      </c>
      <c r="F30" s="239">
        <v>0.2</v>
      </c>
    </row>
    <row r="31" spans="1:6" ht="12.75">
      <c r="A31" s="187" t="s">
        <v>64</v>
      </c>
      <c r="B31" s="236">
        <v>-17.2</v>
      </c>
      <c r="C31" s="236">
        <v>2.2</v>
      </c>
      <c r="D31" s="237"/>
      <c r="E31" s="237">
        <v>-0.2</v>
      </c>
      <c r="F31" s="237">
        <v>0</v>
      </c>
    </row>
    <row r="32" spans="1:6" ht="12.75">
      <c r="A32" s="189" t="s">
        <v>65</v>
      </c>
      <c r="B32" s="238">
        <v>123.3</v>
      </c>
      <c r="C32" s="238">
        <v>70</v>
      </c>
      <c r="D32" s="239"/>
      <c r="E32" s="239">
        <v>1.5</v>
      </c>
      <c r="F32" s="239">
        <v>0.9</v>
      </c>
    </row>
    <row r="33" spans="1:6" ht="12.75">
      <c r="A33" s="187" t="s">
        <v>66</v>
      </c>
      <c r="B33" s="236">
        <v>6.2</v>
      </c>
      <c r="C33" s="236">
        <v>26.7</v>
      </c>
      <c r="D33" s="237"/>
      <c r="E33" s="237">
        <v>0.2</v>
      </c>
      <c r="F33" s="237">
        <v>0.7</v>
      </c>
    </row>
    <row r="34" spans="1:6" ht="12.75">
      <c r="A34" s="189" t="s">
        <v>153</v>
      </c>
      <c r="B34" s="238">
        <v>1.4</v>
      </c>
      <c r="C34" s="238">
        <v>16.8</v>
      </c>
      <c r="D34" s="239"/>
      <c r="E34" s="239">
        <v>0</v>
      </c>
      <c r="F34" s="239">
        <v>0.3</v>
      </c>
    </row>
    <row r="35" spans="1:6" ht="12.75">
      <c r="A35" s="187" t="s">
        <v>67</v>
      </c>
      <c r="B35" s="236">
        <v>105.2</v>
      </c>
      <c r="C35" s="236">
        <v>99.3</v>
      </c>
      <c r="D35" s="237"/>
      <c r="E35" s="237">
        <v>1.6</v>
      </c>
      <c r="F35" s="237">
        <v>1.3</v>
      </c>
    </row>
    <row r="36" spans="1:6" ht="12.75">
      <c r="A36" s="189" t="s">
        <v>68</v>
      </c>
      <c r="B36" s="238">
        <v>24.1</v>
      </c>
      <c r="C36" s="238">
        <v>13.1</v>
      </c>
      <c r="D36" s="239"/>
      <c r="E36" s="239">
        <v>0.8</v>
      </c>
      <c r="F36" s="239">
        <v>0.4</v>
      </c>
    </row>
    <row r="37" spans="1:6" ht="12.75">
      <c r="A37" s="187" t="s">
        <v>71</v>
      </c>
      <c r="B37" s="236">
        <v>-8.8</v>
      </c>
      <c r="C37" s="236">
        <v>-13.8</v>
      </c>
      <c r="D37" s="237"/>
      <c r="E37" s="237">
        <v>-0.3</v>
      </c>
      <c r="F37" s="237">
        <v>-0.5</v>
      </c>
    </row>
    <row r="38" spans="1:6" ht="12.75">
      <c r="A38" s="189" t="s">
        <v>69</v>
      </c>
      <c r="B38" s="238">
        <v>-20.8</v>
      </c>
      <c r="C38" s="238">
        <v>-7.5</v>
      </c>
      <c r="D38" s="239"/>
      <c r="E38" s="239">
        <v>-0.1</v>
      </c>
      <c r="F38" s="239">
        <v>0</v>
      </c>
    </row>
    <row r="39" spans="1:6" ht="12.75">
      <c r="A39" s="187" t="s">
        <v>70</v>
      </c>
      <c r="B39" s="236">
        <v>2</v>
      </c>
      <c r="C39" s="236">
        <v>4.6</v>
      </c>
      <c r="D39" s="237"/>
      <c r="E39" s="237">
        <v>0.1</v>
      </c>
      <c r="F39" s="237">
        <v>0.2</v>
      </c>
    </row>
    <row r="40" spans="1:6" ht="12.75">
      <c r="A40" s="189" t="s">
        <v>177</v>
      </c>
      <c r="B40" s="238">
        <v>-10.1</v>
      </c>
      <c r="C40" s="238">
        <v>-5.3</v>
      </c>
      <c r="D40" s="239"/>
      <c r="E40" s="239">
        <v>-1</v>
      </c>
      <c r="F40" s="239">
        <v>-0.5</v>
      </c>
    </row>
    <row r="41" spans="1:6" ht="12.75">
      <c r="A41" s="187"/>
      <c r="B41" s="236"/>
      <c r="C41" s="236"/>
      <c r="D41" s="237"/>
      <c r="E41" s="237"/>
      <c r="F41" s="237"/>
    </row>
    <row r="42" spans="1:6" ht="12.75">
      <c r="A42" s="189" t="s">
        <v>1</v>
      </c>
      <c r="B42" s="238">
        <v>-2.4</v>
      </c>
      <c r="C42" s="238">
        <v>-6.1</v>
      </c>
      <c r="D42" s="239"/>
      <c r="E42" s="239">
        <v>-2.4</v>
      </c>
      <c r="F42" s="239">
        <v>-6.1</v>
      </c>
    </row>
    <row r="43" spans="1:6" ht="12.75">
      <c r="A43" s="191"/>
      <c r="B43" s="191"/>
      <c r="C43" s="191"/>
      <c r="D43" s="191"/>
      <c r="E43" s="191"/>
      <c r="F43" s="191"/>
    </row>
    <row r="44" ht="12.75">
      <c r="A44" s="191" t="s">
        <v>194</v>
      </c>
    </row>
    <row r="45" ht="12.75">
      <c r="A45" s="29" t="s">
        <v>80</v>
      </c>
    </row>
    <row r="46" ht="12.75">
      <c r="A46" s="24" t="str">
        <f>Contenido!$B$52</f>
        <v>Fecha de publicación: 12 de octubre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3.5" customHeight="1">
      <c r="A7" s="4" t="s">
        <v>231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219</v>
      </c>
      <c r="B9" s="36"/>
      <c r="C9" s="36"/>
      <c r="D9" s="36"/>
      <c r="E9" s="36"/>
      <c r="F9" s="36"/>
    </row>
    <row r="10" spans="1:6" ht="13.5" customHeight="1">
      <c r="A10" s="54" t="s">
        <v>229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81" t="s">
        <v>5</v>
      </c>
      <c r="F11" s="281"/>
    </row>
    <row r="12" spans="1:6" ht="12.75">
      <c r="A12" s="261" t="s">
        <v>6</v>
      </c>
      <c r="B12" s="59" t="str">
        <f>A9</f>
        <v>Doce meses a Agosto</v>
      </c>
      <c r="C12" s="33"/>
      <c r="D12" s="60"/>
      <c r="E12" s="33"/>
      <c r="F12" s="33"/>
    </row>
    <row r="13" spans="1:6" ht="12.75">
      <c r="A13" s="280"/>
      <c r="B13" s="175">
        <v>2016</v>
      </c>
      <c r="C13" s="60"/>
      <c r="E13" s="176">
        <v>2017</v>
      </c>
      <c r="F13" s="60"/>
    </row>
    <row r="14" spans="1:6" ht="12.75">
      <c r="A14" s="262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2206143</v>
      </c>
      <c r="C15" s="21">
        <v>3180280</v>
      </c>
      <c r="D15" s="35"/>
      <c r="E15" s="21">
        <v>2409644</v>
      </c>
      <c r="F15" s="21">
        <v>3170703</v>
      </c>
    </row>
    <row r="16" spans="1:6" ht="12.75">
      <c r="A16" s="105" t="s">
        <v>49</v>
      </c>
      <c r="B16" s="111">
        <v>40459</v>
      </c>
      <c r="C16" s="111">
        <v>44373</v>
      </c>
      <c r="D16" s="106"/>
      <c r="E16" s="111">
        <v>10990</v>
      </c>
      <c r="F16" s="111">
        <v>11813</v>
      </c>
    </row>
    <row r="17" spans="1:6" ht="12.75">
      <c r="A17" s="34" t="s">
        <v>50</v>
      </c>
      <c r="B17" s="21">
        <v>1224359</v>
      </c>
      <c r="C17" s="21">
        <v>1691575</v>
      </c>
      <c r="D17" s="35"/>
      <c r="E17" s="21">
        <v>798336</v>
      </c>
      <c r="F17" s="21">
        <v>1070487</v>
      </c>
    </row>
    <row r="18" spans="1:6" ht="12.75">
      <c r="A18" s="105" t="s">
        <v>51</v>
      </c>
      <c r="B18" s="111">
        <v>3447241</v>
      </c>
      <c r="C18" s="111">
        <v>4930769</v>
      </c>
      <c r="D18" s="106"/>
      <c r="E18" s="111">
        <v>3398831</v>
      </c>
      <c r="F18" s="111">
        <v>4653383</v>
      </c>
    </row>
    <row r="19" spans="1:6" ht="12.75">
      <c r="A19" s="34" t="s">
        <v>52</v>
      </c>
      <c r="B19" s="21">
        <v>852751</v>
      </c>
      <c r="C19" s="21">
        <v>1138476</v>
      </c>
      <c r="D19" s="35"/>
      <c r="E19" s="21">
        <v>834067</v>
      </c>
      <c r="F19" s="21">
        <v>973255</v>
      </c>
    </row>
    <row r="20" spans="1:6" ht="12.75">
      <c r="A20" s="105" t="s">
        <v>53</v>
      </c>
      <c r="B20" s="111">
        <v>551221</v>
      </c>
      <c r="C20" s="111">
        <v>682805</v>
      </c>
      <c r="D20" s="106"/>
      <c r="E20" s="111">
        <v>550213</v>
      </c>
      <c r="F20" s="111">
        <v>818519</v>
      </c>
    </row>
    <row r="21" spans="1:6" ht="12.75">
      <c r="A21" s="34" t="s">
        <v>54</v>
      </c>
      <c r="B21" s="21">
        <v>253927</v>
      </c>
      <c r="C21" s="21">
        <v>308811</v>
      </c>
      <c r="D21" s="35"/>
      <c r="E21" s="21">
        <v>341371</v>
      </c>
      <c r="F21" s="21">
        <v>423081</v>
      </c>
    </row>
    <row r="22" spans="1:6" ht="12.75">
      <c r="A22" s="105" t="s">
        <v>55</v>
      </c>
      <c r="B22" s="111">
        <v>45616</v>
      </c>
      <c r="C22" s="111">
        <v>66954</v>
      </c>
      <c r="D22" s="106"/>
      <c r="E22" s="111">
        <v>50981</v>
      </c>
      <c r="F22" s="111">
        <v>63912</v>
      </c>
    </row>
    <row r="23" spans="1:6" ht="12.75">
      <c r="A23" s="34" t="s">
        <v>57</v>
      </c>
      <c r="B23" s="21">
        <v>44600</v>
      </c>
      <c r="C23" s="21">
        <v>63258</v>
      </c>
      <c r="D23" s="35"/>
      <c r="E23" s="21">
        <v>48681</v>
      </c>
      <c r="F23" s="21">
        <v>59947</v>
      </c>
    </row>
    <row r="24" spans="1:6" ht="12.75">
      <c r="A24" s="105" t="s">
        <v>56</v>
      </c>
      <c r="B24" s="111">
        <v>207831</v>
      </c>
      <c r="C24" s="111">
        <v>284928</v>
      </c>
      <c r="D24" s="106"/>
      <c r="E24" s="111">
        <v>187892</v>
      </c>
      <c r="F24" s="111">
        <v>223163</v>
      </c>
    </row>
    <row r="25" spans="1:6" ht="12.75">
      <c r="A25" s="34" t="s">
        <v>58</v>
      </c>
      <c r="B25" s="21">
        <v>85152</v>
      </c>
      <c r="C25" s="21">
        <v>111993</v>
      </c>
      <c r="D25" s="35"/>
      <c r="E25" s="21">
        <v>79225</v>
      </c>
      <c r="F25" s="21">
        <v>107276</v>
      </c>
    </row>
    <row r="26" spans="1:6" ht="12.75">
      <c r="A26" s="105" t="s">
        <v>59</v>
      </c>
      <c r="B26" s="111">
        <v>386061</v>
      </c>
      <c r="C26" s="111">
        <v>450459</v>
      </c>
      <c r="D26" s="106"/>
      <c r="E26" s="111">
        <v>204948</v>
      </c>
      <c r="F26" s="111">
        <v>279747</v>
      </c>
    </row>
    <row r="27" spans="1:6" ht="12.75">
      <c r="A27" s="34" t="s">
        <v>60</v>
      </c>
      <c r="B27" s="21">
        <v>2225695</v>
      </c>
      <c r="C27" s="21">
        <v>3121213</v>
      </c>
      <c r="D27" s="35"/>
      <c r="E27" s="21">
        <v>1619530</v>
      </c>
      <c r="F27" s="21">
        <v>2198140</v>
      </c>
    </row>
    <row r="28" spans="1:6" ht="12.75">
      <c r="A28" s="105" t="s">
        <v>61</v>
      </c>
      <c r="B28" s="111">
        <v>16775</v>
      </c>
      <c r="C28" s="111">
        <v>22587</v>
      </c>
      <c r="D28" s="106"/>
      <c r="E28" s="111">
        <v>16572</v>
      </c>
      <c r="F28" s="111">
        <v>18323</v>
      </c>
    </row>
    <row r="29" spans="1:6" ht="12.75">
      <c r="A29" s="34" t="s">
        <v>62</v>
      </c>
      <c r="B29" s="21">
        <v>381350</v>
      </c>
      <c r="C29" s="21">
        <v>481102</v>
      </c>
      <c r="D29" s="35"/>
      <c r="E29" s="21">
        <v>303094</v>
      </c>
      <c r="F29" s="21">
        <v>353199</v>
      </c>
    </row>
    <row r="30" spans="1:6" ht="12.75">
      <c r="A30" s="105" t="s">
        <v>63</v>
      </c>
      <c r="B30" s="111">
        <v>22452</v>
      </c>
      <c r="C30" s="111">
        <v>42874</v>
      </c>
      <c r="D30" s="106"/>
      <c r="E30" s="111">
        <v>26986</v>
      </c>
      <c r="F30" s="111">
        <v>46651</v>
      </c>
    </row>
    <row r="31" spans="1:6" ht="12.75">
      <c r="A31" s="34" t="s">
        <v>64</v>
      </c>
      <c r="B31" s="21">
        <v>156352</v>
      </c>
      <c r="C31" s="21">
        <v>214510</v>
      </c>
      <c r="D31" s="35"/>
      <c r="E31" s="21">
        <v>183380</v>
      </c>
      <c r="F31" s="21">
        <v>270069</v>
      </c>
    </row>
    <row r="32" spans="1:6" ht="12.75">
      <c r="A32" s="105" t="s">
        <v>65</v>
      </c>
      <c r="B32" s="111">
        <v>362977</v>
      </c>
      <c r="C32" s="111">
        <v>444799</v>
      </c>
      <c r="D32" s="106"/>
      <c r="E32" s="111">
        <v>395054</v>
      </c>
      <c r="F32" s="111">
        <v>427417</v>
      </c>
    </row>
    <row r="33" spans="1:6" ht="12.75">
      <c r="A33" s="34" t="s">
        <v>66</v>
      </c>
      <c r="B33" s="21">
        <v>471126</v>
      </c>
      <c r="C33" s="21">
        <v>622345</v>
      </c>
      <c r="D33" s="35"/>
      <c r="E33" s="21">
        <v>382730</v>
      </c>
      <c r="F33" s="21">
        <v>576705</v>
      </c>
    </row>
    <row r="34" spans="1:6" ht="12.75">
      <c r="A34" s="105" t="s">
        <v>153</v>
      </c>
      <c r="B34" s="111">
        <v>458152</v>
      </c>
      <c r="C34" s="111">
        <v>582779</v>
      </c>
      <c r="D34" s="106"/>
      <c r="E34" s="111">
        <v>266509</v>
      </c>
      <c r="F34" s="111">
        <v>373148</v>
      </c>
    </row>
    <row r="35" spans="1:6" ht="12.75">
      <c r="A35" s="34" t="s">
        <v>67</v>
      </c>
      <c r="B35" s="21">
        <v>298509</v>
      </c>
      <c r="C35" s="21">
        <v>345935</v>
      </c>
      <c r="D35" s="35"/>
      <c r="E35" s="21">
        <v>374612</v>
      </c>
      <c r="F35" s="21">
        <v>426112</v>
      </c>
    </row>
    <row r="36" spans="1:6" ht="12.75">
      <c r="A36" s="105" t="s">
        <v>68</v>
      </c>
      <c r="B36" s="111">
        <v>510135</v>
      </c>
      <c r="C36" s="111">
        <v>748472</v>
      </c>
      <c r="D36" s="106"/>
      <c r="E36" s="111">
        <v>710547</v>
      </c>
      <c r="F36" s="111">
        <v>851859</v>
      </c>
    </row>
    <row r="37" spans="1:6" ht="12.75">
      <c r="A37" s="34" t="s">
        <v>71</v>
      </c>
      <c r="B37" s="21">
        <v>1041291</v>
      </c>
      <c r="C37" s="21">
        <v>1351963</v>
      </c>
      <c r="D37" s="35"/>
      <c r="E37" s="21">
        <v>650715</v>
      </c>
      <c r="F37" s="21">
        <v>857854</v>
      </c>
    </row>
    <row r="38" spans="1:6" ht="12.75">
      <c r="A38" s="105" t="s">
        <v>69</v>
      </c>
      <c r="B38" s="111">
        <v>88631</v>
      </c>
      <c r="C38" s="111">
        <v>118972</v>
      </c>
      <c r="D38" s="106"/>
      <c r="E38" s="111">
        <v>93169</v>
      </c>
      <c r="F38" s="111">
        <v>136061</v>
      </c>
    </row>
    <row r="39" spans="1:6" ht="12.75">
      <c r="A39" s="34" t="s">
        <v>70</v>
      </c>
      <c r="B39" s="21">
        <v>690830</v>
      </c>
      <c r="C39" s="21">
        <v>775050</v>
      </c>
      <c r="D39" s="35"/>
      <c r="E39" s="21">
        <v>775206</v>
      </c>
      <c r="F39" s="21">
        <v>853414</v>
      </c>
    </row>
    <row r="40" spans="1:6" ht="12.75">
      <c r="A40" s="105" t="s">
        <v>177</v>
      </c>
      <c r="B40" s="111">
        <v>1580663</v>
      </c>
      <c r="C40" s="111">
        <v>2114774</v>
      </c>
      <c r="D40" s="106"/>
      <c r="E40" s="111">
        <v>1392614</v>
      </c>
      <c r="F40" s="111">
        <v>1974840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17650299</v>
      </c>
      <c r="C42" s="111">
        <v>23942056</v>
      </c>
      <c r="D42" s="106"/>
      <c r="E42" s="111">
        <v>16105897</v>
      </c>
      <c r="F42" s="111">
        <v>21219078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Contenido!$B$52</f>
        <v>Fecha de publicación: 12 de octubre de 2017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82" t="s">
        <v>232</v>
      </c>
      <c r="B7" s="283"/>
      <c r="C7" s="283"/>
      <c r="D7" s="283"/>
      <c r="E7" s="283"/>
      <c r="F7" s="283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Agosto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2016 - 2017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61" t="s">
        <v>6</v>
      </c>
      <c r="B12" s="133" t="s">
        <v>18</v>
      </c>
      <c r="C12" s="33"/>
      <c r="D12" s="53"/>
      <c r="E12" s="285" t="s">
        <v>42</v>
      </c>
      <c r="F12" s="285"/>
    </row>
    <row r="13" spans="1:6" ht="12.75">
      <c r="A13" s="284"/>
      <c r="B13" s="287" t="s">
        <v>193</v>
      </c>
      <c r="C13" s="287"/>
      <c r="D13" s="61"/>
      <c r="E13" s="286"/>
      <c r="F13" s="286"/>
    </row>
    <row r="14" spans="1:6" ht="12.75">
      <c r="A14" s="262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9.2</v>
      </c>
      <c r="C15" s="40">
        <v>-0.3</v>
      </c>
      <c r="D15" s="50"/>
      <c r="E15" s="50">
        <v>1.2</v>
      </c>
      <c r="F15" s="50">
        <v>0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-72.8</v>
      </c>
      <c r="C16" s="107">
        <v>-73.4</v>
      </c>
      <c r="D16" s="110"/>
      <c r="E16" s="110">
        <v>-0.2</v>
      </c>
      <c r="F16" s="110">
        <v>-0.1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-34.8</v>
      </c>
      <c r="C17" s="40">
        <v>-36.7</v>
      </c>
      <c r="D17" s="50"/>
      <c r="E17" s="50">
        <v>-2.4</v>
      </c>
      <c r="F17" s="50">
        <v>-2.6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-1.4</v>
      </c>
      <c r="C18" s="107">
        <v>-5.6</v>
      </c>
      <c r="D18" s="110"/>
      <c r="E18" s="110">
        <v>-0.3</v>
      </c>
      <c r="F18" s="110">
        <v>-1.2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-2.2</v>
      </c>
      <c r="C19" s="40">
        <v>-14.5</v>
      </c>
      <c r="D19" s="50"/>
      <c r="E19" s="50">
        <v>-0.1</v>
      </c>
      <c r="F19" s="50">
        <v>-0.7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-0.2</v>
      </c>
      <c r="C20" s="107">
        <v>19.9</v>
      </c>
      <c r="D20" s="110"/>
      <c r="E20" s="110">
        <v>0</v>
      </c>
      <c r="F20" s="110">
        <v>0.6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34.4</v>
      </c>
      <c r="C21" s="40">
        <v>37</v>
      </c>
      <c r="D21" s="50"/>
      <c r="E21" s="50">
        <v>0.5</v>
      </c>
      <c r="F21" s="50">
        <v>0.5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11.8</v>
      </c>
      <c r="C22" s="107">
        <v>-4.5</v>
      </c>
      <c r="D22" s="110"/>
      <c r="E22" s="110">
        <v>0</v>
      </c>
      <c r="F22" s="110">
        <v>0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9.2</v>
      </c>
      <c r="C23" s="40">
        <v>-5.2</v>
      </c>
      <c r="D23" s="50"/>
      <c r="E23" s="50">
        <v>0</v>
      </c>
      <c r="F23" s="50">
        <v>0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-9.6</v>
      </c>
      <c r="C24" s="107">
        <v>-21.7</v>
      </c>
      <c r="D24" s="110"/>
      <c r="E24" s="110">
        <v>-0.1</v>
      </c>
      <c r="F24" s="110">
        <v>-0.3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-7</v>
      </c>
      <c r="C25" s="40">
        <v>-4.2</v>
      </c>
      <c r="D25" s="50"/>
      <c r="E25" s="50">
        <v>0</v>
      </c>
      <c r="F25" s="50">
        <v>0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-46.9</v>
      </c>
      <c r="C26" s="107">
        <v>-37.9</v>
      </c>
      <c r="D26" s="110"/>
      <c r="E26" s="110">
        <v>-1</v>
      </c>
      <c r="F26" s="110">
        <v>-0.7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-27.2</v>
      </c>
      <c r="C27" s="40">
        <v>-29.6</v>
      </c>
      <c r="D27" s="50"/>
      <c r="E27" s="50">
        <v>-3.4</v>
      </c>
      <c r="F27" s="50">
        <v>-3.9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-1.2</v>
      </c>
      <c r="C28" s="107">
        <v>-18.9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-20.5</v>
      </c>
      <c r="C29" s="40">
        <v>-26.6</v>
      </c>
      <c r="D29" s="50"/>
      <c r="E29" s="50">
        <v>-0.4</v>
      </c>
      <c r="F29" s="50">
        <v>-0.5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20.2</v>
      </c>
      <c r="C30" s="107">
        <v>8.8</v>
      </c>
      <c r="D30" s="110"/>
      <c r="E30" s="110">
        <v>0</v>
      </c>
      <c r="F30" s="110">
        <v>0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17.3</v>
      </c>
      <c r="C31" s="40">
        <v>25.9</v>
      </c>
      <c r="D31" s="50"/>
      <c r="E31" s="50">
        <v>0.2</v>
      </c>
      <c r="F31" s="50">
        <v>0.2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8.8</v>
      </c>
      <c r="C32" s="107">
        <v>-3.9</v>
      </c>
      <c r="D32" s="110"/>
      <c r="E32" s="110">
        <v>0.2</v>
      </c>
      <c r="F32" s="110">
        <v>-0.1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-18.8</v>
      </c>
      <c r="C33" s="40">
        <v>-7.3</v>
      </c>
      <c r="D33" s="50"/>
      <c r="E33" s="50">
        <v>-0.5</v>
      </c>
      <c r="F33" s="50">
        <v>-0.2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-41.8</v>
      </c>
      <c r="C34" s="107">
        <v>-36</v>
      </c>
      <c r="D34" s="110"/>
      <c r="E34" s="110">
        <v>-1.1</v>
      </c>
      <c r="F34" s="110">
        <v>-0.9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25.5</v>
      </c>
      <c r="C35" s="40">
        <v>23.2</v>
      </c>
      <c r="D35" s="50"/>
      <c r="E35" s="50">
        <v>0.4</v>
      </c>
      <c r="F35" s="50">
        <v>0.3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39.3</v>
      </c>
      <c r="C36" s="107">
        <v>13.8</v>
      </c>
      <c r="D36" s="110"/>
      <c r="E36" s="110">
        <v>1.1</v>
      </c>
      <c r="F36" s="110">
        <v>0.4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-37.5</v>
      </c>
      <c r="C37" s="40">
        <v>-36.5</v>
      </c>
      <c r="D37" s="50"/>
      <c r="E37" s="50">
        <v>-2.2</v>
      </c>
      <c r="F37" s="50">
        <v>-2.1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5.1</v>
      </c>
      <c r="C38" s="107">
        <v>14.4</v>
      </c>
      <c r="D38" s="110"/>
      <c r="E38" s="110">
        <v>0</v>
      </c>
      <c r="F38" s="110">
        <v>0.1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12.2</v>
      </c>
      <c r="C39" s="40">
        <v>10.1</v>
      </c>
      <c r="D39" s="50"/>
      <c r="E39" s="50">
        <v>0.5</v>
      </c>
      <c r="F39" s="50">
        <v>0.3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-11.9</v>
      </c>
      <c r="C40" s="107">
        <v>-6.6</v>
      </c>
      <c r="D40" s="110"/>
      <c r="E40" s="110">
        <v>-1.1</v>
      </c>
      <c r="F40" s="110">
        <v>-0.6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-8.8</v>
      </c>
      <c r="C42" s="107">
        <v>-11.4</v>
      </c>
      <c r="D42" s="110"/>
      <c r="E42" s="110">
        <v>-8.8</v>
      </c>
      <c r="F42" s="110">
        <v>-11.4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Contenido!$B$52</f>
        <v>Fecha de publicación: 12 de octubre de 2017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233</v>
      </c>
      <c r="B7" s="267"/>
      <c r="C7" s="267"/>
      <c r="D7" s="267"/>
      <c r="E7" s="267"/>
      <c r="F7" s="267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Julio 2017 - agosto 2017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64" t="s">
        <v>5</v>
      </c>
      <c r="C11" s="264"/>
      <c r="D11" s="154"/>
      <c r="E11" s="261" t="s">
        <v>76</v>
      </c>
      <c r="F11" s="261" t="s">
        <v>23</v>
      </c>
    </row>
    <row r="12" spans="1:6" ht="12.75">
      <c r="A12" s="12"/>
      <c r="B12" s="63" t="s">
        <v>292</v>
      </c>
      <c r="C12" s="63" t="str">
        <f>'a1'!B11</f>
        <v>Agosto</v>
      </c>
      <c r="D12" s="63"/>
      <c r="E12" s="262"/>
      <c r="F12" s="262"/>
    </row>
    <row r="13" spans="1:9" ht="12.75">
      <c r="A13" s="34" t="s">
        <v>2</v>
      </c>
      <c r="B13" s="144">
        <v>1153362</v>
      </c>
      <c r="C13" s="144">
        <v>1473567</v>
      </c>
      <c r="D13" s="144"/>
      <c r="E13" s="50">
        <v>27.8</v>
      </c>
      <c r="F13" s="22">
        <v>20.6</v>
      </c>
      <c r="G13" s="160"/>
      <c r="H13" s="160"/>
      <c r="I13" s="160"/>
    </row>
    <row r="14" spans="1:9" ht="12.75">
      <c r="A14" s="105" t="s">
        <v>24</v>
      </c>
      <c r="B14" s="145">
        <v>13156</v>
      </c>
      <c r="C14" s="145">
        <v>38104</v>
      </c>
      <c r="D14" s="145"/>
      <c r="E14" s="110">
        <v>189.6</v>
      </c>
      <c r="F14" s="112">
        <v>1.6</v>
      </c>
      <c r="G14" s="160"/>
      <c r="H14" s="160"/>
      <c r="I14" s="160"/>
    </row>
    <row r="15" spans="1:9" ht="12.75">
      <c r="A15" s="34" t="s">
        <v>25</v>
      </c>
      <c r="B15" s="144">
        <v>10586</v>
      </c>
      <c r="C15" s="144">
        <v>27416</v>
      </c>
      <c r="D15" s="144"/>
      <c r="E15" s="50">
        <v>159</v>
      </c>
      <c r="F15" s="22">
        <v>1.1</v>
      </c>
      <c r="G15" s="160"/>
      <c r="H15" s="160"/>
      <c r="I15" s="160"/>
    </row>
    <row r="16" spans="1:9" ht="12.75">
      <c r="A16" s="105" t="s">
        <v>26</v>
      </c>
      <c r="B16" s="145">
        <v>108962</v>
      </c>
      <c r="C16" s="145">
        <v>16157</v>
      </c>
      <c r="D16" s="145"/>
      <c r="E16" s="110">
        <v>-85.2</v>
      </c>
      <c r="F16" s="112">
        <v>-6</v>
      </c>
      <c r="G16" s="160"/>
      <c r="H16" s="160"/>
      <c r="I16" s="160"/>
    </row>
    <row r="17" spans="1:9" ht="12.75">
      <c r="A17" s="34" t="s">
        <v>27</v>
      </c>
      <c r="B17" s="144">
        <v>158984</v>
      </c>
      <c r="C17" s="144">
        <v>92747</v>
      </c>
      <c r="D17" s="144"/>
      <c r="E17" s="50">
        <v>-41.7</v>
      </c>
      <c r="F17" s="22">
        <v>-4.3</v>
      </c>
      <c r="G17" s="160"/>
      <c r="H17" s="160"/>
      <c r="I17" s="160"/>
    </row>
    <row r="18" spans="1:9" ht="12.75">
      <c r="A18" s="105" t="s">
        <v>28</v>
      </c>
      <c r="B18" s="145">
        <v>42281</v>
      </c>
      <c r="C18" s="145">
        <v>18851</v>
      </c>
      <c r="D18" s="145"/>
      <c r="E18" s="110">
        <v>-55.4</v>
      </c>
      <c r="F18" s="112">
        <v>-1.5</v>
      </c>
      <c r="G18" s="160"/>
      <c r="H18" s="160"/>
      <c r="I18" s="160"/>
    </row>
    <row r="19" spans="1:9" ht="12.75">
      <c r="A19" s="34" t="s">
        <v>29</v>
      </c>
      <c r="B19" s="144">
        <v>38552</v>
      </c>
      <c r="C19" s="144">
        <v>49965</v>
      </c>
      <c r="D19" s="144"/>
      <c r="E19" s="50">
        <v>29.6</v>
      </c>
      <c r="F19" s="22">
        <v>0.7</v>
      </c>
      <c r="G19" s="160"/>
      <c r="H19" s="160"/>
      <c r="I19" s="160"/>
    </row>
    <row r="20" spans="1:9" ht="12.75">
      <c r="A20" s="105" t="s">
        <v>44</v>
      </c>
      <c r="B20" s="145">
        <v>2979</v>
      </c>
      <c r="C20" s="145">
        <v>40346</v>
      </c>
      <c r="D20" s="145"/>
      <c r="E20" s="110">
        <v>1254.3</v>
      </c>
      <c r="F20" s="112">
        <v>2.4</v>
      </c>
      <c r="G20" s="160"/>
      <c r="H20" s="160"/>
      <c r="I20" s="160"/>
    </row>
    <row r="21" spans="1:9" ht="12.75">
      <c r="A21" s="34" t="s">
        <v>178</v>
      </c>
      <c r="B21" s="142">
        <v>11350</v>
      </c>
      <c r="C21" s="142">
        <v>943</v>
      </c>
      <c r="D21" s="142"/>
      <c r="E21" s="40">
        <v>-91.7</v>
      </c>
      <c r="F21" s="22">
        <v>-0.7</v>
      </c>
      <c r="G21" s="160"/>
      <c r="H21" s="160"/>
      <c r="I21" s="160"/>
    </row>
    <row r="22" spans="1:9" ht="12.75">
      <c r="A22" s="105" t="s">
        <v>30</v>
      </c>
      <c r="B22" s="145">
        <v>3267</v>
      </c>
      <c r="C22" s="145">
        <v>59</v>
      </c>
      <c r="D22" s="145"/>
      <c r="E22" s="110">
        <v>-98.2</v>
      </c>
      <c r="F22" s="112">
        <v>-0.2</v>
      </c>
      <c r="G22" s="160"/>
      <c r="H22" s="160"/>
      <c r="I22" s="160"/>
    </row>
    <row r="23" spans="1:9" ht="12.75">
      <c r="A23" s="34" t="s">
        <v>72</v>
      </c>
      <c r="B23" s="144">
        <v>6815</v>
      </c>
      <c r="C23" s="144">
        <v>700</v>
      </c>
      <c r="D23" s="144"/>
      <c r="E23" s="50">
        <v>-89.7</v>
      </c>
      <c r="F23" s="22">
        <v>-0.4</v>
      </c>
      <c r="G23" s="160"/>
      <c r="H23" s="160"/>
      <c r="I23" s="160"/>
    </row>
    <row r="24" spans="1:9" ht="13.5">
      <c r="A24" s="105" t="s">
        <v>186</v>
      </c>
      <c r="B24" s="145">
        <v>1109</v>
      </c>
      <c r="C24" s="143">
        <v>1780</v>
      </c>
      <c r="D24" s="143"/>
      <c r="E24" s="107">
        <v>60.5</v>
      </c>
      <c r="F24" s="112">
        <v>0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1551403</v>
      </c>
      <c r="C26" s="111">
        <v>1760635</v>
      </c>
      <c r="D26" s="111"/>
      <c r="E26" s="112">
        <v>13.5</v>
      </c>
      <c r="F26" s="112">
        <v>13.5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2.75">
      <c r="A29" s="64" t="s">
        <v>77</v>
      </c>
    </row>
    <row r="30" ht="12.75">
      <c r="A30" s="29" t="s">
        <v>80</v>
      </c>
    </row>
    <row r="31" ht="13.5">
      <c r="A31" s="24" t="s">
        <v>185</v>
      </c>
    </row>
    <row r="32" ht="12.75">
      <c r="A32" s="24" t="str">
        <f>Contenido!$B$52</f>
        <v>Fecha de publicación: 12 de octubre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234</v>
      </c>
      <c r="B7" s="268"/>
      <c r="C7" s="268"/>
      <c r="D7" s="268"/>
      <c r="E7" s="268"/>
      <c r="F7" s="268"/>
    </row>
    <row r="8" spans="1:6" ht="14.25" customHeight="1">
      <c r="A8" s="267" t="s">
        <v>20</v>
      </c>
      <c r="B8" s="267"/>
      <c r="C8" s="267"/>
      <c r="D8" s="156"/>
      <c r="E8" s="36"/>
      <c r="F8" s="36"/>
    </row>
    <row r="9" spans="1:6" ht="14.25" customHeight="1">
      <c r="A9" s="51" t="str">
        <f>'a7'!A9</f>
        <v>Agosto (2016 - 2017)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61" t="s">
        <v>21</v>
      </c>
      <c r="B11" s="288" t="s">
        <v>5</v>
      </c>
      <c r="C11" s="288"/>
      <c r="D11" s="155"/>
      <c r="E11" s="261" t="s">
        <v>22</v>
      </c>
      <c r="F11" s="261" t="s">
        <v>23</v>
      </c>
    </row>
    <row r="12" spans="1:6" ht="17.25" customHeight="1">
      <c r="A12" s="262"/>
      <c r="B12" s="63">
        <v>2016</v>
      </c>
      <c r="C12" s="63">
        <v>2017</v>
      </c>
      <c r="D12" s="63"/>
      <c r="E12" s="289"/>
      <c r="F12" s="289"/>
    </row>
    <row r="13" spans="1:9" ht="12.75">
      <c r="A13" s="34" t="s">
        <v>2</v>
      </c>
      <c r="B13" s="152">
        <v>1261650</v>
      </c>
      <c r="C13" s="152">
        <v>1473567</v>
      </c>
      <c r="D13" s="152"/>
      <c r="E13" s="50">
        <v>16.8</v>
      </c>
      <c r="F13" s="22">
        <v>12.2</v>
      </c>
      <c r="H13" s="161"/>
      <c r="I13" s="161"/>
    </row>
    <row r="14" spans="1:9" ht="12.75">
      <c r="A14" s="105" t="s">
        <v>24</v>
      </c>
      <c r="B14" s="153">
        <v>42195</v>
      </c>
      <c r="C14" s="153">
        <v>38104</v>
      </c>
      <c r="D14" s="153"/>
      <c r="E14" s="110">
        <v>-9.7</v>
      </c>
      <c r="F14" s="112">
        <v>-0.2</v>
      </c>
      <c r="H14" s="161"/>
      <c r="I14" s="161"/>
    </row>
    <row r="15" spans="1:9" ht="12.75">
      <c r="A15" s="34" t="s">
        <v>25</v>
      </c>
      <c r="B15" s="152">
        <v>55160</v>
      </c>
      <c r="C15" s="152">
        <v>27416</v>
      </c>
      <c r="D15" s="152"/>
      <c r="E15" s="50">
        <v>-50.3</v>
      </c>
      <c r="F15" s="22">
        <v>-1.6</v>
      </c>
      <c r="H15" s="161"/>
      <c r="I15" s="161"/>
    </row>
    <row r="16" spans="1:9" ht="12.75">
      <c r="A16" s="105" t="s">
        <v>26</v>
      </c>
      <c r="B16" s="153">
        <v>38727</v>
      </c>
      <c r="C16" s="153">
        <v>16157</v>
      </c>
      <c r="D16" s="153"/>
      <c r="E16" s="110">
        <v>-58.3</v>
      </c>
      <c r="F16" s="112">
        <v>-1.3</v>
      </c>
      <c r="H16" s="161"/>
      <c r="I16" s="161"/>
    </row>
    <row r="17" spans="1:9" ht="12.75">
      <c r="A17" s="34" t="s">
        <v>27</v>
      </c>
      <c r="B17" s="152">
        <v>241854</v>
      </c>
      <c r="C17" s="152">
        <v>92747</v>
      </c>
      <c r="D17" s="152"/>
      <c r="E17" s="50">
        <v>-61.7</v>
      </c>
      <c r="F17" s="22">
        <v>-8.6</v>
      </c>
      <c r="H17" s="161"/>
      <c r="I17" s="161"/>
    </row>
    <row r="18" spans="1:9" ht="12.75">
      <c r="A18" s="105" t="s">
        <v>28</v>
      </c>
      <c r="B18" s="153">
        <v>13000</v>
      </c>
      <c r="C18" s="153">
        <v>18851</v>
      </c>
      <c r="D18" s="153"/>
      <c r="E18" s="110">
        <v>45</v>
      </c>
      <c r="F18" s="112">
        <v>0.3</v>
      </c>
      <c r="H18" s="161"/>
      <c r="I18" s="161"/>
    </row>
    <row r="19" spans="1:9" ht="12.75">
      <c r="A19" s="34" t="s">
        <v>29</v>
      </c>
      <c r="B19" s="152">
        <v>42925</v>
      </c>
      <c r="C19" s="152">
        <v>49965</v>
      </c>
      <c r="D19" s="152"/>
      <c r="E19" s="50">
        <v>16.4</v>
      </c>
      <c r="F19" s="22">
        <v>0.4</v>
      </c>
      <c r="H19" s="161"/>
      <c r="I19" s="161"/>
    </row>
    <row r="20" spans="1:9" ht="12.75">
      <c r="A20" s="105" t="s">
        <v>44</v>
      </c>
      <c r="B20" s="153">
        <v>15205</v>
      </c>
      <c r="C20" s="153">
        <v>40346</v>
      </c>
      <c r="D20" s="153"/>
      <c r="E20" s="110">
        <v>165.3</v>
      </c>
      <c r="F20" s="112">
        <v>1.4</v>
      </c>
      <c r="H20" s="161"/>
      <c r="I20" s="161"/>
    </row>
    <row r="21" spans="1:9" ht="12.75">
      <c r="A21" s="34" t="s">
        <v>178</v>
      </c>
      <c r="B21" s="152">
        <v>28703</v>
      </c>
      <c r="C21" s="140">
        <v>943</v>
      </c>
      <c r="D21" s="140"/>
      <c r="E21" s="50">
        <v>-96.7</v>
      </c>
      <c r="F21" s="22">
        <v>-1.6</v>
      </c>
      <c r="H21" s="161"/>
      <c r="I21" s="161"/>
    </row>
    <row r="22" spans="1:9" ht="12.75">
      <c r="A22" s="105" t="s">
        <v>30</v>
      </c>
      <c r="B22" s="153">
        <v>1308</v>
      </c>
      <c r="C22" s="153">
        <v>59</v>
      </c>
      <c r="D22" s="153"/>
      <c r="E22" s="110">
        <v>-95.5</v>
      </c>
      <c r="F22" s="112">
        <v>-0.1</v>
      </c>
      <c r="H22" s="161"/>
      <c r="I22" s="161"/>
    </row>
    <row r="23" spans="1:9" ht="12.75">
      <c r="A23" s="34" t="s">
        <v>72</v>
      </c>
      <c r="B23" s="152">
        <v>2003</v>
      </c>
      <c r="C23" s="152">
        <v>700</v>
      </c>
      <c r="D23" s="152"/>
      <c r="E23" s="50">
        <v>-65.1</v>
      </c>
      <c r="F23" s="22">
        <v>-0.1</v>
      </c>
      <c r="H23" s="161"/>
      <c r="I23" s="161"/>
    </row>
    <row r="24" spans="1:9" ht="13.5">
      <c r="A24" s="105" t="s">
        <v>186</v>
      </c>
      <c r="B24" s="141">
        <v>40</v>
      </c>
      <c r="C24" s="153">
        <v>1780</v>
      </c>
      <c r="D24" s="153"/>
      <c r="E24" s="107">
        <v>4350</v>
      </c>
      <c r="F24" s="112">
        <v>0.1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1742770</v>
      </c>
      <c r="C26" s="153">
        <v>1760635</v>
      </c>
      <c r="D26" s="153"/>
      <c r="E26" s="112">
        <v>1</v>
      </c>
      <c r="F26" s="112">
        <v>1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2.75">
      <c r="A29" s="64" t="s">
        <v>77</v>
      </c>
    </row>
    <row r="30" ht="12.75">
      <c r="A30" s="29" t="s">
        <v>80</v>
      </c>
    </row>
    <row r="31" ht="13.5">
      <c r="A31" s="24" t="s">
        <v>185</v>
      </c>
    </row>
    <row r="32" ht="12.75">
      <c r="A32" s="24" t="str">
        <f>Contenido!$B$52</f>
        <v>Fecha de publicación: 12 de octubre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290" t="s">
        <v>235</v>
      </c>
      <c r="B7" s="291"/>
      <c r="C7" s="291"/>
      <c r="D7" s="291"/>
      <c r="E7" s="291"/>
      <c r="F7" s="291"/>
    </row>
    <row r="8" spans="1:6" ht="14.25" customHeight="1">
      <c r="A8" s="290" t="s">
        <v>20</v>
      </c>
      <c r="B8" s="290"/>
      <c r="C8" s="290"/>
      <c r="D8" s="192"/>
      <c r="E8" s="181"/>
      <c r="F8" s="181"/>
    </row>
    <row r="9" spans="1:6" ht="14.25" customHeight="1">
      <c r="A9" s="177" t="s">
        <v>236</v>
      </c>
      <c r="B9" s="193"/>
      <c r="C9" s="193"/>
      <c r="D9" s="193"/>
      <c r="E9" s="193"/>
      <c r="F9" s="193"/>
    </row>
    <row r="10" spans="1:6" ht="14.25" customHeight="1">
      <c r="A10" s="177" t="s">
        <v>229</v>
      </c>
      <c r="B10" s="193"/>
      <c r="C10" s="193"/>
      <c r="D10" s="193"/>
      <c r="E10" s="193"/>
      <c r="F10" s="193"/>
    </row>
    <row r="11" spans="1:6" ht="12.75" customHeight="1">
      <c r="A11" s="177"/>
      <c r="B11" s="193"/>
      <c r="C11" s="193"/>
      <c r="D11" s="193"/>
      <c r="E11" s="193"/>
      <c r="F11" s="193"/>
    </row>
    <row r="12" spans="1:6" ht="24">
      <c r="A12" s="274" t="s">
        <v>21</v>
      </c>
      <c r="B12" s="292" t="s">
        <v>237</v>
      </c>
      <c r="C12" s="292"/>
      <c r="D12" s="194"/>
      <c r="E12" s="274" t="s">
        <v>195</v>
      </c>
      <c r="F12" s="195" t="s">
        <v>12</v>
      </c>
    </row>
    <row r="13" spans="1:6" ht="24.75" customHeight="1">
      <c r="A13" s="276"/>
      <c r="B13" s="196">
        <v>2016</v>
      </c>
      <c r="C13" s="196">
        <v>2017</v>
      </c>
      <c r="D13" s="196"/>
      <c r="E13" s="276"/>
      <c r="F13" s="197" t="s">
        <v>14</v>
      </c>
    </row>
    <row r="14" spans="1:6" ht="12.75">
      <c r="A14" s="198" t="s">
        <v>2</v>
      </c>
      <c r="B14" s="199">
        <v>10082840</v>
      </c>
      <c r="C14" s="199">
        <v>9843534</v>
      </c>
      <c r="D14" s="199"/>
      <c r="E14" s="50">
        <v>-2.4</v>
      </c>
      <c r="F14" s="200">
        <v>-1.8</v>
      </c>
    </row>
    <row r="15" spans="1:6" ht="12.75">
      <c r="A15" s="189" t="s">
        <v>24</v>
      </c>
      <c r="B15" s="201">
        <v>238506</v>
      </c>
      <c r="C15" s="201">
        <v>197543</v>
      </c>
      <c r="D15" s="201"/>
      <c r="E15" s="110">
        <v>-17.2</v>
      </c>
      <c r="F15" s="202">
        <v>-0.3</v>
      </c>
    </row>
    <row r="16" spans="1:6" ht="12.75">
      <c r="A16" s="187" t="s">
        <v>25</v>
      </c>
      <c r="B16" s="199">
        <v>591635</v>
      </c>
      <c r="C16" s="199">
        <v>269586</v>
      </c>
      <c r="D16" s="199"/>
      <c r="E16" s="50">
        <v>-54.4</v>
      </c>
      <c r="F16" s="200">
        <v>-2.4</v>
      </c>
    </row>
    <row r="17" spans="1:6" ht="12.75">
      <c r="A17" s="189" t="s">
        <v>26</v>
      </c>
      <c r="B17" s="203">
        <v>450954</v>
      </c>
      <c r="C17" s="203">
        <v>631062</v>
      </c>
      <c r="D17" s="203"/>
      <c r="E17" s="110">
        <v>39.9</v>
      </c>
      <c r="F17" s="202">
        <v>1.3</v>
      </c>
    </row>
    <row r="18" spans="1:6" ht="12.75">
      <c r="A18" s="187" t="s">
        <v>27</v>
      </c>
      <c r="B18" s="199">
        <v>1230637</v>
      </c>
      <c r="C18" s="199">
        <v>901776</v>
      </c>
      <c r="D18" s="199"/>
      <c r="E18" s="50">
        <v>-26.7</v>
      </c>
      <c r="F18" s="200">
        <v>-2.4</v>
      </c>
    </row>
    <row r="19" spans="1:6" ht="12.75">
      <c r="A19" s="189" t="s">
        <v>28</v>
      </c>
      <c r="B19" s="203">
        <v>189123</v>
      </c>
      <c r="C19" s="203">
        <v>153662</v>
      </c>
      <c r="D19" s="203"/>
      <c r="E19" s="110">
        <v>-18.8</v>
      </c>
      <c r="F19" s="202">
        <v>-0.3</v>
      </c>
    </row>
    <row r="20" spans="1:6" ht="12.75">
      <c r="A20" s="187" t="s">
        <v>29</v>
      </c>
      <c r="B20" s="199">
        <v>419877</v>
      </c>
      <c r="C20" s="199">
        <v>458687</v>
      </c>
      <c r="D20" s="199"/>
      <c r="E20" s="50">
        <v>9.2</v>
      </c>
      <c r="F20" s="200">
        <v>0.3</v>
      </c>
    </row>
    <row r="21" spans="1:6" ht="12.75">
      <c r="A21" s="189" t="s">
        <v>44</v>
      </c>
      <c r="B21" s="203">
        <v>226257</v>
      </c>
      <c r="C21" s="203">
        <v>168161</v>
      </c>
      <c r="D21" s="203"/>
      <c r="E21" s="110">
        <v>-25.7</v>
      </c>
      <c r="F21" s="202">
        <v>-0.4</v>
      </c>
    </row>
    <row r="22" spans="1:6" ht="12.75">
      <c r="A22" s="187" t="s">
        <v>178</v>
      </c>
      <c r="B22" s="199">
        <v>92516</v>
      </c>
      <c r="C22" s="199">
        <v>75222</v>
      </c>
      <c r="D22" s="199"/>
      <c r="E22" s="50">
        <v>-18.7</v>
      </c>
      <c r="F22" s="200">
        <v>-0.1</v>
      </c>
    </row>
    <row r="23" spans="1:6" ht="12.75">
      <c r="A23" s="189" t="s">
        <v>30</v>
      </c>
      <c r="B23" s="203">
        <v>34848</v>
      </c>
      <c r="C23" s="203">
        <v>21112</v>
      </c>
      <c r="D23" s="203"/>
      <c r="E23" s="110">
        <v>-39.4</v>
      </c>
      <c r="F23" s="202">
        <v>-0.1</v>
      </c>
    </row>
    <row r="24" spans="1:6" ht="12.75">
      <c r="A24" s="187" t="s">
        <v>72</v>
      </c>
      <c r="B24" s="199">
        <v>42761</v>
      </c>
      <c r="C24" s="199">
        <v>54410</v>
      </c>
      <c r="D24" s="199"/>
      <c r="E24" s="50">
        <v>27.2</v>
      </c>
      <c r="F24" s="200">
        <v>0.1</v>
      </c>
    </row>
    <row r="25" spans="1:6" ht="13.5">
      <c r="A25" s="189" t="s">
        <v>186</v>
      </c>
      <c r="B25" s="203">
        <v>14556</v>
      </c>
      <c r="C25" s="203">
        <v>14649</v>
      </c>
      <c r="D25" s="203"/>
      <c r="E25" s="107">
        <v>0.6</v>
      </c>
      <c r="F25" s="202">
        <v>0</v>
      </c>
    </row>
    <row r="26" spans="1:6" ht="12.75">
      <c r="A26" s="187"/>
      <c r="B26" s="199"/>
      <c r="C26" s="199"/>
      <c r="D26" s="199"/>
      <c r="E26" s="22"/>
      <c r="F26" s="200"/>
    </row>
    <row r="27" spans="1:6" ht="12.75">
      <c r="A27" s="189" t="s">
        <v>1</v>
      </c>
      <c r="B27" s="203">
        <v>13614510</v>
      </c>
      <c r="C27" s="203">
        <v>12789404</v>
      </c>
      <c r="D27" s="203"/>
      <c r="E27" s="112">
        <v>-6.1</v>
      </c>
      <c r="F27" s="202">
        <v>-6.1</v>
      </c>
    </row>
    <row r="28" spans="1:6" ht="12.75">
      <c r="A28" s="187"/>
      <c r="B28" s="204"/>
      <c r="C28" s="204"/>
      <c r="D28" s="204"/>
      <c r="E28" s="205"/>
      <c r="F28" s="205"/>
    </row>
    <row r="29" ht="12.75">
      <c r="A29" s="191" t="s">
        <v>194</v>
      </c>
    </row>
    <row r="30" ht="13.5">
      <c r="A30" s="191" t="s">
        <v>185</v>
      </c>
    </row>
    <row r="31" ht="12.75">
      <c r="A31" s="24" t="str">
        <f>Contenido!$B$52</f>
        <v>Fecha de publicación: 12 de octubre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238</v>
      </c>
      <c r="B7" s="268"/>
      <c r="C7" s="268"/>
      <c r="D7" s="268"/>
      <c r="E7" s="268"/>
      <c r="F7" s="268"/>
    </row>
    <row r="8" spans="1:6" ht="14.25" customHeight="1">
      <c r="A8" s="267" t="s">
        <v>20</v>
      </c>
      <c r="B8" s="267"/>
      <c r="C8" s="267"/>
      <c r="D8" s="267"/>
      <c r="E8" s="267"/>
      <c r="F8" s="267"/>
    </row>
    <row r="9" spans="1:6" ht="14.25" customHeight="1">
      <c r="A9" s="51" t="str">
        <f>'a11'!A9</f>
        <v>Doce meses a Agosto</v>
      </c>
      <c r="B9" s="62"/>
      <c r="C9" s="62"/>
      <c r="D9" s="62"/>
      <c r="E9" s="62"/>
      <c r="F9" s="62"/>
    </row>
    <row r="10" spans="1:6" ht="14.25" customHeight="1">
      <c r="A10" s="51" t="s">
        <v>229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61" t="s">
        <v>21</v>
      </c>
      <c r="B12" s="266" t="s">
        <v>43</v>
      </c>
      <c r="C12" s="266"/>
      <c r="D12" s="159"/>
      <c r="E12" s="261" t="s">
        <v>46</v>
      </c>
      <c r="F12" s="33" t="s">
        <v>12</v>
      </c>
    </row>
    <row r="13" spans="1:6" ht="24.75" customHeight="1">
      <c r="A13" s="262"/>
      <c r="B13" s="63">
        <v>2016</v>
      </c>
      <c r="C13" s="63">
        <v>2017</v>
      </c>
      <c r="D13" s="63"/>
      <c r="E13" s="262"/>
      <c r="F13" s="55" t="s">
        <v>14</v>
      </c>
    </row>
    <row r="14" spans="1:9" ht="12.75">
      <c r="A14" s="57" t="s">
        <v>2</v>
      </c>
      <c r="B14" s="65">
        <v>17650299</v>
      </c>
      <c r="C14" s="65">
        <v>16105897</v>
      </c>
      <c r="D14" s="65"/>
      <c r="E14" s="50">
        <v>-8.8</v>
      </c>
      <c r="F14" s="22">
        <v>-6.5</v>
      </c>
      <c r="H14" s="160"/>
      <c r="I14" s="160"/>
    </row>
    <row r="15" spans="1:9" ht="12.75">
      <c r="A15" s="105" t="s">
        <v>24</v>
      </c>
      <c r="B15" s="113">
        <v>503369</v>
      </c>
      <c r="C15" s="113">
        <v>366749</v>
      </c>
      <c r="D15" s="113"/>
      <c r="E15" s="112">
        <v>-27.1</v>
      </c>
      <c r="F15" s="112">
        <v>-0.6</v>
      </c>
      <c r="H15" s="160"/>
      <c r="I15" s="160"/>
    </row>
    <row r="16" spans="1:9" ht="12.75">
      <c r="A16" s="34" t="s">
        <v>25</v>
      </c>
      <c r="B16" s="65">
        <v>900570</v>
      </c>
      <c r="C16" s="65">
        <v>615238</v>
      </c>
      <c r="D16" s="65"/>
      <c r="E16" s="22">
        <v>-31.7</v>
      </c>
      <c r="F16" s="22">
        <v>-1.2</v>
      </c>
      <c r="H16" s="160"/>
      <c r="I16" s="160"/>
    </row>
    <row r="17" spans="1:9" ht="12.75">
      <c r="A17" s="105" t="s">
        <v>26</v>
      </c>
      <c r="B17" s="111">
        <v>930649</v>
      </c>
      <c r="C17" s="111">
        <v>889490</v>
      </c>
      <c r="D17" s="111"/>
      <c r="E17" s="112">
        <v>-4.4</v>
      </c>
      <c r="F17" s="112">
        <v>-0.2</v>
      </c>
      <c r="H17" s="160"/>
      <c r="I17" s="160"/>
    </row>
    <row r="18" spans="1:9" ht="12.75">
      <c r="A18" s="34" t="s">
        <v>27</v>
      </c>
      <c r="B18" s="65">
        <v>2118303</v>
      </c>
      <c r="C18" s="65">
        <v>1585369</v>
      </c>
      <c r="D18" s="65"/>
      <c r="E18" s="22">
        <v>-25.2</v>
      </c>
      <c r="F18" s="22">
        <v>-2.2</v>
      </c>
      <c r="H18" s="160"/>
      <c r="I18" s="160"/>
    </row>
    <row r="19" spans="1:9" ht="12.75">
      <c r="A19" s="105" t="s">
        <v>28</v>
      </c>
      <c r="B19" s="111">
        <v>328334</v>
      </c>
      <c r="C19" s="111">
        <v>285664</v>
      </c>
      <c r="D19" s="111"/>
      <c r="E19" s="112">
        <v>-13</v>
      </c>
      <c r="F19" s="112">
        <v>-0.2</v>
      </c>
      <c r="H19" s="160"/>
      <c r="I19" s="160"/>
    </row>
    <row r="20" spans="1:9" ht="12.75">
      <c r="A20" s="34" t="s">
        <v>29</v>
      </c>
      <c r="B20" s="65">
        <v>754993</v>
      </c>
      <c r="C20" s="65">
        <v>706638</v>
      </c>
      <c r="D20" s="65"/>
      <c r="E20" s="22">
        <v>-6.4</v>
      </c>
      <c r="F20" s="22">
        <v>-0.2</v>
      </c>
      <c r="H20" s="160"/>
      <c r="I20" s="160"/>
    </row>
    <row r="21" spans="1:9" ht="12.75">
      <c r="A21" s="105" t="s">
        <v>44</v>
      </c>
      <c r="B21" s="111">
        <v>456551</v>
      </c>
      <c r="C21" s="111">
        <v>261557</v>
      </c>
      <c r="D21" s="111"/>
      <c r="E21" s="112">
        <v>-42.7</v>
      </c>
      <c r="F21" s="112">
        <v>-0.8</v>
      </c>
      <c r="H21" s="160"/>
      <c r="I21" s="160"/>
    </row>
    <row r="22" spans="1:9" ht="12.75">
      <c r="A22" s="34" t="s">
        <v>178</v>
      </c>
      <c r="B22" s="65">
        <v>135898</v>
      </c>
      <c r="C22" s="65">
        <v>203235</v>
      </c>
      <c r="D22" s="65"/>
      <c r="E22" s="22">
        <v>49.5</v>
      </c>
      <c r="F22" s="22">
        <v>0.3</v>
      </c>
      <c r="H22" s="160"/>
      <c r="I22" s="160"/>
    </row>
    <row r="23" spans="1:9" ht="12.75">
      <c r="A23" s="105" t="s">
        <v>30</v>
      </c>
      <c r="B23" s="111">
        <v>60873</v>
      </c>
      <c r="C23" s="111">
        <v>37112</v>
      </c>
      <c r="D23" s="111"/>
      <c r="E23" s="112">
        <v>-39</v>
      </c>
      <c r="F23" s="112">
        <v>-0.1</v>
      </c>
      <c r="H23" s="160"/>
      <c r="I23" s="160"/>
    </row>
    <row r="24" spans="1:9" ht="12.75">
      <c r="A24" s="34" t="s">
        <v>72</v>
      </c>
      <c r="B24" s="65">
        <v>79975</v>
      </c>
      <c r="C24" s="65">
        <v>136507</v>
      </c>
      <c r="D24" s="65"/>
      <c r="E24" s="22">
        <v>70.7</v>
      </c>
      <c r="F24" s="22">
        <v>0.2</v>
      </c>
      <c r="H24" s="160"/>
      <c r="I24" s="160"/>
    </row>
    <row r="25" spans="1:9" ht="13.5">
      <c r="A25" s="105" t="s">
        <v>186</v>
      </c>
      <c r="B25" s="111">
        <v>22242</v>
      </c>
      <c r="C25" s="111">
        <v>25622</v>
      </c>
      <c r="D25" s="111"/>
      <c r="E25" s="112">
        <v>15.2</v>
      </c>
      <c r="F25" s="112">
        <v>0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23942056</v>
      </c>
      <c r="C27" s="113">
        <v>21219078</v>
      </c>
      <c r="D27" s="113"/>
      <c r="E27" s="112">
        <v>-11.4</v>
      </c>
      <c r="F27" s="112">
        <v>-11.4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Contenido!$B$52</f>
        <v>Fecha de publicación: 12 de octubre de 2017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239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224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94" t="s">
        <v>5</v>
      </c>
      <c r="H10" s="294"/>
    </row>
    <row r="11" spans="1:8" ht="12.75">
      <c r="A11" s="261" t="s">
        <v>6</v>
      </c>
      <c r="B11" s="293" t="s">
        <v>32</v>
      </c>
      <c r="C11" s="261"/>
      <c r="D11" s="261"/>
      <c r="E11" s="11"/>
      <c r="F11" s="261" t="s">
        <v>79</v>
      </c>
      <c r="G11" s="261"/>
      <c r="H11" s="261"/>
    </row>
    <row r="12" spans="1:8" ht="12.75">
      <c r="A12" s="262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54280</v>
      </c>
      <c r="C13" s="140">
        <v>0</v>
      </c>
      <c r="D13" s="140">
        <v>54280</v>
      </c>
      <c r="E13" s="140"/>
      <c r="F13" s="140">
        <v>157033</v>
      </c>
      <c r="G13" s="140">
        <v>18648</v>
      </c>
      <c r="H13" s="140">
        <v>138385</v>
      </c>
    </row>
    <row r="14" spans="1:8" ht="12.75">
      <c r="A14" s="114" t="s">
        <v>49</v>
      </c>
      <c r="B14" s="141">
        <v>144</v>
      </c>
      <c r="C14" s="141">
        <v>144</v>
      </c>
      <c r="D14" s="141">
        <v>0</v>
      </c>
      <c r="E14" s="141"/>
      <c r="F14" s="141">
        <v>1759</v>
      </c>
      <c r="G14" s="141">
        <v>1759</v>
      </c>
      <c r="H14" s="141">
        <v>0</v>
      </c>
    </row>
    <row r="15" spans="1:8" ht="12.75">
      <c r="A15" s="68" t="s">
        <v>50</v>
      </c>
      <c r="B15" s="140">
        <v>0</v>
      </c>
      <c r="C15" s="140">
        <v>0</v>
      </c>
      <c r="D15" s="140">
        <v>0</v>
      </c>
      <c r="E15" s="140"/>
      <c r="F15" s="140">
        <v>46114</v>
      </c>
      <c r="G15" s="140">
        <v>4243</v>
      </c>
      <c r="H15" s="140">
        <v>41871</v>
      </c>
    </row>
    <row r="16" spans="1:8" ht="12.75">
      <c r="A16" s="114" t="s">
        <v>51</v>
      </c>
      <c r="B16" s="141">
        <v>81205</v>
      </c>
      <c r="C16" s="141">
        <v>8490</v>
      </c>
      <c r="D16" s="141">
        <v>72715</v>
      </c>
      <c r="E16" s="141"/>
      <c r="F16" s="141">
        <v>250645</v>
      </c>
      <c r="G16" s="141">
        <v>14717</v>
      </c>
      <c r="H16" s="141">
        <v>235928</v>
      </c>
    </row>
    <row r="17" spans="1:8" ht="12.75">
      <c r="A17" s="68" t="s">
        <v>52</v>
      </c>
      <c r="B17" s="140">
        <v>2110</v>
      </c>
      <c r="C17" s="140">
        <v>495</v>
      </c>
      <c r="D17" s="140">
        <v>1615</v>
      </c>
      <c r="E17" s="140"/>
      <c r="F17" s="140">
        <v>4986</v>
      </c>
      <c r="G17" s="140">
        <v>1595</v>
      </c>
      <c r="H17" s="140">
        <v>3391</v>
      </c>
    </row>
    <row r="18" spans="1:8" ht="12.75">
      <c r="A18" s="114" t="s">
        <v>53</v>
      </c>
      <c r="B18" s="141">
        <v>170</v>
      </c>
      <c r="C18" s="141">
        <v>170</v>
      </c>
      <c r="D18" s="141">
        <v>0</v>
      </c>
      <c r="E18" s="141"/>
      <c r="F18" s="141">
        <v>71797</v>
      </c>
      <c r="G18" s="141">
        <v>16112</v>
      </c>
      <c r="H18" s="141">
        <v>55685</v>
      </c>
    </row>
    <row r="19" spans="1:8" ht="12.75">
      <c r="A19" s="68" t="s">
        <v>54</v>
      </c>
      <c r="B19" s="140">
        <v>8104</v>
      </c>
      <c r="C19" s="140">
        <v>104</v>
      </c>
      <c r="D19" s="140">
        <v>8000</v>
      </c>
      <c r="E19" s="140"/>
      <c r="F19" s="140">
        <v>48653</v>
      </c>
      <c r="G19" s="140">
        <v>2611</v>
      </c>
      <c r="H19" s="140">
        <v>46042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4233</v>
      </c>
      <c r="G20" s="141">
        <v>4233</v>
      </c>
      <c r="H20" s="141">
        <v>0</v>
      </c>
    </row>
    <row r="21" spans="1:8" ht="12.75">
      <c r="A21" s="68" t="s">
        <v>57</v>
      </c>
      <c r="B21" s="140">
        <v>329</v>
      </c>
      <c r="C21" s="140">
        <v>329</v>
      </c>
      <c r="D21" s="140">
        <v>0</v>
      </c>
      <c r="E21" s="140"/>
      <c r="F21" s="140">
        <v>4669</v>
      </c>
      <c r="G21" s="140">
        <v>4069</v>
      </c>
      <c r="H21" s="140">
        <v>600</v>
      </c>
    </row>
    <row r="22" spans="1:8" ht="12.75">
      <c r="A22" s="114" t="s">
        <v>56</v>
      </c>
      <c r="B22" s="141">
        <v>125</v>
      </c>
      <c r="C22" s="141">
        <v>125</v>
      </c>
      <c r="D22" s="141">
        <v>0</v>
      </c>
      <c r="E22" s="141"/>
      <c r="F22" s="141">
        <v>8707</v>
      </c>
      <c r="G22" s="141">
        <v>4924</v>
      </c>
      <c r="H22" s="141">
        <v>3783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4516</v>
      </c>
      <c r="G23" s="140">
        <v>4228</v>
      </c>
      <c r="H23" s="140">
        <v>288</v>
      </c>
    </row>
    <row r="24" spans="1:8" ht="12.75">
      <c r="A24" s="114" t="s">
        <v>59</v>
      </c>
      <c r="B24" s="141">
        <v>9235</v>
      </c>
      <c r="C24" s="141">
        <v>9235</v>
      </c>
      <c r="D24" s="141">
        <v>0</v>
      </c>
      <c r="E24" s="141"/>
      <c r="F24" s="141">
        <v>17225</v>
      </c>
      <c r="G24" s="141">
        <v>6427</v>
      </c>
      <c r="H24" s="141">
        <v>10798</v>
      </c>
    </row>
    <row r="25" spans="1:8" ht="12.75">
      <c r="A25" s="68" t="s">
        <v>60</v>
      </c>
      <c r="B25" s="140">
        <v>51813</v>
      </c>
      <c r="C25" s="140">
        <v>945</v>
      </c>
      <c r="D25" s="140">
        <v>50868</v>
      </c>
      <c r="E25" s="140"/>
      <c r="F25" s="140">
        <v>135879</v>
      </c>
      <c r="G25" s="140">
        <v>34926</v>
      </c>
      <c r="H25" s="140">
        <v>100953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2585</v>
      </c>
      <c r="G26" s="141">
        <v>858</v>
      </c>
      <c r="H26" s="141">
        <v>1727</v>
      </c>
    </row>
    <row r="27" spans="1:8" ht="12.75">
      <c r="A27" s="68" t="s">
        <v>62</v>
      </c>
      <c r="B27" s="140">
        <v>0</v>
      </c>
      <c r="C27" s="140">
        <v>0</v>
      </c>
      <c r="D27" s="140">
        <v>0</v>
      </c>
      <c r="E27" s="140"/>
      <c r="F27" s="140">
        <v>46031</v>
      </c>
      <c r="G27" s="140">
        <v>8844</v>
      </c>
      <c r="H27" s="140">
        <v>37187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1584</v>
      </c>
      <c r="G28" s="141">
        <v>1074</v>
      </c>
      <c r="H28" s="141">
        <v>510</v>
      </c>
    </row>
    <row r="29" spans="1:8" ht="12.75">
      <c r="A29" s="68" t="s">
        <v>64</v>
      </c>
      <c r="B29" s="140">
        <v>31780</v>
      </c>
      <c r="C29" s="140">
        <v>31780</v>
      </c>
      <c r="D29" s="140">
        <v>0</v>
      </c>
      <c r="E29" s="140"/>
      <c r="F29" s="140">
        <v>519</v>
      </c>
      <c r="G29" s="140">
        <v>234</v>
      </c>
      <c r="H29" s="140">
        <v>285</v>
      </c>
    </row>
    <row r="30" spans="1:8" ht="12.75">
      <c r="A30" s="114" t="s">
        <v>65</v>
      </c>
      <c r="B30" s="141">
        <v>32479</v>
      </c>
      <c r="C30" s="141">
        <v>0</v>
      </c>
      <c r="D30" s="141">
        <v>32479</v>
      </c>
      <c r="E30" s="141"/>
      <c r="F30" s="141">
        <v>8278</v>
      </c>
      <c r="G30" s="141">
        <v>8278</v>
      </c>
      <c r="H30" s="141">
        <v>0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20557</v>
      </c>
      <c r="G31" s="140">
        <v>9814</v>
      </c>
      <c r="H31" s="140">
        <v>10743</v>
      </c>
    </row>
    <row r="32" spans="1:8" ht="12.75">
      <c r="A32" s="114" t="s">
        <v>153</v>
      </c>
      <c r="B32" s="141">
        <v>42</v>
      </c>
      <c r="C32" s="141">
        <v>42</v>
      </c>
      <c r="D32" s="141">
        <v>0</v>
      </c>
      <c r="E32" s="141"/>
      <c r="F32" s="141">
        <v>18716</v>
      </c>
      <c r="G32" s="141">
        <v>18716</v>
      </c>
      <c r="H32" s="141">
        <v>0</v>
      </c>
    </row>
    <row r="33" spans="1:8" ht="12.75">
      <c r="A33" s="68" t="s">
        <v>67</v>
      </c>
      <c r="B33" s="140">
        <v>22646</v>
      </c>
      <c r="C33" s="140">
        <v>0</v>
      </c>
      <c r="D33" s="140">
        <v>22646</v>
      </c>
      <c r="E33" s="140"/>
      <c r="F33" s="140">
        <v>51492</v>
      </c>
      <c r="G33" s="140">
        <v>6951</v>
      </c>
      <c r="H33" s="140">
        <v>44541</v>
      </c>
    </row>
    <row r="34" spans="1:8" ht="12.75">
      <c r="A34" s="114" t="s">
        <v>68</v>
      </c>
      <c r="B34" s="141">
        <v>2296</v>
      </c>
      <c r="C34" s="141">
        <v>496</v>
      </c>
      <c r="D34" s="141">
        <v>1800</v>
      </c>
      <c r="E34" s="141"/>
      <c r="F34" s="141">
        <v>70282</v>
      </c>
      <c r="G34" s="141">
        <v>60829</v>
      </c>
      <c r="H34" s="141">
        <v>9453</v>
      </c>
    </row>
    <row r="35" spans="1:8" ht="12.75">
      <c r="A35" s="68" t="s">
        <v>71</v>
      </c>
      <c r="B35" s="140">
        <v>5067</v>
      </c>
      <c r="C35" s="140">
        <v>163</v>
      </c>
      <c r="D35" s="140">
        <v>4904</v>
      </c>
      <c r="E35" s="140"/>
      <c r="F35" s="140">
        <v>30427</v>
      </c>
      <c r="G35" s="140">
        <v>18328</v>
      </c>
      <c r="H35" s="140">
        <v>12099</v>
      </c>
    </row>
    <row r="36" spans="1:8" ht="12.75">
      <c r="A36" s="114" t="s">
        <v>69</v>
      </c>
      <c r="B36" s="141">
        <v>858</v>
      </c>
      <c r="C36" s="141">
        <v>858</v>
      </c>
      <c r="D36" s="141">
        <v>0</v>
      </c>
      <c r="E36" s="141"/>
      <c r="F36" s="141">
        <v>3806</v>
      </c>
      <c r="G36" s="141">
        <v>560</v>
      </c>
      <c r="H36" s="141">
        <v>3246</v>
      </c>
    </row>
    <row r="37" spans="1:8" ht="12.75">
      <c r="A37" s="68" t="s">
        <v>70</v>
      </c>
      <c r="B37" s="140">
        <v>2273</v>
      </c>
      <c r="C37" s="140">
        <v>1516</v>
      </c>
      <c r="D37" s="140">
        <v>757</v>
      </c>
      <c r="E37" s="140"/>
      <c r="F37" s="140">
        <v>39147</v>
      </c>
      <c r="G37" s="140">
        <v>9048</v>
      </c>
      <c r="H37" s="140">
        <v>30099</v>
      </c>
    </row>
    <row r="38" spans="1:8" ht="12.75">
      <c r="A38" s="114" t="s">
        <v>177</v>
      </c>
      <c r="B38" s="141">
        <v>21941</v>
      </c>
      <c r="C38" s="141">
        <v>1135</v>
      </c>
      <c r="D38" s="141">
        <v>20806</v>
      </c>
      <c r="E38" s="141"/>
      <c r="F38" s="141">
        <v>97030</v>
      </c>
      <c r="G38" s="141">
        <v>29960</v>
      </c>
      <c r="H38" s="141">
        <v>67070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326897</v>
      </c>
      <c r="C40" s="141">
        <v>56027</v>
      </c>
      <c r="D40" s="141">
        <v>270870</v>
      </c>
      <c r="E40" s="141"/>
      <c r="F40" s="141">
        <v>1146670</v>
      </c>
      <c r="G40" s="141">
        <v>291986</v>
      </c>
      <c r="H40" s="141">
        <v>854684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12 de octubre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240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224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95" t="s">
        <v>47</v>
      </c>
      <c r="H10" s="295"/>
    </row>
    <row r="11" spans="1:8" ht="12.75">
      <c r="A11" s="261" t="s">
        <v>6</v>
      </c>
      <c r="B11" s="293" t="s">
        <v>32</v>
      </c>
      <c r="C11" s="261"/>
      <c r="D11" s="261"/>
      <c r="E11" s="11"/>
      <c r="F11" s="261" t="s">
        <v>79</v>
      </c>
      <c r="G11" s="261"/>
      <c r="H11" s="261"/>
    </row>
    <row r="12" spans="1:8" ht="12.75">
      <c r="A12" s="262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983</v>
      </c>
      <c r="C13" s="140">
        <v>0</v>
      </c>
      <c r="D13" s="140">
        <v>983</v>
      </c>
      <c r="E13" s="140"/>
      <c r="F13" s="140">
        <v>1391</v>
      </c>
      <c r="G13" s="140">
        <v>108</v>
      </c>
      <c r="H13" s="140">
        <v>1283</v>
      </c>
    </row>
    <row r="14" spans="1:8" ht="12.75">
      <c r="A14" s="114" t="s">
        <v>49</v>
      </c>
      <c r="B14" s="141">
        <v>3</v>
      </c>
      <c r="C14" s="141">
        <v>3</v>
      </c>
      <c r="D14" s="141">
        <v>0</v>
      </c>
      <c r="E14" s="141"/>
      <c r="F14" s="141">
        <v>18</v>
      </c>
      <c r="G14" s="141">
        <v>18</v>
      </c>
      <c r="H14" s="141">
        <v>0</v>
      </c>
    </row>
    <row r="15" spans="1:8" ht="12.75">
      <c r="A15" s="68" t="s">
        <v>50</v>
      </c>
      <c r="B15" s="140">
        <v>0</v>
      </c>
      <c r="C15" s="140">
        <v>0</v>
      </c>
      <c r="D15" s="140">
        <v>0</v>
      </c>
      <c r="E15" s="140"/>
      <c r="F15" s="140">
        <v>371</v>
      </c>
      <c r="G15" s="140">
        <v>33</v>
      </c>
      <c r="H15" s="140">
        <v>338</v>
      </c>
    </row>
    <row r="16" spans="1:8" ht="12.75">
      <c r="A16" s="114" t="s">
        <v>51</v>
      </c>
      <c r="B16" s="141">
        <v>1342</v>
      </c>
      <c r="C16" s="141">
        <v>109</v>
      </c>
      <c r="D16" s="141">
        <v>1233</v>
      </c>
      <c r="E16" s="141"/>
      <c r="F16" s="141">
        <v>1987</v>
      </c>
      <c r="G16" s="141">
        <v>101</v>
      </c>
      <c r="H16" s="141">
        <v>1886</v>
      </c>
    </row>
    <row r="17" spans="1:8" ht="12.75">
      <c r="A17" s="68" t="s">
        <v>52</v>
      </c>
      <c r="B17" s="140">
        <v>36</v>
      </c>
      <c r="C17" s="140">
        <v>15</v>
      </c>
      <c r="D17" s="140">
        <v>21</v>
      </c>
      <c r="E17" s="140"/>
      <c r="F17" s="140">
        <v>42</v>
      </c>
      <c r="G17" s="140">
        <v>10</v>
      </c>
      <c r="H17" s="140">
        <v>32</v>
      </c>
    </row>
    <row r="18" spans="1:8" ht="12.75">
      <c r="A18" s="114" t="s">
        <v>53</v>
      </c>
      <c r="B18" s="141">
        <v>2</v>
      </c>
      <c r="C18" s="141">
        <v>2</v>
      </c>
      <c r="D18" s="141">
        <v>0</v>
      </c>
      <c r="E18" s="141"/>
      <c r="F18" s="141">
        <v>608</v>
      </c>
      <c r="G18" s="141">
        <v>137</v>
      </c>
      <c r="H18" s="141">
        <v>471</v>
      </c>
    </row>
    <row r="19" spans="1:8" ht="12.75">
      <c r="A19" s="68" t="s">
        <v>54</v>
      </c>
      <c r="B19" s="140">
        <v>146</v>
      </c>
      <c r="C19" s="140">
        <v>2</v>
      </c>
      <c r="D19" s="140">
        <v>144</v>
      </c>
      <c r="E19" s="140"/>
      <c r="F19" s="140">
        <v>489</v>
      </c>
      <c r="G19" s="140">
        <v>18</v>
      </c>
      <c r="H19" s="140">
        <v>471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23</v>
      </c>
      <c r="G20" s="141">
        <v>23</v>
      </c>
      <c r="H20" s="141">
        <v>0</v>
      </c>
    </row>
    <row r="21" spans="1:8" ht="12.75">
      <c r="A21" s="68" t="s">
        <v>57</v>
      </c>
      <c r="B21" s="140">
        <v>7</v>
      </c>
      <c r="C21" s="140">
        <v>7</v>
      </c>
      <c r="D21" s="140">
        <v>0</v>
      </c>
      <c r="E21" s="140"/>
      <c r="F21" s="140">
        <v>34</v>
      </c>
      <c r="G21" s="140">
        <v>29</v>
      </c>
      <c r="H21" s="140">
        <v>5</v>
      </c>
    </row>
    <row r="22" spans="1:8" ht="12.75">
      <c r="A22" s="114" t="s">
        <v>56</v>
      </c>
      <c r="B22" s="141">
        <v>2</v>
      </c>
      <c r="C22" s="141">
        <v>2</v>
      </c>
      <c r="D22" s="141">
        <v>0</v>
      </c>
      <c r="E22" s="141"/>
      <c r="F22" s="141">
        <v>85</v>
      </c>
      <c r="G22" s="141">
        <v>32</v>
      </c>
      <c r="H22" s="141">
        <v>53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35</v>
      </c>
      <c r="G23" s="140">
        <v>30</v>
      </c>
      <c r="H23" s="140">
        <v>5</v>
      </c>
    </row>
    <row r="24" spans="1:8" ht="12.75">
      <c r="A24" s="114" t="s">
        <v>59</v>
      </c>
      <c r="B24" s="141">
        <v>170</v>
      </c>
      <c r="C24" s="141">
        <v>170</v>
      </c>
      <c r="D24" s="141">
        <v>0</v>
      </c>
      <c r="E24" s="141"/>
      <c r="F24" s="141">
        <v>88</v>
      </c>
      <c r="G24" s="141">
        <v>36</v>
      </c>
      <c r="H24" s="141">
        <v>52</v>
      </c>
    </row>
    <row r="25" spans="1:8" ht="12.75">
      <c r="A25" s="68" t="s">
        <v>60</v>
      </c>
      <c r="B25" s="140">
        <v>738</v>
      </c>
      <c r="C25" s="140">
        <v>10</v>
      </c>
      <c r="D25" s="140">
        <v>728</v>
      </c>
      <c r="E25" s="140"/>
      <c r="F25" s="140">
        <v>1930</v>
      </c>
      <c r="G25" s="140">
        <v>235</v>
      </c>
      <c r="H25" s="140">
        <v>1695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28</v>
      </c>
      <c r="G26" s="141">
        <v>9</v>
      </c>
      <c r="H26" s="141">
        <v>19</v>
      </c>
    </row>
    <row r="27" spans="1:8" ht="12.75">
      <c r="A27" s="68" t="s">
        <v>62</v>
      </c>
      <c r="B27" s="140">
        <v>0</v>
      </c>
      <c r="C27" s="140">
        <v>0</v>
      </c>
      <c r="D27" s="140">
        <v>0</v>
      </c>
      <c r="E27" s="140"/>
      <c r="F27" s="140">
        <v>531</v>
      </c>
      <c r="G27" s="140">
        <v>83</v>
      </c>
      <c r="H27" s="140">
        <v>448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15</v>
      </c>
      <c r="G28" s="141">
        <v>9</v>
      </c>
      <c r="H28" s="141">
        <v>6</v>
      </c>
    </row>
    <row r="29" spans="1:8" ht="12.75">
      <c r="A29" s="68" t="s">
        <v>64</v>
      </c>
      <c r="B29" s="140">
        <v>457</v>
      </c>
      <c r="C29" s="140">
        <v>457</v>
      </c>
      <c r="D29" s="140">
        <v>0</v>
      </c>
      <c r="E29" s="140"/>
      <c r="F29" s="140">
        <v>7</v>
      </c>
      <c r="G29" s="140">
        <v>3</v>
      </c>
      <c r="H29" s="140">
        <v>4</v>
      </c>
    </row>
    <row r="30" spans="1:8" ht="12.75">
      <c r="A30" s="114" t="s">
        <v>65</v>
      </c>
      <c r="B30" s="141">
        <v>500</v>
      </c>
      <c r="C30" s="141">
        <v>0</v>
      </c>
      <c r="D30" s="141">
        <v>500</v>
      </c>
      <c r="E30" s="141"/>
      <c r="F30" s="141">
        <v>70</v>
      </c>
      <c r="G30" s="141">
        <v>70</v>
      </c>
      <c r="H30" s="141">
        <v>0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200</v>
      </c>
      <c r="G31" s="140">
        <v>91</v>
      </c>
      <c r="H31" s="140">
        <v>109</v>
      </c>
    </row>
    <row r="32" spans="1:8" ht="12.75">
      <c r="A32" s="114" t="s">
        <v>153</v>
      </c>
      <c r="B32" s="141">
        <v>1</v>
      </c>
      <c r="C32" s="141">
        <v>1</v>
      </c>
      <c r="D32" s="141">
        <v>0</v>
      </c>
      <c r="E32" s="141"/>
      <c r="F32" s="141">
        <v>169</v>
      </c>
      <c r="G32" s="141">
        <v>169</v>
      </c>
      <c r="H32" s="141">
        <v>0</v>
      </c>
    </row>
    <row r="33" spans="1:8" ht="12.75">
      <c r="A33" s="68" t="s">
        <v>67</v>
      </c>
      <c r="B33" s="140">
        <v>338</v>
      </c>
      <c r="C33" s="140">
        <v>0</v>
      </c>
      <c r="D33" s="140">
        <v>338</v>
      </c>
      <c r="E33" s="140"/>
      <c r="F33" s="140">
        <v>313</v>
      </c>
      <c r="G33" s="140">
        <v>41</v>
      </c>
      <c r="H33" s="140">
        <v>272</v>
      </c>
    </row>
    <row r="34" spans="1:8" ht="12.75">
      <c r="A34" s="114" t="s">
        <v>68</v>
      </c>
      <c r="B34" s="141">
        <v>59</v>
      </c>
      <c r="C34" s="141">
        <v>9</v>
      </c>
      <c r="D34" s="141">
        <v>50</v>
      </c>
      <c r="E34" s="141"/>
      <c r="F34" s="141">
        <v>521</v>
      </c>
      <c r="G34" s="141">
        <v>373</v>
      </c>
      <c r="H34" s="141">
        <v>148</v>
      </c>
    </row>
    <row r="35" spans="1:8" ht="12.75">
      <c r="A35" s="68" t="s">
        <v>71</v>
      </c>
      <c r="B35" s="140">
        <v>65</v>
      </c>
      <c r="C35" s="140">
        <v>2</v>
      </c>
      <c r="D35" s="140">
        <v>63</v>
      </c>
      <c r="E35" s="140"/>
      <c r="F35" s="140">
        <v>244</v>
      </c>
      <c r="G35" s="140">
        <v>162</v>
      </c>
      <c r="H35" s="140">
        <v>82</v>
      </c>
    </row>
    <row r="36" spans="1:8" ht="12.75">
      <c r="A36" s="114" t="s">
        <v>69</v>
      </c>
      <c r="B36" s="141">
        <v>15</v>
      </c>
      <c r="C36" s="141">
        <v>15</v>
      </c>
      <c r="D36" s="141">
        <v>0</v>
      </c>
      <c r="E36" s="141"/>
      <c r="F36" s="141">
        <v>44</v>
      </c>
      <c r="G36" s="141">
        <v>6</v>
      </c>
      <c r="H36" s="141">
        <v>38</v>
      </c>
    </row>
    <row r="37" spans="1:8" ht="12.75">
      <c r="A37" s="68" t="s">
        <v>70</v>
      </c>
      <c r="B37" s="140">
        <v>31</v>
      </c>
      <c r="C37" s="140">
        <v>17</v>
      </c>
      <c r="D37" s="140">
        <v>14</v>
      </c>
      <c r="E37" s="140"/>
      <c r="F37" s="140">
        <v>250</v>
      </c>
      <c r="G37" s="140">
        <v>52</v>
      </c>
      <c r="H37" s="140">
        <v>198</v>
      </c>
    </row>
    <row r="38" spans="1:8" ht="12.75">
      <c r="A38" s="114" t="s">
        <v>177</v>
      </c>
      <c r="B38" s="141">
        <v>356</v>
      </c>
      <c r="C38" s="141">
        <v>12</v>
      </c>
      <c r="D38" s="141">
        <v>344</v>
      </c>
      <c r="E38" s="141"/>
      <c r="F38" s="141">
        <v>728</v>
      </c>
      <c r="G38" s="141">
        <v>227</v>
      </c>
      <c r="H38" s="141">
        <v>501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5251</v>
      </c>
      <c r="C40" s="141">
        <v>833</v>
      </c>
      <c r="D40" s="141">
        <v>4418</v>
      </c>
      <c r="E40" s="141"/>
      <c r="F40" s="141">
        <v>10221</v>
      </c>
      <c r="G40" s="141">
        <v>2105</v>
      </c>
      <c r="H40" s="141">
        <v>8116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Contenido!$B$52</f>
        <v>Fecha de publicación: 12 de octubre de 2017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241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242</v>
      </c>
      <c r="B9" s="181"/>
      <c r="C9" s="181"/>
      <c r="D9" s="181"/>
      <c r="E9" s="181"/>
      <c r="F9" s="181"/>
      <c r="G9" s="296"/>
      <c r="H9" s="296"/>
    </row>
    <row r="10" spans="1:8" ht="12.75" customHeight="1">
      <c r="A10" s="207"/>
      <c r="B10" s="208"/>
      <c r="C10" s="208"/>
      <c r="D10" s="208"/>
      <c r="E10" s="208"/>
      <c r="F10" s="208"/>
      <c r="G10" s="297" t="s">
        <v>5</v>
      </c>
      <c r="H10" s="297"/>
    </row>
    <row r="11" spans="1:8" ht="12.75">
      <c r="A11" s="274" t="s">
        <v>6</v>
      </c>
      <c r="B11" s="277" t="s">
        <v>32</v>
      </c>
      <c r="C11" s="274"/>
      <c r="D11" s="274"/>
      <c r="E11" s="209"/>
      <c r="F11" s="274" t="s">
        <v>79</v>
      </c>
      <c r="G11" s="274"/>
      <c r="H11" s="274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211" t="s">
        <v>48</v>
      </c>
      <c r="B13" s="212">
        <v>154840</v>
      </c>
      <c r="C13" s="212">
        <v>206</v>
      </c>
      <c r="D13" s="212">
        <v>154634</v>
      </c>
      <c r="E13" s="212"/>
      <c r="F13" s="212">
        <v>1524064</v>
      </c>
      <c r="G13" s="212">
        <v>190513</v>
      </c>
      <c r="H13" s="212">
        <v>1333551</v>
      </c>
    </row>
    <row r="14" spans="1:8" ht="12.75">
      <c r="A14" s="213" t="s">
        <v>49</v>
      </c>
      <c r="B14" s="214">
        <v>604</v>
      </c>
      <c r="C14" s="214">
        <v>604</v>
      </c>
      <c r="D14" s="214">
        <v>0</v>
      </c>
      <c r="E14" s="214"/>
      <c r="F14" s="214">
        <v>5913</v>
      </c>
      <c r="G14" s="214">
        <v>5913</v>
      </c>
      <c r="H14" s="214">
        <v>0</v>
      </c>
    </row>
    <row r="15" spans="1:8" ht="12.75">
      <c r="A15" s="211" t="s">
        <v>50</v>
      </c>
      <c r="B15" s="212">
        <v>194341</v>
      </c>
      <c r="C15" s="212">
        <v>28098</v>
      </c>
      <c r="D15" s="212">
        <v>166243</v>
      </c>
      <c r="E15" s="212"/>
      <c r="F15" s="212">
        <v>334927</v>
      </c>
      <c r="G15" s="212">
        <v>54830</v>
      </c>
      <c r="H15" s="212">
        <v>280097</v>
      </c>
    </row>
    <row r="16" spans="1:8" ht="12.75">
      <c r="A16" s="213" t="s">
        <v>51</v>
      </c>
      <c r="B16" s="214">
        <v>566952</v>
      </c>
      <c r="C16" s="214">
        <v>70050</v>
      </c>
      <c r="D16" s="214">
        <v>496902</v>
      </c>
      <c r="E16" s="214"/>
      <c r="F16" s="214">
        <v>1246971</v>
      </c>
      <c r="G16" s="214">
        <v>96836</v>
      </c>
      <c r="H16" s="214">
        <v>1150135</v>
      </c>
    </row>
    <row r="17" spans="1:8" ht="12.75">
      <c r="A17" s="211" t="s">
        <v>52</v>
      </c>
      <c r="B17" s="212">
        <v>87239</v>
      </c>
      <c r="C17" s="212">
        <v>1511</v>
      </c>
      <c r="D17" s="212">
        <v>85728</v>
      </c>
      <c r="E17" s="212"/>
      <c r="F17" s="212">
        <v>249625</v>
      </c>
      <c r="G17" s="212">
        <v>17340</v>
      </c>
      <c r="H17" s="212">
        <v>232285</v>
      </c>
    </row>
    <row r="18" spans="1:8" ht="12.75">
      <c r="A18" s="213" t="s">
        <v>53</v>
      </c>
      <c r="B18" s="214">
        <v>42642</v>
      </c>
      <c r="C18" s="214">
        <v>25981</v>
      </c>
      <c r="D18" s="214">
        <v>16661</v>
      </c>
      <c r="E18" s="214"/>
      <c r="F18" s="214">
        <v>287102</v>
      </c>
      <c r="G18" s="214">
        <v>106301</v>
      </c>
      <c r="H18" s="214">
        <v>180801</v>
      </c>
    </row>
    <row r="19" spans="1:8" ht="12.75">
      <c r="A19" s="211" t="s">
        <v>54</v>
      </c>
      <c r="B19" s="212">
        <v>56869</v>
      </c>
      <c r="C19" s="212">
        <v>2554</v>
      </c>
      <c r="D19" s="212">
        <v>54315</v>
      </c>
      <c r="E19" s="212"/>
      <c r="F19" s="212">
        <v>135588</v>
      </c>
      <c r="G19" s="212">
        <v>17479</v>
      </c>
      <c r="H19" s="212">
        <v>118109</v>
      </c>
    </row>
    <row r="20" spans="1:8" ht="12.75">
      <c r="A20" s="213" t="s">
        <v>55</v>
      </c>
      <c r="B20" s="214">
        <v>157</v>
      </c>
      <c r="C20" s="214">
        <v>157</v>
      </c>
      <c r="D20" s="214">
        <v>0</v>
      </c>
      <c r="E20" s="214"/>
      <c r="F20" s="214">
        <v>31563</v>
      </c>
      <c r="G20" s="214">
        <v>31563</v>
      </c>
      <c r="H20" s="214">
        <v>0</v>
      </c>
    </row>
    <row r="21" spans="1:8" ht="12.75">
      <c r="A21" s="211" t="s">
        <v>57</v>
      </c>
      <c r="B21" s="212">
        <v>564</v>
      </c>
      <c r="C21" s="212">
        <v>564</v>
      </c>
      <c r="D21" s="212">
        <v>0</v>
      </c>
      <c r="E21" s="212"/>
      <c r="F21" s="212">
        <v>29088</v>
      </c>
      <c r="G21" s="212">
        <v>22294</v>
      </c>
      <c r="H21" s="212">
        <v>6794</v>
      </c>
    </row>
    <row r="22" spans="1:8" ht="12.75">
      <c r="A22" s="213" t="s">
        <v>56</v>
      </c>
      <c r="B22" s="214">
        <v>9168</v>
      </c>
      <c r="C22" s="214">
        <v>403</v>
      </c>
      <c r="D22" s="214">
        <v>8765</v>
      </c>
      <c r="E22" s="214"/>
      <c r="F22" s="214">
        <v>79732</v>
      </c>
      <c r="G22" s="214">
        <v>30723</v>
      </c>
      <c r="H22" s="214">
        <v>49009</v>
      </c>
    </row>
    <row r="23" spans="1:8" ht="12.75">
      <c r="A23" s="211" t="s">
        <v>58</v>
      </c>
      <c r="B23" s="212">
        <v>14463</v>
      </c>
      <c r="C23" s="212">
        <v>14463</v>
      </c>
      <c r="D23" s="212">
        <v>0</v>
      </c>
      <c r="E23" s="212"/>
      <c r="F23" s="212">
        <v>49193</v>
      </c>
      <c r="G23" s="212">
        <v>30173</v>
      </c>
      <c r="H23" s="212">
        <v>19020</v>
      </c>
    </row>
    <row r="24" spans="1:8" ht="12.75">
      <c r="A24" s="213" t="s">
        <v>59</v>
      </c>
      <c r="B24" s="214">
        <v>34033</v>
      </c>
      <c r="C24" s="214">
        <v>26692</v>
      </c>
      <c r="D24" s="214">
        <v>7341</v>
      </c>
      <c r="E24" s="214"/>
      <c r="F24" s="214">
        <v>88952</v>
      </c>
      <c r="G24" s="214">
        <v>30202</v>
      </c>
      <c r="H24" s="214">
        <v>58750</v>
      </c>
    </row>
    <row r="25" spans="1:8" ht="12.75">
      <c r="A25" s="211" t="s">
        <v>60</v>
      </c>
      <c r="B25" s="212">
        <v>354499</v>
      </c>
      <c r="C25" s="212">
        <v>4297</v>
      </c>
      <c r="D25" s="212">
        <v>350202</v>
      </c>
      <c r="E25" s="212"/>
      <c r="F25" s="212">
        <v>680886</v>
      </c>
      <c r="G25" s="212">
        <v>404956</v>
      </c>
      <c r="H25" s="212">
        <v>275930</v>
      </c>
    </row>
    <row r="26" spans="1:8" ht="12.75">
      <c r="A26" s="213" t="s">
        <v>61</v>
      </c>
      <c r="B26" s="214">
        <v>0</v>
      </c>
      <c r="C26" s="214">
        <v>0</v>
      </c>
      <c r="D26" s="214">
        <v>0</v>
      </c>
      <c r="E26" s="214"/>
      <c r="F26" s="214">
        <v>7598</v>
      </c>
      <c r="G26" s="214">
        <v>5557</v>
      </c>
      <c r="H26" s="214">
        <v>2041</v>
      </c>
    </row>
    <row r="27" spans="1:8" ht="12.75">
      <c r="A27" s="211" t="s">
        <v>62</v>
      </c>
      <c r="B27" s="212">
        <v>73866</v>
      </c>
      <c r="C27" s="212">
        <v>210</v>
      </c>
      <c r="D27" s="212">
        <v>73656</v>
      </c>
      <c r="E27" s="212"/>
      <c r="F27" s="212">
        <v>144868</v>
      </c>
      <c r="G27" s="212">
        <v>75174</v>
      </c>
      <c r="H27" s="212">
        <v>69694</v>
      </c>
    </row>
    <row r="28" spans="1:8" ht="12.75">
      <c r="A28" s="213" t="s">
        <v>63</v>
      </c>
      <c r="B28" s="214">
        <v>6368</v>
      </c>
      <c r="C28" s="214">
        <v>3584</v>
      </c>
      <c r="D28" s="214">
        <v>2784</v>
      </c>
      <c r="E28" s="214"/>
      <c r="F28" s="214">
        <v>10244</v>
      </c>
      <c r="G28" s="214">
        <v>5849</v>
      </c>
      <c r="H28" s="214">
        <v>4395</v>
      </c>
    </row>
    <row r="29" spans="1:8" ht="12.75">
      <c r="A29" s="211" t="s">
        <v>64</v>
      </c>
      <c r="B29" s="212">
        <v>36052</v>
      </c>
      <c r="C29" s="212">
        <v>36052</v>
      </c>
      <c r="D29" s="212">
        <v>0</v>
      </c>
      <c r="E29" s="212"/>
      <c r="F29" s="212">
        <v>82654</v>
      </c>
      <c r="G29" s="212">
        <v>10135</v>
      </c>
      <c r="H29" s="212">
        <v>72519</v>
      </c>
    </row>
    <row r="30" spans="1:8" ht="12.75">
      <c r="A30" s="213" t="s">
        <v>65</v>
      </c>
      <c r="B30" s="214">
        <v>85960</v>
      </c>
      <c r="C30" s="214">
        <v>5484</v>
      </c>
      <c r="D30" s="214">
        <v>80476</v>
      </c>
      <c r="E30" s="214"/>
      <c r="F30" s="214">
        <v>186370</v>
      </c>
      <c r="G30" s="214">
        <v>102023</v>
      </c>
      <c r="H30" s="214">
        <v>84347</v>
      </c>
    </row>
    <row r="31" spans="1:8" ht="12.75">
      <c r="A31" s="211" t="s">
        <v>66</v>
      </c>
      <c r="B31" s="212">
        <v>16414</v>
      </c>
      <c r="C31" s="212">
        <v>16414</v>
      </c>
      <c r="D31" s="212">
        <v>0</v>
      </c>
      <c r="E31" s="212"/>
      <c r="F31" s="212">
        <v>260927</v>
      </c>
      <c r="G31" s="212">
        <v>61391</v>
      </c>
      <c r="H31" s="212">
        <v>199536</v>
      </c>
    </row>
    <row r="32" spans="1:8" ht="12.75">
      <c r="A32" s="213" t="s">
        <v>153</v>
      </c>
      <c r="B32" s="214">
        <v>66941</v>
      </c>
      <c r="C32" s="214">
        <v>19276</v>
      </c>
      <c r="D32" s="214">
        <v>47665</v>
      </c>
      <c r="E32" s="214"/>
      <c r="F32" s="214">
        <v>108438</v>
      </c>
      <c r="G32" s="214">
        <v>87063</v>
      </c>
      <c r="H32" s="214">
        <v>21375</v>
      </c>
    </row>
    <row r="33" spans="1:8" ht="12.75">
      <c r="A33" s="211" t="s">
        <v>67</v>
      </c>
      <c r="B33" s="212">
        <v>94381</v>
      </c>
      <c r="C33" s="212">
        <v>1898</v>
      </c>
      <c r="D33" s="212">
        <v>92483</v>
      </c>
      <c r="E33" s="212"/>
      <c r="F33" s="212">
        <v>224384</v>
      </c>
      <c r="G33" s="212">
        <v>63363</v>
      </c>
      <c r="H33" s="212">
        <v>161021</v>
      </c>
    </row>
    <row r="34" spans="1:8" ht="12.75">
      <c r="A34" s="213" t="s">
        <v>68</v>
      </c>
      <c r="B34" s="214">
        <v>119246</v>
      </c>
      <c r="C34" s="214">
        <v>57624</v>
      </c>
      <c r="D34" s="214">
        <v>61622</v>
      </c>
      <c r="E34" s="214"/>
      <c r="F34" s="214">
        <v>305773</v>
      </c>
      <c r="G34" s="214">
        <v>162771</v>
      </c>
      <c r="H34" s="214">
        <v>143002</v>
      </c>
    </row>
    <row r="35" spans="1:8" ht="12.75">
      <c r="A35" s="211" t="s">
        <v>71</v>
      </c>
      <c r="B35" s="212">
        <v>35295</v>
      </c>
      <c r="C35" s="212">
        <v>5533</v>
      </c>
      <c r="D35" s="212">
        <v>29762</v>
      </c>
      <c r="E35" s="212"/>
      <c r="F35" s="212">
        <v>326956</v>
      </c>
      <c r="G35" s="212">
        <v>108660</v>
      </c>
      <c r="H35" s="212">
        <v>218296</v>
      </c>
    </row>
    <row r="36" spans="1:8" ht="12.75">
      <c r="A36" s="213" t="s">
        <v>69</v>
      </c>
      <c r="B36" s="214">
        <v>11832</v>
      </c>
      <c r="C36" s="214">
        <v>6528</v>
      </c>
      <c r="D36" s="214">
        <v>5304</v>
      </c>
      <c r="E36" s="214"/>
      <c r="F36" s="214">
        <v>37271</v>
      </c>
      <c r="G36" s="214">
        <v>13957</v>
      </c>
      <c r="H36" s="214">
        <v>23314</v>
      </c>
    </row>
    <row r="37" spans="1:8" ht="12.75">
      <c r="A37" s="211" t="s">
        <v>70</v>
      </c>
      <c r="B37" s="212">
        <v>155409</v>
      </c>
      <c r="C37" s="212">
        <v>14178</v>
      </c>
      <c r="D37" s="212">
        <v>141231</v>
      </c>
      <c r="E37" s="212"/>
      <c r="F37" s="212">
        <v>333205</v>
      </c>
      <c r="G37" s="212">
        <v>76540</v>
      </c>
      <c r="H37" s="212">
        <v>256665</v>
      </c>
    </row>
    <row r="38" spans="1:8" ht="12.75">
      <c r="A38" s="213" t="s">
        <v>177</v>
      </c>
      <c r="B38" s="214">
        <v>133704</v>
      </c>
      <c r="C38" s="214">
        <v>19007</v>
      </c>
      <c r="D38" s="214">
        <v>114697</v>
      </c>
      <c r="E38" s="214"/>
      <c r="F38" s="214">
        <v>719403</v>
      </c>
      <c r="G38" s="214">
        <v>269734</v>
      </c>
      <c r="H38" s="214">
        <v>449669</v>
      </c>
    </row>
    <row r="39" spans="1:8" ht="12.75">
      <c r="A39" s="211"/>
      <c r="B39" s="212"/>
      <c r="C39" s="212"/>
      <c r="D39" s="212"/>
      <c r="E39" s="212"/>
      <c r="F39" s="212"/>
      <c r="G39" s="212"/>
      <c r="H39" s="212"/>
    </row>
    <row r="40" spans="1:8" ht="12.75">
      <c r="A40" s="213" t="s">
        <v>1</v>
      </c>
      <c r="B40" s="214">
        <v>2351839</v>
      </c>
      <c r="C40" s="214">
        <v>361368</v>
      </c>
      <c r="D40" s="214">
        <v>1990471</v>
      </c>
      <c r="E40" s="214"/>
      <c r="F40" s="214">
        <v>7491695</v>
      </c>
      <c r="G40" s="214">
        <v>2081340</v>
      </c>
      <c r="H40" s="214">
        <v>5410355</v>
      </c>
    </row>
    <row r="41" spans="1:8" ht="12.75">
      <c r="A41" s="215"/>
      <c r="B41" s="191"/>
      <c r="C41" s="191"/>
      <c r="D41" s="216"/>
      <c r="E41" s="191"/>
      <c r="F41" s="191"/>
      <c r="G41" s="191"/>
      <c r="H41" s="191"/>
    </row>
    <row r="42" spans="1:6" ht="12.75">
      <c r="A42" s="191" t="s">
        <v>194</v>
      </c>
      <c r="F42" s="217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12 de octubre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4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216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61" t="s">
        <v>0</v>
      </c>
      <c r="B10" s="264" t="s">
        <v>5</v>
      </c>
      <c r="C10" s="264"/>
      <c r="D10" s="264"/>
      <c r="E10" s="264"/>
      <c r="F10" s="264"/>
      <c r="G10" s="8"/>
      <c r="H10" s="261" t="s">
        <v>152</v>
      </c>
      <c r="I10" s="261"/>
      <c r="J10" s="261"/>
      <c r="K10" s="261"/>
      <c r="L10" s="261"/>
      <c r="M10" s="261"/>
      <c r="N10" s="261"/>
    </row>
    <row r="11" spans="1:14" s="14" customFormat="1" ht="24">
      <c r="A11" s="262"/>
      <c r="B11" s="10" t="s">
        <v>217</v>
      </c>
      <c r="C11" s="11"/>
      <c r="D11" s="165" t="s">
        <v>218</v>
      </c>
      <c r="E11" s="165"/>
      <c r="F11" s="10" t="s">
        <v>219</v>
      </c>
      <c r="G11" s="12"/>
      <c r="H11" s="10" t="s">
        <v>220</v>
      </c>
      <c r="I11" s="166"/>
      <c r="J11" s="166" t="s">
        <v>218</v>
      </c>
      <c r="K11" s="10"/>
      <c r="L11" s="10" t="s">
        <v>219</v>
      </c>
      <c r="M11" s="13"/>
      <c r="N11" s="10" t="s">
        <v>221</v>
      </c>
    </row>
    <row r="12" spans="1:16" s="14" customFormat="1" ht="12">
      <c r="A12" s="263" t="s">
        <v>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P12" s="20"/>
    </row>
    <row r="13" spans="1:20" s="14" customFormat="1" ht="12">
      <c r="A13" s="15">
        <v>2014</v>
      </c>
      <c r="B13" s="16">
        <v>1613517</v>
      </c>
      <c r="C13" s="16"/>
      <c r="D13" s="16">
        <v>17234747</v>
      </c>
      <c r="E13" s="16"/>
      <c r="F13" s="16">
        <v>25692609</v>
      </c>
      <c r="G13" s="17"/>
      <c r="H13" s="18">
        <v>-24.6</v>
      </c>
      <c r="I13" s="18"/>
      <c r="J13" s="18">
        <v>6.8</v>
      </c>
      <c r="K13" s="19"/>
      <c r="L13" s="19">
        <v>8.4</v>
      </c>
      <c r="M13" s="18"/>
      <c r="N13" s="19">
        <v>-39.7</v>
      </c>
      <c r="P13" s="20"/>
      <c r="Q13" s="20"/>
      <c r="R13" s="20"/>
      <c r="S13" s="20"/>
      <c r="T13" s="20"/>
    </row>
    <row r="14" spans="1:21" s="14" customFormat="1" ht="12">
      <c r="A14" s="100">
        <v>2015</v>
      </c>
      <c r="B14" s="101">
        <v>1857652</v>
      </c>
      <c r="C14" s="101"/>
      <c r="D14" s="101">
        <v>16711949</v>
      </c>
      <c r="E14" s="101"/>
      <c r="F14" s="101">
        <v>24671136</v>
      </c>
      <c r="G14" s="102"/>
      <c r="H14" s="103">
        <v>15.1</v>
      </c>
      <c r="I14" s="103"/>
      <c r="J14" s="103">
        <v>-3</v>
      </c>
      <c r="K14" s="104"/>
      <c r="L14" s="104">
        <v>-4</v>
      </c>
      <c r="M14" s="103"/>
      <c r="N14" s="104">
        <v>-15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2016</v>
      </c>
      <c r="B15" s="16">
        <v>1742770</v>
      </c>
      <c r="C15" s="16"/>
      <c r="D15" s="16">
        <v>13614510</v>
      </c>
      <c r="E15" s="16"/>
      <c r="F15" s="16">
        <v>23942056</v>
      </c>
      <c r="G15" s="17"/>
      <c r="H15" s="18">
        <v>-6.2</v>
      </c>
      <c r="I15" s="18"/>
      <c r="J15" s="18">
        <v>-18.5</v>
      </c>
      <c r="K15" s="19"/>
      <c r="L15" s="19">
        <v>-3</v>
      </c>
      <c r="M15" s="18"/>
      <c r="N15" s="19">
        <v>9.7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2017</v>
      </c>
      <c r="B16" s="101">
        <v>1760635</v>
      </c>
      <c r="C16" s="101"/>
      <c r="D16" s="101">
        <v>12789404</v>
      </c>
      <c r="E16" s="101"/>
      <c r="F16" s="101">
        <v>21219078</v>
      </c>
      <c r="G16" s="102"/>
      <c r="H16" s="103">
        <v>1</v>
      </c>
      <c r="I16" s="103"/>
      <c r="J16" s="103">
        <v>-6.1</v>
      </c>
      <c r="K16" s="104"/>
      <c r="L16" s="104">
        <v>-11.4</v>
      </c>
      <c r="M16" s="103"/>
      <c r="N16" s="104">
        <v>13.5</v>
      </c>
      <c r="P16" s="20"/>
      <c r="Q16" s="20"/>
      <c r="R16" s="20"/>
      <c r="S16" s="20"/>
      <c r="T16" s="20"/>
      <c r="U16" s="20"/>
    </row>
    <row r="17" spans="1:21" s="14" customFormat="1" ht="12">
      <c r="A17" s="260" t="s">
        <v>2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P17" s="20"/>
      <c r="Q17" s="20"/>
      <c r="R17" s="20"/>
      <c r="S17" s="20"/>
      <c r="T17" s="20"/>
      <c r="U17" s="20"/>
    </row>
    <row r="18" spans="1:21" s="14" customFormat="1" ht="12">
      <c r="A18" s="15">
        <v>2014</v>
      </c>
      <c r="B18" s="16">
        <v>1188774</v>
      </c>
      <c r="C18" s="16"/>
      <c r="D18" s="16">
        <v>12069685</v>
      </c>
      <c r="E18" s="16"/>
      <c r="F18" s="16">
        <v>18118226</v>
      </c>
      <c r="G18" s="17"/>
      <c r="H18" s="18">
        <v>-33.6</v>
      </c>
      <c r="I18" s="18"/>
      <c r="J18" s="18">
        <v>-0.7</v>
      </c>
      <c r="K18" s="19"/>
      <c r="L18" s="19">
        <v>0.2</v>
      </c>
      <c r="M18" s="18"/>
      <c r="N18" s="19">
        <v>-41.5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2015</v>
      </c>
      <c r="B19" s="101">
        <v>1399212</v>
      </c>
      <c r="C19" s="101"/>
      <c r="D19" s="101">
        <v>12326304</v>
      </c>
      <c r="E19" s="101"/>
      <c r="F19" s="101">
        <v>18363690</v>
      </c>
      <c r="G19" s="102"/>
      <c r="H19" s="103">
        <v>17.7</v>
      </c>
      <c r="I19" s="103"/>
      <c r="J19" s="103">
        <v>2.1</v>
      </c>
      <c r="K19" s="104"/>
      <c r="L19" s="104">
        <v>1.4</v>
      </c>
      <c r="M19" s="103"/>
      <c r="N19" s="104">
        <v>-12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2016</v>
      </c>
      <c r="B20" s="16">
        <v>1261650</v>
      </c>
      <c r="C20" s="16"/>
      <c r="D20" s="16">
        <v>10082840</v>
      </c>
      <c r="E20" s="16"/>
      <c r="F20" s="16">
        <v>17650299</v>
      </c>
      <c r="G20" s="17"/>
      <c r="H20" s="18">
        <v>-9.8</v>
      </c>
      <c r="I20" s="18"/>
      <c r="J20" s="18">
        <v>-18.2</v>
      </c>
      <c r="K20" s="19"/>
      <c r="L20" s="19">
        <v>-3.9</v>
      </c>
      <c r="M20" s="18"/>
      <c r="N20" s="19">
        <v>10.4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2017</v>
      </c>
      <c r="B21" s="101">
        <v>1473567</v>
      </c>
      <c r="C21" s="101"/>
      <c r="D21" s="101">
        <v>9843534</v>
      </c>
      <c r="E21" s="101"/>
      <c r="F21" s="101">
        <v>16105897</v>
      </c>
      <c r="G21" s="102"/>
      <c r="H21" s="103">
        <v>16.8</v>
      </c>
      <c r="I21" s="103"/>
      <c r="J21" s="103">
        <v>-2.4</v>
      </c>
      <c r="K21" s="104"/>
      <c r="L21" s="104">
        <v>-8.8</v>
      </c>
      <c r="M21" s="103"/>
      <c r="N21" s="104">
        <v>27.8</v>
      </c>
      <c r="P21" s="20"/>
      <c r="Q21" s="20"/>
      <c r="R21" s="20"/>
      <c r="S21" s="20"/>
      <c r="T21" s="20"/>
      <c r="U21" s="20"/>
    </row>
    <row r="22" spans="1:21" s="14" customFormat="1" ht="12">
      <c r="A22" s="260" t="s">
        <v>3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P22" s="20"/>
      <c r="Q22" s="20"/>
      <c r="R22" s="20"/>
      <c r="S22" s="20"/>
      <c r="T22" s="20"/>
      <c r="U22" s="20"/>
    </row>
    <row r="23" spans="1:21" s="14" customFormat="1" ht="12">
      <c r="A23" s="15">
        <v>2014</v>
      </c>
      <c r="B23" s="16">
        <v>424743</v>
      </c>
      <c r="C23" s="16"/>
      <c r="D23" s="16">
        <v>5165062</v>
      </c>
      <c r="E23" s="16"/>
      <c r="F23" s="16">
        <v>7574383</v>
      </c>
      <c r="G23" s="17"/>
      <c r="H23" s="18">
        <v>20.7</v>
      </c>
      <c r="I23" s="18"/>
      <c r="J23" s="18">
        <v>29.8</v>
      </c>
      <c r="K23" s="19"/>
      <c r="L23" s="19">
        <v>34.6</v>
      </c>
      <c r="M23" s="18"/>
      <c r="N23" s="19">
        <v>-34.2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2015</v>
      </c>
      <c r="B24" s="101">
        <v>458440</v>
      </c>
      <c r="C24" s="101"/>
      <c r="D24" s="101">
        <v>4385645</v>
      </c>
      <c r="E24" s="101"/>
      <c r="F24" s="101">
        <v>6307446</v>
      </c>
      <c r="G24" s="102"/>
      <c r="H24" s="103">
        <v>7.9</v>
      </c>
      <c r="I24" s="103"/>
      <c r="J24" s="103">
        <v>-15.1</v>
      </c>
      <c r="K24" s="104"/>
      <c r="L24" s="104">
        <v>-16.7</v>
      </c>
      <c r="M24" s="103"/>
      <c r="N24" s="104">
        <v>-23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2016</v>
      </c>
      <c r="B25" s="16">
        <v>481120</v>
      </c>
      <c r="C25" s="16"/>
      <c r="D25" s="16">
        <v>3531670</v>
      </c>
      <c r="E25" s="16"/>
      <c r="F25" s="16">
        <v>6291757</v>
      </c>
      <c r="G25" s="17"/>
      <c r="H25" s="18">
        <v>4.9</v>
      </c>
      <c r="I25" s="18"/>
      <c r="J25" s="18">
        <v>-19.5</v>
      </c>
      <c r="K25" s="19"/>
      <c r="L25" s="19">
        <v>-0.2</v>
      </c>
      <c r="M25" s="18"/>
      <c r="N25" s="19">
        <v>8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2017</v>
      </c>
      <c r="B26" s="101">
        <v>287068</v>
      </c>
      <c r="C26" s="101"/>
      <c r="D26" s="101">
        <v>2945870</v>
      </c>
      <c r="E26" s="101"/>
      <c r="F26" s="101">
        <v>5113181</v>
      </c>
      <c r="G26" s="102"/>
      <c r="H26" s="103">
        <v>-40.3</v>
      </c>
      <c r="I26" s="103"/>
      <c r="J26" s="103">
        <v>-16.6</v>
      </c>
      <c r="K26" s="104"/>
      <c r="L26" s="104">
        <v>-18.7</v>
      </c>
      <c r="M26" s="103"/>
      <c r="N26" s="104">
        <v>-27.9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Contenido!$B$52</f>
        <v>Fecha de publicación: 12 de octubre de 2017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243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242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7"/>
      <c r="B10" s="208"/>
      <c r="C10" s="208"/>
      <c r="D10" s="208"/>
      <c r="E10" s="208"/>
      <c r="F10" s="208"/>
      <c r="G10" s="298" t="s">
        <v>47</v>
      </c>
      <c r="H10" s="298"/>
    </row>
    <row r="11" spans="1:8" ht="12.75">
      <c r="A11" s="274" t="s">
        <v>6</v>
      </c>
      <c r="B11" s="277" t="s">
        <v>32</v>
      </c>
      <c r="C11" s="274"/>
      <c r="D11" s="274"/>
      <c r="E11" s="209"/>
      <c r="F11" s="274" t="s">
        <v>38</v>
      </c>
      <c r="G11" s="274"/>
      <c r="H11" s="274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187" t="s">
        <v>48</v>
      </c>
      <c r="B13" s="220">
        <v>2300</v>
      </c>
      <c r="C13" s="212">
        <v>3</v>
      </c>
      <c r="D13" s="212">
        <v>2297</v>
      </c>
      <c r="E13" s="212"/>
      <c r="F13" s="212">
        <v>13339</v>
      </c>
      <c r="G13" s="212">
        <v>1030</v>
      </c>
      <c r="H13" s="212">
        <v>12309</v>
      </c>
    </row>
    <row r="14" spans="1:8" ht="12.75">
      <c r="A14" s="189" t="s">
        <v>49</v>
      </c>
      <c r="B14" s="221">
        <v>11</v>
      </c>
      <c r="C14" s="214">
        <v>11</v>
      </c>
      <c r="D14" s="214">
        <v>0</v>
      </c>
      <c r="E14" s="214"/>
      <c r="F14" s="214">
        <v>58</v>
      </c>
      <c r="G14" s="214">
        <v>58</v>
      </c>
      <c r="H14" s="214">
        <v>0</v>
      </c>
    </row>
    <row r="15" spans="1:8" ht="12.75">
      <c r="A15" s="187" t="s">
        <v>50</v>
      </c>
      <c r="B15" s="222">
        <v>3449</v>
      </c>
      <c r="C15" s="212">
        <v>430</v>
      </c>
      <c r="D15" s="212">
        <v>3019</v>
      </c>
      <c r="E15" s="212"/>
      <c r="F15" s="212">
        <v>2578</v>
      </c>
      <c r="G15" s="212">
        <v>363</v>
      </c>
      <c r="H15" s="212">
        <v>2215</v>
      </c>
    </row>
    <row r="16" spans="1:8" ht="12.75">
      <c r="A16" s="189" t="s">
        <v>51</v>
      </c>
      <c r="B16" s="221">
        <v>9207</v>
      </c>
      <c r="C16" s="214">
        <v>815</v>
      </c>
      <c r="D16" s="214">
        <v>8392</v>
      </c>
      <c r="E16" s="214"/>
      <c r="F16" s="214">
        <v>10630</v>
      </c>
      <c r="G16" s="214">
        <v>704</v>
      </c>
      <c r="H16" s="214">
        <v>9926</v>
      </c>
    </row>
    <row r="17" spans="1:8" ht="12.75">
      <c r="A17" s="187" t="s">
        <v>52</v>
      </c>
      <c r="B17" s="222">
        <v>1197</v>
      </c>
      <c r="C17" s="212">
        <v>43</v>
      </c>
      <c r="D17" s="212">
        <v>1154</v>
      </c>
      <c r="E17" s="212"/>
      <c r="F17" s="212">
        <v>1964</v>
      </c>
      <c r="G17" s="212">
        <v>95</v>
      </c>
      <c r="H17" s="212">
        <v>1869</v>
      </c>
    </row>
    <row r="18" spans="1:8" ht="12.75">
      <c r="A18" s="189" t="s">
        <v>53</v>
      </c>
      <c r="B18" s="221">
        <v>558</v>
      </c>
      <c r="C18" s="214">
        <v>325</v>
      </c>
      <c r="D18" s="214">
        <v>233</v>
      </c>
      <c r="E18" s="214"/>
      <c r="F18" s="214">
        <v>2743</v>
      </c>
      <c r="G18" s="214">
        <v>933</v>
      </c>
      <c r="H18" s="214">
        <v>1810</v>
      </c>
    </row>
    <row r="19" spans="1:8" ht="12.75">
      <c r="A19" s="187" t="s">
        <v>54</v>
      </c>
      <c r="B19" s="222">
        <v>878</v>
      </c>
      <c r="C19" s="212">
        <v>45</v>
      </c>
      <c r="D19" s="212">
        <v>833</v>
      </c>
      <c r="E19" s="212"/>
      <c r="F19" s="212">
        <v>1159</v>
      </c>
      <c r="G19" s="212">
        <v>129</v>
      </c>
      <c r="H19" s="212">
        <v>1030</v>
      </c>
    </row>
    <row r="20" spans="1:8" ht="12.75">
      <c r="A20" s="189" t="s">
        <v>55</v>
      </c>
      <c r="B20" s="221">
        <v>1</v>
      </c>
      <c r="C20" s="214">
        <v>1</v>
      </c>
      <c r="D20" s="214">
        <v>0</v>
      </c>
      <c r="E20" s="214"/>
      <c r="F20" s="214">
        <v>231</v>
      </c>
      <c r="G20" s="214">
        <v>231</v>
      </c>
      <c r="H20" s="214">
        <v>0</v>
      </c>
    </row>
    <row r="21" spans="1:8" ht="12.75">
      <c r="A21" s="187" t="s">
        <v>57</v>
      </c>
      <c r="B21" s="222">
        <v>12</v>
      </c>
      <c r="C21" s="212">
        <v>12</v>
      </c>
      <c r="D21" s="212">
        <v>0</v>
      </c>
      <c r="E21" s="212"/>
      <c r="F21" s="212">
        <v>227</v>
      </c>
      <c r="G21" s="212">
        <v>173</v>
      </c>
      <c r="H21" s="212">
        <v>54</v>
      </c>
    </row>
    <row r="22" spans="1:8" ht="12.75">
      <c r="A22" s="189" t="s">
        <v>56</v>
      </c>
      <c r="B22" s="221">
        <v>167</v>
      </c>
      <c r="C22" s="214">
        <v>7</v>
      </c>
      <c r="D22" s="214">
        <v>160</v>
      </c>
      <c r="E22" s="214"/>
      <c r="F22" s="214">
        <v>866</v>
      </c>
      <c r="G22" s="214">
        <v>236</v>
      </c>
      <c r="H22" s="214">
        <v>630</v>
      </c>
    </row>
    <row r="23" spans="1:8" ht="12.75">
      <c r="A23" s="187" t="s">
        <v>58</v>
      </c>
      <c r="B23" s="222">
        <v>209</v>
      </c>
      <c r="C23" s="212">
        <v>209</v>
      </c>
      <c r="D23" s="212">
        <v>0</v>
      </c>
      <c r="E23" s="212"/>
      <c r="F23" s="212">
        <v>465</v>
      </c>
      <c r="G23" s="212">
        <v>240</v>
      </c>
      <c r="H23" s="212">
        <v>225</v>
      </c>
    </row>
    <row r="24" spans="1:8" ht="12.75">
      <c r="A24" s="189" t="s">
        <v>59</v>
      </c>
      <c r="B24" s="221">
        <v>525</v>
      </c>
      <c r="C24" s="214">
        <v>465</v>
      </c>
      <c r="D24" s="214">
        <v>60</v>
      </c>
      <c r="E24" s="214"/>
      <c r="F24" s="214">
        <v>575</v>
      </c>
      <c r="G24" s="214">
        <v>183</v>
      </c>
      <c r="H24" s="214">
        <v>392</v>
      </c>
    </row>
    <row r="25" spans="1:8" ht="12.75">
      <c r="A25" s="187" t="s">
        <v>60</v>
      </c>
      <c r="B25" s="222">
        <v>5235</v>
      </c>
      <c r="C25" s="212">
        <v>38</v>
      </c>
      <c r="D25" s="212">
        <v>5197</v>
      </c>
      <c r="E25" s="212"/>
      <c r="F25" s="212">
        <v>6118</v>
      </c>
      <c r="G25" s="212">
        <v>2690</v>
      </c>
      <c r="H25" s="212">
        <v>3428</v>
      </c>
    </row>
    <row r="26" spans="1:8" ht="12.75">
      <c r="A26" s="189" t="s">
        <v>61</v>
      </c>
      <c r="B26" s="221">
        <v>0</v>
      </c>
      <c r="C26" s="214">
        <v>0</v>
      </c>
      <c r="D26" s="214">
        <v>0</v>
      </c>
      <c r="E26" s="214"/>
      <c r="F26" s="214">
        <v>79</v>
      </c>
      <c r="G26" s="214">
        <v>57</v>
      </c>
      <c r="H26" s="214">
        <v>22</v>
      </c>
    </row>
    <row r="27" spans="1:8" ht="12.75">
      <c r="A27" s="187" t="s">
        <v>62</v>
      </c>
      <c r="B27" s="222">
        <v>915</v>
      </c>
      <c r="C27" s="212">
        <v>6</v>
      </c>
      <c r="D27" s="212">
        <v>909</v>
      </c>
      <c r="E27" s="212"/>
      <c r="F27" s="212">
        <v>1309</v>
      </c>
      <c r="G27" s="212">
        <v>674</v>
      </c>
      <c r="H27" s="212">
        <v>635</v>
      </c>
    </row>
    <row r="28" spans="1:8" ht="12.75">
      <c r="A28" s="189" t="s">
        <v>63</v>
      </c>
      <c r="B28" s="221">
        <v>119</v>
      </c>
      <c r="C28" s="214">
        <v>56</v>
      </c>
      <c r="D28" s="214">
        <v>63</v>
      </c>
      <c r="E28" s="214"/>
      <c r="F28" s="214">
        <v>105</v>
      </c>
      <c r="G28" s="214">
        <v>47</v>
      </c>
      <c r="H28" s="214">
        <v>58</v>
      </c>
    </row>
    <row r="29" spans="1:8" ht="12.75">
      <c r="A29" s="187" t="s">
        <v>64</v>
      </c>
      <c r="B29" s="222">
        <v>558</v>
      </c>
      <c r="C29" s="212">
        <v>558</v>
      </c>
      <c r="D29" s="212">
        <v>0</v>
      </c>
      <c r="E29" s="212"/>
      <c r="F29" s="212">
        <v>536</v>
      </c>
      <c r="G29" s="212">
        <v>107</v>
      </c>
      <c r="H29" s="212">
        <v>429</v>
      </c>
    </row>
    <row r="30" spans="1:8" ht="12.75">
      <c r="A30" s="189" t="s">
        <v>65</v>
      </c>
      <c r="B30" s="221">
        <v>1372</v>
      </c>
      <c r="C30" s="214">
        <v>192</v>
      </c>
      <c r="D30" s="214">
        <v>1180</v>
      </c>
      <c r="E30" s="214"/>
      <c r="F30" s="214">
        <v>1468</v>
      </c>
      <c r="G30" s="214">
        <v>812</v>
      </c>
      <c r="H30" s="214">
        <v>656</v>
      </c>
    </row>
    <row r="31" spans="1:8" ht="12.75">
      <c r="A31" s="187" t="s">
        <v>66</v>
      </c>
      <c r="B31" s="222">
        <v>203</v>
      </c>
      <c r="C31" s="212">
        <v>203</v>
      </c>
      <c r="D31" s="212">
        <v>0</v>
      </c>
      <c r="E31" s="212"/>
      <c r="F31" s="212">
        <v>2329</v>
      </c>
      <c r="G31" s="212">
        <v>533</v>
      </c>
      <c r="H31" s="212">
        <v>1796</v>
      </c>
    </row>
    <row r="32" spans="1:8" ht="12.75">
      <c r="A32" s="189" t="s">
        <v>153</v>
      </c>
      <c r="B32" s="221">
        <v>1259</v>
      </c>
      <c r="C32" s="214">
        <v>369</v>
      </c>
      <c r="D32" s="214">
        <v>890</v>
      </c>
      <c r="E32" s="214"/>
      <c r="F32" s="214">
        <v>1015</v>
      </c>
      <c r="G32" s="214">
        <v>783</v>
      </c>
      <c r="H32" s="214">
        <v>232</v>
      </c>
    </row>
    <row r="33" spans="1:8" ht="12.75">
      <c r="A33" s="187" t="s">
        <v>67</v>
      </c>
      <c r="B33" s="222">
        <v>1343</v>
      </c>
      <c r="C33" s="212">
        <v>27</v>
      </c>
      <c r="D33" s="212">
        <v>1316</v>
      </c>
      <c r="E33" s="212"/>
      <c r="F33" s="212">
        <v>1602</v>
      </c>
      <c r="G33" s="212">
        <v>473</v>
      </c>
      <c r="H33" s="212">
        <v>1129</v>
      </c>
    </row>
    <row r="34" spans="1:8" ht="12.75">
      <c r="A34" s="189" t="s">
        <v>68</v>
      </c>
      <c r="B34" s="221">
        <v>1933</v>
      </c>
      <c r="C34" s="214">
        <v>950</v>
      </c>
      <c r="D34" s="214">
        <v>983</v>
      </c>
      <c r="E34" s="214"/>
      <c r="F34" s="214">
        <v>2753</v>
      </c>
      <c r="G34" s="214">
        <v>1316</v>
      </c>
      <c r="H34" s="214">
        <v>1437</v>
      </c>
    </row>
    <row r="35" spans="1:8" ht="12.75">
      <c r="A35" s="187" t="s">
        <v>71</v>
      </c>
      <c r="B35" s="222">
        <v>441</v>
      </c>
      <c r="C35" s="212">
        <v>80</v>
      </c>
      <c r="D35" s="212">
        <v>361</v>
      </c>
      <c r="E35" s="212"/>
      <c r="F35" s="212">
        <v>3022</v>
      </c>
      <c r="G35" s="212">
        <v>1059</v>
      </c>
      <c r="H35" s="212">
        <v>1963</v>
      </c>
    </row>
    <row r="36" spans="1:8" ht="12.75">
      <c r="A36" s="189" t="s">
        <v>69</v>
      </c>
      <c r="B36" s="221">
        <v>206</v>
      </c>
      <c r="C36" s="214">
        <v>128</v>
      </c>
      <c r="D36" s="214">
        <v>78</v>
      </c>
      <c r="E36" s="214"/>
      <c r="F36" s="214">
        <v>362</v>
      </c>
      <c r="G36" s="214">
        <v>125</v>
      </c>
      <c r="H36" s="214">
        <v>237</v>
      </c>
    </row>
    <row r="37" spans="1:8" ht="12.75">
      <c r="A37" s="187" t="s">
        <v>70</v>
      </c>
      <c r="B37" s="222">
        <v>2596</v>
      </c>
      <c r="C37" s="212">
        <v>175</v>
      </c>
      <c r="D37" s="212">
        <v>2421</v>
      </c>
      <c r="E37" s="212"/>
      <c r="F37" s="212">
        <v>2537</v>
      </c>
      <c r="G37" s="212">
        <v>531</v>
      </c>
      <c r="H37" s="212">
        <v>2006</v>
      </c>
    </row>
    <row r="38" spans="1:8" ht="12.75">
      <c r="A38" s="213" t="s">
        <v>177</v>
      </c>
      <c r="B38" s="221">
        <v>2155</v>
      </c>
      <c r="C38" s="214">
        <v>397</v>
      </c>
      <c r="D38" s="214">
        <v>1758</v>
      </c>
      <c r="E38" s="214"/>
      <c r="F38" s="214">
        <v>5744</v>
      </c>
      <c r="G38" s="214">
        <v>2459</v>
      </c>
      <c r="H38" s="214">
        <v>3285</v>
      </c>
    </row>
    <row r="39" spans="1:8" ht="12.75">
      <c r="A39" s="187"/>
      <c r="B39" s="222"/>
      <c r="C39" s="212"/>
      <c r="D39" s="212"/>
      <c r="E39" s="212"/>
      <c r="F39" s="212"/>
      <c r="G39" s="212"/>
      <c r="H39" s="212"/>
    </row>
    <row r="40" spans="1:8" ht="12.75">
      <c r="A40" s="189" t="s">
        <v>1</v>
      </c>
      <c r="B40" s="221">
        <v>36849</v>
      </c>
      <c r="C40" s="214">
        <v>5545</v>
      </c>
      <c r="D40" s="214">
        <v>31304</v>
      </c>
      <c r="E40" s="214"/>
      <c r="F40" s="214">
        <v>63814</v>
      </c>
      <c r="G40" s="214">
        <v>16041</v>
      </c>
      <c r="H40" s="214">
        <v>47773</v>
      </c>
    </row>
    <row r="41" spans="1:8" ht="12.75">
      <c r="A41" s="187"/>
      <c r="B41" s="223"/>
      <c r="C41" s="223"/>
      <c r="D41" s="223"/>
      <c r="E41" s="223"/>
      <c r="F41" s="223"/>
      <c r="G41" s="223"/>
      <c r="H41" s="223"/>
    </row>
    <row r="42" spans="1:8" ht="12.75">
      <c r="A42" s="187" t="s">
        <v>194</v>
      </c>
      <c r="B42" s="191"/>
      <c r="C42" s="191"/>
      <c r="D42" s="191"/>
      <c r="E42" s="191"/>
      <c r="F42" s="191"/>
      <c r="G42" s="191"/>
      <c r="H42" s="191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12 de octubre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244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Agosto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2017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9" t="s">
        <v>5</v>
      </c>
      <c r="H11" s="299"/>
    </row>
    <row r="12" spans="1:8" ht="12.75">
      <c r="A12" s="284" t="s">
        <v>6</v>
      </c>
      <c r="B12" s="300" t="s">
        <v>32</v>
      </c>
      <c r="C12" s="284"/>
      <c r="D12" s="284"/>
      <c r="E12" s="77"/>
      <c r="F12" s="284" t="s">
        <v>38</v>
      </c>
      <c r="G12" s="284"/>
      <c r="H12" s="284"/>
    </row>
    <row r="13" spans="1:8" ht="12.75">
      <c r="A13" s="262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168028</v>
      </c>
      <c r="C14" s="142">
        <v>262</v>
      </c>
      <c r="D14" s="142">
        <v>167766</v>
      </c>
      <c r="E14" s="142"/>
      <c r="F14" s="142">
        <v>2241616</v>
      </c>
      <c r="G14" s="142">
        <v>305532</v>
      </c>
      <c r="H14" s="142">
        <v>1936084</v>
      </c>
    </row>
    <row r="15" spans="1:8" ht="12.75">
      <c r="A15" s="105" t="s">
        <v>49</v>
      </c>
      <c r="B15" s="143">
        <v>1021</v>
      </c>
      <c r="C15" s="143">
        <v>1021</v>
      </c>
      <c r="D15" s="143">
        <v>0</v>
      </c>
      <c r="E15" s="143"/>
      <c r="F15" s="143">
        <v>9969</v>
      </c>
      <c r="G15" s="143">
        <v>9969</v>
      </c>
      <c r="H15" s="143">
        <v>0</v>
      </c>
    </row>
    <row r="16" spans="1:8" ht="12.75">
      <c r="A16" s="34" t="s">
        <v>50</v>
      </c>
      <c r="B16" s="142">
        <v>206133</v>
      </c>
      <c r="C16" s="142">
        <v>35391</v>
      </c>
      <c r="D16" s="142">
        <v>170742</v>
      </c>
      <c r="E16" s="142"/>
      <c r="F16" s="142">
        <v>592203</v>
      </c>
      <c r="G16" s="142">
        <v>74964</v>
      </c>
      <c r="H16" s="142">
        <v>517239</v>
      </c>
    </row>
    <row r="17" spans="1:8" ht="12.75">
      <c r="A17" s="105" t="s">
        <v>51</v>
      </c>
      <c r="B17" s="143">
        <v>1439989</v>
      </c>
      <c r="C17" s="143">
        <v>106603</v>
      </c>
      <c r="D17" s="143">
        <v>1333386</v>
      </c>
      <c r="E17" s="143"/>
      <c r="F17" s="143">
        <v>1958842</v>
      </c>
      <c r="G17" s="143">
        <v>151796</v>
      </c>
      <c r="H17" s="143">
        <v>1807046</v>
      </c>
    </row>
    <row r="18" spans="1:8" ht="12.75">
      <c r="A18" s="34" t="s">
        <v>52</v>
      </c>
      <c r="B18" s="142">
        <v>294484</v>
      </c>
      <c r="C18" s="142">
        <v>1861</v>
      </c>
      <c r="D18" s="142">
        <v>292623</v>
      </c>
      <c r="E18" s="142"/>
      <c r="F18" s="142">
        <v>539583</v>
      </c>
      <c r="G18" s="142">
        <v>25326</v>
      </c>
      <c r="H18" s="142">
        <v>514257</v>
      </c>
    </row>
    <row r="19" spans="1:8" ht="12.75">
      <c r="A19" s="105" t="s">
        <v>53</v>
      </c>
      <c r="B19" s="143">
        <v>78302</v>
      </c>
      <c r="C19" s="143">
        <v>26582</v>
      </c>
      <c r="D19" s="143">
        <v>51720</v>
      </c>
      <c r="E19" s="143"/>
      <c r="F19" s="143">
        <v>471911</v>
      </c>
      <c r="G19" s="143">
        <v>185416</v>
      </c>
      <c r="H19" s="143">
        <v>286495</v>
      </c>
    </row>
    <row r="20" spans="1:8" ht="12.75">
      <c r="A20" s="34" t="s">
        <v>54</v>
      </c>
      <c r="B20" s="142">
        <v>85852</v>
      </c>
      <c r="C20" s="142">
        <v>2554</v>
      </c>
      <c r="D20" s="142">
        <v>83298</v>
      </c>
      <c r="E20" s="142"/>
      <c r="F20" s="142">
        <v>255519</v>
      </c>
      <c r="G20" s="142">
        <v>48716</v>
      </c>
      <c r="H20" s="142">
        <v>206803</v>
      </c>
    </row>
    <row r="21" spans="1:8" ht="12.75">
      <c r="A21" s="105" t="s">
        <v>55</v>
      </c>
      <c r="B21" s="143">
        <v>702</v>
      </c>
      <c r="C21" s="143">
        <v>702</v>
      </c>
      <c r="D21" s="143">
        <v>0</v>
      </c>
      <c r="E21" s="143"/>
      <c r="F21" s="143">
        <v>50279</v>
      </c>
      <c r="G21" s="143">
        <v>47980</v>
      </c>
      <c r="H21" s="143">
        <v>2299</v>
      </c>
    </row>
    <row r="22" spans="1:8" ht="12.75">
      <c r="A22" s="34" t="s">
        <v>57</v>
      </c>
      <c r="B22" s="142">
        <v>1040</v>
      </c>
      <c r="C22" s="142">
        <v>1040</v>
      </c>
      <c r="D22" s="142">
        <v>0</v>
      </c>
      <c r="E22" s="142"/>
      <c r="F22" s="142">
        <v>47641</v>
      </c>
      <c r="G22" s="142">
        <v>35638</v>
      </c>
      <c r="H22" s="142">
        <v>12003</v>
      </c>
    </row>
    <row r="23" spans="1:8" ht="12.75">
      <c r="A23" s="105" t="s">
        <v>56</v>
      </c>
      <c r="B23" s="143">
        <v>28965</v>
      </c>
      <c r="C23" s="143">
        <v>20200</v>
      </c>
      <c r="D23" s="143">
        <v>8765</v>
      </c>
      <c r="E23" s="143"/>
      <c r="F23" s="143">
        <v>158927</v>
      </c>
      <c r="G23" s="143">
        <v>61452</v>
      </c>
      <c r="H23" s="143">
        <v>97475</v>
      </c>
    </row>
    <row r="24" spans="1:8" ht="12.75">
      <c r="A24" s="34" t="s">
        <v>58</v>
      </c>
      <c r="B24" s="142">
        <v>14463</v>
      </c>
      <c r="C24" s="142">
        <v>14463</v>
      </c>
      <c r="D24" s="142">
        <v>0</v>
      </c>
      <c r="E24" s="142"/>
      <c r="F24" s="142">
        <v>64762</v>
      </c>
      <c r="G24" s="142">
        <v>34954</v>
      </c>
      <c r="H24" s="142">
        <v>29808</v>
      </c>
    </row>
    <row r="25" spans="1:8" ht="12.75">
      <c r="A25" s="105" t="s">
        <v>59</v>
      </c>
      <c r="B25" s="143">
        <v>38424</v>
      </c>
      <c r="C25" s="143">
        <v>31083</v>
      </c>
      <c r="D25" s="143">
        <v>7341</v>
      </c>
      <c r="E25" s="143"/>
      <c r="F25" s="143">
        <v>166524</v>
      </c>
      <c r="G25" s="143">
        <v>56991</v>
      </c>
      <c r="H25" s="143">
        <v>109533</v>
      </c>
    </row>
    <row r="26" spans="1:8" ht="12.75">
      <c r="A26" s="34" t="s">
        <v>60</v>
      </c>
      <c r="B26" s="142">
        <v>525585</v>
      </c>
      <c r="C26" s="142">
        <v>5503</v>
      </c>
      <c r="D26" s="142">
        <v>520082</v>
      </c>
      <c r="E26" s="142"/>
      <c r="F26" s="142">
        <v>1093945</v>
      </c>
      <c r="G26" s="142">
        <v>632794</v>
      </c>
      <c r="H26" s="142">
        <v>461151</v>
      </c>
    </row>
    <row r="27" spans="1:8" ht="12.75">
      <c r="A27" s="105" t="s">
        <v>61</v>
      </c>
      <c r="B27" s="143">
        <v>1465</v>
      </c>
      <c r="C27" s="143">
        <v>1465</v>
      </c>
      <c r="D27" s="143">
        <v>0</v>
      </c>
      <c r="E27" s="143"/>
      <c r="F27" s="143">
        <v>15107</v>
      </c>
      <c r="G27" s="143">
        <v>10074</v>
      </c>
      <c r="H27" s="143">
        <v>5033</v>
      </c>
    </row>
    <row r="28" spans="1:8" ht="12.75">
      <c r="A28" s="34" t="s">
        <v>62</v>
      </c>
      <c r="B28" s="142">
        <v>73866</v>
      </c>
      <c r="C28" s="142">
        <v>210</v>
      </c>
      <c r="D28" s="142">
        <v>73656</v>
      </c>
      <c r="E28" s="142"/>
      <c r="F28" s="142">
        <v>229228</v>
      </c>
      <c r="G28" s="142">
        <v>124679</v>
      </c>
      <c r="H28" s="142">
        <v>104549</v>
      </c>
    </row>
    <row r="29" spans="1:8" ht="12.75">
      <c r="A29" s="105" t="s">
        <v>63</v>
      </c>
      <c r="B29" s="143">
        <v>7051</v>
      </c>
      <c r="C29" s="143">
        <v>4267</v>
      </c>
      <c r="D29" s="143">
        <v>2784</v>
      </c>
      <c r="E29" s="143"/>
      <c r="F29" s="143">
        <v>19935</v>
      </c>
      <c r="G29" s="143">
        <v>12055</v>
      </c>
      <c r="H29" s="143">
        <v>7880</v>
      </c>
    </row>
    <row r="30" spans="1:8" ht="12.75">
      <c r="A30" s="34" t="s">
        <v>64</v>
      </c>
      <c r="B30" s="142">
        <v>47000</v>
      </c>
      <c r="C30" s="142">
        <v>47000</v>
      </c>
      <c r="D30" s="142">
        <v>0</v>
      </c>
      <c r="E30" s="142"/>
      <c r="F30" s="142">
        <v>136380</v>
      </c>
      <c r="G30" s="142">
        <v>13936</v>
      </c>
      <c r="H30" s="142">
        <v>122444</v>
      </c>
    </row>
    <row r="31" spans="1:8" ht="12.75">
      <c r="A31" s="105" t="s">
        <v>65</v>
      </c>
      <c r="B31" s="143">
        <v>125213</v>
      </c>
      <c r="C31" s="143">
        <v>5544</v>
      </c>
      <c r="D31" s="143">
        <v>119669</v>
      </c>
      <c r="E31" s="143"/>
      <c r="F31" s="143">
        <v>269841</v>
      </c>
      <c r="G31" s="143">
        <v>151601</v>
      </c>
      <c r="H31" s="143">
        <v>118240</v>
      </c>
    </row>
    <row r="32" spans="1:8" ht="12.75">
      <c r="A32" s="34" t="s">
        <v>66</v>
      </c>
      <c r="B32" s="142">
        <v>16414</v>
      </c>
      <c r="C32" s="142">
        <v>16414</v>
      </c>
      <c r="D32" s="142">
        <v>0</v>
      </c>
      <c r="E32" s="142"/>
      <c r="F32" s="142">
        <v>366316</v>
      </c>
      <c r="G32" s="142">
        <v>104300</v>
      </c>
      <c r="H32" s="142">
        <v>262016</v>
      </c>
    </row>
    <row r="33" spans="1:8" ht="12.75">
      <c r="A33" s="105" t="s">
        <v>153</v>
      </c>
      <c r="B33" s="143">
        <v>95165</v>
      </c>
      <c r="C33" s="143">
        <v>30380</v>
      </c>
      <c r="D33" s="143">
        <v>64785</v>
      </c>
      <c r="E33" s="143"/>
      <c r="F33" s="143">
        <v>171344</v>
      </c>
      <c r="G33" s="143">
        <v>139526</v>
      </c>
      <c r="H33" s="143">
        <v>31818</v>
      </c>
    </row>
    <row r="34" spans="1:8" ht="12.75">
      <c r="A34" s="34" t="s">
        <v>67</v>
      </c>
      <c r="B34" s="142">
        <v>104039</v>
      </c>
      <c r="C34" s="142">
        <v>2059</v>
      </c>
      <c r="D34" s="142">
        <v>101980</v>
      </c>
      <c r="E34" s="142"/>
      <c r="F34" s="142">
        <v>270573</v>
      </c>
      <c r="G34" s="142">
        <v>91484</v>
      </c>
      <c r="H34" s="142">
        <v>179089</v>
      </c>
    </row>
    <row r="35" spans="1:8" ht="12.75">
      <c r="A35" s="105" t="s">
        <v>68</v>
      </c>
      <c r="B35" s="143">
        <v>223858</v>
      </c>
      <c r="C35" s="143">
        <v>74294</v>
      </c>
      <c r="D35" s="143">
        <v>149564</v>
      </c>
      <c r="E35" s="143"/>
      <c r="F35" s="143">
        <v>486689</v>
      </c>
      <c r="G35" s="143">
        <v>233369</v>
      </c>
      <c r="H35" s="143">
        <v>253320</v>
      </c>
    </row>
    <row r="36" spans="1:8" ht="12.75">
      <c r="A36" s="34" t="s">
        <v>71</v>
      </c>
      <c r="B36" s="142">
        <v>37773</v>
      </c>
      <c r="C36" s="142">
        <v>6265</v>
      </c>
      <c r="D36" s="142">
        <v>31508</v>
      </c>
      <c r="E36" s="142"/>
      <c r="F36" s="142">
        <v>612942</v>
      </c>
      <c r="G36" s="142">
        <v>161012</v>
      </c>
      <c r="H36" s="142">
        <v>451930</v>
      </c>
    </row>
    <row r="37" spans="1:8" ht="12.75">
      <c r="A37" s="105" t="s">
        <v>69</v>
      </c>
      <c r="B37" s="143">
        <v>12162</v>
      </c>
      <c r="C37" s="143">
        <v>6858</v>
      </c>
      <c r="D37" s="143">
        <v>5304</v>
      </c>
      <c r="E37" s="143"/>
      <c r="F37" s="143">
        <v>81007</v>
      </c>
      <c r="G37" s="143">
        <v>16334</v>
      </c>
      <c r="H37" s="143">
        <v>64673</v>
      </c>
    </row>
    <row r="38" spans="1:8" ht="12.75">
      <c r="A38" s="34" t="s">
        <v>70</v>
      </c>
      <c r="B38" s="142">
        <v>227416</v>
      </c>
      <c r="C38" s="142">
        <v>25093</v>
      </c>
      <c r="D38" s="142">
        <v>202323</v>
      </c>
      <c r="E38" s="142"/>
      <c r="F38" s="142">
        <v>547790</v>
      </c>
      <c r="G38" s="142">
        <v>104666</v>
      </c>
      <c r="H38" s="142">
        <v>443124</v>
      </c>
    </row>
    <row r="39" spans="1:8" ht="12.75">
      <c r="A39" s="114" t="s">
        <v>177</v>
      </c>
      <c r="B39" s="143">
        <v>289765</v>
      </c>
      <c r="C39" s="143">
        <v>62731</v>
      </c>
      <c r="D39" s="143">
        <v>227034</v>
      </c>
      <c r="E39" s="143"/>
      <c r="F39" s="143">
        <v>1102849</v>
      </c>
      <c r="G39" s="143">
        <v>381350</v>
      </c>
      <c r="H39" s="143">
        <v>721499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4144175</v>
      </c>
      <c r="C41" s="143">
        <v>529845</v>
      </c>
      <c r="D41" s="143">
        <v>3614330</v>
      </c>
      <c r="E41" s="143"/>
      <c r="F41" s="143">
        <v>11961722</v>
      </c>
      <c r="G41" s="143">
        <v>3215914</v>
      </c>
      <c r="H41" s="143">
        <v>8745808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12 de octubre de 2017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245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Agosto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2017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9" t="s">
        <v>47</v>
      </c>
      <c r="H11" s="299"/>
    </row>
    <row r="12" spans="1:8" ht="12.75">
      <c r="A12" s="261" t="s">
        <v>6</v>
      </c>
      <c r="B12" s="293" t="s">
        <v>32</v>
      </c>
      <c r="C12" s="261"/>
      <c r="D12" s="261"/>
      <c r="E12" s="11"/>
      <c r="F12" s="261" t="s">
        <v>38</v>
      </c>
      <c r="G12" s="261"/>
      <c r="H12" s="261"/>
    </row>
    <row r="13" spans="1:8" ht="12.75">
      <c r="A13" s="262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2530</v>
      </c>
      <c r="C14" s="142">
        <v>4</v>
      </c>
      <c r="D14" s="142">
        <v>2526</v>
      </c>
      <c r="E14" s="146"/>
      <c r="F14" s="142">
        <v>20285</v>
      </c>
      <c r="G14" s="142">
        <v>1724</v>
      </c>
      <c r="H14" s="142">
        <v>18561</v>
      </c>
    </row>
    <row r="15" spans="1:8" ht="12.75">
      <c r="A15" s="105" t="s">
        <v>49</v>
      </c>
      <c r="B15" s="143">
        <v>24</v>
      </c>
      <c r="C15" s="143">
        <v>24</v>
      </c>
      <c r="D15" s="143">
        <v>0</v>
      </c>
      <c r="E15" s="147"/>
      <c r="F15" s="143">
        <v>103</v>
      </c>
      <c r="G15" s="143">
        <v>103</v>
      </c>
      <c r="H15" s="143">
        <v>0</v>
      </c>
    </row>
    <row r="16" spans="1:8" ht="12.75">
      <c r="A16" s="34" t="s">
        <v>50</v>
      </c>
      <c r="B16" s="142">
        <v>3709</v>
      </c>
      <c r="C16" s="142">
        <v>586</v>
      </c>
      <c r="D16" s="142">
        <v>3123</v>
      </c>
      <c r="E16" s="146"/>
      <c r="F16" s="142">
        <v>4636</v>
      </c>
      <c r="G16" s="142">
        <v>493</v>
      </c>
      <c r="H16" s="142">
        <v>4143</v>
      </c>
    </row>
    <row r="17" spans="1:8" ht="12.75">
      <c r="A17" s="105" t="s">
        <v>51</v>
      </c>
      <c r="B17" s="143">
        <v>24702</v>
      </c>
      <c r="C17" s="143">
        <v>1290</v>
      </c>
      <c r="D17" s="143">
        <v>23412</v>
      </c>
      <c r="E17" s="147"/>
      <c r="F17" s="143">
        <v>16364</v>
      </c>
      <c r="G17" s="143">
        <v>1157</v>
      </c>
      <c r="H17" s="143">
        <v>15207</v>
      </c>
    </row>
    <row r="18" spans="1:8" ht="12.75">
      <c r="A18" s="34" t="s">
        <v>52</v>
      </c>
      <c r="B18" s="142">
        <v>3783</v>
      </c>
      <c r="C18" s="142">
        <v>53</v>
      </c>
      <c r="D18" s="142">
        <v>3730</v>
      </c>
      <c r="E18" s="146"/>
      <c r="F18" s="142">
        <v>4158</v>
      </c>
      <c r="G18" s="142">
        <v>149</v>
      </c>
      <c r="H18" s="142">
        <v>4009</v>
      </c>
    </row>
    <row r="19" spans="1:8" ht="12.75">
      <c r="A19" s="105" t="s">
        <v>53</v>
      </c>
      <c r="B19" s="143">
        <v>1037</v>
      </c>
      <c r="C19" s="143">
        <v>333</v>
      </c>
      <c r="D19" s="143">
        <v>704</v>
      </c>
      <c r="E19" s="147"/>
      <c r="F19" s="143">
        <v>4581</v>
      </c>
      <c r="G19" s="143">
        <v>1627</v>
      </c>
      <c r="H19" s="143">
        <v>2954</v>
      </c>
    </row>
    <row r="20" spans="1:8" ht="12.75">
      <c r="A20" s="34" t="s">
        <v>54</v>
      </c>
      <c r="B20" s="142">
        <v>1358</v>
      </c>
      <c r="C20" s="142">
        <v>45</v>
      </c>
      <c r="D20" s="142">
        <v>1313</v>
      </c>
      <c r="E20" s="146"/>
      <c r="F20" s="142">
        <v>2190</v>
      </c>
      <c r="G20" s="142">
        <v>388</v>
      </c>
      <c r="H20" s="142">
        <v>1802</v>
      </c>
    </row>
    <row r="21" spans="1:8" ht="12.75">
      <c r="A21" s="105" t="s">
        <v>55</v>
      </c>
      <c r="B21" s="143">
        <v>7</v>
      </c>
      <c r="C21" s="143">
        <v>7</v>
      </c>
      <c r="D21" s="143">
        <v>0</v>
      </c>
      <c r="E21" s="147"/>
      <c r="F21" s="143">
        <v>378</v>
      </c>
      <c r="G21" s="143">
        <v>351</v>
      </c>
      <c r="H21" s="143">
        <v>27</v>
      </c>
    </row>
    <row r="22" spans="1:8" ht="12.75">
      <c r="A22" s="34" t="s">
        <v>57</v>
      </c>
      <c r="B22" s="142">
        <v>15</v>
      </c>
      <c r="C22" s="142">
        <v>15</v>
      </c>
      <c r="D22" s="142">
        <v>0</v>
      </c>
      <c r="E22" s="146"/>
      <c r="F22" s="142">
        <v>368</v>
      </c>
      <c r="G22" s="142">
        <v>273</v>
      </c>
      <c r="H22" s="142">
        <v>95</v>
      </c>
    </row>
    <row r="23" spans="1:8" ht="12.75">
      <c r="A23" s="105" t="s">
        <v>56</v>
      </c>
      <c r="B23" s="143">
        <v>366</v>
      </c>
      <c r="C23" s="143">
        <v>206</v>
      </c>
      <c r="D23" s="143">
        <v>160</v>
      </c>
      <c r="E23" s="147"/>
      <c r="F23" s="143">
        <v>1676</v>
      </c>
      <c r="G23" s="143">
        <v>511</v>
      </c>
      <c r="H23" s="143">
        <v>1165</v>
      </c>
    </row>
    <row r="24" spans="1:8" ht="12.75">
      <c r="A24" s="34" t="s">
        <v>58</v>
      </c>
      <c r="B24" s="142">
        <v>209</v>
      </c>
      <c r="C24" s="142">
        <v>209</v>
      </c>
      <c r="D24" s="142">
        <v>0</v>
      </c>
      <c r="E24" s="146"/>
      <c r="F24" s="142">
        <v>618</v>
      </c>
      <c r="G24" s="142">
        <v>281</v>
      </c>
      <c r="H24" s="142">
        <v>337</v>
      </c>
    </row>
    <row r="25" spans="1:8" ht="12.75">
      <c r="A25" s="105" t="s">
        <v>59</v>
      </c>
      <c r="B25" s="143">
        <v>613</v>
      </c>
      <c r="C25" s="143">
        <v>553</v>
      </c>
      <c r="D25" s="143">
        <v>60</v>
      </c>
      <c r="E25" s="147"/>
      <c r="F25" s="143">
        <v>1164</v>
      </c>
      <c r="G25" s="143">
        <v>365</v>
      </c>
      <c r="H25" s="143">
        <v>799</v>
      </c>
    </row>
    <row r="26" spans="1:8" ht="12.75">
      <c r="A26" s="34" t="s">
        <v>60</v>
      </c>
      <c r="B26" s="142">
        <v>8088</v>
      </c>
      <c r="C26" s="142">
        <v>50</v>
      </c>
      <c r="D26" s="142">
        <v>8038</v>
      </c>
      <c r="E26" s="146"/>
      <c r="F26" s="142">
        <v>9554</v>
      </c>
      <c r="G26" s="142">
        <v>4316</v>
      </c>
      <c r="H26" s="142">
        <v>5238</v>
      </c>
    </row>
    <row r="27" spans="1:8" ht="12.75">
      <c r="A27" s="105" t="s">
        <v>61</v>
      </c>
      <c r="B27" s="143">
        <v>34</v>
      </c>
      <c r="C27" s="143">
        <v>34</v>
      </c>
      <c r="D27" s="143">
        <v>0</v>
      </c>
      <c r="E27" s="147"/>
      <c r="F27" s="143">
        <v>145</v>
      </c>
      <c r="G27" s="143">
        <v>96</v>
      </c>
      <c r="H27" s="143">
        <v>49</v>
      </c>
    </row>
    <row r="28" spans="1:8" ht="12.75">
      <c r="A28" s="34" t="s">
        <v>62</v>
      </c>
      <c r="B28" s="142">
        <v>915</v>
      </c>
      <c r="C28" s="142">
        <v>6</v>
      </c>
      <c r="D28" s="142">
        <v>909</v>
      </c>
      <c r="E28" s="146"/>
      <c r="F28" s="142">
        <v>2028</v>
      </c>
      <c r="G28" s="142">
        <v>1120</v>
      </c>
      <c r="H28" s="142">
        <v>908</v>
      </c>
    </row>
    <row r="29" spans="1:8" ht="12.75">
      <c r="A29" s="105" t="s">
        <v>63</v>
      </c>
      <c r="B29" s="143">
        <v>132</v>
      </c>
      <c r="C29" s="143">
        <v>69</v>
      </c>
      <c r="D29" s="143">
        <v>63</v>
      </c>
      <c r="E29" s="147"/>
      <c r="F29" s="143">
        <v>192</v>
      </c>
      <c r="G29" s="143">
        <v>106</v>
      </c>
      <c r="H29" s="143">
        <v>86</v>
      </c>
    </row>
    <row r="30" spans="1:8" ht="12.75">
      <c r="A30" s="34" t="s">
        <v>64</v>
      </c>
      <c r="B30" s="142">
        <v>796</v>
      </c>
      <c r="C30" s="142">
        <v>796</v>
      </c>
      <c r="D30" s="142">
        <v>0</v>
      </c>
      <c r="E30" s="146"/>
      <c r="F30" s="142">
        <v>867</v>
      </c>
      <c r="G30" s="142">
        <v>139</v>
      </c>
      <c r="H30" s="142">
        <v>728</v>
      </c>
    </row>
    <row r="31" spans="1:8" ht="12.75">
      <c r="A31" s="105" t="s">
        <v>65</v>
      </c>
      <c r="B31" s="143">
        <v>2045</v>
      </c>
      <c r="C31" s="143">
        <v>193</v>
      </c>
      <c r="D31" s="143">
        <v>1852</v>
      </c>
      <c r="E31" s="147"/>
      <c r="F31" s="143">
        <v>2156</v>
      </c>
      <c r="G31" s="143">
        <v>1241</v>
      </c>
      <c r="H31" s="143">
        <v>915</v>
      </c>
    </row>
    <row r="32" spans="1:8" ht="12.75">
      <c r="A32" s="34" t="s">
        <v>66</v>
      </c>
      <c r="B32" s="142">
        <v>203</v>
      </c>
      <c r="C32" s="142">
        <v>203</v>
      </c>
      <c r="D32" s="142">
        <v>0</v>
      </c>
      <c r="E32" s="146"/>
      <c r="F32" s="142">
        <v>3295</v>
      </c>
      <c r="G32" s="142">
        <v>949</v>
      </c>
      <c r="H32" s="142">
        <v>2346</v>
      </c>
    </row>
    <row r="33" spans="1:8" ht="12.75">
      <c r="A33" s="105" t="s">
        <v>153</v>
      </c>
      <c r="B33" s="143">
        <v>1728</v>
      </c>
      <c r="C33" s="143">
        <v>552</v>
      </c>
      <c r="D33" s="143">
        <v>1176</v>
      </c>
      <c r="E33" s="147"/>
      <c r="F33" s="143">
        <v>1674</v>
      </c>
      <c r="G33" s="143">
        <v>1339</v>
      </c>
      <c r="H33" s="143">
        <v>335</v>
      </c>
    </row>
    <row r="34" spans="1:8" ht="12.75">
      <c r="A34" s="34" t="s">
        <v>67</v>
      </c>
      <c r="B34" s="142">
        <v>1445</v>
      </c>
      <c r="C34" s="142">
        <v>29</v>
      </c>
      <c r="D34" s="142">
        <v>1416</v>
      </c>
      <c r="E34" s="146"/>
      <c r="F34" s="142">
        <v>2101</v>
      </c>
      <c r="G34" s="142">
        <v>743</v>
      </c>
      <c r="H34" s="142">
        <v>1358</v>
      </c>
    </row>
    <row r="35" spans="1:8" ht="12.75">
      <c r="A35" s="105" t="s">
        <v>68</v>
      </c>
      <c r="B35" s="143">
        <v>3471</v>
      </c>
      <c r="C35" s="143">
        <v>1253</v>
      </c>
      <c r="D35" s="143">
        <v>2218</v>
      </c>
      <c r="E35" s="147"/>
      <c r="F35" s="143">
        <v>4420</v>
      </c>
      <c r="G35" s="143">
        <v>1778</v>
      </c>
      <c r="H35" s="143">
        <v>2642</v>
      </c>
    </row>
    <row r="36" spans="1:8" ht="12.75">
      <c r="A36" s="34" t="s">
        <v>71</v>
      </c>
      <c r="B36" s="142">
        <v>475</v>
      </c>
      <c r="C36" s="142">
        <v>90</v>
      </c>
      <c r="D36" s="142">
        <v>385</v>
      </c>
      <c r="E36" s="146"/>
      <c r="F36" s="142">
        <v>5582</v>
      </c>
      <c r="G36" s="142">
        <v>1568</v>
      </c>
      <c r="H36" s="142">
        <v>4014</v>
      </c>
    </row>
    <row r="37" spans="1:8" ht="12.75">
      <c r="A37" s="105" t="s">
        <v>69</v>
      </c>
      <c r="B37" s="143">
        <v>215</v>
      </c>
      <c r="C37" s="143">
        <v>137</v>
      </c>
      <c r="D37" s="143">
        <v>78</v>
      </c>
      <c r="E37" s="147"/>
      <c r="F37" s="143">
        <v>604</v>
      </c>
      <c r="G37" s="143">
        <v>154</v>
      </c>
      <c r="H37" s="143">
        <v>450</v>
      </c>
    </row>
    <row r="38" spans="1:8" ht="12.75">
      <c r="A38" s="34" t="s">
        <v>70</v>
      </c>
      <c r="B38" s="142">
        <v>3438</v>
      </c>
      <c r="C38" s="142">
        <v>358</v>
      </c>
      <c r="D38" s="142">
        <v>3080</v>
      </c>
      <c r="E38" s="146"/>
      <c r="F38" s="142">
        <v>3944</v>
      </c>
      <c r="G38" s="142">
        <v>736</v>
      </c>
      <c r="H38" s="142">
        <v>3208</v>
      </c>
    </row>
    <row r="39" spans="1:8" ht="12.75">
      <c r="A39" s="114" t="s">
        <v>177</v>
      </c>
      <c r="B39" s="143">
        <v>4352</v>
      </c>
      <c r="C39" s="143">
        <v>822</v>
      </c>
      <c r="D39" s="143">
        <v>3530</v>
      </c>
      <c r="E39" s="147"/>
      <c r="F39" s="143">
        <v>8441</v>
      </c>
      <c r="G39" s="143">
        <v>3290</v>
      </c>
      <c r="H39" s="143">
        <v>5151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65690</v>
      </c>
      <c r="C41" s="143">
        <v>7917</v>
      </c>
      <c r="D41" s="143">
        <v>57773</v>
      </c>
      <c r="E41" s="147"/>
      <c r="F41" s="143">
        <v>101524</v>
      </c>
      <c r="G41" s="143">
        <v>24997</v>
      </c>
      <c r="H41" s="143">
        <v>76527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12 de octubre de 2017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4" t="s">
        <v>202</v>
      </c>
    </row>
    <row r="7" spans="1:12" ht="14.25" customHeight="1">
      <c r="A7" s="4" t="s">
        <v>246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Agosto (2016 - 2017)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93" t="s">
        <v>35</v>
      </c>
      <c r="B11" s="264" t="s">
        <v>36</v>
      </c>
      <c r="C11" s="264"/>
      <c r="D11" s="264"/>
      <c r="E11" s="261"/>
      <c r="F11" s="264"/>
      <c r="G11" s="264"/>
      <c r="H11" s="264"/>
      <c r="I11" s="261"/>
      <c r="J11" s="264"/>
      <c r="K11" s="264"/>
      <c r="L11" s="264"/>
    </row>
    <row r="12" spans="1:12" s="5" customFormat="1" ht="21.75" customHeight="1">
      <c r="A12" s="280"/>
      <c r="B12" s="264" t="s">
        <v>37</v>
      </c>
      <c r="C12" s="264"/>
      <c r="D12" s="264"/>
      <c r="E12" s="11"/>
      <c r="F12" s="264" t="s">
        <v>32</v>
      </c>
      <c r="G12" s="264"/>
      <c r="H12" s="264"/>
      <c r="I12" s="11"/>
      <c r="J12" s="264" t="s">
        <v>38</v>
      </c>
      <c r="K12" s="264"/>
      <c r="L12" s="264"/>
    </row>
    <row r="13" spans="1:12" s="5" customFormat="1" ht="24">
      <c r="A13" s="262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223</v>
      </c>
      <c r="B14" s="21">
        <v>1153362</v>
      </c>
      <c r="C14" s="21">
        <v>263898</v>
      </c>
      <c r="D14" s="21">
        <v>889464</v>
      </c>
      <c r="E14" s="65"/>
      <c r="F14" s="81">
        <v>461295</v>
      </c>
      <c r="G14" s="81">
        <v>44660</v>
      </c>
      <c r="H14" s="81">
        <v>416635</v>
      </c>
      <c r="I14" s="35"/>
      <c r="J14" s="81">
        <v>692067</v>
      </c>
      <c r="K14" s="81">
        <v>219238</v>
      </c>
      <c r="L14" s="81">
        <v>472829</v>
      </c>
      <c r="N14" s="73"/>
      <c r="O14" s="73"/>
    </row>
    <row r="15" spans="1:12" ht="12.75">
      <c r="A15" s="115" t="s">
        <v>226</v>
      </c>
      <c r="B15" s="111">
        <v>1261650</v>
      </c>
      <c r="C15" s="111">
        <v>306728</v>
      </c>
      <c r="D15" s="111">
        <v>954922</v>
      </c>
      <c r="E15" s="111"/>
      <c r="F15" s="111">
        <v>200799</v>
      </c>
      <c r="G15" s="111">
        <v>26205</v>
      </c>
      <c r="H15" s="111">
        <v>174594</v>
      </c>
      <c r="I15" s="111"/>
      <c r="J15" s="111">
        <v>1060851</v>
      </c>
      <c r="K15" s="111">
        <v>280523</v>
      </c>
      <c r="L15" s="111">
        <v>780328</v>
      </c>
    </row>
    <row r="16" spans="1:14" ht="12.75">
      <c r="A16" s="80" t="s">
        <v>224</v>
      </c>
      <c r="B16" s="21">
        <v>1473567</v>
      </c>
      <c r="C16" s="21">
        <v>348013</v>
      </c>
      <c r="D16" s="21">
        <v>1125554</v>
      </c>
      <c r="E16" s="65"/>
      <c r="F16" s="81">
        <v>326897</v>
      </c>
      <c r="G16" s="81">
        <v>56027</v>
      </c>
      <c r="H16" s="81">
        <v>270870</v>
      </c>
      <c r="I16" s="35"/>
      <c r="J16" s="81">
        <v>1146670</v>
      </c>
      <c r="K16" s="81">
        <v>291986</v>
      </c>
      <c r="L16" s="81">
        <v>854684</v>
      </c>
      <c r="M16" s="73"/>
      <c r="N16" s="73"/>
    </row>
    <row r="17" spans="1:14" ht="12.75">
      <c r="A17" s="115" t="s">
        <v>247</v>
      </c>
      <c r="B17" s="111">
        <v>10082840</v>
      </c>
      <c r="C17" s="111">
        <v>2325979</v>
      </c>
      <c r="D17" s="111">
        <v>7756861</v>
      </c>
      <c r="E17" s="111"/>
      <c r="F17" s="111">
        <v>2517780</v>
      </c>
      <c r="G17" s="111">
        <v>376283</v>
      </c>
      <c r="H17" s="111">
        <v>2141497</v>
      </c>
      <c r="I17" s="111"/>
      <c r="J17" s="111">
        <v>7565060</v>
      </c>
      <c r="K17" s="111">
        <v>1949696</v>
      </c>
      <c r="L17" s="111">
        <v>5615364</v>
      </c>
      <c r="M17" s="73"/>
      <c r="N17" s="73"/>
    </row>
    <row r="18" spans="1:14" ht="12.75">
      <c r="A18" s="80" t="s">
        <v>248</v>
      </c>
      <c r="B18" s="21">
        <v>9843534</v>
      </c>
      <c r="C18" s="21">
        <v>2442708</v>
      </c>
      <c r="D18" s="21">
        <v>7400826</v>
      </c>
      <c r="E18" s="65"/>
      <c r="F18" s="81">
        <v>2351839</v>
      </c>
      <c r="G18" s="81">
        <v>361368</v>
      </c>
      <c r="H18" s="81">
        <v>1990471</v>
      </c>
      <c r="I18" s="35"/>
      <c r="J18" s="81">
        <v>7491695</v>
      </c>
      <c r="K18" s="81">
        <v>2081340</v>
      </c>
      <c r="L18" s="81">
        <v>5410355</v>
      </c>
      <c r="M18" s="73"/>
      <c r="N18" s="73"/>
    </row>
    <row r="19" spans="1:12" ht="12.75">
      <c r="A19" s="115" t="s">
        <v>249</v>
      </c>
      <c r="B19" s="111">
        <v>17650299</v>
      </c>
      <c r="C19" s="111">
        <v>4164584</v>
      </c>
      <c r="D19" s="111">
        <v>13485715</v>
      </c>
      <c r="E19" s="111"/>
      <c r="F19" s="111">
        <v>4419307</v>
      </c>
      <c r="G19" s="111">
        <v>815808</v>
      </c>
      <c r="H19" s="111">
        <v>3603499</v>
      </c>
      <c r="I19" s="111"/>
      <c r="J19" s="111">
        <v>13230992</v>
      </c>
      <c r="K19" s="111">
        <v>3348776</v>
      </c>
      <c r="L19" s="111">
        <v>9882216</v>
      </c>
    </row>
    <row r="20" spans="1:12" ht="12.75">
      <c r="A20" s="80" t="s">
        <v>250</v>
      </c>
      <c r="B20" s="21">
        <v>16105897</v>
      </c>
      <c r="C20" s="21">
        <v>3745759</v>
      </c>
      <c r="D20" s="21">
        <v>12360138</v>
      </c>
      <c r="E20" s="65"/>
      <c r="F20" s="81">
        <v>4144175</v>
      </c>
      <c r="G20" s="81">
        <v>529845</v>
      </c>
      <c r="H20" s="81">
        <v>3614330</v>
      </c>
      <c r="I20" s="35"/>
      <c r="J20" s="81">
        <v>11961722</v>
      </c>
      <c r="K20" s="81">
        <v>3215914</v>
      </c>
      <c r="L20" s="81">
        <v>8745808</v>
      </c>
    </row>
    <row r="21" spans="1:12" ht="15" customHeight="1">
      <c r="A21" s="280" t="s">
        <v>40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</row>
    <row r="22" spans="1:25" ht="12.75">
      <c r="A22" s="28" t="s">
        <v>75</v>
      </c>
      <c r="B22" s="82">
        <v>27.8</v>
      </c>
      <c r="C22" s="82">
        <v>31.9</v>
      </c>
      <c r="D22" s="82">
        <v>26.5</v>
      </c>
      <c r="E22" s="82"/>
      <c r="F22" s="82">
        <v>-29.1</v>
      </c>
      <c r="G22" s="82">
        <v>25.5</v>
      </c>
      <c r="H22" s="82">
        <v>-35</v>
      </c>
      <c r="I22" s="82"/>
      <c r="J22" s="82">
        <v>65.7</v>
      </c>
      <c r="K22" s="82">
        <v>33.2</v>
      </c>
      <c r="L22" s="82">
        <v>80.8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16.8</v>
      </c>
      <c r="C23" s="117">
        <v>13.5</v>
      </c>
      <c r="D23" s="117">
        <v>17.9</v>
      </c>
      <c r="E23" s="117"/>
      <c r="F23" s="117">
        <v>62.8</v>
      </c>
      <c r="G23" s="117">
        <v>113.8</v>
      </c>
      <c r="H23" s="117">
        <v>55.1</v>
      </c>
      <c r="I23" s="117"/>
      <c r="J23" s="117">
        <v>8.1</v>
      </c>
      <c r="K23" s="117">
        <v>4.1</v>
      </c>
      <c r="L23" s="117">
        <v>9.5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251</v>
      </c>
      <c r="B24" s="82">
        <v>-2.4</v>
      </c>
      <c r="C24" s="82">
        <v>5</v>
      </c>
      <c r="D24" s="82">
        <v>-4.6</v>
      </c>
      <c r="E24" s="82"/>
      <c r="F24" s="82">
        <v>-6.6</v>
      </c>
      <c r="G24" s="82">
        <v>-4</v>
      </c>
      <c r="H24" s="82">
        <v>-7.1</v>
      </c>
      <c r="I24" s="82"/>
      <c r="J24" s="82">
        <v>-1</v>
      </c>
      <c r="K24" s="82">
        <v>6.8</v>
      </c>
      <c r="L24" s="82">
        <v>-3.7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250</v>
      </c>
      <c r="B25" s="117">
        <v>-8.8</v>
      </c>
      <c r="C25" s="117">
        <v>-10.1</v>
      </c>
      <c r="D25" s="117">
        <v>-8.3</v>
      </c>
      <c r="E25" s="117"/>
      <c r="F25" s="117">
        <v>-6.2</v>
      </c>
      <c r="G25" s="117">
        <v>-35.1</v>
      </c>
      <c r="H25" s="117">
        <v>0.3</v>
      </c>
      <c r="I25" s="117"/>
      <c r="J25" s="117">
        <v>-9.6</v>
      </c>
      <c r="K25" s="117">
        <v>-4</v>
      </c>
      <c r="L25" s="117">
        <v>-11.5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5" customFormat="1" ht="12.75" customHeight="1">
      <c r="A26" s="280" t="s">
        <v>215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5" customFormat="1" ht="12.75" customHeight="1">
      <c r="A27" s="28" t="s">
        <v>75</v>
      </c>
      <c r="B27" s="82">
        <v>27.8</v>
      </c>
      <c r="C27" s="82">
        <v>7.3</v>
      </c>
      <c r="D27" s="82">
        <v>20.5</v>
      </c>
      <c r="E27" s="82"/>
      <c r="F27" s="82">
        <v>-11.7</v>
      </c>
      <c r="G27" s="82">
        <v>1</v>
      </c>
      <c r="H27" s="82">
        <v>-12.6</v>
      </c>
      <c r="I27" s="82"/>
      <c r="J27" s="82">
        <v>39.4</v>
      </c>
      <c r="K27" s="82">
        <v>6.3</v>
      </c>
      <c r="L27" s="82">
        <v>33.1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5" customFormat="1" ht="12.75" customHeight="1">
      <c r="A28" s="116" t="s">
        <v>74</v>
      </c>
      <c r="B28" s="117">
        <v>16.8</v>
      </c>
      <c r="C28" s="117">
        <v>3.3</v>
      </c>
      <c r="D28" s="117">
        <v>13.5</v>
      </c>
      <c r="E28" s="117"/>
      <c r="F28" s="117">
        <v>10</v>
      </c>
      <c r="G28" s="117">
        <v>2.4</v>
      </c>
      <c r="H28" s="117">
        <v>7.6</v>
      </c>
      <c r="I28" s="117"/>
      <c r="J28" s="117">
        <v>6.8</v>
      </c>
      <c r="K28" s="117">
        <v>0.9</v>
      </c>
      <c r="L28" s="117">
        <v>5.9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5" customFormat="1" ht="12.75" customHeight="1">
      <c r="A29" s="28" t="s">
        <v>251</v>
      </c>
      <c r="B29" s="82">
        <v>-2.4</v>
      </c>
      <c r="C29" s="82">
        <v>1.2</v>
      </c>
      <c r="D29" s="82">
        <v>-3.5</v>
      </c>
      <c r="E29" s="82"/>
      <c r="F29" s="82">
        <v>-1.6</v>
      </c>
      <c r="G29" s="82">
        <v>-0.1</v>
      </c>
      <c r="H29" s="82">
        <v>-1.5</v>
      </c>
      <c r="I29" s="82"/>
      <c r="J29" s="82">
        <v>-0.7</v>
      </c>
      <c r="K29" s="82">
        <v>1.3</v>
      </c>
      <c r="L29" s="82">
        <v>-2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5" customFormat="1" ht="12.75" customHeight="1">
      <c r="A30" s="116" t="s">
        <v>250</v>
      </c>
      <c r="B30" s="117">
        <v>-8.8</v>
      </c>
      <c r="C30" s="117">
        <v>-2.4</v>
      </c>
      <c r="D30" s="117">
        <v>-6.4</v>
      </c>
      <c r="E30" s="117"/>
      <c r="F30" s="117">
        <v>-1.6</v>
      </c>
      <c r="G30" s="117">
        <v>-1.6</v>
      </c>
      <c r="H30" s="117">
        <v>0.1</v>
      </c>
      <c r="I30" s="117"/>
      <c r="J30" s="117">
        <v>-7.2</v>
      </c>
      <c r="K30" s="117">
        <v>-0.8</v>
      </c>
      <c r="L30" s="117">
        <v>-6.4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12" s="5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12.75" customHeight="1">
      <c r="A32" s="293" t="s">
        <v>35</v>
      </c>
      <c r="B32" s="264" t="s">
        <v>41</v>
      </c>
      <c r="C32" s="264"/>
      <c r="D32" s="264"/>
      <c r="E32" s="261"/>
      <c r="F32" s="264"/>
      <c r="G32" s="264"/>
      <c r="H32" s="264"/>
      <c r="I32" s="261"/>
      <c r="J32" s="264"/>
      <c r="K32" s="264"/>
      <c r="L32" s="264"/>
    </row>
    <row r="33" spans="1:12" ht="12.75" customHeight="1">
      <c r="A33" s="280"/>
      <c r="B33" s="264" t="s">
        <v>37</v>
      </c>
      <c r="C33" s="264"/>
      <c r="D33" s="264"/>
      <c r="E33" s="11"/>
      <c r="F33" s="264" t="s">
        <v>32</v>
      </c>
      <c r="G33" s="264"/>
      <c r="H33" s="264"/>
      <c r="I33" s="11"/>
      <c r="J33" s="264" t="s">
        <v>38</v>
      </c>
      <c r="K33" s="264"/>
      <c r="L33" s="264"/>
    </row>
    <row r="34" spans="1:12" ht="24">
      <c r="A34" s="262"/>
      <c r="B34" s="12" t="s">
        <v>39</v>
      </c>
      <c r="C34" s="12" t="s">
        <v>33</v>
      </c>
      <c r="D34" s="12" t="s">
        <v>34</v>
      </c>
      <c r="E34" s="56"/>
      <c r="F34" s="12" t="s">
        <v>39</v>
      </c>
      <c r="G34" s="12" t="s">
        <v>33</v>
      </c>
      <c r="H34" s="12" t="s">
        <v>34</v>
      </c>
      <c r="I34" s="56"/>
      <c r="J34" s="12" t="s">
        <v>39</v>
      </c>
      <c r="K34" s="12" t="s">
        <v>33</v>
      </c>
      <c r="L34" s="12" t="s">
        <v>34</v>
      </c>
    </row>
    <row r="35" spans="1:12" ht="12.75">
      <c r="A35" s="80" t="s">
        <v>223</v>
      </c>
      <c r="B35" s="21">
        <v>13448</v>
      </c>
      <c r="C35" s="21">
        <v>2288</v>
      </c>
      <c r="D35" s="21">
        <v>11160</v>
      </c>
      <c r="E35" s="65"/>
      <c r="F35" s="81">
        <v>7170</v>
      </c>
      <c r="G35" s="81">
        <v>716</v>
      </c>
      <c r="H35" s="81">
        <v>6454</v>
      </c>
      <c r="I35" s="35"/>
      <c r="J35" s="81">
        <v>6278</v>
      </c>
      <c r="K35" s="81">
        <v>1572</v>
      </c>
      <c r="L35" s="81">
        <v>4706</v>
      </c>
    </row>
    <row r="36" spans="1:12" ht="12.75" customHeight="1">
      <c r="A36" s="115" t="s">
        <v>226</v>
      </c>
      <c r="B36" s="111">
        <v>13692</v>
      </c>
      <c r="C36" s="111">
        <v>2536</v>
      </c>
      <c r="D36" s="111">
        <v>11156</v>
      </c>
      <c r="E36" s="111"/>
      <c r="F36" s="111">
        <v>3255</v>
      </c>
      <c r="G36" s="111">
        <v>370</v>
      </c>
      <c r="H36" s="111">
        <v>2885</v>
      </c>
      <c r="I36" s="111"/>
      <c r="J36" s="111">
        <v>10437</v>
      </c>
      <c r="K36" s="111">
        <v>2166</v>
      </c>
      <c r="L36" s="111">
        <v>8271</v>
      </c>
    </row>
    <row r="37" spans="1:12" ht="12.75">
      <c r="A37" s="80" t="s">
        <v>224</v>
      </c>
      <c r="B37" s="21">
        <v>15472</v>
      </c>
      <c r="C37" s="21">
        <v>2938</v>
      </c>
      <c r="D37" s="21">
        <v>12534</v>
      </c>
      <c r="E37" s="65"/>
      <c r="F37" s="81">
        <v>5251</v>
      </c>
      <c r="G37" s="81">
        <v>833</v>
      </c>
      <c r="H37" s="81">
        <v>4418</v>
      </c>
      <c r="I37" s="35"/>
      <c r="J37" s="81">
        <v>10221</v>
      </c>
      <c r="K37" s="81">
        <v>2105</v>
      </c>
      <c r="L37" s="81">
        <v>8116</v>
      </c>
    </row>
    <row r="38" spans="1:12" ht="12.75">
      <c r="A38" s="115" t="s">
        <v>247</v>
      </c>
      <c r="B38" s="111">
        <v>103790</v>
      </c>
      <c r="C38" s="111">
        <v>20673</v>
      </c>
      <c r="D38" s="111">
        <v>83117</v>
      </c>
      <c r="E38" s="111"/>
      <c r="F38" s="111">
        <v>39491</v>
      </c>
      <c r="G38" s="111">
        <v>5804</v>
      </c>
      <c r="H38" s="111">
        <v>33687</v>
      </c>
      <c r="I38" s="111"/>
      <c r="J38" s="111">
        <v>64299</v>
      </c>
      <c r="K38" s="111">
        <v>14869</v>
      </c>
      <c r="L38" s="111">
        <v>49430</v>
      </c>
    </row>
    <row r="39" spans="1:12" ht="12.75">
      <c r="A39" s="80" t="s">
        <v>248</v>
      </c>
      <c r="B39" s="21">
        <v>100663</v>
      </c>
      <c r="C39" s="21">
        <v>21586</v>
      </c>
      <c r="D39" s="21">
        <v>79077</v>
      </c>
      <c r="E39" s="65"/>
      <c r="F39" s="81">
        <v>36849</v>
      </c>
      <c r="G39" s="81">
        <v>5545</v>
      </c>
      <c r="H39" s="81">
        <v>31304</v>
      </c>
      <c r="I39" s="35"/>
      <c r="J39" s="81">
        <v>63814</v>
      </c>
      <c r="K39" s="81">
        <v>16041</v>
      </c>
      <c r="L39" s="81">
        <v>47773</v>
      </c>
    </row>
    <row r="40" spans="1:12" ht="12.75">
      <c r="A40" s="115" t="s">
        <v>249</v>
      </c>
      <c r="B40" s="111">
        <v>184613</v>
      </c>
      <c r="C40" s="111">
        <v>39208</v>
      </c>
      <c r="D40" s="111">
        <v>145405</v>
      </c>
      <c r="E40" s="111"/>
      <c r="F40" s="111">
        <v>72329</v>
      </c>
      <c r="G40" s="111">
        <v>13429</v>
      </c>
      <c r="H40" s="111">
        <v>58900</v>
      </c>
      <c r="I40" s="111"/>
      <c r="J40" s="111">
        <v>112284</v>
      </c>
      <c r="K40" s="111">
        <v>25779</v>
      </c>
      <c r="L40" s="111">
        <v>86505</v>
      </c>
    </row>
    <row r="41" spans="1:12" ht="12.75">
      <c r="A41" s="80" t="s">
        <v>250</v>
      </c>
      <c r="B41" s="21">
        <v>167214</v>
      </c>
      <c r="C41" s="21">
        <v>32914</v>
      </c>
      <c r="D41" s="21">
        <v>134300</v>
      </c>
      <c r="E41" s="65"/>
      <c r="F41" s="81">
        <v>65690</v>
      </c>
      <c r="G41" s="81">
        <v>7917</v>
      </c>
      <c r="H41" s="81">
        <v>57773</v>
      </c>
      <c r="I41" s="35"/>
      <c r="J41" s="81">
        <v>101524</v>
      </c>
      <c r="K41" s="81">
        <v>24997</v>
      </c>
      <c r="L41" s="81">
        <v>76527</v>
      </c>
    </row>
    <row r="42" spans="1:12" ht="15" customHeight="1">
      <c r="A42" s="280" t="s">
        <v>40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24" ht="12.75">
      <c r="A43" s="28" t="s">
        <v>75</v>
      </c>
      <c r="B43" s="82">
        <v>15.1</v>
      </c>
      <c r="C43" s="82">
        <v>28.4</v>
      </c>
      <c r="D43" s="82">
        <v>12.3</v>
      </c>
      <c r="E43" s="82"/>
      <c r="F43" s="82">
        <v>-26.8</v>
      </c>
      <c r="G43" s="82">
        <v>16.3</v>
      </c>
      <c r="H43" s="82">
        <v>-31.5</v>
      </c>
      <c r="I43" s="82"/>
      <c r="J43" s="82">
        <v>62.8</v>
      </c>
      <c r="K43" s="82">
        <v>33.9</v>
      </c>
      <c r="L43" s="82">
        <v>72.5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116" t="s">
        <v>74</v>
      </c>
      <c r="B44" s="117">
        <v>13</v>
      </c>
      <c r="C44" s="117">
        <v>15.9</v>
      </c>
      <c r="D44" s="117">
        <v>12.4</v>
      </c>
      <c r="E44" s="117"/>
      <c r="F44" s="117">
        <v>61.3</v>
      </c>
      <c r="G44" s="117">
        <v>125.1</v>
      </c>
      <c r="H44" s="117">
        <v>53.1</v>
      </c>
      <c r="I44" s="117"/>
      <c r="J44" s="117">
        <v>-2.1</v>
      </c>
      <c r="K44" s="117">
        <v>-2.8</v>
      </c>
      <c r="L44" s="117">
        <v>-1.9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8" t="s">
        <v>251</v>
      </c>
      <c r="B45" s="82">
        <v>-3</v>
      </c>
      <c r="C45" s="82">
        <v>4.4</v>
      </c>
      <c r="D45" s="82">
        <v>-4.9</v>
      </c>
      <c r="E45" s="82"/>
      <c r="F45" s="82">
        <v>-6.7</v>
      </c>
      <c r="G45" s="82">
        <v>-4.5</v>
      </c>
      <c r="H45" s="82">
        <v>-7.1</v>
      </c>
      <c r="I45" s="82"/>
      <c r="J45" s="82">
        <v>-0.8</v>
      </c>
      <c r="K45" s="82">
        <v>7.9</v>
      </c>
      <c r="L45" s="82">
        <v>-3.4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16" t="s">
        <v>250</v>
      </c>
      <c r="B46" s="117">
        <v>-9.4</v>
      </c>
      <c r="C46" s="117">
        <v>-16.1</v>
      </c>
      <c r="D46" s="117">
        <v>-7.6</v>
      </c>
      <c r="E46" s="117"/>
      <c r="F46" s="117">
        <v>-9.2</v>
      </c>
      <c r="G46" s="117">
        <v>-41</v>
      </c>
      <c r="H46" s="117">
        <v>-1.9</v>
      </c>
      <c r="I46" s="117"/>
      <c r="J46" s="117">
        <v>-9.6</v>
      </c>
      <c r="K46" s="117">
        <v>-3</v>
      </c>
      <c r="L46" s="117">
        <v>-11.5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2.75">
      <c r="A47" s="280" t="s">
        <v>215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2.75">
      <c r="A48" s="28" t="s">
        <v>75</v>
      </c>
      <c r="B48" s="82">
        <v>15.1</v>
      </c>
      <c r="C48" s="82">
        <v>4.8</v>
      </c>
      <c r="D48" s="82">
        <v>10.2</v>
      </c>
      <c r="E48" s="82"/>
      <c r="F48" s="82">
        <v>-14.3</v>
      </c>
      <c r="G48" s="82">
        <v>0.9</v>
      </c>
      <c r="H48" s="82">
        <v>-15.1</v>
      </c>
      <c r="I48" s="82"/>
      <c r="J48" s="82">
        <v>29.3</v>
      </c>
      <c r="K48" s="82">
        <v>4</v>
      </c>
      <c r="L48" s="82">
        <v>25.4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12.75">
      <c r="A49" s="116" t="s">
        <v>74</v>
      </c>
      <c r="B49" s="117">
        <v>13</v>
      </c>
      <c r="C49" s="117">
        <v>2.9</v>
      </c>
      <c r="D49" s="117">
        <v>10.1</v>
      </c>
      <c r="E49" s="117"/>
      <c r="F49" s="117">
        <v>14.6</v>
      </c>
      <c r="G49" s="117">
        <v>3.4</v>
      </c>
      <c r="H49" s="117">
        <v>11.2</v>
      </c>
      <c r="I49" s="117"/>
      <c r="J49" s="117">
        <v>-1.6</v>
      </c>
      <c r="K49" s="117">
        <v>-0.4</v>
      </c>
      <c r="L49" s="117">
        <v>-1.1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12.75">
      <c r="A50" s="28" t="s">
        <v>251</v>
      </c>
      <c r="B50" s="82">
        <v>-3</v>
      </c>
      <c r="C50" s="82">
        <v>0.9</v>
      </c>
      <c r="D50" s="82">
        <v>-3.9</v>
      </c>
      <c r="E50" s="82"/>
      <c r="F50" s="82">
        <v>-2.5</v>
      </c>
      <c r="G50" s="82">
        <v>-0.2</v>
      </c>
      <c r="H50" s="82">
        <v>-2.3</v>
      </c>
      <c r="I50" s="82"/>
      <c r="J50" s="82">
        <v>-0.5</v>
      </c>
      <c r="K50" s="82">
        <v>1.1</v>
      </c>
      <c r="L50" s="82">
        <v>-1.6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16" t="s">
        <v>250</v>
      </c>
      <c r="B51" s="117">
        <v>-9.4</v>
      </c>
      <c r="C51" s="117">
        <v>-3.4</v>
      </c>
      <c r="D51" s="117">
        <v>-6</v>
      </c>
      <c r="E51" s="117"/>
      <c r="F51" s="117">
        <v>-3.6</v>
      </c>
      <c r="G51" s="117">
        <v>-3</v>
      </c>
      <c r="H51" s="117">
        <v>-0.6</v>
      </c>
      <c r="I51" s="117"/>
      <c r="J51" s="117">
        <v>-5.8</v>
      </c>
      <c r="K51" s="117">
        <v>-0.4</v>
      </c>
      <c r="L51" s="117">
        <v>-5.4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3" ht="12.75">
      <c r="A53" s="24" t="s">
        <v>187</v>
      </c>
    </row>
    <row r="54" ht="12.75">
      <c r="A54" s="24" t="str">
        <f>Contenido!$B$52</f>
        <v>Fecha de publicación: 12 de octubre de 2017</v>
      </c>
    </row>
  </sheetData>
  <sheetProtection/>
  <mergeCells count="14">
    <mergeCell ref="B33:D33"/>
    <mergeCell ref="A26:L26"/>
    <mergeCell ref="F33:H33"/>
    <mergeCell ref="J33:L33"/>
    <mergeCell ref="A11:A13"/>
    <mergeCell ref="B11:L11"/>
    <mergeCell ref="B12:D12"/>
    <mergeCell ref="F12:H12"/>
    <mergeCell ref="J12:L12"/>
    <mergeCell ref="A47:L47"/>
    <mergeCell ref="A42:L42"/>
    <mergeCell ref="A21:L21"/>
    <mergeCell ref="A32:A34"/>
    <mergeCell ref="B32:L32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4" t="s">
        <v>202</v>
      </c>
    </row>
    <row r="7" spans="1:14" ht="14.25" customHeight="1">
      <c r="A7" s="83" t="s">
        <v>252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Agosto 2017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01" t="s">
        <v>5</v>
      </c>
      <c r="N10" s="301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211313</v>
      </c>
      <c r="C12" s="142">
        <v>553</v>
      </c>
      <c r="D12" s="142">
        <v>0</v>
      </c>
      <c r="E12" s="142">
        <v>361</v>
      </c>
      <c r="F12" s="142">
        <v>10288</v>
      </c>
      <c r="G12" s="142">
        <v>1518</v>
      </c>
      <c r="H12" s="142">
        <v>2824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226857</v>
      </c>
      <c r="O12" s="5"/>
    </row>
    <row r="13" spans="1:15" ht="12.75">
      <c r="A13" s="116" t="s">
        <v>49</v>
      </c>
      <c r="B13" s="143">
        <v>1903</v>
      </c>
      <c r="C13" s="143">
        <v>0</v>
      </c>
      <c r="D13" s="143">
        <v>0</v>
      </c>
      <c r="E13" s="143">
        <v>0</v>
      </c>
      <c r="F13" s="143">
        <v>45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1948</v>
      </c>
      <c r="O13" s="5"/>
    </row>
    <row r="14" spans="1:15" ht="12.75">
      <c r="A14" s="24" t="s">
        <v>50</v>
      </c>
      <c r="B14" s="142">
        <v>46114</v>
      </c>
      <c r="C14" s="142">
        <v>0</v>
      </c>
      <c r="D14" s="142">
        <v>1498</v>
      </c>
      <c r="E14" s="142">
        <v>1236</v>
      </c>
      <c r="F14" s="142">
        <v>2757</v>
      </c>
      <c r="G14" s="142">
        <v>0</v>
      </c>
      <c r="H14" s="142">
        <v>3558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55163</v>
      </c>
      <c r="O14" s="5"/>
    </row>
    <row r="15" spans="1:15" ht="12.75">
      <c r="A15" s="116" t="s">
        <v>51</v>
      </c>
      <c r="B15" s="143">
        <v>331850</v>
      </c>
      <c r="C15" s="143">
        <v>1404</v>
      </c>
      <c r="D15" s="143">
        <v>19066</v>
      </c>
      <c r="E15" s="143">
        <v>0</v>
      </c>
      <c r="F15" s="143">
        <v>9700</v>
      </c>
      <c r="G15" s="143">
        <v>0</v>
      </c>
      <c r="H15" s="143">
        <v>18487</v>
      </c>
      <c r="I15" s="143">
        <v>92</v>
      </c>
      <c r="J15" s="143">
        <v>0</v>
      </c>
      <c r="K15" s="143">
        <v>3</v>
      </c>
      <c r="L15" s="143">
        <v>128</v>
      </c>
      <c r="M15" s="143">
        <v>0</v>
      </c>
      <c r="N15" s="143">
        <v>380730</v>
      </c>
      <c r="O15" s="5"/>
    </row>
    <row r="16" spans="1:15" ht="12.75">
      <c r="A16" s="24" t="s">
        <v>52</v>
      </c>
      <c r="B16" s="142">
        <v>7096</v>
      </c>
      <c r="C16" s="142">
        <v>166</v>
      </c>
      <c r="D16" s="142">
        <v>0</v>
      </c>
      <c r="E16" s="142">
        <v>0</v>
      </c>
      <c r="F16" s="142">
        <v>405</v>
      </c>
      <c r="G16" s="142">
        <v>3798</v>
      </c>
      <c r="H16" s="142">
        <v>1650</v>
      </c>
      <c r="I16" s="142">
        <v>0</v>
      </c>
      <c r="J16" s="142">
        <v>0</v>
      </c>
      <c r="K16" s="142">
        <v>44</v>
      </c>
      <c r="L16" s="142">
        <v>0</v>
      </c>
      <c r="M16" s="142">
        <v>0</v>
      </c>
      <c r="N16" s="142">
        <v>13159</v>
      </c>
      <c r="O16" s="5"/>
    </row>
    <row r="17" spans="1:15" ht="12.75">
      <c r="A17" s="116" t="s">
        <v>53</v>
      </c>
      <c r="B17" s="143">
        <v>71967</v>
      </c>
      <c r="C17" s="143">
        <v>2134</v>
      </c>
      <c r="D17" s="143">
        <v>4391</v>
      </c>
      <c r="E17" s="143">
        <v>1231</v>
      </c>
      <c r="F17" s="143">
        <v>9708</v>
      </c>
      <c r="G17" s="143">
        <v>1593</v>
      </c>
      <c r="H17" s="143">
        <v>3516</v>
      </c>
      <c r="I17" s="143">
        <v>33610</v>
      </c>
      <c r="J17" s="143">
        <v>0</v>
      </c>
      <c r="K17" s="143">
        <v>12</v>
      </c>
      <c r="L17" s="143">
        <v>0</v>
      </c>
      <c r="M17" s="143">
        <v>38</v>
      </c>
      <c r="N17" s="143">
        <v>128200</v>
      </c>
      <c r="O17" s="5"/>
    </row>
    <row r="18" spans="1:15" ht="12.75">
      <c r="A18" s="24" t="s">
        <v>54</v>
      </c>
      <c r="B18" s="142">
        <v>56757</v>
      </c>
      <c r="C18" s="142">
        <v>0</v>
      </c>
      <c r="D18" s="142">
        <v>0</v>
      </c>
      <c r="E18" s="142">
        <v>8364</v>
      </c>
      <c r="F18" s="142">
        <v>510</v>
      </c>
      <c r="G18" s="142">
        <v>0</v>
      </c>
      <c r="H18" s="142">
        <v>0</v>
      </c>
      <c r="I18" s="142">
        <v>278</v>
      </c>
      <c r="J18" s="142">
        <v>66</v>
      </c>
      <c r="K18" s="142">
        <v>0</v>
      </c>
      <c r="L18" s="142">
        <v>0</v>
      </c>
      <c r="M18" s="142">
        <v>0</v>
      </c>
      <c r="N18" s="142">
        <v>65975</v>
      </c>
      <c r="O18" s="5"/>
    </row>
    <row r="19" spans="1:15" ht="12.75">
      <c r="A19" s="116" t="s">
        <v>55</v>
      </c>
      <c r="B19" s="143">
        <v>4233</v>
      </c>
      <c r="C19" s="143">
        <v>0</v>
      </c>
      <c r="D19" s="143">
        <v>0</v>
      </c>
      <c r="E19" s="143">
        <v>0</v>
      </c>
      <c r="F19" s="143">
        <v>1051</v>
      </c>
      <c r="G19" s="143">
        <v>0</v>
      </c>
      <c r="H19" s="143">
        <v>0</v>
      </c>
      <c r="I19" s="143">
        <v>835</v>
      </c>
      <c r="J19" s="143">
        <v>0</v>
      </c>
      <c r="K19" s="143">
        <v>0</v>
      </c>
      <c r="L19" s="143">
        <v>0</v>
      </c>
      <c r="M19" s="143">
        <v>0</v>
      </c>
      <c r="N19" s="143">
        <v>6119</v>
      </c>
      <c r="O19" s="5"/>
    </row>
    <row r="20" spans="1:15" ht="12.75">
      <c r="A20" s="24" t="s">
        <v>57</v>
      </c>
      <c r="B20" s="142">
        <v>4998</v>
      </c>
      <c r="C20" s="142">
        <v>0</v>
      </c>
      <c r="D20" s="142">
        <v>0</v>
      </c>
      <c r="E20" s="142">
        <v>0</v>
      </c>
      <c r="F20" s="142">
        <v>1127</v>
      </c>
      <c r="G20" s="142">
        <v>1216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7341</v>
      </c>
      <c r="O20" s="5"/>
    </row>
    <row r="21" spans="1:15" ht="12.75">
      <c r="A21" s="116" t="s">
        <v>56</v>
      </c>
      <c r="B21" s="143">
        <v>8832</v>
      </c>
      <c r="C21" s="143">
        <v>0</v>
      </c>
      <c r="D21" s="143">
        <v>553</v>
      </c>
      <c r="E21" s="143">
        <v>0</v>
      </c>
      <c r="F21" s="143">
        <v>1063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10448</v>
      </c>
      <c r="O21" s="5"/>
    </row>
    <row r="22" spans="1:15" ht="12.75">
      <c r="A22" s="24" t="s">
        <v>58</v>
      </c>
      <c r="B22" s="142">
        <v>4516</v>
      </c>
      <c r="C22" s="142">
        <v>0</v>
      </c>
      <c r="D22" s="142">
        <v>0</v>
      </c>
      <c r="E22" s="142">
        <v>0</v>
      </c>
      <c r="F22" s="142">
        <v>32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4548</v>
      </c>
      <c r="O22" s="5"/>
    </row>
    <row r="23" spans="1:15" ht="12.75">
      <c r="A23" s="116" t="s">
        <v>59</v>
      </c>
      <c r="B23" s="143">
        <v>26460</v>
      </c>
      <c r="C23" s="143">
        <v>0</v>
      </c>
      <c r="D23" s="143">
        <v>0</v>
      </c>
      <c r="E23" s="143">
        <v>0</v>
      </c>
      <c r="F23" s="143">
        <v>909</v>
      </c>
      <c r="G23" s="143">
        <v>5751</v>
      </c>
      <c r="H23" s="143">
        <v>404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33524</v>
      </c>
      <c r="O23" s="5"/>
    </row>
    <row r="24" spans="1:15" ht="12.75">
      <c r="A24" s="24" t="s">
        <v>60</v>
      </c>
      <c r="B24" s="142">
        <v>187692</v>
      </c>
      <c r="C24" s="142">
        <v>28013</v>
      </c>
      <c r="D24" s="142">
        <v>0</v>
      </c>
      <c r="E24" s="142">
        <v>1621</v>
      </c>
      <c r="F24" s="142">
        <v>10794</v>
      </c>
      <c r="G24" s="142">
        <v>0</v>
      </c>
      <c r="H24" s="142">
        <v>7570</v>
      </c>
      <c r="I24" s="142">
        <v>0</v>
      </c>
      <c r="J24" s="142">
        <v>0</v>
      </c>
      <c r="K24" s="142">
        <v>0</v>
      </c>
      <c r="L24" s="142">
        <v>42</v>
      </c>
      <c r="M24" s="142">
        <v>34</v>
      </c>
      <c r="N24" s="142">
        <v>235766</v>
      </c>
      <c r="O24" s="5"/>
    </row>
    <row r="25" spans="1:15" ht="12.75">
      <c r="A25" s="116" t="s">
        <v>61</v>
      </c>
      <c r="B25" s="143">
        <v>2585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2585</v>
      </c>
      <c r="O25" s="5"/>
    </row>
    <row r="26" spans="1:15" ht="12.75">
      <c r="A26" s="24" t="s">
        <v>62</v>
      </c>
      <c r="B26" s="142">
        <v>46031</v>
      </c>
      <c r="C26" s="142">
        <v>0</v>
      </c>
      <c r="D26" s="142">
        <v>0</v>
      </c>
      <c r="E26" s="142">
        <v>670</v>
      </c>
      <c r="F26" s="142">
        <v>1976</v>
      </c>
      <c r="G26" s="142">
        <v>0</v>
      </c>
      <c r="H26" s="142">
        <v>235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48912</v>
      </c>
      <c r="O26" s="5"/>
    </row>
    <row r="27" spans="1:15" ht="12.75">
      <c r="A27" s="116" t="s">
        <v>63</v>
      </c>
      <c r="B27" s="143">
        <v>1584</v>
      </c>
      <c r="C27" s="143">
        <v>0</v>
      </c>
      <c r="D27" s="143">
        <v>0</v>
      </c>
      <c r="E27" s="143">
        <v>0</v>
      </c>
      <c r="F27" s="143">
        <v>0</v>
      </c>
      <c r="G27" s="143">
        <v>250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1834</v>
      </c>
      <c r="O27" s="5"/>
    </row>
    <row r="28" spans="1:15" ht="12.75">
      <c r="A28" s="24" t="s">
        <v>64</v>
      </c>
      <c r="B28" s="142">
        <v>32299</v>
      </c>
      <c r="C28" s="142">
        <v>0</v>
      </c>
      <c r="D28" s="142">
        <v>0</v>
      </c>
      <c r="E28" s="142">
        <v>0</v>
      </c>
      <c r="F28" s="142">
        <v>6</v>
      </c>
      <c r="G28" s="142">
        <v>1653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33958</v>
      </c>
      <c r="O28" s="5"/>
    </row>
    <row r="29" spans="1:15" ht="12.75">
      <c r="A29" s="116" t="s">
        <v>65</v>
      </c>
      <c r="B29" s="143">
        <v>40757</v>
      </c>
      <c r="C29" s="143">
        <v>0</v>
      </c>
      <c r="D29" s="143">
        <v>0</v>
      </c>
      <c r="E29" s="143">
        <v>0</v>
      </c>
      <c r="F29" s="143">
        <v>1677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42434</v>
      </c>
      <c r="O29" s="5"/>
    </row>
    <row r="30" spans="1:15" ht="12.75">
      <c r="A30" s="24" t="s">
        <v>66</v>
      </c>
      <c r="B30" s="142">
        <v>20557</v>
      </c>
      <c r="C30" s="142">
        <v>0</v>
      </c>
      <c r="D30" s="142">
        <v>0</v>
      </c>
      <c r="E30" s="142">
        <v>0</v>
      </c>
      <c r="F30" s="142">
        <v>1100</v>
      </c>
      <c r="G30" s="142">
        <v>0</v>
      </c>
      <c r="H30" s="142">
        <v>580</v>
      </c>
      <c r="I30" s="142">
        <v>845</v>
      </c>
      <c r="J30" s="142">
        <v>0</v>
      </c>
      <c r="K30" s="142">
        <v>0</v>
      </c>
      <c r="L30" s="142">
        <v>0</v>
      </c>
      <c r="M30" s="142">
        <v>0</v>
      </c>
      <c r="N30" s="142">
        <v>23082</v>
      </c>
      <c r="O30" s="5"/>
    </row>
    <row r="31" spans="1:15" ht="12.75">
      <c r="A31" s="116" t="s">
        <v>73</v>
      </c>
      <c r="B31" s="143">
        <v>18758</v>
      </c>
      <c r="C31" s="143">
        <v>0</v>
      </c>
      <c r="D31" s="143">
        <v>1603</v>
      </c>
      <c r="E31" s="143">
        <v>300</v>
      </c>
      <c r="F31" s="143">
        <v>895</v>
      </c>
      <c r="G31" s="143">
        <v>484</v>
      </c>
      <c r="H31" s="143">
        <v>1200</v>
      </c>
      <c r="I31" s="143">
        <v>2015</v>
      </c>
      <c r="J31" s="143">
        <v>0</v>
      </c>
      <c r="K31" s="143">
        <v>0</v>
      </c>
      <c r="L31" s="143">
        <v>0</v>
      </c>
      <c r="M31" s="143">
        <v>0</v>
      </c>
      <c r="N31" s="143">
        <v>25255</v>
      </c>
      <c r="O31" s="5"/>
    </row>
    <row r="32" spans="1:15" ht="12.75">
      <c r="A32" s="24" t="s">
        <v>67</v>
      </c>
      <c r="B32" s="142">
        <v>74138</v>
      </c>
      <c r="C32" s="142">
        <v>0</v>
      </c>
      <c r="D32" s="142">
        <v>180</v>
      </c>
      <c r="E32" s="142">
        <v>0</v>
      </c>
      <c r="F32" s="142">
        <v>6532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80850</v>
      </c>
      <c r="O32" s="5"/>
    </row>
    <row r="33" spans="1:15" ht="12.75">
      <c r="A33" s="116" t="s">
        <v>68</v>
      </c>
      <c r="B33" s="143">
        <v>72578</v>
      </c>
      <c r="C33" s="143">
        <v>0</v>
      </c>
      <c r="D33" s="143">
        <v>0</v>
      </c>
      <c r="E33" s="143">
        <v>0</v>
      </c>
      <c r="F33" s="143">
        <v>137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366</v>
      </c>
      <c r="M33" s="143">
        <v>1708</v>
      </c>
      <c r="N33" s="143">
        <v>74789</v>
      </c>
      <c r="O33" s="5"/>
    </row>
    <row r="34" spans="1:15" ht="12.75">
      <c r="A34" s="24" t="s">
        <v>71</v>
      </c>
      <c r="B34" s="142">
        <v>35494</v>
      </c>
      <c r="C34" s="142">
        <v>5670</v>
      </c>
      <c r="D34" s="142">
        <v>0</v>
      </c>
      <c r="E34" s="142">
        <v>652</v>
      </c>
      <c r="F34" s="142">
        <v>2962</v>
      </c>
      <c r="G34" s="142">
        <v>0</v>
      </c>
      <c r="H34" s="142">
        <v>1223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46001</v>
      </c>
      <c r="O34" s="5"/>
    </row>
    <row r="35" spans="1:15" ht="12.75">
      <c r="A35" s="116" t="s">
        <v>69</v>
      </c>
      <c r="B35" s="143">
        <v>4664</v>
      </c>
      <c r="C35" s="143">
        <v>0</v>
      </c>
      <c r="D35" s="143">
        <v>125</v>
      </c>
      <c r="E35" s="143">
        <v>0</v>
      </c>
      <c r="F35" s="143">
        <v>239</v>
      </c>
      <c r="G35" s="143">
        <v>532</v>
      </c>
      <c r="H35" s="143">
        <v>6365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11925</v>
      </c>
      <c r="O35" s="5"/>
    </row>
    <row r="36" spans="1:15" ht="12.75">
      <c r="A36" s="24" t="s">
        <v>70</v>
      </c>
      <c r="B36" s="142">
        <v>41420</v>
      </c>
      <c r="C36" s="142">
        <v>0</v>
      </c>
      <c r="D36" s="142">
        <v>0</v>
      </c>
      <c r="E36" s="142">
        <v>102</v>
      </c>
      <c r="F36" s="142">
        <v>2981</v>
      </c>
      <c r="G36" s="142">
        <v>0</v>
      </c>
      <c r="H36" s="142">
        <v>394</v>
      </c>
      <c r="I36" s="142">
        <v>468</v>
      </c>
      <c r="J36" s="142">
        <v>0</v>
      </c>
      <c r="K36" s="142">
        <v>0</v>
      </c>
      <c r="L36" s="142">
        <v>0</v>
      </c>
      <c r="M36" s="142">
        <v>0</v>
      </c>
      <c r="N36" s="142">
        <v>45365</v>
      </c>
      <c r="O36" s="5"/>
    </row>
    <row r="37" spans="1:15" ht="12.75">
      <c r="A37" s="116" t="s">
        <v>177</v>
      </c>
      <c r="B37" s="143">
        <v>118971</v>
      </c>
      <c r="C37" s="143">
        <v>164</v>
      </c>
      <c r="D37" s="143">
        <v>0</v>
      </c>
      <c r="E37" s="143">
        <v>1620</v>
      </c>
      <c r="F37" s="143">
        <v>25853</v>
      </c>
      <c r="G37" s="143">
        <v>2056</v>
      </c>
      <c r="H37" s="143">
        <v>1959</v>
      </c>
      <c r="I37" s="143">
        <v>2203</v>
      </c>
      <c r="J37" s="143">
        <v>877</v>
      </c>
      <c r="K37" s="143">
        <v>0</v>
      </c>
      <c r="L37" s="143">
        <v>164</v>
      </c>
      <c r="M37" s="143">
        <v>0</v>
      </c>
      <c r="N37" s="143">
        <v>153867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1473567</v>
      </c>
      <c r="C39" s="143">
        <v>38104</v>
      </c>
      <c r="D39" s="143">
        <v>27416</v>
      </c>
      <c r="E39" s="143">
        <v>16157</v>
      </c>
      <c r="F39" s="143">
        <v>92747</v>
      </c>
      <c r="G39" s="143">
        <v>18851</v>
      </c>
      <c r="H39" s="143">
        <v>49965</v>
      </c>
      <c r="I39" s="143">
        <v>40346</v>
      </c>
      <c r="J39" s="143">
        <v>943</v>
      </c>
      <c r="K39" s="143">
        <v>59</v>
      </c>
      <c r="L39" s="143">
        <v>700</v>
      </c>
      <c r="M39" s="143">
        <v>1780</v>
      </c>
      <c r="N39" s="143">
        <v>1760635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12 de octubre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4" t="s">
        <v>202</v>
      </c>
    </row>
    <row r="7" spans="1:14" ht="14.25" customHeight="1">
      <c r="A7" s="172" t="s">
        <v>253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4.25" customHeight="1">
      <c r="A8" s="172" t="s">
        <v>164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14" ht="14.25" customHeight="1">
      <c r="A9" s="172" t="s">
        <v>242</v>
      </c>
      <c r="B9" s="225"/>
      <c r="C9" s="225"/>
      <c r="D9" s="224"/>
      <c r="E9" s="224"/>
      <c r="F9" s="224"/>
      <c r="G9" s="224"/>
      <c r="H9" s="224"/>
      <c r="I9" s="224"/>
      <c r="J9" s="224"/>
      <c r="K9" s="224"/>
      <c r="L9" s="226"/>
      <c r="M9" s="227"/>
      <c r="N9" s="227"/>
    </row>
    <row r="10" spans="1:14" ht="12.75" customHeight="1">
      <c r="A10" s="172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6"/>
      <c r="M10" s="302" t="s">
        <v>5</v>
      </c>
      <c r="N10" s="302"/>
    </row>
    <row r="11" spans="1:14" ht="24">
      <c r="A11" s="210" t="s">
        <v>6</v>
      </c>
      <c r="B11" s="228" t="s">
        <v>2</v>
      </c>
      <c r="C11" s="228" t="s">
        <v>24</v>
      </c>
      <c r="D11" s="228" t="s">
        <v>25</v>
      </c>
      <c r="E11" s="228" t="s">
        <v>26</v>
      </c>
      <c r="F11" s="228" t="s">
        <v>27</v>
      </c>
      <c r="G11" s="228" t="s">
        <v>28</v>
      </c>
      <c r="H11" s="210" t="s">
        <v>29</v>
      </c>
      <c r="I11" s="210" t="s">
        <v>44</v>
      </c>
      <c r="J11" s="210" t="s">
        <v>178</v>
      </c>
      <c r="K11" s="210" t="s">
        <v>30</v>
      </c>
      <c r="L11" s="210" t="s">
        <v>45</v>
      </c>
      <c r="M11" s="210" t="s">
        <v>31</v>
      </c>
      <c r="N11" s="210" t="s">
        <v>1</v>
      </c>
    </row>
    <row r="12" spans="1:14" ht="12.75">
      <c r="A12" s="191" t="s">
        <v>48</v>
      </c>
      <c r="B12" s="212">
        <v>1678904</v>
      </c>
      <c r="C12" s="212">
        <v>27659</v>
      </c>
      <c r="D12" s="212">
        <v>14268</v>
      </c>
      <c r="E12" s="212">
        <v>238764</v>
      </c>
      <c r="F12" s="212">
        <v>104461</v>
      </c>
      <c r="G12" s="212">
        <v>25820</v>
      </c>
      <c r="H12" s="212">
        <v>25611</v>
      </c>
      <c r="I12" s="212">
        <v>22035</v>
      </c>
      <c r="J12" s="212">
        <v>5553</v>
      </c>
      <c r="K12" s="212">
        <v>2725</v>
      </c>
      <c r="L12" s="212">
        <v>14708</v>
      </c>
      <c r="M12" s="212">
        <v>2933</v>
      </c>
      <c r="N12" s="229">
        <v>2163441</v>
      </c>
    </row>
    <row r="13" spans="1:14" ht="12.75">
      <c r="A13" s="230" t="s">
        <v>49</v>
      </c>
      <c r="B13" s="214">
        <v>6517</v>
      </c>
      <c r="C13" s="214">
        <v>0</v>
      </c>
      <c r="D13" s="214">
        <v>0</v>
      </c>
      <c r="E13" s="214">
        <v>220</v>
      </c>
      <c r="F13" s="214">
        <v>321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03">
        <v>7058</v>
      </c>
    </row>
    <row r="14" spans="1:14" ht="12.75">
      <c r="A14" s="191" t="s">
        <v>50</v>
      </c>
      <c r="B14" s="212">
        <v>529268</v>
      </c>
      <c r="C14" s="212">
        <v>5982</v>
      </c>
      <c r="D14" s="212">
        <v>3426</v>
      </c>
      <c r="E14" s="212">
        <v>51263</v>
      </c>
      <c r="F14" s="212">
        <v>58864</v>
      </c>
      <c r="G14" s="212">
        <v>1062</v>
      </c>
      <c r="H14" s="212">
        <v>22741</v>
      </c>
      <c r="I14" s="212">
        <v>894</v>
      </c>
      <c r="J14" s="212">
        <v>1830</v>
      </c>
      <c r="K14" s="212">
        <v>271</v>
      </c>
      <c r="L14" s="212">
        <v>7929</v>
      </c>
      <c r="M14" s="212">
        <v>0</v>
      </c>
      <c r="N14" s="229">
        <v>683530</v>
      </c>
    </row>
    <row r="15" spans="1:14" ht="12.75">
      <c r="A15" s="230" t="s">
        <v>51</v>
      </c>
      <c r="B15" s="214">
        <v>1813923</v>
      </c>
      <c r="C15" s="214">
        <v>15754</v>
      </c>
      <c r="D15" s="214">
        <v>177984</v>
      </c>
      <c r="E15" s="214">
        <v>3758</v>
      </c>
      <c r="F15" s="214">
        <v>137371</v>
      </c>
      <c r="G15" s="214">
        <v>14684</v>
      </c>
      <c r="H15" s="214">
        <v>194476</v>
      </c>
      <c r="I15" s="214">
        <v>22199</v>
      </c>
      <c r="J15" s="214">
        <v>17891</v>
      </c>
      <c r="K15" s="214">
        <v>6820</v>
      </c>
      <c r="L15" s="214">
        <v>3677</v>
      </c>
      <c r="M15" s="214">
        <v>13</v>
      </c>
      <c r="N15" s="203">
        <v>2408550</v>
      </c>
    </row>
    <row r="16" spans="1:14" ht="12.75">
      <c r="A16" s="191" t="s">
        <v>52</v>
      </c>
      <c r="B16" s="212">
        <v>336864</v>
      </c>
      <c r="C16" s="212">
        <v>6017</v>
      </c>
      <c r="D16" s="212">
        <v>8164</v>
      </c>
      <c r="E16" s="212">
        <v>21710</v>
      </c>
      <c r="F16" s="212">
        <v>12392</v>
      </c>
      <c r="G16" s="212">
        <v>16878</v>
      </c>
      <c r="H16" s="212">
        <v>2568</v>
      </c>
      <c r="I16" s="212">
        <v>1945</v>
      </c>
      <c r="J16" s="212">
        <v>5931</v>
      </c>
      <c r="K16" s="212">
        <v>314</v>
      </c>
      <c r="L16" s="212">
        <v>496</v>
      </c>
      <c r="M16" s="212">
        <v>0</v>
      </c>
      <c r="N16" s="229">
        <v>413279</v>
      </c>
    </row>
    <row r="17" spans="1:14" ht="12.75">
      <c r="A17" s="230" t="s">
        <v>53</v>
      </c>
      <c r="B17" s="214">
        <v>329744</v>
      </c>
      <c r="C17" s="214">
        <v>2223</v>
      </c>
      <c r="D17" s="214">
        <v>6566</v>
      </c>
      <c r="E17" s="214">
        <v>11153</v>
      </c>
      <c r="F17" s="214">
        <v>47469</v>
      </c>
      <c r="G17" s="214">
        <v>2124</v>
      </c>
      <c r="H17" s="214">
        <v>18447</v>
      </c>
      <c r="I17" s="214">
        <v>36689</v>
      </c>
      <c r="J17" s="214">
        <v>564</v>
      </c>
      <c r="K17" s="214">
        <v>12</v>
      </c>
      <c r="L17" s="214">
        <v>1523</v>
      </c>
      <c r="M17" s="214">
        <v>38</v>
      </c>
      <c r="N17" s="203">
        <v>456552</v>
      </c>
    </row>
    <row r="18" spans="1:14" ht="12.75">
      <c r="A18" s="191" t="s">
        <v>54</v>
      </c>
      <c r="B18" s="212">
        <v>192457</v>
      </c>
      <c r="C18" s="212">
        <v>1630</v>
      </c>
      <c r="D18" s="212">
        <v>757</v>
      </c>
      <c r="E18" s="212">
        <v>10703</v>
      </c>
      <c r="F18" s="212">
        <v>9645</v>
      </c>
      <c r="G18" s="212">
        <v>75</v>
      </c>
      <c r="H18" s="212">
        <v>7361</v>
      </c>
      <c r="I18" s="212">
        <v>282</v>
      </c>
      <c r="J18" s="212">
        <v>66</v>
      </c>
      <c r="K18" s="212">
        <v>0</v>
      </c>
      <c r="L18" s="212">
        <v>3248</v>
      </c>
      <c r="M18" s="212">
        <v>1200</v>
      </c>
      <c r="N18" s="229">
        <v>227424</v>
      </c>
    </row>
    <row r="19" spans="1:14" ht="12.75">
      <c r="A19" s="230" t="s">
        <v>55</v>
      </c>
      <c r="B19" s="214">
        <v>31720</v>
      </c>
      <c r="C19" s="214">
        <v>0</v>
      </c>
      <c r="D19" s="214">
        <v>0</v>
      </c>
      <c r="E19" s="214">
        <v>0</v>
      </c>
      <c r="F19" s="214">
        <v>2305</v>
      </c>
      <c r="G19" s="214">
        <v>0</v>
      </c>
      <c r="H19" s="214">
        <v>0</v>
      </c>
      <c r="I19" s="214">
        <v>835</v>
      </c>
      <c r="J19" s="214">
        <v>0</v>
      </c>
      <c r="K19" s="214">
        <v>0</v>
      </c>
      <c r="L19" s="214">
        <v>0</v>
      </c>
      <c r="M19" s="214">
        <v>0</v>
      </c>
      <c r="N19" s="203">
        <v>34860</v>
      </c>
    </row>
    <row r="20" spans="1:14" ht="12.75">
      <c r="A20" s="191" t="s">
        <v>57</v>
      </c>
      <c r="B20" s="212">
        <v>29652</v>
      </c>
      <c r="C20" s="212">
        <v>0</v>
      </c>
      <c r="D20" s="212">
        <v>100</v>
      </c>
      <c r="E20" s="212">
        <v>459</v>
      </c>
      <c r="F20" s="212">
        <v>2968</v>
      </c>
      <c r="G20" s="212">
        <v>1216</v>
      </c>
      <c r="H20" s="212">
        <v>404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29">
        <v>34799</v>
      </c>
    </row>
    <row r="21" spans="1:14" ht="12.75">
      <c r="A21" s="230" t="s">
        <v>56</v>
      </c>
      <c r="B21" s="214">
        <v>88900</v>
      </c>
      <c r="C21" s="214">
        <v>286</v>
      </c>
      <c r="D21" s="214">
        <v>1115</v>
      </c>
      <c r="E21" s="214">
        <v>0</v>
      </c>
      <c r="F21" s="214">
        <v>7634</v>
      </c>
      <c r="G21" s="214">
        <v>257</v>
      </c>
      <c r="H21" s="214">
        <v>11105</v>
      </c>
      <c r="I21" s="214">
        <v>0</v>
      </c>
      <c r="J21" s="214">
        <v>0</v>
      </c>
      <c r="K21" s="214">
        <v>0</v>
      </c>
      <c r="L21" s="214">
        <v>1574</v>
      </c>
      <c r="M21" s="214">
        <v>0</v>
      </c>
      <c r="N21" s="203">
        <v>110871</v>
      </c>
    </row>
    <row r="22" spans="1:14" ht="12.75">
      <c r="A22" s="191" t="s">
        <v>58</v>
      </c>
      <c r="B22" s="212">
        <v>63656</v>
      </c>
      <c r="C22" s="212">
        <v>257</v>
      </c>
      <c r="D22" s="212">
        <v>0</v>
      </c>
      <c r="E22" s="212">
        <v>149</v>
      </c>
      <c r="F22" s="212">
        <v>1834</v>
      </c>
      <c r="G22" s="212">
        <v>0</v>
      </c>
      <c r="H22" s="212">
        <v>13777</v>
      </c>
      <c r="I22" s="212">
        <v>0</v>
      </c>
      <c r="J22" s="212">
        <v>0</v>
      </c>
      <c r="K22" s="212">
        <v>770</v>
      </c>
      <c r="L22" s="212">
        <v>0</v>
      </c>
      <c r="M22" s="212">
        <v>0</v>
      </c>
      <c r="N22" s="229">
        <v>80443</v>
      </c>
    </row>
    <row r="23" spans="1:14" ht="12.75">
      <c r="A23" s="230" t="s">
        <v>59</v>
      </c>
      <c r="B23" s="214">
        <v>122985</v>
      </c>
      <c r="C23" s="214">
        <v>0</v>
      </c>
      <c r="D23" s="214">
        <v>0</v>
      </c>
      <c r="E23" s="214">
        <v>9255</v>
      </c>
      <c r="F23" s="214">
        <v>26951</v>
      </c>
      <c r="G23" s="214">
        <v>5751</v>
      </c>
      <c r="H23" s="214">
        <v>14781</v>
      </c>
      <c r="I23" s="214">
        <v>8329</v>
      </c>
      <c r="J23" s="214">
        <v>0</v>
      </c>
      <c r="K23" s="214">
        <v>316</v>
      </c>
      <c r="L23" s="214">
        <v>0</v>
      </c>
      <c r="M23" s="214">
        <v>0</v>
      </c>
      <c r="N23" s="203">
        <v>188368</v>
      </c>
    </row>
    <row r="24" spans="1:14" ht="12.75">
      <c r="A24" s="191" t="s">
        <v>60</v>
      </c>
      <c r="B24" s="212">
        <v>1035385</v>
      </c>
      <c r="C24" s="212">
        <v>75810</v>
      </c>
      <c r="D24" s="212">
        <v>22915</v>
      </c>
      <c r="E24" s="212">
        <v>40452</v>
      </c>
      <c r="F24" s="212">
        <v>162930</v>
      </c>
      <c r="G24" s="212">
        <v>14958</v>
      </c>
      <c r="H24" s="212">
        <v>26103</v>
      </c>
      <c r="I24" s="212">
        <v>11420</v>
      </c>
      <c r="J24" s="212">
        <v>1991</v>
      </c>
      <c r="K24" s="212">
        <v>1191</v>
      </c>
      <c r="L24" s="212">
        <v>4299</v>
      </c>
      <c r="M24" s="212">
        <v>4407</v>
      </c>
      <c r="N24" s="229">
        <v>1401861</v>
      </c>
    </row>
    <row r="25" spans="1:14" ht="12.75">
      <c r="A25" s="230" t="s">
        <v>61</v>
      </c>
      <c r="B25" s="214">
        <v>7598</v>
      </c>
      <c r="C25" s="214">
        <v>0</v>
      </c>
      <c r="D25" s="214">
        <v>0</v>
      </c>
      <c r="E25" s="214">
        <v>0</v>
      </c>
      <c r="F25" s="214">
        <v>1453</v>
      </c>
      <c r="G25" s="214">
        <v>0</v>
      </c>
      <c r="H25" s="214">
        <v>0</v>
      </c>
      <c r="I25" s="214">
        <v>0</v>
      </c>
      <c r="J25" s="214">
        <v>0</v>
      </c>
      <c r="K25" s="214">
        <v>0</v>
      </c>
      <c r="L25" s="214">
        <v>0</v>
      </c>
      <c r="M25" s="214">
        <v>0</v>
      </c>
      <c r="N25" s="203">
        <v>9051</v>
      </c>
    </row>
    <row r="26" spans="1:14" ht="12.75">
      <c r="A26" s="191" t="s">
        <v>62</v>
      </c>
      <c r="B26" s="212">
        <v>218734</v>
      </c>
      <c r="C26" s="212">
        <v>0</v>
      </c>
      <c r="D26" s="212">
        <v>34</v>
      </c>
      <c r="E26" s="212">
        <v>670</v>
      </c>
      <c r="F26" s="212">
        <v>15523</v>
      </c>
      <c r="G26" s="212">
        <v>253</v>
      </c>
      <c r="H26" s="212">
        <v>5516</v>
      </c>
      <c r="I26" s="212">
        <v>1064</v>
      </c>
      <c r="J26" s="212">
        <v>142</v>
      </c>
      <c r="K26" s="212">
        <v>414</v>
      </c>
      <c r="L26" s="212">
        <v>1600</v>
      </c>
      <c r="M26" s="212">
        <v>803</v>
      </c>
      <c r="N26" s="229">
        <v>244753</v>
      </c>
    </row>
    <row r="27" spans="1:14" ht="12.75">
      <c r="A27" s="230" t="s">
        <v>63</v>
      </c>
      <c r="B27" s="214">
        <v>16612</v>
      </c>
      <c r="C27" s="214">
        <v>0</v>
      </c>
      <c r="D27" s="214">
        <v>97</v>
      </c>
      <c r="E27" s="214">
        <v>319</v>
      </c>
      <c r="F27" s="214">
        <v>1518</v>
      </c>
      <c r="G27" s="214">
        <v>2886</v>
      </c>
      <c r="H27" s="214">
        <v>6894</v>
      </c>
      <c r="I27" s="214">
        <v>310</v>
      </c>
      <c r="J27" s="214">
        <v>236</v>
      </c>
      <c r="K27" s="214">
        <v>200</v>
      </c>
      <c r="L27" s="214">
        <v>374</v>
      </c>
      <c r="M27" s="214">
        <v>0</v>
      </c>
      <c r="N27" s="203">
        <v>29446</v>
      </c>
    </row>
    <row r="28" spans="1:14" ht="12.75">
      <c r="A28" s="191" t="s">
        <v>64</v>
      </c>
      <c r="B28" s="212">
        <v>118706</v>
      </c>
      <c r="C28" s="212">
        <v>0</v>
      </c>
      <c r="D28" s="212">
        <v>1521</v>
      </c>
      <c r="E28" s="212">
        <v>1263</v>
      </c>
      <c r="F28" s="212">
        <v>34468</v>
      </c>
      <c r="G28" s="212">
        <v>28682</v>
      </c>
      <c r="H28" s="212">
        <v>7261</v>
      </c>
      <c r="I28" s="212">
        <v>1914</v>
      </c>
      <c r="J28" s="212">
        <v>363</v>
      </c>
      <c r="K28" s="212">
        <v>297</v>
      </c>
      <c r="L28" s="212">
        <v>114</v>
      </c>
      <c r="M28" s="212">
        <v>0</v>
      </c>
      <c r="N28" s="229">
        <v>194589</v>
      </c>
    </row>
    <row r="29" spans="1:14" ht="12.75">
      <c r="A29" s="230" t="s">
        <v>65</v>
      </c>
      <c r="B29" s="214">
        <v>272330</v>
      </c>
      <c r="C29" s="214">
        <v>0</v>
      </c>
      <c r="D29" s="214">
        <v>0</v>
      </c>
      <c r="E29" s="214">
        <v>0</v>
      </c>
      <c r="F29" s="214">
        <v>8756</v>
      </c>
      <c r="G29" s="214">
        <v>2300</v>
      </c>
      <c r="H29" s="214">
        <v>5673</v>
      </c>
      <c r="I29" s="214">
        <v>0</v>
      </c>
      <c r="J29" s="214">
        <v>2700</v>
      </c>
      <c r="K29" s="214">
        <v>133</v>
      </c>
      <c r="L29" s="214">
        <v>22</v>
      </c>
      <c r="M29" s="214">
        <v>0</v>
      </c>
      <c r="N29" s="203">
        <v>291914</v>
      </c>
    </row>
    <row r="30" spans="1:14" ht="12.75">
      <c r="A30" s="191" t="s">
        <v>66</v>
      </c>
      <c r="B30" s="212">
        <v>277341</v>
      </c>
      <c r="C30" s="212">
        <v>11584</v>
      </c>
      <c r="D30" s="212">
        <v>3884</v>
      </c>
      <c r="E30" s="212">
        <v>101072</v>
      </c>
      <c r="F30" s="212">
        <v>32105</v>
      </c>
      <c r="G30" s="212">
        <v>7029</v>
      </c>
      <c r="H30" s="212">
        <v>4601</v>
      </c>
      <c r="I30" s="212">
        <v>5606</v>
      </c>
      <c r="J30" s="212">
        <v>81</v>
      </c>
      <c r="K30" s="212">
        <v>1697</v>
      </c>
      <c r="L30" s="212">
        <v>2832</v>
      </c>
      <c r="M30" s="212">
        <v>0</v>
      </c>
      <c r="N30" s="229">
        <v>447832</v>
      </c>
    </row>
    <row r="31" spans="1:14" ht="12.75">
      <c r="A31" s="230" t="s">
        <v>73</v>
      </c>
      <c r="B31" s="214">
        <v>175379</v>
      </c>
      <c r="C31" s="214">
        <v>4030</v>
      </c>
      <c r="D31" s="214">
        <v>1849</v>
      </c>
      <c r="E31" s="214">
        <v>3247</v>
      </c>
      <c r="F31" s="214">
        <v>12803</v>
      </c>
      <c r="G31" s="214">
        <v>926</v>
      </c>
      <c r="H31" s="214">
        <v>12375</v>
      </c>
      <c r="I31" s="214">
        <v>2161</v>
      </c>
      <c r="J31" s="214">
        <v>32171</v>
      </c>
      <c r="K31" s="214">
        <v>477</v>
      </c>
      <c r="L31" s="214">
        <v>108</v>
      </c>
      <c r="M31" s="214">
        <v>0</v>
      </c>
      <c r="N31" s="203">
        <v>245526</v>
      </c>
    </row>
    <row r="32" spans="1:14" ht="12.75">
      <c r="A32" s="191" t="s">
        <v>67</v>
      </c>
      <c r="B32" s="212">
        <v>318765</v>
      </c>
      <c r="C32" s="212">
        <v>1683</v>
      </c>
      <c r="D32" s="212">
        <v>1714</v>
      </c>
      <c r="E32" s="212">
        <v>974</v>
      </c>
      <c r="F32" s="212">
        <v>26745</v>
      </c>
      <c r="G32" s="212">
        <v>4060</v>
      </c>
      <c r="H32" s="212">
        <v>4738</v>
      </c>
      <c r="I32" s="212">
        <v>1228</v>
      </c>
      <c r="J32" s="212">
        <v>0</v>
      </c>
      <c r="K32" s="212">
        <v>161</v>
      </c>
      <c r="L32" s="212">
        <v>560</v>
      </c>
      <c r="M32" s="212">
        <v>111</v>
      </c>
      <c r="N32" s="229">
        <v>360739</v>
      </c>
    </row>
    <row r="33" spans="1:14" ht="12.75">
      <c r="A33" s="230" t="s">
        <v>68</v>
      </c>
      <c r="B33" s="214">
        <v>425019</v>
      </c>
      <c r="C33" s="214">
        <v>1645</v>
      </c>
      <c r="D33" s="214">
        <v>13163</v>
      </c>
      <c r="E33" s="214">
        <v>42327</v>
      </c>
      <c r="F33" s="214">
        <v>29179</v>
      </c>
      <c r="G33" s="214">
        <v>1608</v>
      </c>
      <c r="H33" s="214">
        <v>5205</v>
      </c>
      <c r="I33" s="214">
        <v>3977</v>
      </c>
      <c r="J33" s="214">
        <v>0</v>
      </c>
      <c r="K33" s="214">
        <v>0</v>
      </c>
      <c r="L33" s="214">
        <v>3432</v>
      </c>
      <c r="M33" s="214">
        <v>2152</v>
      </c>
      <c r="N33" s="203">
        <v>527707</v>
      </c>
    </row>
    <row r="34" spans="1:14" ht="12.75">
      <c r="A34" s="191" t="s">
        <v>71</v>
      </c>
      <c r="B34" s="212">
        <v>362251</v>
      </c>
      <c r="C34" s="212">
        <v>12701</v>
      </c>
      <c r="D34" s="212">
        <v>1243</v>
      </c>
      <c r="E34" s="212">
        <v>4565</v>
      </c>
      <c r="F34" s="212">
        <v>45094</v>
      </c>
      <c r="G34" s="212">
        <v>6118</v>
      </c>
      <c r="H34" s="212">
        <v>21448</v>
      </c>
      <c r="I34" s="212">
        <v>11242</v>
      </c>
      <c r="J34" s="212">
        <v>660</v>
      </c>
      <c r="K34" s="212">
        <v>689</v>
      </c>
      <c r="L34" s="212">
        <v>326</v>
      </c>
      <c r="M34" s="212">
        <v>660</v>
      </c>
      <c r="N34" s="229">
        <v>466997</v>
      </c>
    </row>
    <row r="35" spans="1:14" ht="12.75">
      <c r="A35" s="230" t="s">
        <v>69</v>
      </c>
      <c r="B35" s="214">
        <v>49103</v>
      </c>
      <c r="C35" s="214">
        <v>0</v>
      </c>
      <c r="D35" s="214">
        <v>125</v>
      </c>
      <c r="E35" s="214">
        <v>0</v>
      </c>
      <c r="F35" s="214">
        <v>6108</v>
      </c>
      <c r="G35" s="214">
        <v>1227</v>
      </c>
      <c r="H35" s="214">
        <v>10287</v>
      </c>
      <c r="I35" s="214">
        <v>2519</v>
      </c>
      <c r="J35" s="214">
        <v>4166</v>
      </c>
      <c r="K35" s="214">
        <v>588</v>
      </c>
      <c r="L35" s="214">
        <v>723</v>
      </c>
      <c r="M35" s="214">
        <v>0</v>
      </c>
      <c r="N35" s="203">
        <v>74846</v>
      </c>
    </row>
    <row r="36" spans="1:14" ht="12.75">
      <c r="A36" s="191" t="s">
        <v>70</v>
      </c>
      <c r="B36" s="212">
        <v>488614</v>
      </c>
      <c r="C36" s="212">
        <v>0</v>
      </c>
      <c r="D36" s="212">
        <v>1759</v>
      </c>
      <c r="E36" s="212">
        <v>4178</v>
      </c>
      <c r="F36" s="212">
        <v>40570</v>
      </c>
      <c r="G36" s="212">
        <v>1992</v>
      </c>
      <c r="H36" s="212">
        <v>8982</v>
      </c>
      <c r="I36" s="212">
        <v>722</v>
      </c>
      <c r="J36" s="212">
        <v>0</v>
      </c>
      <c r="K36" s="212">
        <v>0</v>
      </c>
      <c r="L36" s="212">
        <v>1690</v>
      </c>
      <c r="M36" s="212">
        <v>2142</v>
      </c>
      <c r="N36" s="229">
        <v>550649</v>
      </c>
    </row>
    <row r="37" spans="1:14" ht="12.75">
      <c r="A37" s="230" t="s">
        <v>177</v>
      </c>
      <c r="B37" s="214">
        <v>853107</v>
      </c>
      <c r="C37" s="214">
        <v>30282</v>
      </c>
      <c r="D37" s="214">
        <v>8902</v>
      </c>
      <c r="E37" s="214">
        <v>84561</v>
      </c>
      <c r="F37" s="214">
        <v>72309</v>
      </c>
      <c r="G37" s="214">
        <v>13756</v>
      </c>
      <c r="H37" s="214">
        <v>28333</v>
      </c>
      <c r="I37" s="214">
        <v>32790</v>
      </c>
      <c r="J37" s="214">
        <v>877</v>
      </c>
      <c r="K37" s="214">
        <v>4037</v>
      </c>
      <c r="L37" s="214">
        <v>5175</v>
      </c>
      <c r="M37" s="214">
        <v>190</v>
      </c>
      <c r="N37" s="203">
        <v>1134319</v>
      </c>
    </row>
    <row r="38" spans="1:14" ht="12.75">
      <c r="A38" s="191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1"/>
    </row>
    <row r="39" spans="1:14" ht="12.75">
      <c r="A39" s="230" t="s">
        <v>1</v>
      </c>
      <c r="B39" s="190">
        <v>9843534</v>
      </c>
      <c r="C39" s="190">
        <v>197543</v>
      </c>
      <c r="D39" s="190">
        <v>269586</v>
      </c>
      <c r="E39" s="190">
        <v>631062</v>
      </c>
      <c r="F39" s="190">
        <v>901776</v>
      </c>
      <c r="G39" s="190">
        <v>153662</v>
      </c>
      <c r="H39" s="190">
        <v>458687</v>
      </c>
      <c r="I39" s="190">
        <v>168161</v>
      </c>
      <c r="J39" s="190">
        <v>75222</v>
      </c>
      <c r="K39" s="190">
        <v>21112</v>
      </c>
      <c r="L39" s="190">
        <v>54410</v>
      </c>
      <c r="M39" s="190">
        <v>14649</v>
      </c>
      <c r="N39" s="232">
        <v>12789404</v>
      </c>
    </row>
    <row r="40" spans="1:14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12.75">
      <c r="A41" s="191" t="s">
        <v>194</v>
      </c>
      <c r="I41" s="191"/>
      <c r="J41" s="191"/>
      <c r="K41" s="191"/>
      <c r="L41" s="191"/>
      <c r="M41" s="191"/>
      <c r="N41" s="191"/>
    </row>
    <row r="42" spans="1:4" ht="12.75">
      <c r="A42" s="218" t="s">
        <v>77</v>
      </c>
      <c r="D42" s="233"/>
    </row>
    <row r="43" ht="12.75">
      <c r="A43" s="24" t="str">
        <f>Contenido!$B$52</f>
        <v>Fecha de publicación: 12 de octubre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4" t="s">
        <v>202</v>
      </c>
    </row>
    <row r="7" spans="1:14" ht="14.25" customHeight="1">
      <c r="A7" s="83" t="s">
        <v>254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250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301" t="s">
        <v>5</v>
      </c>
      <c r="N10" s="301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2409644</v>
      </c>
      <c r="C12" s="142">
        <v>55957</v>
      </c>
      <c r="D12" s="142">
        <v>32558</v>
      </c>
      <c r="E12" s="142">
        <v>310650</v>
      </c>
      <c r="F12" s="142">
        <v>205250</v>
      </c>
      <c r="G12" s="142">
        <v>38624</v>
      </c>
      <c r="H12" s="142">
        <v>49381</v>
      </c>
      <c r="I12" s="142">
        <v>27567</v>
      </c>
      <c r="J12" s="142">
        <v>5553</v>
      </c>
      <c r="K12" s="142">
        <v>6003</v>
      </c>
      <c r="L12" s="142">
        <v>22113</v>
      </c>
      <c r="M12" s="142">
        <v>7403</v>
      </c>
      <c r="N12" s="142">
        <v>3170703</v>
      </c>
    </row>
    <row r="13" spans="1:14" ht="12.75">
      <c r="A13" s="116" t="s">
        <v>49</v>
      </c>
      <c r="B13" s="143">
        <v>10990</v>
      </c>
      <c r="C13" s="143">
        <v>0</v>
      </c>
      <c r="D13" s="143">
        <v>0</v>
      </c>
      <c r="E13" s="143">
        <v>220</v>
      </c>
      <c r="F13" s="143">
        <v>603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11813</v>
      </c>
    </row>
    <row r="14" spans="1:14" ht="12.75">
      <c r="A14" s="24" t="s">
        <v>50</v>
      </c>
      <c r="B14" s="142">
        <v>798336</v>
      </c>
      <c r="C14" s="142">
        <v>5982</v>
      </c>
      <c r="D14" s="142">
        <v>3458</v>
      </c>
      <c r="E14" s="142">
        <v>67454</v>
      </c>
      <c r="F14" s="142">
        <v>78475</v>
      </c>
      <c r="G14" s="142">
        <v>42927</v>
      </c>
      <c r="H14" s="142">
        <v>30415</v>
      </c>
      <c r="I14" s="142">
        <v>32828</v>
      </c>
      <c r="J14" s="142">
        <v>1830</v>
      </c>
      <c r="K14" s="142">
        <v>853</v>
      </c>
      <c r="L14" s="142">
        <v>7929</v>
      </c>
      <c r="M14" s="142">
        <v>0</v>
      </c>
      <c r="N14" s="142">
        <v>1070487</v>
      </c>
    </row>
    <row r="15" spans="1:14" ht="12.75">
      <c r="A15" s="116" t="s">
        <v>51</v>
      </c>
      <c r="B15" s="143">
        <v>3398831</v>
      </c>
      <c r="C15" s="143">
        <v>33206</v>
      </c>
      <c r="D15" s="143">
        <v>454725</v>
      </c>
      <c r="E15" s="143">
        <v>6185</v>
      </c>
      <c r="F15" s="143">
        <v>243551</v>
      </c>
      <c r="G15" s="143">
        <v>30392</v>
      </c>
      <c r="H15" s="143">
        <v>262426</v>
      </c>
      <c r="I15" s="143">
        <v>29506</v>
      </c>
      <c r="J15" s="143">
        <v>135219</v>
      </c>
      <c r="K15" s="143">
        <v>8297</v>
      </c>
      <c r="L15" s="143">
        <v>50556</v>
      </c>
      <c r="M15" s="143">
        <v>489</v>
      </c>
      <c r="N15" s="143">
        <v>4653383</v>
      </c>
    </row>
    <row r="16" spans="1:14" ht="12.75">
      <c r="A16" s="24" t="s">
        <v>52</v>
      </c>
      <c r="B16" s="142">
        <v>834067</v>
      </c>
      <c r="C16" s="142">
        <v>6124</v>
      </c>
      <c r="D16" s="142">
        <v>23537</v>
      </c>
      <c r="E16" s="142">
        <v>21946</v>
      </c>
      <c r="F16" s="142">
        <v>35195</v>
      </c>
      <c r="G16" s="142">
        <v>17520</v>
      </c>
      <c r="H16" s="142">
        <v>5104</v>
      </c>
      <c r="I16" s="142">
        <v>19819</v>
      </c>
      <c r="J16" s="142">
        <v>8004</v>
      </c>
      <c r="K16" s="142">
        <v>1443</v>
      </c>
      <c r="L16" s="142">
        <v>496</v>
      </c>
      <c r="M16" s="142">
        <v>0</v>
      </c>
      <c r="N16" s="142">
        <v>973255</v>
      </c>
    </row>
    <row r="17" spans="1:14" ht="12.75">
      <c r="A17" s="116" t="s">
        <v>53</v>
      </c>
      <c r="B17" s="143">
        <v>550213</v>
      </c>
      <c r="C17" s="143">
        <v>4569</v>
      </c>
      <c r="D17" s="143">
        <v>11425</v>
      </c>
      <c r="E17" s="143">
        <v>14051</v>
      </c>
      <c r="F17" s="143">
        <v>148528</v>
      </c>
      <c r="G17" s="143">
        <v>8584</v>
      </c>
      <c r="H17" s="143">
        <v>28500</v>
      </c>
      <c r="I17" s="143">
        <v>37041</v>
      </c>
      <c r="J17" s="143">
        <v>1373</v>
      </c>
      <c r="K17" s="143">
        <v>215</v>
      </c>
      <c r="L17" s="143">
        <v>13882</v>
      </c>
      <c r="M17" s="143">
        <v>138</v>
      </c>
      <c r="N17" s="143">
        <v>818519</v>
      </c>
    </row>
    <row r="18" spans="1:14" ht="12.75">
      <c r="A18" s="24" t="s">
        <v>54</v>
      </c>
      <c r="B18" s="142">
        <v>341371</v>
      </c>
      <c r="C18" s="142">
        <v>1630</v>
      </c>
      <c r="D18" s="142">
        <v>3480</v>
      </c>
      <c r="E18" s="142">
        <v>25946</v>
      </c>
      <c r="F18" s="142">
        <v>23835</v>
      </c>
      <c r="G18" s="142">
        <v>1173</v>
      </c>
      <c r="H18" s="142">
        <v>16708</v>
      </c>
      <c r="I18" s="142">
        <v>3883</v>
      </c>
      <c r="J18" s="142">
        <v>66</v>
      </c>
      <c r="K18" s="142">
        <v>34</v>
      </c>
      <c r="L18" s="142">
        <v>3755</v>
      </c>
      <c r="M18" s="142">
        <v>1200</v>
      </c>
      <c r="N18" s="142">
        <v>423081</v>
      </c>
    </row>
    <row r="19" spans="1:14" ht="12.75">
      <c r="A19" s="116" t="s">
        <v>55</v>
      </c>
      <c r="B19" s="143">
        <v>50981</v>
      </c>
      <c r="C19" s="143">
        <v>0</v>
      </c>
      <c r="D19" s="143">
        <v>0</v>
      </c>
      <c r="E19" s="143">
        <v>0</v>
      </c>
      <c r="F19" s="143">
        <v>4175</v>
      </c>
      <c r="G19" s="143">
        <v>0</v>
      </c>
      <c r="H19" s="143">
        <v>7921</v>
      </c>
      <c r="I19" s="143">
        <v>835</v>
      </c>
      <c r="J19" s="143">
        <v>0</v>
      </c>
      <c r="K19" s="143">
        <v>0</v>
      </c>
      <c r="L19" s="143">
        <v>0</v>
      </c>
      <c r="M19" s="143">
        <v>0</v>
      </c>
      <c r="N19" s="143">
        <v>63912</v>
      </c>
    </row>
    <row r="20" spans="1:14" ht="12.75">
      <c r="A20" s="24" t="s">
        <v>57</v>
      </c>
      <c r="B20" s="142">
        <v>48681</v>
      </c>
      <c r="C20" s="142">
        <v>0</v>
      </c>
      <c r="D20" s="142">
        <v>240</v>
      </c>
      <c r="E20" s="142">
        <v>4634</v>
      </c>
      <c r="F20" s="142">
        <v>4205</v>
      </c>
      <c r="G20" s="142">
        <v>1216</v>
      </c>
      <c r="H20" s="142">
        <v>971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59947</v>
      </c>
    </row>
    <row r="21" spans="1:14" ht="12.75">
      <c r="A21" s="116" t="s">
        <v>56</v>
      </c>
      <c r="B21" s="143">
        <v>187892</v>
      </c>
      <c r="C21" s="143">
        <v>286</v>
      </c>
      <c r="D21" s="143">
        <v>1693</v>
      </c>
      <c r="E21" s="143">
        <v>1887</v>
      </c>
      <c r="F21" s="143">
        <v>11770</v>
      </c>
      <c r="G21" s="143">
        <v>257</v>
      </c>
      <c r="H21" s="143">
        <v>15086</v>
      </c>
      <c r="I21" s="143">
        <v>1481</v>
      </c>
      <c r="J21" s="143">
        <v>0</v>
      </c>
      <c r="K21" s="143">
        <v>1237</v>
      </c>
      <c r="L21" s="143">
        <v>1574</v>
      </c>
      <c r="M21" s="143">
        <v>0</v>
      </c>
      <c r="N21" s="143">
        <v>223163</v>
      </c>
    </row>
    <row r="22" spans="1:14" ht="12.75">
      <c r="A22" s="24" t="s">
        <v>58</v>
      </c>
      <c r="B22" s="142">
        <v>79225</v>
      </c>
      <c r="C22" s="142">
        <v>257</v>
      </c>
      <c r="D22" s="142">
        <v>2318</v>
      </c>
      <c r="E22" s="142">
        <v>1014</v>
      </c>
      <c r="F22" s="142">
        <v>3110</v>
      </c>
      <c r="G22" s="142">
        <v>0</v>
      </c>
      <c r="H22" s="142">
        <v>14915</v>
      </c>
      <c r="I22" s="142">
        <v>1189</v>
      </c>
      <c r="J22" s="142">
        <v>3988</v>
      </c>
      <c r="K22" s="142">
        <v>1166</v>
      </c>
      <c r="L22" s="142">
        <v>94</v>
      </c>
      <c r="M22" s="142">
        <v>0</v>
      </c>
      <c r="N22" s="142">
        <v>107276</v>
      </c>
    </row>
    <row r="23" spans="1:14" ht="12.75">
      <c r="A23" s="116" t="s">
        <v>59</v>
      </c>
      <c r="B23" s="143">
        <v>204948</v>
      </c>
      <c r="C23" s="143">
        <v>0</v>
      </c>
      <c r="D23" s="143">
        <v>969</v>
      </c>
      <c r="E23" s="143">
        <v>10750</v>
      </c>
      <c r="F23" s="143">
        <v>32772</v>
      </c>
      <c r="G23" s="143">
        <v>5751</v>
      </c>
      <c r="H23" s="143">
        <v>15061</v>
      </c>
      <c r="I23" s="143">
        <v>8899</v>
      </c>
      <c r="J23" s="143">
        <v>0</v>
      </c>
      <c r="K23" s="143">
        <v>340</v>
      </c>
      <c r="L23" s="143">
        <v>0</v>
      </c>
      <c r="M23" s="143">
        <v>257</v>
      </c>
      <c r="N23" s="143">
        <v>279747</v>
      </c>
    </row>
    <row r="24" spans="1:14" ht="12.75">
      <c r="A24" s="24" t="s">
        <v>60</v>
      </c>
      <c r="B24" s="142">
        <v>1619530</v>
      </c>
      <c r="C24" s="142">
        <v>117893</v>
      </c>
      <c r="D24" s="142">
        <v>37733</v>
      </c>
      <c r="E24" s="142">
        <v>80320</v>
      </c>
      <c r="F24" s="142">
        <v>259319</v>
      </c>
      <c r="G24" s="142">
        <v>15262</v>
      </c>
      <c r="H24" s="142">
        <v>38804</v>
      </c>
      <c r="I24" s="142">
        <v>11420</v>
      </c>
      <c r="J24" s="142">
        <v>3912</v>
      </c>
      <c r="K24" s="142">
        <v>3399</v>
      </c>
      <c r="L24" s="142">
        <v>4434</v>
      </c>
      <c r="M24" s="142">
        <v>6114</v>
      </c>
      <c r="N24" s="142">
        <v>2198140</v>
      </c>
    </row>
    <row r="25" spans="1:14" ht="12.75">
      <c r="A25" s="116" t="s">
        <v>61</v>
      </c>
      <c r="B25" s="143">
        <v>16572</v>
      </c>
      <c r="C25" s="143">
        <v>0</v>
      </c>
      <c r="D25" s="143">
        <v>0</v>
      </c>
      <c r="E25" s="143">
        <v>0</v>
      </c>
      <c r="F25" s="143">
        <v>1751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18323</v>
      </c>
    </row>
    <row r="26" spans="1:14" ht="12.75">
      <c r="A26" s="24" t="s">
        <v>62</v>
      </c>
      <c r="B26" s="142">
        <v>303094</v>
      </c>
      <c r="C26" s="142">
        <v>0</v>
      </c>
      <c r="D26" s="142">
        <v>343</v>
      </c>
      <c r="E26" s="142">
        <v>2831</v>
      </c>
      <c r="F26" s="142">
        <v>25781</v>
      </c>
      <c r="G26" s="142">
        <v>2772</v>
      </c>
      <c r="H26" s="142">
        <v>7869</v>
      </c>
      <c r="I26" s="142">
        <v>6940</v>
      </c>
      <c r="J26" s="142">
        <v>142</v>
      </c>
      <c r="K26" s="142">
        <v>1005</v>
      </c>
      <c r="L26" s="142">
        <v>1600</v>
      </c>
      <c r="M26" s="142">
        <v>822</v>
      </c>
      <c r="N26" s="142">
        <v>353199</v>
      </c>
    </row>
    <row r="27" spans="1:14" ht="12.75">
      <c r="A27" s="116" t="s">
        <v>63</v>
      </c>
      <c r="B27" s="143">
        <v>26986</v>
      </c>
      <c r="C27" s="143">
        <v>0</v>
      </c>
      <c r="D27" s="143">
        <v>427</v>
      </c>
      <c r="E27" s="143">
        <v>1081</v>
      </c>
      <c r="F27" s="143">
        <v>3209</v>
      </c>
      <c r="G27" s="143">
        <v>5958</v>
      </c>
      <c r="H27" s="143">
        <v>6894</v>
      </c>
      <c r="I27" s="143">
        <v>954</v>
      </c>
      <c r="J27" s="143">
        <v>236</v>
      </c>
      <c r="K27" s="143">
        <v>200</v>
      </c>
      <c r="L27" s="143">
        <v>706</v>
      </c>
      <c r="M27" s="143">
        <v>0</v>
      </c>
      <c r="N27" s="143">
        <v>46651</v>
      </c>
    </row>
    <row r="28" spans="1:14" ht="12.75">
      <c r="A28" s="24" t="s">
        <v>64</v>
      </c>
      <c r="B28" s="142">
        <v>183380</v>
      </c>
      <c r="C28" s="142">
        <v>0</v>
      </c>
      <c r="D28" s="142">
        <v>1673</v>
      </c>
      <c r="E28" s="142">
        <v>2223</v>
      </c>
      <c r="F28" s="142">
        <v>39246</v>
      </c>
      <c r="G28" s="142">
        <v>31188</v>
      </c>
      <c r="H28" s="142">
        <v>8232</v>
      </c>
      <c r="I28" s="142">
        <v>2729</v>
      </c>
      <c r="J28" s="142">
        <v>363</v>
      </c>
      <c r="K28" s="142">
        <v>297</v>
      </c>
      <c r="L28" s="142">
        <v>738</v>
      </c>
      <c r="M28" s="142">
        <v>0</v>
      </c>
      <c r="N28" s="142">
        <v>270069</v>
      </c>
    </row>
    <row r="29" spans="1:14" ht="12.75">
      <c r="A29" s="116" t="s">
        <v>65</v>
      </c>
      <c r="B29" s="143">
        <v>395054</v>
      </c>
      <c r="C29" s="143">
        <v>0</v>
      </c>
      <c r="D29" s="143">
        <v>0</v>
      </c>
      <c r="E29" s="143">
        <v>0</v>
      </c>
      <c r="F29" s="143">
        <v>19770</v>
      </c>
      <c r="G29" s="143">
        <v>2494</v>
      </c>
      <c r="H29" s="143">
        <v>6363</v>
      </c>
      <c r="I29" s="143">
        <v>0</v>
      </c>
      <c r="J29" s="143">
        <v>2700</v>
      </c>
      <c r="K29" s="143">
        <v>133</v>
      </c>
      <c r="L29" s="143">
        <v>903</v>
      </c>
      <c r="M29" s="143">
        <v>0</v>
      </c>
      <c r="N29" s="143">
        <v>427417</v>
      </c>
    </row>
    <row r="30" spans="1:14" ht="12.75">
      <c r="A30" s="24" t="s">
        <v>66</v>
      </c>
      <c r="B30" s="142">
        <v>382730</v>
      </c>
      <c r="C30" s="142">
        <v>12387</v>
      </c>
      <c r="D30" s="142">
        <v>3884</v>
      </c>
      <c r="E30" s="142">
        <v>101200</v>
      </c>
      <c r="F30" s="142">
        <v>40228</v>
      </c>
      <c r="G30" s="142">
        <v>7788</v>
      </c>
      <c r="H30" s="142">
        <v>6854</v>
      </c>
      <c r="I30" s="142">
        <v>13458</v>
      </c>
      <c r="J30" s="142">
        <v>81</v>
      </c>
      <c r="K30" s="142">
        <v>1697</v>
      </c>
      <c r="L30" s="142">
        <v>6398</v>
      </c>
      <c r="M30" s="142">
        <v>0</v>
      </c>
      <c r="N30" s="142">
        <v>576705</v>
      </c>
    </row>
    <row r="31" spans="1:14" ht="12.75">
      <c r="A31" s="116" t="s">
        <v>153</v>
      </c>
      <c r="B31" s="143">
        <v>266509</v>
      </c>
      <c r="C31" s="143">
        <v>4152</v>
      </c>
      <c r="D31" s="143">
        <v>3667</v>
      </c>
      <c r="E31" s="143">
        <v>8791</v>
      </c>
      <c r="F31" s="143">
        <v>23191</v>
      </c>
      <c r="G31" s="143">
        <v>10235</v>
      </c>
      <c r="H31" s="143">
        <v>12375</v>
      </c>
      <c r="I31" s="143">
        <v>8445</v>
      </c>
      <c r="J31" s="143">
        <v>32927</v>
      </c>
      <c r="K31" s="143">
        <v>477</v>
      </c>
      <c r="L31" s="143">
        <v>2379</v>
      </c>
      <c r="M31" s="143">
        <v>0</v>
      </c>
      <c r="N31" s="143">
        <v>373148</v>
      </c>
    </row>
    <row r="32" spans="1:14" ht="12.75">
      <c r="A32" s="24" t="s">
        <v>67</v>
      </c>
      <c r="B32" s="142">
        <v>374612</v>
      </c>
      <c r="C32" s="142">
        <v>1959</v>
      </c>
      <c r="D32" s="142">
        <v>2333</v>
      </c>
      <c r="E32" s="142">
        <v>1570</v>
      </c>
      <c r="F32" s="142">
        <v>32024</v>
      </c>
      <c r="G32" s="142">
        <v>4060</v>
      </c>
      <c r="H32" s="142">
        <v>4930</v>
      </c>
      <c r="I32" s="142">
        <v>1272</v>
      </c>
      <c r="J32" s="142">
        <v>0</v>
      </c>
      <c r="K32" s="142">
        <v>161</v>
      </c>
      <c r="L32" s="142">
        <v>560</v>
      </c>
      <c r="M32" s="142">
        <v>2631</v>
      </c>
      <c r="N32" s="142">
        <v>426112</v>
      </c>
    </row>
    <row r="33" spans="1:14" ht="12.75">
      <c r="A33" s="116" t="s">
        <v>68</v>
      </c>
      <c r="B33" s="143">
        <v>710547</v>
      </c>
      <c r="C33" s="143">
        <v>2464</v>
      </c>
      <c r="D33" s="143">
        <v>14278</v>
      </c>
      <c r="E33" s="143">
        <v>57037</v>
      </c>
      <c r="F33" s="143">
        <v>47080</v>
      </c>
      <c r="G33" s="143">
        <v>1736</v>
      </c>
      <c r="H33" s="143">
        <v>8799</v>
      </c>
      <c r="I33" s="143">
        <v>3977</v>
      </c>
      <c r="J33" s="143">
        <v>0</v>
      </c>
      <c r="K33" s="143">
        <v>97</v>
      </c>
      <c r="L33" s="143">
        <v>3601</v>
      </c>
      <c r="M33" s="143">
        <v>2243</v>
      </c>
      <c r="N33" s="143">
        <v>851859</v>
      </c>
    </row>
    <row r="34" spans="1:14" ht="12.75">
      <c r="A34" s="24" t="s">
        <v>71</v>
      </c>
      <c r="B34" s="142">
        <v>650715</v>
      </c>
      <c r="C34" s="142">
        <v>23775</v>
      </c>
      <c r="D34" s="142">
        <v>1753</v>
      </c>
      <c r="E34" s="142">
        <v>7186</v>
      </c>
      <c r="F34" s="142">
        <v>96662</v>
      </c>
      <c r="G34" s="142">
        <v>27164</v>
      </c>
      <c r="H34" s="142">
        <v>35659</v>
      </c>
      <c r="I34" s="142">
        <v>11684</v>
      </c>
      <c r="J34" s="142">
        <v>660</v>
      </c>
      <c r="K34" s="142">
        <v>1553</v>
      </c>
      <c r="L34" s="142">
        <v>326</v>
      </c>
      <c r="M34" s="142">
        <v>717</v>
      </c>
      <c r="N34" s="142">
        <v>857854</v>
      </c>
    </row>
    <row r="35" spans="1:14" ht="12.75">
      <c r="A35" s="116" t="s">
        <v>69</v>
      </c>
      <c r="B35" s="143">
        <v>93169</v>
      </c>
      <c r="C35" s="143">
        <v>318</v>
      </c>
      <c r="D35" s="143">
        <v>1596</v>
      </c>
      <c r="E35" s="143">
        <v>0</v>
      </c>
      <c r="F35" s="143">
        <v>10367</v>
      </c>
      <c r="G35" s="143">
        <v>8597</v>
      </c>
      <c r="H35" s="143">
        <v>12593</v>
      </c>
      <c r="I35" s="143">
        <v>2720</v>
      </c>
      <c r="J35" s="143">
        <v>4166</v>
      </c>
      <c r="K35" s="143">
        <v>1812</v>
      </c>
      <c r="L35" s="143">
        <v>723</v>
      </c>
      <c r="M35" s="143">
        <v>0</v>
      </c>
      <c r="N35" s="143">
        <v>136061</v>
      </c>
    </row>
    <row r="36" spans="1:14" ht="12.75">
      <c r="A36" s="24" t="s">
        <v>70</v>
      </c>
      <c r="B36" s="142">
        <v>775206</v>
      </c>
      <c r="C36" s="142">
        <v>2263</v>
      </c>
      <c r="D36" s="142">
        <v>1759</v>
      </c>
      <c r="E36" s="142">
        <v>7439</v>
      </c>
      <c r="F36" s="142">
        <v>45270</v>
      </c>
      <c r="G36" s="142">
        <v>2887</v>
      </c>
      <c r="H36" s="142">
        <v>12304</v>
      </c>
      <c r="I36" s="142">
        <v>1018</v>
      </c>
      <c r="J36" s="142">
        <v>160</v>
      </c>
      <c r="K36" s="142">
        <v>0</v>
      </c>
      <c r="L36" s="142">
        <v>1690</v>
      </c>
      <c r="M36" s="142">
        <v>3418</v>
      </c>
      <c r="N36" s="142">
        <v>853414</v>
      </c>
    </row>
    <row r="37" spans="1:14" ht="12.75">
      <c r="A37" s="116" t="s">
        <v>177</v>
      </c>
      <c r="B37" s="143">
        <v>1392614</v>
      </c>
      <c r="C37" s="143">
        <v>93527</v>
      </c>
      <c r="D37" s="143">
        <v>11389</v>
      </c>
      <c r="E37" s="143">
        <v>155075</v>
      </c>
      <c r="F37" s="143">
        <v>150002</v>
      </c>
      <c r="G37" s="143">
        <v>19079</v>
      </c>
      <c r="H37" s="143">
        <v>98474</v>
      </c>
      <c r="I37" s="143">
        <v>33892</v>
      </c>
      <c r="J37" s="143">
        <v>1855</v>
      </c>
      <c r="K37" s="143">
        <v>6693</v>
      </c>
      <c r="L37" s="143">
        <v>12050</v>
      </c>
      <c r="M37" s="143">
        <v>190</v>
      </c>
      <c r="N37" s="143">
        <v>1974840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16105897</v>
      </c>
      <c r="C39" s="143">
        <v>366749</v>
      </c>
      <c r="D39" s="143">
        <v>615238</v>
      </c>
      <c r="E39" s="143">
        <v>889490</v>
      </c>
      <c r="F39" s="143">
        <v>1585369</v>
      </c>
      <c r="G39" s="143">
        <v>285664</v>
      </c>
      <c r="H39" s="143">
        <v>706638</v>
      </c>
      <c r="I39" s="143">
        <v>261557</v>
      </c>
      <c r="J39" s="143">
        <v>203235</v>
      </c>
      <c r="K39" s="143">
        <v>37112</v>
      </c>
      <c r="L39" s="143">
        <v>136507</v>
      </c>
      <c r="M39" s="143">
        <v>25622</v>
      </c>
      <c r="N39" s="143">
        <v>21219078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12 de octubre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4" t="s">
        <v>202</v>
      </c>
    </row>
    <row r="7" spans="1:7" ht="14.25" customHeight="1">
      <c r="A7" s="90" t="s">
        <v>255</v>
      </c>
      <c r="G7" s="64"/>
    </row>
    <row r="8" ht="14.25" customHeight="1">
      <c r="A8" s="83" t="str">
        <f>+'a2'!A9</f>
        <v>Julio 2017 - agosto 2017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303" t="s">
        <v>81</v>
      </c>
      <c r="B10" s="304" t="str">
        <f>'a2'!B11</f>
        <v>Julio 2017</v>
      </c>
      <c r="C10" s="304"/>
      <c r="D10" s="304"/>
      <c r="E10" s="92"/>
      <c r="F10" s="304" t="str">
        <f>'a2'!E11</f>
        <v>Agosto 2017</v>
      </c>
      <c r="G10" s="304"/>
      <c r="H10" s="304"/>
      <c r="I10" s="93"/>
      <c r="J10" s="289" t="s">
        <v>76</v>
      </c>
      <c r="K10" s="289"/>
      <c r="L10" s="289"/>
      <c r="M10" s="94"/>
      <c r="N10" s="289" t="s">
        <v>12</v>
      </c>
      <c r="O10" s="289"/>
      <c r="P10" s="289"/>
    </row>
    <row r="11" spans="1:16" ht="12.75">
      <c r="A11" s="28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12549</v>
      </c>
      <c r="C12" s="148">
        <v>5116</v>
      </c>
      <c r="D12" s="148">
        <v>17665</v>
      </c>
      <c r="E12" s="148"/>
      <c r="F12" s="148">
        <v>15374</v>
      </c>
      <c r="G12" s="148">
        <v>2789</v>
      </c>
      <c r="H12" s="148">
        <v>18163</v>
      </c>
      <c r="I12" s="148"/>
      <c r="J12" s="150">
        <v>22.5</v>
      </c>
      <c r="K12" s="150">
        <v>-45.5</v>
      </c>
      <c r="L12" s="150">
        <v>2.8</v>
      </c>
      <c r="M12" s="150"/>
      <c r="N12" s="150">
        <v>0.2</v>
      </c>
      <c r="O12" s="150">
        <v>-0.6</v>
      </c>
      <c r="P12" s="150">
        <v>0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745</v>
      </c>
      <c r="C13" s="149">
        <v>0</v>
      </c>
      <c r="D13" s="149">
        <v>745</v>
      </c>
      <c r="E13" s="149"/>
      <c r="F13" s="149">
        <v>0</v>
      </c>
      <c r="G13" s="149">
        <v>0</v>
      </c>
      <c r="H13" s="149">
        <v>0</v>
      </c>
      <c r="I13" s="149"/>
      <c r="J13" s="151">
        <v>-100</v>
      </c>
      <c r="K13" s="151">
        <v>0</v>
      </c>
      <c r="L13" s="151">
        <v>-100</v>
      </c>
      <c r="M13" s="151"/>
      <c r="N13" s="151">
        <v>-0.1</v>
      </c>
      <c r="O13" s="151">
        <v>0</v>
      </c>
      <c r="P13" s="151">
        <v>0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111144</v>
      </c>
      <c r="C14" s="148">
        <v>7329</v>
      </c>
      <c r="D14" s="148">
        <v>118473</v>
      </c>
      <c r="E14" s="148"/>
      <c r="F14" s="148">
        <v>147904</v>
      </c>
      <c r="G14" s="148">
        <v>7874</v>
      </c>
      <c r="H14" s="148">
        <v>155778</v>
      </c>
      <c r="I14" s="148"/>
      <c r="J14" s="150">
        <v>33.1</v>
      </c>
      <c r="K14" s="150">
        <v>7.4</v>
      </c>
      <c r="L14" s="150">
        <v>31.5</v>
      </c>
      <c r="M14" s="150"/>
      <c r="N14" s="150">
        <v>3.2</v>
      </c>
      <c r="O14" s="150">
        <v>0.1</v>
      </c>
      <c r="P14" s="150">
        <v>2.4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5644</v>
      </c>
      <c r="C15" s="149">
        <v>4668</v>
      </c>
      <c r="D15" s="149">
        <v>10312</v>
      </c>
      <c r="E15" s="149"/>
      <c r="F15" s="149">
        <v>2001</v>
      </c>
      <c r="G15" s="149">
        <v>77</v>
      </c>
      <c r="H15" s="149">
        <v>2078</v>
      </c>
      <c r="I15" s="149"/>
      <c r="J15" s="151">
        <v>-64.5</v>
      </c>
      <c r="K15" s="151">
        <v>-98.4</v>
      </c>
      <c r="L15" s="151">
        <v>-79.8</v>
      </c>
      <c r="M15" s="151"/>
      <c r="N15" s="151">
        <v>-0.3</v>
      </c>
      <c r="O15" s="151">
        <v>-1.2</v>
      </c>
      <c r="P15" s="151">
        <v>-0.5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7300</v>
      </c>
      <c r="C16" s="148">
        <v>794</v>
      </c>
      <c r="D16" s="148">
        <v>8094</v>
      </c>
      <c r="E16" s="148"/>
      <c r="F16" s="148">
        <v>2048</v>
      </c>
      <c r="G16" s="148">
        <v>2824</v>
      </c>
      <c r="H16" s="148">
        <v>4872</v>
      </c>
      <c r="I16" s="148"/>
      <c r="J16" s="150">
        <v>-71.9</v>
      </c>
      <c r="K16" s="150">
        <v>255.7</v>
      </c>
      <c r="L16" s="150">
        <v>-39.8</v>
      </c>
      <c r="M16" s="150"/>
      <c r="N16" s="150">
        <v>-0.5</v>
      </c>
      <c r="O16" s="150">
        <v>0.5</v>
      </c>
      <c r="P16" s="150">
        <v>-0.2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5567</v>
      </c>
      <c r="C17" s="149">
        <v>806</v>
      </c>
      <c r="D17" s="149">
        <v>6373</v>
      </c>
      <c r="E17" s="149"/>
      <c r="F17" s="149">
        <v>15015</v>
      </c>
      <c r="G17" s="149">
        <v>313</v>
      </c>
      <c r="H17" s="149">
        <v>15328</v>
      </c>
      <c r="I17" s="149"/>
      <c r="J17" s="151">
        <v>169.7</v>
      </c>
      <c r="K17" s="151">
        <v>-61.2</v>
      </c>
      <c r="L17" s="151">
        <v>140.5</v>
      </c>
      <c r="M17" s="151"/>
      <c r="N17" s="151">
        <v>0.8</v>
      </c>
      <c r="O17" s="151">
        <v>-0.1</v>
      </c>
      <c r="P17" s="151">
        <v>0.6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1650</v>
      </c>
      <c r="C18" s="148">
        <v>390</v>
      </c>
      <c r="D18" s="148">
        <v>2040</v>
      </c>
      <c r="E18" s="148"/>
      <c r="F18" s="148">
        <v>1122</v>
      </c>
      <c r="G18" s="148">
        <v>825</v>
      </c>
      <c r="H18" s="148">
        <v>1947</v>
      </c>
      <c r="I18" s="148"/>
      <c r="J18" s="150">
        <v>-32</v>
      </c>
      <c r="K18" s="150">
        <v>111.5</v>
      </c>
      <c r="L18" s="150">
        <v>-4.6</v>
      </c>
      <c r="M18" s="150"/>
      <c r="N18" s="150">
        <v>0</v>
      </c>
      <c r="O18" s="150">
        <v>0.1</v>
      </c>
      <c r="P18" s="150">
        <v>0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66551</v>
      </c>
      <c r="C19" s="149">
        <v>5302</v>
      </c>
      <c r="D19" s="149">
        <v>71853</v>
      </c>
      <c r="E19" s="149"/>
      <c r="F19" s="149">
        <v>9155</v>
      </c>
      <c r="G19" s="149">
        <v>634</v>
      </c>
      <c r="H19" s="149">
        <v>9789</v>
      </c>
      <c r="I19" s="149"/>
      <c r="J19" s="151">
        <v>-86.2</v>
      </c>
      <c r="K19" s="151">
        <v>-88</v>
      </c>
      <c r="L19" s="151">
        <v>-86.4</v>
      </c>
      <c r="M19" s="151"/>
      <c r="N19" s="151">
        <v>-5</v>
      </c>
      <c r="O19" s="151">
        <v>-1.2</v>
      </c>
      <c r="P19" s="151">
        <v>-4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319</v>
      </c>
      <c r="C20" s="148">
        <v>44320</v>
      </c>
      <c r="D20" s="148">
        <v>44639</v>
      </c>
      <c r="E20" s="148"/>
      <c r="F20" s="148">
        <v>10343</v>
      </c>
      <c r="G20" s="148">
        <v>208</v>
      </c>
      <c r="H20" s="148">
        <v>10551</v>
      </c>
      <c r="I20" s="148"/>
      <c r="J20" s="150">
        <v>3142.3</v>
      </c>
      <c r="K20" s="150">
        <v>-99.5</v>
      </c>
      <c r="L20" s="150">
        <v>-76.4</v>
      </c>
      <c r="M20" s="150"/>
      <c r="N20" s="150">
        <v>0.9</v>
      </c>
      <c r="O20" s="150">
        <v>-11.1</v>
      </c>
      <c r="P20" s="150">
        <v>-2.2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7064</v>
      </c>
      <c r="C21" s="149">
        <v>1787</v>
      </c>
      <c r="D21" s="149">
        <v>8851</v>
      </c>
      <c r="E21" s="149"/>
      <c r="F21" s="149">
        <v>6700</v>
      </c>
      <c r="G21" s="149">
        <v>0</v>
      </c>
      <c r="H21" s="149">
        <v>6700</v>
      </c>
      <c r="I21" s="149"/>
      <c r="J21" s="151">
        <v>-5.2</v>
      </c>
      <c r="K21" s="151">
        <v>-100</v>
      </c>
      <c r="L21" s="151">
        <v>-24.3</v>
      </c>
      <c r="M21" s="151"/>
      <c r="N21" s="151">
        <v>0</v>
      </c>
      <c r="O21" s="151">
        <v>-0.4</v>
      </c>
      <c r="P21" s="151">
        <v>-0.1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683</v>
      </c>
      <c r="C22" s="148">
        <v>0</v>
      </c>
      <c r="D22" s="148">
        <v>683</v>
      </c>
      <c r="E22" s="148"/>
      <c r="F22" s="148">
        <v>591</v>
      </c>
      <c r="G22" s="148">
        <v>0</v>
      </c>
      <c r="H22" s="148">
        <v>591</v>
      </c>
      <c r="I22" s="148"/>
      <c r="J22" s="150">
        <v>-13.5</v>
      </c>
      <c r="K22" s="150">
        <v>0</v>
      </c>
      <c r="L22" s="150">
        <v>-13.5</v>
      </c>
      <c r="M22" s="150"/>
      <c r="N22" s="150">
        <v>0</v>
      </c>
      <c r="O22" s="150">
        <v>0</v>
      </c>
      <c r="P22" s="150">
        <v>0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4164</v>
      </c>
      <c r="C23" s="149">
        <v>952</v>
      </c>
      <c r="D23" s="149">
        <v>5116</v>
      </c>
      <c r="E23" s="149"/>
      <c r="F23" s="149">
        <v>1060</v>
      </c>
      <c r="G23" s="149">
        <v>0</v>
      </c>
      <c r="H23" s="149">
        <v>1060</v>
      </c>
      <c r="I23" s="149"/>
      <c r="J23" s="151">
        <v>-74.5</v>
      </c>
      <c r="K23" s="151">
        <v>-100</v>
      </c>
      <c r="L23" s="151">
        <v>-79.3</v>
      </c>
      <c r="M23" s="151"/>
      <c r="N23" s="151">
        <v>-0.3</v>
      </c>
      <c r="O23" s="151">
        <v>-0.2</v>
      </c>
      <c r="P23" s="151">
        <v>-0.3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39003</v>
      </c>
      <c r="C24" s="148">
        <v>15983</v>
      </c>
      <c r="D24" s="148">
        <v>54986</v>
      </c>
      <c r="E24" s="148"/>
      <c r="F24" s="148">
        <v>16983</v>
      </c>
      <c r="G24" s="148">
        <v>8015</v>
      </c>
      <c r="H24" s="148">
        <v>24998</v>
      </c>
      <c r="I24" s="148"/>
      <c r="J24" s="150">
        <v>-56.5</v>
      </c>
      <c r="K24" s="150">
        <v>-49.9</v>
      </c>
      <c r="L24" s="150">
        <v>-54.5</v>
      </c>
      <c r="M24" s="150"/>
      <c r="N24" s="150">
        <v>-1.9</v>
      </c>
      <c r="O24" s="150">
        <v>-2</v>
      </c>
      <c r="P24" s="150">
        <v>-1.9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628</v>
      </c>
      <c r="C25" s="149">
        <v>630</v>
      </c>
      <c r="D25" s="149">
        <v>1258</v>
      </c>
      <c r="E25" s="149"/>
      <c r="F25" s="149">
        <v>260</v>
      </c>
      <c r="G25" s="149">
        <v>0</v>
      </c>
      <c r="H25" s="149">
        <v>260</v>
      </c>
      <c r="I25" s="149"/>
      <c r="J25" s="163">
        <v>-58.6</v>
      </c>
      <c r="K25" s="151">
        <v>-100</v>
      </c>
      <c r="L25" s="163">
        <v>-79.3</v>
      </c>
      <c r="M25" s="151"/>
      <c r="N25" s="151">
        <v>0</v>
      </c>
      <c r="O25" s="151">
        <v>-0.2</v>
      </c>
      <c r="P25" s="151">
        <v>-0.1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7907</v>
      </c>
      <c r="C26" s="148">
        <v>0</v>
      </c>
      <c r="D26" s="148">
        <v>7907</v>
      </c>
      <c r="E26" s="148"/>
      <c r="F26" s="148">
        <v>26350</v>
      </c>
      <c r="G26" s="148">
        <v>824</v>
      </c>
      <c r="H26" s="148">
        <v>27174</v>
      </c>
      <c r="I26" s="148"/>
      <c r="J26" s="150">
        <v>233.2</v>
      </c>
      <c r="K26" s="150" t="s">
        <v>256</v>
      </c>
      <c r="L26" s="150">
        <v>243.7</v>
      </c>
      <c r="M26" s="150"/>
      <c r="N26" s="150">
        <v>1.6</v>
      </c>
      <c r="O26" s="150">
        <v>0.2</v>
      </c>
      <c r="P26" s="150">
        <v>1.2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2451</v>
      </c>
      <c r="C27" s="149">
        <v>4801</v>
      </c>
      <c r="D27" s="149">
        <v>7252</v>
      </c>
      <c r="E27" s="149"/>
      <c r="F27" s="149">
        <v>2521</v>
      </c>
      <c r="G27" s="149">
        <v>210</v>
      </c>
      <c r="H27" s="149">
        <v>2731</v>
      </c>
      <c r="I27" s="149"/>
      <c r="J27" s="151">
        <v>2.9</v>
      </c>
      <c r="K27" s="151">
        <v>-95.6</v>
      </c>
      <c r="L27" s="151">
        <v>-62.3</v>
      </c>
      <c r="M27" s="151"/>
      <c r="N27" s="151">
        <v>0</v>
      </c>
      <c r="O27" s="151">
        <v>-1.2</v>
      </c>
      <c r="P27" s="151">
        <v>-0.3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177333</v>
      </c>
      <c r="C28" s="148">
        <v>80657</v>
      </c>
      <c r="D28" s="148">
        <v>257990</v>
      </c>
      <c r="E28" s="148"/>
      <c r="F28" s="148">
        <v>331850</v>
      </c>
      <c r="G28" s="148">
        <v>48880</v>
      </c>
      <c r="H28" s="148">
        <v>380730</v>
      </c>
      <c r="I28" s="148"/>
      <c r="J28" s="150">
        <v>87.1</v>
      </c>
      <c r="K28" s="150">
        <v>-39.4</v>
      </c>
      <c r="L28" s="150">
        <v>47.6</v>
      </c>
      <c r="M28" s="150"/>
      <c r="N28" s="150">
        <v>13.4</v>
      </c>
      <c r="O28" s="150">
        <v>-8</v>
      </c>
      <c r="P28" s="150">
        <v>7.9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69829</v>
      </c>
      <c r="C29" s="149">
        <v>25233</v>
      </c>
      <c r="D29" s="149">
        <v>95062</v>
      </c>
      <c r="E29" s="149"/>
      <c r="F29" s="149">
        <v>6371</v>
      </c>
      <c r="G29" s="149">
        <v>5901</v>
      </c>
      <c r="H29" s="149">
        <v>12272</v>
      </c>
      <c r="I29" s="149"/>
      <c r="J29" s="151">
        <v>-90.9</v>
      </c>
      <c r="K29" s="151">
        <v>-76.6</v>
      </c>
      <c r="L29" s="151">
        <v>-87.1</v>
      </c>
      <c r="M29" s="151"/>
      <c r="N29" s="151">
        <v>-5.5</v>
      </c>
      <c r="O29" s="151">
        <v>-4.9</v>
      </c>
      <c r="P29" s="151">
        <v>-5.3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2897</v>
      </c>
      <c r="C30" s="148">
        <v>290</v>
      </c>
      <c r="D30" s="148">
        <v>3187</v>
      </c>
      <c r="E30" s="148"/>
      <c r="F30" s="148">
        <v>725</v>
      </c>
      <c r="G30" s="148">
        <v>162</v>
      </c>
      <c r="H30" s="148">
        <v>887</v>
      </c>
      <c r="I30" s="148"/>
      <c r="J30" s="150">
        <v>-75</v>
      </c>
      <c r="K30" s="150">
        <v>-44.1</v>
      </c>
      <c r="L30" s="150">
        <v>-72.2</v>
      </c>
      <c r="M30" s="150"/>
      <c r="N30" s="150">
        <v>-0.2</v>
      </c>
      <c r="O30" s="150">
        <v>0</v>
      </c>
      <c r="P30" s="150">
        <v>-0.1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11888</v>
      </c>
      <c r="C31" s="149">
        <v>5242</v>
      </c>
      <c r="D31" s="149">
        <v>17130</v>
      </c>
      <c r="E31" s="149"/>
      <c r="F31" s="149">
        <v>41355</v>
      </c>
      <c r="G31" s="149">
        <v>42898</v>
      </c>
      <c r="H31" s="149">
        <v>84253</v>
      </c>
      <c r="I31" s="149"/>
      <c r="J31" s="151">
        <v>247.9</v>
      </c>
      <c r="K31" s="151">
        <v>718.4</v>
      </c>
      <c r="L31" s="151">
        <v>391.8</v>
      </c>
      <c r="M31" s="151"/>
      <c r="N31" s="151">
        <v>2.6</v>
      </c>
      <c r="O31" s="151">
        <v>9.5</v>
      </c>
      <c r="P31" s="151">
        <v>4.3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1188</v>
      </c>
      <c r="C32" s="148">
        <v>0</v>
      </c>
      <c r="D32" s="148">
        <v>1188</v>
      </c>
      <c r="E32" s="148"/>
      <c r="F32" s="148">
        <v>2043</v>
      </c>
      <c r="G32" s="148">
        <v>548</v>
      </c>
      <c r="H32" s="148">
        <v>2591</v>
      </c>
      <c r="I32" s="148"/>
      <c r="J32" s="150">
        <v>72</v>
      </c>
      <c r="K32" s="150" t="s">
        <v>256</v>
      </c>
      <c r="L32" s="150">
        <v>118.1</v>
      </c>
      <c r="M32" s="150"/>
      <c r="N32" s="150">
        <v>0.1</v>
      </c>
      <c r="O32" s="150">
        <v>0.1</v>
      </c>
      <c r="P32" s="150">
        <v>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8941</v>
      </c>
      <c r="C33" s="149">
        <v>99</v>
      </c>
      <c r="D33" s="149">
        <v>9040</v>
      </c>
      <c r="E33" s="149"/>
      <c r="F33" s="149">
        <v>12860</v>
      </c>
      <c r="G33" s="149">
        <v>4538</v>
      </c>
      <c r="H33" s="149">
        <v>17398</v>
      </c>
      <c r="I33" s="149"/>
      <c r="J33" s="151">
        <v>43.8</v>
      </c>
      <c r="K33" s="151">
        <v>4483.8</v>
      </c>
      <c r="L33" s="151">
        <v>92.5</v>
      </c>
      <c r="M33" s="151"/>
      <c r="N33" s="151">
        <v>0.3</v>
      </c>
      <c r="O33" s="151">
        <v>1.1</v>
      </c>
      <c r="P33" s="151">
        <v>0.5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17723</v>
      </c>
      <c r="C34" s="148">
        <v>716</v>
      </c>
      <c r="D34" s="148">
        <v>18439</v>
      </c>
      <c r="E34" s="148"/>
      <c r="F34" s="148">
        <v>15709</v>
      </c>
      <c r="G34" s="148">
        <v>8249</v>
      </c>
      <c r="H34" s="148">
        <v>23958</v>
      </c>
      <c r="I34" s="148"/>
      <c r="J34" s="150">
        <v>-11.4</v>
      </c>
      <c r="K34" s="150">
        <v>1052.1</v>
      </c>
      <c r="L34" s="150">
        <v>29.9</v>
      </c>
      <c r="M34" s="150"/>
      <c r="N34" s="150">
        <v>-0.2</v>
      </c>
      <c r="O34" s="150">
        <v>1.9</v>
      </c>
      <c r="P34" s="150">
        <v>0.4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7074</v>
      </c>
      <c r="C35" s="149">
        <v>1111</v>
      </c>
      <c r="D35" s="149">
        <v>8185</v>
      </c>
      <c r="E35" s="149"/>
      <c r="F35" s="149">
        <v>47189</v>
      </c>
      <c r="G35" s="149">
        <v>8940</v>
      </c>
      <c r="H35" s="149">
        <v>56129</v>
      </c>
      <c r="I35" s="149"/>
      <c r="J35" s="151">
        <v>567.1</v>
      </c>
      <c r="K35" s="151">
        <v>704.7</v>
      </c>
      <c r="L35" s="151">
        <v>585.8</v>
      </c>
      <c r="M35" s="151"/>
      <c r="N35" s="151">
        <v>3.5</v>
      </c>
      <c r="O35" s="151">
        <v>2</v>
      </c>
      <c r="P35" s="151">
        <v>3.1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611</v>
      </c>
      <c r="C36" s="148">
        <v>140</v>
      </c>
      <c r="D36" s="148">
        <v>751</v>
      </c>
      <c r="E36" s="148"/>
      <c r="F36" s="148">
        <v>738</v>
      </c>
      <c r="G36" s="148">
        <v>0</v>
      </c>
      <c r="H36" s="148">
        <v>738</v>
      </c>
      <c r="I36" s="148"/>
      <c r="J36" s="150">
        <v>20.8</v>
      </c>
      <c r="K36" s="150">
        <v>-100</v>
      </c>
      <c r="L36" s="150">
        <v>-1.7</v>
      </c>
      <c r="M36" s="150"/>
      <c r="N36" s="150">
        <v>0</v>
      </c>
      <c r="O36" s="150">
        <v>0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4253</v>
      </c>
      <c r="C37" s="149">
        <v>0</v>
      </c>
      <c r="D37" s="149">
        <v>4253</v>
      </c>
      <c r="E37" s="149"/>
      <c r="F37" s="149">
        <v>8830</v>
      </c>
      <c r="G37" s="149">
        <v>278</v>
      </c>
      <c r="H37" s="149">
        <v>9108</v>
      </c>
      <c r="I37" s="149"/>
      <c r="J37" s="151">
        <v>107.6</v>
      </c>
      <c r="K37" s="151" t="s">
        <v>256</v>
      </c>
      <c r="L37" s="151">
        <v>114.2</v>
      </c>
      <c r="M37" s="151"/>
      <c r="N37" s="151">
        <v>0.4</v>
      </c>
      <c r="O37" s="151">
        <v>0.1</v>
      </c>
      <c r="P37" s="151">
        <v>0.3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4200</v>
      </c>
      <c r="C38" s="148">
        <v>0</v>
      </c>
      <c r="D38" s="148">
        <v>4200</v>
      </c>
      <c r="E38" s="148"/>
      <c r="F38" s="148">
        <v>4233</v>
      </c>
      <c r="G38" s="148">
        <v>1886</v>
      </c>
      <c r="H38" s="148">
        <v>6119</v>
      </c>
      <c r="I38" s="148"/>
      <c r="J38" s="150">
        <v>0.8</v>
      </c>
      <c r="K38" s="150" t="s">
        <v>256</v>
      </c>
      <c r="L38" s="150">
        <v>45.7</v>
      </c>
      <c r="M38" s="150"/>
      <c r="N38" s="150">
        <v>0</v>
      </c>
      <c r="O38" s="150">
        <v>0.5</v>
      </c>
      <c r="P38" s="150">
        <v>0.1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15983</v>
      </c>
      <c r="C39" s="149">
        <v>3044</v>
      </c>
      <c r="D39" s="149">
        <v>19027</v>
      </c>
      <c r="E39" s="149"/>
      <c r="F39" s="149">
        <v>8832</v>
      </c>
      <c r="G39" s="149">
        <v>1616</v>
      </c>
      <c r="H39" s="149">
        <v>10448</v>
      </c>
      <c r="I39" s="149"/>
      <c r="J39" s="151">
        <v>-44.7</v>
      </c>
      <c r="K39" s="151">
        <v>-46.9</v>
      </c>
      <c r="L39" s="151">
        <v>-45.1</v>
      </c>
      <c r="M39" s="151"/>
      <c r="N39" s="151">
        <v>-0.6</v>
      </c>
      <c r="O39" s="151">
        <v>-0.4</v>
      </c>
      <c r="P39" s="151">
        <v>-0.6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11284</v>
      </c>
      <c r="C40" s="148">
        <v>161</v>
      </c>
      <c r="D40" s="148">
        <v>11445</v>
      </c>
      <c r="E40" s="148"/>
      <c r="F40" s="148">
        <v>4516</v>
      </c>
      <c r="G40" s="148">
        <v>32</v>
      </c>
      <c r="H40" s="148">
        <v>4548</v>
      </c>
      <c r="I40" s="148"/>
      <c r="J40" s="150">
        <v>-60</v>
      </c>
      <c r="K40" s="150">
        <v>-80.1</v>
      </c>
      <c r="L40" s="150">
        <v>-60.3</v>
      </c>
      <c r="M40" s="150"/>
      <c r="N40" s="150">
        <v>-0.6</v>
      </c>
      <c r="O40" s="150">
        <v>0</v>
      </c>
      <c r="P40" s="150">
        <v>-0.4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3928</v>
      </c>
      <c r="C41" s="149">
        <v>1595</v>
      </c>
      <c r="D41" s="149">
        <v>5523</v>
      </c>
      <c r="E41" s="149"/>
      <c r="F41" s="149">
        <v>26460</v>
      </c>
      <c r="G41" s="149">
        <v>7064</v>
      </c>
      <c r="H41" s="149">
        <v>33524</v>
      </c>
      <c r="I41" s="149"/>
      <c r="J41" s="151">
        <v>573.6</v>
      </c>
      <c r="K41" s="151">
        <v>342.9</v>
      </c>
      <c r="L41" s="151">
        <v>507</v>
      </c>
      <c r="M41" s="151"/>
      <c r="N41" s="151">
        <v>2</v>
      </c>
      <c r="O41" s="151">
        <v>1.4</v>
      </c>
      <c r="P41" s="151">
        <v>1.8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3749</v>
      </c>
      <c r="C42" s="148">
        <v>915</v>
      </c>
      <c r="D42" s="148">
        <v>4664</v>
      </c>
      <c r="E42" s="148"/>
      <c r="F42" s="148">
        <v>3104</v>
      </c>
      <c r="G42" s="148">
        <v>2320</v>
      </c>
      <c r="H42" s="148">
        <v>5424</v>
      </c>
      <c r="I42" s="148"/>
      <c r="J42" s="150">
        <v>-17.2</v>
      </c>
      <c r="K42" s="150">
        <v>153.6</v>
      </c>
      <c r="L42" s="150">
        <v>16.3</v>
      </c>
      <c r="M42" s="150"/>
      <c r="N42" s="150">
        <v>-0.1</v>
      </c>
      <c r="O42" s="150">
        <v>0.4</v>
      </c>
      <c r="P42" s="150">
        <v>0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4117</v>
      </c>
      <c r="C43" s="149">
        <v>15921</v>
      </c>
      <c r="D43" s="149">
        <v>20038</v>
      </c>
      <c r="E43" s="149"/>
      <c r="F43" s="149">
        <v>31530</v>
      </c>
      <c r="G43" s="149">
        <v>1470</v>
      </c>
      <c r="H43" s="149">
        <v>33000</v>
      </c>
      <c r="I43" s="149"/>
      <c r="J43" s="151">
        <v>665.8</v>
      </c>
      <c r="K43" s="151">
        <v>-90.8</v>
      </c>
      <c r="L43" s="151">
        <v>64.7</v>
      </c>
      <c r="M43" s="151"/>
      <c r="N43" s="151">
        <v>2.4</v>
      </c>
      <c r="O43" s="151">
        <v>-3.6</v>
      </c>
      <c r="P43" s="151">
        <v>0.8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0</v>
      </c>
      <c r="C44" s="148">
        <v>0</v>
      </c>
      <c r="D44" s="148">
        <v>0</v>
      </c>
      <c r="E44" s="148"/>
      <c r="F44" s="148">
        <v>2553</v>
      </c>
      <c r="G44" s="148">
        <v>206</v>
      </c>
      <c r="H44" s="148">
        <v>2759</v>
      </c>
      <c r="I44" s="148"/>
      <c r="J44" s="150" t="s">
        <v>256</v>
      </c>
      <c r="K44" s="150" t="s">
        <v>256</v>
      </c>
      <c r="L44" s="150" t="s">
        <v>256</v>
      </c>
      <c r="M44" s="150"/>
      <c r="N44" s="150">
        <v>0.2</v>
      </c>
      <c r="O44" s="150">
        <v>0.1</v>
      </c>
      <c r="P44" s="150">
        <v>0.2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785</v>
      </c>
      <c r="C45" s="149">
        <v>260</v>
      </c>
      <c r="D45" s="149">
        <v>1045</v>
      </c>
      <c r="E45" s="149"/>
      <c r="F45" s="149">
        <v>12480</v>
      </c>
      <c r="G45" s="149">
        <v>0</v>
      </c>
      <c r="H45" s="149">
        <v>12480</v>
      </c>
      <c r="I45" s="149"/>
      <c r="J45" s="151">
        <v>1489.8</v>
      </c>
      <c r="K45" s="151">
        <v>-100</v>
      </c>
      <c r="L45" s="151">
        <v>1094.3</v>
      </c>
      <c r="M45" s="151"/>
      <c r="N45" s="151">
        <v>1</v>
      </c>
      <c r="O45" s="151">
        <v>-0.1</v>
      </c>
      <c r="P45" s="151">
        <v>0.7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2534</v>
      </c>
      <c r="C46" s="148">
        <v>524</v>
      </c>
      <c r="D46" s="148">
        <v>3058</v>
      </c>
      <c r="E46" s="148"/>
      <c r="F46" s="148">
        <v>1793</v>
      </c>
      <c r="G46" s="148">
        <v>9765</v>
      </c>
      <c r="H46" s="148">
        <v>11558</v>
      </c>
      <c r="I46" s="148"/>
      <c r="J46" s="150">
        <v>-29.2</v>
      </c>
      <c r="K46" s="150">
        <v>1763.5</v>
      </c>
      <c r="L46" s="150">
        <v>278</v>
      </c>
      <c r="M46" s="150"/>
      <c r="N46" s="150">
        <v>-0.1</v>
      </c>
      <c r="O46" s="150">
        <v>2.3</v>
      </c>
      <c r="P46" s="150">
        <v>0.5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23568</v>
      </c>
      <c r="C47" s="149">
        <v>728</v>
      </c>
      <c r="D47" s="149">
        <v>24296</v>
      </c>
      <c r="E47" s="149"/>
      <c r="F47" s="149">
        <v>26281</v>
      </c>
      <c r="G47" s="149">
        <v>186</v>
      </c>
      <c r="H47" s="149">
        <v>26467</v>
      </c>
      <c r="I47" s="149"/>
      <c r="J47" s="151">
        <v>11.5</v>
      </c>
      <c r="K47" s="151">
        <v>-74.5</v>
      </c>
      <c r="L47" s="151">
        <v>8.9</v>
      </c>
      <c r="M47" s="151"/>
      <c r="N47" s="151">
        <v>0.2</v>
      </c>
      <c r="O47" s="151">
        <v>-0.1</v>
      </c>
      <c r="P47" s="151">
        <v>0.1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2089</v>
      </c>
      <c r="C48" s="148">
        <v>602</v>
      </c>
      <c r="D48" s="148">
        <v>2691</v>
      </c>
      <c r="E48" s="148"/>
      <c r="F48" s="148">
        <v>3835</v>
      </c>
      <c r="G48" s="148">
        <v>0</v>
      </c>
      <c r="H48" s="148">
        <v>3835</v>
      </c>
      <c r="I48" s="148"/>
      <c r="J48" s="150">
        <v>83.6</v>
      </c>
      <c r="K48" s="150">
        <v>-100</v>
      </c>
      <c r="L48" s="150">
        <v>42.5</v>
      </c>
      <c r="M48" s="150"/>
      <c r="N48" s="150">
        <v>0.2</v>
      </c>
      <c r="O48" s="150">
        <v>-0.2</v>
      </c>
      <c r="P48" s="150">
        <v>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2833</v>
      </c>
      <c r="C49" s="149">
        <v>0</v>
      </c>
      <c r="D49" s="149">
        <v>2833</v>
      </c>
      <c r="E49" s="149"/>
      <c r="F49" s="149">
        <v>1920</v>
      </c>
      <c r="G49" s="149">
        <v>0</v>
      </c>
      <c r="H49" s="149">
        <v>1920</v>
      </c>
      <c r="I49" s="149"/>
      <c r="J49" s="151">
        <v>-32.2</v>
      </c>
      <c r="K49" s="151">
        <v>0</v>
      </c>
      <c r="L49" s="151">
        <v>-32.2</v>
      </c>
      <c r="M49" s="151"/>
      <c r="N49" s="151">
        <v>-0.1</v>
      </c>
      <c r="O49" s="151">
        <v>0</v>
      </c>
      <c r="P49" s="151">
        <v>-0.1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631</v>
      </c>
      <c r="C50" s="148">
        <v>796</v>
      </c>
      <c r="D50" s="148">
        <v>1427</v>
      </c>
      <c r="E50" s="148"/>
      <c r="F50" s="148">
        <v>210</v>
      </c>
      <c r="G50" s="148">
        <v>0</v>
      </c>
      <c r="H50" s="148">
        <v>210</v>
      </c>
      <c r="I50" s="148"/>
      <c r="J50" s="150">
        <v>-66.7</v>
      </c>
      <c r="K50" s="150">
        <v>-100</v>
      </c>
      <c r="L50" s="150">
        <v>-85.3</v>
      </c>
      <c r="M50" s="150"/>
      <c r="N50" s="150">
        <v>0</v>
      </c>
      <c r="O50" s="150">
        <v>-0.2</v>
      </c>
      <c r="P50" s="150">
        <v>-0.1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0</v>
      </c>
      <c r="C51" s="149">
        <v>0</v>
      </c>
      <c r="D51" s="149">
        <v>0</v>
      </c>
      <c r="E51" s="149"/>
      <c r="F51" s="149">
        <v>33585</v>
      </c>
      <c r="G51" s="149">
        <v>20318</v>
      </c>
      <c r="H51" s="149">
        <v>53903</v>
      </c>
      <c r="I51" s="149"/>
      <c r="J51" s="151" t="s">
        <v>256</v>
      </c>
      <c r="K51" s="151" t="s">
        <v>256</v>
      </c>
      <c r="L51" s="151" t="s">
        <v>256</v>
      </c>
      <c r="M51" s="151"/>
      <c r="N51" s="151">
        <v>2.9</v>
      </c>
      <c r="O51" s="151">
        <v>5.1</v>
      </c>
      <c r="P51" s="151">
        <v>3.5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920</v>
      </c>
      <c r="C52" s="148">
        <v>1601</v>
      </c>
      <c r="D52" s="148">
        <v>2521</v>
      </c>
      <c r="E52" s="148"/>
      <c r="F52" s="148">
        <v>512</v>
      </c>
      <c r="G52" s="148">
        <v>1421</v>
      </c>
      <c r="H52" s="148">
        <v>1933</v>
      </c>
      <c r="I52" s="148"/>
      <c r="J52" s="150">
        <v>-44.3</v>
      </c>
      <c r="K52" s="150">
        <v>-11.2</v>
      </c>
      <c r="L52" s="150">
        <v>-23.3</v>
      </c>
      <c r="M52" s="150"/>
      <c r="N52" s="150">
        <v>0</v>
      </c>
      <c r="O52" s="150">
        <v>0</v>
      </c>
      <c r="P52" s="150">
        <v>0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33233</v>
      </c>
      <c r="C53" s="149">
        <v>825</v>
      </c>
      <c r="D53" s="149">
        <v>34058</v>
      </c>
      <c r="E53" s="149"/>
      <c r="F53" s="149">
        <v>63674</v>
      </c>
      <c r="G53" s="149">
        <v>8220</v>
      </c>
      <c r="H53" s="149">
        <v>71894</v>
      </c>
      <c r="I53" s="149"/>
      <c r="J53" s="151">
        <v>91.6</v>
      </c>
      <c r="K53" s="151">
        <v>896.4</v>
      </c>
      <c r="L53" s="151">
        <v>111.1</v>
      </c>
      <c r="M53" s="151"/>
      <c r="N53" s="151">
        <v>2.6</v>
      </c>
      <c r="O53" s="151">
        <v>1.9</v>
      </c>
      <c r="P53" s="151">
        <v>2.4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3589</v>
      </c>
      <c r="C54" s="148">
        <v>707</v>
      </c>
      <c r="D54" s="148">
        <v>4296</v>
      </c>
      <c r="E54" s="148"/>
      <c r="F54" s="148">
        <v>3034</v>
      </c>
      <c r="G54" s="148">
        <v>0</v>
      </c>
      <c r="H54" s="148">
        <v>3034</v>
      </c>
      <c r="I54" s="148"/>
      <c r="J54" s="150">
        <v>-15.5</v>
      </c>
      <c r="K54" s="150">
        <v>-100</v>
      </c>
      <c r="L54" s="150">
        <v>-29.4</v>
      </c>
      <c r="M54" s="150"/>
      <c r="N54" s="150">
        <v>0</v>
      </c>
      <c r="O54" s="150">
        <v>-0.2</v>
      </c>
      <c r="P54" s="150">
        <v>-0.1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1874</v>
      </c>
      <c r="C55" s="149">
        <v>439</v>
      </c>
      <c r="D55" s="149">
        <v>2313</v>
      </c>
      <c r="E55" s="149"/>
      <c r="F55" s="149">
        <v>1398</v>
      </c>
      <c r="G55" s="149">
        <v>665</v>
      </c>
      <c r="H55" s="149">
        <v>2063</v>
      </c>
      <c r="I55" s="149"/>
      <c r="J55" s="151">
        <v>-25.4</v>
      </c>
      <c r="K55" s="151">
        <v>51.5</v>
      </c>
      <c r="L55" s="151">
        <v>-10.8</v>
      </c>
      <c r="M55" s="151"/>
      <c r="N55" s="151">
        <v>0</v>
      </c>
      <c r="O55" s="151">
        <v>0.1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1590</v>
      </c>
      <c r="C56" s="148">
        <v>114</v>
      </c>
      <c r="D56" s="148">
        <v>1704</v>
      </c>
      <c r="E56" s="148"/>
      <c r="F56" s="148">
        <v>919</v>
      </c>
      <c r="G56" s="148">
        <v>888</v>
      </c>
      <c r="H56" s="148">
        <v>1807</v>
      </c>
      <c r="I56" s="148"/>
      <c r="J56" s="150">
        <v>-42.2</v>
      </c>
      <c r="K56" s="150">
        <v>678.9</v>
      </c>
      <c r="L56" s="150">
        <v>6</v>
      </c>
      <c r="M56" s="150"/>
      <c r="N56" s="150">
        <v>-0.1</v>
      </c>
      <c r="O56" s="150">
        <v>0.2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411</v>
      </c>
      <c r="C57" s="149">
        <v>5797</v>
      </c>
      <c r="D57" s="149">
        <v>6208</v>
      </c>
      <c r="E57" s="149"/>
      <c r="F57" s="149">
        <v>192</v>
      </c>
      <c r="G57" s="149">
        <v>2518</v>
      </c>
      <c r="H57" s="149">
        <v>2710</v>
      </c>
      <c r="I57" s="149"/>
      <c r="J57" s="151">
        <v>-53.3</v>
      </c>
      <c r="K57" s="163">
        <v>-56.6</v>
      </c>
      <c r="L57" s="151">
        <v>-56.3</v>
      </c>
      <c r="M57" s="151"/>
      <c r="N57" s="151">
        <v>0</v>
      </c>
      <c r="O57" s="151">
        <v>-0.8</v>
      </c>
      <c r="P57" s="151">
        <v>-0.2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582</v>
      </c>
      <c r="C58" s="148">
        <v>0</v>
      </c>
      <c r="D58" s="148">
        <v>582</v>
      </c>
      <c r="E58" s="148"/>
      <c r="F58" s="148">
        <v>672</v>
      </c>
      <c r="G58" s="148">
        <v>97</v>
      </c>
      <c r="H58" s="148">
        <v>769</v>
      </c>
      <c r="I58" s="148"/>
      <c r="J58" s="150">
        <v>15.5</v>
      </c>
      <c r="K58" s="150" t="s">
        <v>256</v>
      </c>
      <c r="L58" s="150">
        <v>32.1</v>
      </c>
      <c r="M58" s="150"/>
      <c r="N58" s="150">
        <v>0</v>
      </c>
      <c r="O58" s="150">
        <v>0</v>
      </c>
      <c r="P58" s="150">
        <v>0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1381</v>
      </c>
      <c r="C59" s="149">
        <v>0</v>
      </c>
      <c r="D59" s="149">
        <v>1381</v>
      </c>
      <c r="E59" s="149"/>
      <c r="F59" s="149">
        <v>2585</v>
      </c>
      <c r="G59" s="149">
        <v>0</v>
      </c>
      <c r="H59" s="149">
        <v>2585</v>
      </c>
      <c r="I59" s="149"/>
      <c r="J59" s="151">
        <v>87.2</v>
      </c>
      <c r="K59" s="151">
        <v>0</v>
      </c>
      <c r="L59" s="151">
        <v>87.2</v>
      </c>
      <c r="M59" s="151"/>
      <c r="N59" s="151">
        <v>0.1</v>
      </c>
      <c r="O59" s="151">
        <v>0</v>
      </c>
      <c r="P59" s="151">
        <v>0.1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27867</v>
      </c>
      <c r="C60" s="148">
        <v>3770</v>
      </c>
      <c r="D60" s="148">
        <v>31637</v>
      </c>
      <c r="E60" s="148"/>
      <c r="F60" s="148">
        <v>39625</v>
      </c>
      <c r="G60" s="148">
        <v>1074</v>
      </c>
      <c r="H60" s="148">
        <v>40699</v>
      </c>
      <c r="I60" s="148"/>
      <c r="J60" s="150">
        <v>42.2</v>
      </c>
      <c r="K60" s="150">
        <v>-71.5</v>
      </c>
      <c r="L60" s="150">
        <v>28.6</v>
      </c>
      <c r="M60" s="150"/>
      <c r="N60" s="150">
        <v>1</v>
      </c>
      <c r="O60" s="150">
        <v>-0.7</v>
      </c>
      <c r="P60" s="150">
        <v>0.6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1078</v>
      </c>
      <c r="C61" s="149">
        <v>0</v>
      </c>
      <c r="D61" s="149">
        <v>1078</v>
      </c>
      <c r="E61" s="149"/>
      <c r="F61" s="149">
        <v>723</v>
      </c>
      <c r="G61" s="149">
        <v>670</v>
      </c>
      <c r="H61" s="149">
        <v>1393</v>
      </c>
      <c r="I61" s="149"/>
      <c r="J61" s="151">
        <v>-32.9</v>
      </c>
      <c r="K61" s="151" t="s">
        <v>256</v>
      </c>
      <c r="L61" s="151">
        <v>29.2</v>
      </c>
      <c r="M61" s="151"/>
      <c r="N61" s="151">
        <v>0</v>
      </c>
      <c r="O61" s="151">
        <v>0.2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2478</v>
      </c>
      <c r="C62" s="148">
        <v>0</v>
      </c>
      <c r="D62" s="148">
        <v>2478</v>
      </c>
      <c r="E62" s="148"/>
      <c r="F62" s="148">
        <v>5683</v>
      </c>
      <c r="G62" s="148">
        <v>1137</v>
      </c>
      <c r="H62" s="148">
        <v>6820</v>
      </c>
      <c r="I62" s="148"/>
      <c r="J62" s="150">
        <v>129.3</v>
      </c>
      <c r="K62" s="150" t="s">
        <v>256</v>
      </c>
      <c r="L62" s="150">
        <v>175.2</v>
      </c>
      <c r="M62" s="150"/>
      <c r="N62" s="150">
        <v>0.3</v>
      </c>
      <c r="O62" s="150">
        <v>0.3</v>
      </c>
      <c r="P62" s="150">
        <v>0.3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733</v>
      </c>
      <c r="C63" s="149">
        <v>1189</v>
      </c>
      <c r="D63" s="149">
        <v>1922</v>
      </c>
      <c r="E63" s="149"/>
      <c r="F63" s="149">
        <v>1584</v>
      </c>
      <c r="G63" s="149">
        <v>250</v>
      </c>
      <c r="H63" s="149">
        <v>1834</v>
      </c>
      <c r="I63" s="149"/>
      <c r="J63" s="151">
        <v>116.1</v>
      </c>
      <c r="K63" s="151">
        <v>-79</v>
      </c>
      <c r="L63" s="151">
        <v>-4.6</v>
      </c>
      <c r="M63" s="151"/>
      <c r="N63" s="151">
        <v>0.1</v>
      </c>
      <c r="O63" s="151">
        <v>-0.2</v>
      </c>
      <c r="P63" s="151">
        <v>0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22860</v>
      </c>
      <c r="C64" s="148">
        <v>44990</v>
      </c>
      <c r="D64" s="148">
        <v>67850</v>
      </c>
      <c r="E64" s="148"/>
      <c r="F64" s="148">
        <v>32299</v>
      </c>
      <c r="G64" s="148">
        <v>1659</v>
      </c>
      <c r="H64" s="148">
        <v>33958</v>
      </c>
      <c r="I64" s="148"/>
      <c r="J64" s="150">
        <v>41.3</v>
      </c>
      <c r="K64" s="150">
        <v>-96.3</v>
      </c>
      <c r="L64" s="150">
        <v>-50</v>
      </c>
      <c r="M64" s="150"/>
      <c r="N64" s="150">
        <v>0.8</v>
      </c>
      <c r="O64" s="150">
        <v>-10.9</v>
      </c>
      <c r="P64" s="150">
        <v>-2.2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12193</v>
      </c>
      <c r="C65" s="149">
        <v>450</v>
      </c>
      <c r="D65" s="149">
        <v>12643</v>
      </c>
      <c r="E65" s="149"/>
      <c r="F65" s="149">
        <v>40757</v>
      </c>
      <c r="G65" s="149">
        <v>1677</v>
      </c>
      <c r="H65" s="149">
        <v>42434</v>
      </c>
      <c r="I65" s="149"/>
      <c r="J65" s="151">
        <v>234.3</v>
      </c>
      <c r="K65" s="151">
        <v>272.7</v>
      </c>
      <c r="L65" s="151">
        <v>235.6</v>
      </c>
      <c r="M65" s="151"/>
      <c r="N65" s="151">
        <v>2.5</v>
      </c>
      <c r="O65" s="151">
        <v>0.3</v>
      </c>
      <c r="P65" s="151">
        <v>1.9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40305</v>
      </c>
      <c r="C66" s="148">
        <v>11579</v>
      </c>
      <c r="D66" s="148">
        <v>51884</v>
      </c>
      <c r="E66" s="148"/>
      <c r="F66" s="148">
        <v>16855</v>
      </c>
      <c r="G66" s="148">
        <v>1840</v>
      </c>
      <c r="H66" s="148">
        <v>18695</v>
      </c>
      <c r="I66" s="148"/>
      <c r="J66" s="150">
        <v>-58.2</v>
      </c>
      <c r="K66" s="150">
        <v>-84.1</v>
      </c>
      <c r="L66" s="150">
        <v>-64</v>
      </c>
      <c r="M66" s="150"/>
      <c r="N66" s="150">
        <v>-2</v>
      </c>
      <c r="O66" s="150">
        <v>-2.4</v>
      </c>
      <c r="P66" s="150">
        <v>-2.1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3125</v>
      </c>
      <c r="C67" s="149">
        <v>627</v>
      </c>
      <c r="D67" s="149">
        <v>3752</v>
      </c>
      <c r="E67" s="149"/>
      <c r="F67" s="149">
        <v>3702</v>
      </c>
      <c r="G67" s="149">
        <v>685</v>
      </c>
      <c r="H67" s="149">
        <v>4387</v>
      </c>
      <c r="I67" s="149"/>
      <c r="J67" s="151">
        <v>18.5</v>
      </c>
      <c r="K67" s="151">
        <v>9.3</v>
      </c>
      <c r="L67" s="151">
        <v>16.9</v>
      </c>
      <c r="M67" s="151"/>
      <c r="N67" s="151">
        <v>0.1</v>
      </c>
      <c r="O67" s="151">
        <v>0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19481</v>
      </c>
      <c r="C68" s="148">
        <v>4995</v>
      </c>
      <c r="D68" s="148">
        <v>24476</v>
      </c>
      <c r="E68" s="148"/>
      <c r="F68" s="148">
        <v>1430</v>
      </c>
      <c r="G68" s="148">
        <v>6160</v>
      </c>
      <c r="H68" s="148">
        <v>7590</v>
      </c>
      <c r="I68" s="148"/>
      <c r="J68" s="150">
        <v>-92.7</v>
      </c>
      <c r="K68" s="150">
        <v>23.3</v>
      </c>
      <c r="L68" s="150">
        <v>-69</v>
      </c>
      <c r="M68" s="150"/>
      <c r="N68" s="150">
        <v>-1.6</v>
      </c>
      <c r="O68" s="150">
        <v>0.3</v>
      </c>
      <c r="P68" s="150">
        <v>-1.1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12464</v>
      </c>
      <c r="C69" s="149">
        <v>0</v>
      </c>
      <c r="D69" s="149">
        <v>12464</v>
      </c>
      <c r="E69" s="149"/>
      <c r="F69" s="149">
        <v>215</v>
      </c>
      <c r="G69" s="149">
        <v>51</v>
      </c>
      <c r="H69" s="149">
        <v>266</v>
      </c>
      <c r="I69" s="149"/>
      <c r="J69" s="151">
        <v>-98.3</v>
      </c>
      <c r="K69" s="151" t="s">
        <v>256</v>
      </c>
      <c r="L69" s="151">
        <v>-97.9</v>
      </c>
      <c r="M69" s="151"/>
      <c r="N69" s="151">
        <v>-1.1</v>
      </c>
      <c r="O69" s="151">
        <v>0</v>
      </c>
      <c r="P69" s="151">
        <v>-0.8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810</v>
      </c>
      <c r="C70" s="148">
        <v>1148</v>
      </c>
      <c r="D70" s="148">
        <v>1958</v>
      </c>
      <c r="E70" s="148"/>
      <c r="F70" s="148">
        <v>1491</v>
      </c>
      <c r="G70" s="148">
        <v>0</v>
      </c>
      <c r="H70" s="148">
        <v>1491</v>
      </c>
      <c r="I70" s="148"/>
      <c r="J70" s="150">
        <v>84.1</v>
      </c>
      <c r="K70" s="150">
        <v>-100</v>
      </c>
      <c r="L70" s="150">
        <v>-23.9</v>
      </c>
      <c r="M70" s="150"/>
      <c r="N70" s="150">
        <v>0.1</v>
      </c>
      <c r="O70" s="150">
        <v>-0.3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618</v>
      </c>
      <c r="C71" s="149">
        <v>0</v>
      </c>
      <c r="D71" s="149">
        <v>618</v>
      </c>
      <c r="E71" s="149"/>
      <c r="F71" s="149">
        <v>42</v>
      </c>
      <c r="G71" s="149">
        <v>194</v>
      </c>
      <c r="H71" s="149">
        <v>236</v>
      </c>
      <c r="I71" s="149"/>
      <c r="J71" s="151">
        <v>-93.2</v>
      </c>
      <c r="K71" s="151" t="s">
        <v>256</v>
      </c>
      <c r="L71" s="151">
        <v>-61.8</v>
      </c>
      <c r="M71" s="151"/>
      <c r="N71" s="151">
        <v>0</v>
      </c>
      <c r="O71" s="151">
        <v>0</v>
      </c>
      <c r="P71" s="151">
        <v>0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17456</v>
      </c>
      <c r="C72" s="148">
        <v>0</v>
      </c>
      <c r="D72" s="148">
        <v>17456</v>
      </c>
      <c r="E72" s="148"/>
      <c r="F72" s="148">
        <v>15580</v>
      </c>
      <c r="G72" s="148">
        <v>92</v>
      </c>
      <c r="H72" s="148">
        <v>15672</v>
      </c>
      <c r="I72" s="148"/>
      <c r="J72" s="150">
        <v>-10.7</v>
      </c>
      <c r="K72" s="150" t="s">
        <v>256</v>
      </c>
      <c r="L72" s="150">
        <v>-10.2</v>
      </c>
      <c r="M72" s="150"/>
      <c r="N72" s="150">
        <v>-0.2</v>
      </c>
      <c r="O72" s="150">
        <v>0</v>
      </c>
      <c r="P72" s="150">
        <v>-0.1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48063</v>
      </c>
      <c r="C73" s="149">
        <v>2642</v>
      </c>
      <c r="D73" s="149">
        <v>50705</v>
      </c>
      <c r="E73" s="149"/>
      <c r="F73" s="149">
        <v>73384</v>
      </c>
      <c r="G73" s="149">
        <v>6644</v>
      </c>
      <c r="H73" s="149">
        <v>80028</v>
      </c>
      <c r="I73" s="149"/>
      <c r="J73" s="151">
        <v>52.7</v>
      </c>
      <c r="K73" s="151">
        <v>151.5</v>
      </c>
      <c r="L73" s="151">
        <v>57.8</v>
      </c>
      <c r="M73" s="151"/>
      <c r="N73" s="151">
        <v>2.2</v>
      </c>
      <c r="O73" s="151">
        <v>1</v>
      </c>
      <c r="P73" s="151">
        <v>1.9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1435</v>
      </c>
      <c r="C74" s="148">
        <v>215</v>
      </c>
      <c r="D74" s="148">
        <v>1650</v>
      </c>
      <c r="E74" s="148"/>
      <c r="F74" s="148">
        <v>754</v>
      </c>
      <c r="G74" s="148">
        <v>68</v>
      </c>
      <c r="H74" s="148">
        <v>822</v>
      </c>
      <c r="I74" s="148"/>
      <c r="J74" s="150">
        <v>-47.5</v>
      </c>
      <c r="K74" s="150">
        <v>-68.4</v>
      </c>
      <c r="L74" s="150">
        <v>-50.2</v>
      </c>
      <c r="M74" s="150"/>
      <c r="N74" s="150">
        <v>-0.1</v>
      </c>
      <c r="O74" s="150">
        <v>0</v>
      </c>
      <c r="P74" s="150">
        <v>-0.1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11587</v>
      </c>
      <c r="C75" s="149">
        <v>26984</v>
      </c>
      <c r="D75" s="149">
        <v>38571</v>
      </c>
      <c r="E75" s="149"/>
      <c r="F75" s="149">
        <v>19601</v>
      </c>
      <c r="G75" s="149">
        <v>111</v>
      </c>
      <c r="H75" s="149">
        <v>19712</v>
      </c>
      <c r="I75" s="149"/>
      <c r="J75" s="151">
        <v>69.2</v>
      </c>
      <c r="K75" s="151">
        <v>-99.6</v>
      </c>
      <c r="L75" s="151">
        <v>-48.9</v>
      </c>
      <c r="M75" s="151"/>
      <c r="N75" s="151">
        <v>0.7</v>
      </c>
      <c r="O75" s="151">
        <v>-6.8</v>
      </c>
      <c r="P75" s="151">
        <v>-1.2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22725</v>
      </c>
      <c r="C76" s="148">
        <v>11432</v>
      </c>
      <c r="D76" s="148">
        <v>34157</v>
      </c>
      <c r="E76" s="148"/>
      <c r="F76" s="148">
        <v>2247</v>
      </c>
      <c r="G76" s="148">
        <v>26</v>
      </c>
      <c r="H76" s="148">
        <v>2273</v>
      </c>
      <c r="I76" s="148"/>
      <c r="J76" s="150">
        <v>-90.1</v>
      </c>
      <c r="K76" s="150">
        <v>-99.8</v>
      </c>
      <c r="L76" s="150">
        <v>-93.3</v>
      </c>
      <c r="M76" s="150"/>
      <c r="N76" s="150">
        <v>-1.8</v>
      </c>
      <c r="O76" s="150">
        <v>-2.9</v>
      </c>
      <c r="P76" s="150">
        <v>-2.1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1211</v>
      </c>
      <c r="C77" s="149">
        <v>0</v>
      </c>
      <c r="D77" s="149">
        <v>1211</v>
      </c>
      <c r="E77" s="149"/>
      <c r="F77" s="149">
        <v>50730</v>
      </c>
      <c r="G77" s="149">
        <v>2074</v>
      </c>
      <c r="H77" s="149">
        <v>52804</v>
      </c>
      <c r="I77" s="149"/>
      <c r="J77" s="151">
        <v>4089.1</v>
      </c>
      <c r="K77" s="151" t="s">
        <v>256</v>
      </c>
      <c r="L77" s="151">
        <v>4260.4</v>
      </c>
      <c r="M77" s="151"/>
      <c r="N77" s="151">
        <v>4.3</v>
      </c>
      <c r="O77" s="151">
        <v>0.5</v>
      </c>
      <c r="P77" s="151">
        <v>3.3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5681</v>
      </c>
      <c r="C78" s="148">
        <v>4843</v>
      </c>
      <c r="D78" s="148">
        <v>10524</v>
      </c>
      <c r="E78" s="148"/>
      <c r="F78" s="148">
        <v>8785</v>
      </c>
      <c r="G78" s="148">
        <v>1186</v>
      </c>
      <c r="H78" s="148">
        <v>9971</v>
      </c>
      <c r="I78" s="148"/>
      <c r="J78" s="150">
        <v>54.6</v>
      </c>
      <c r="K78" s="150">
        <v>-75.5</v>
      </c>
      <c r="L78" s="150">
        <v>-5.3</v>
      </c>
      <c r="M78" s="150"/>
      <c r="N78" s="150">
        <v>0.3</v>
      </c>
      <c r="O78" s="150">
        <v>-0.9</v>
      </c>
      <c r="P78" s="150">
        <v>0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2017</v>
      </c>
      <c r="C79" s="149">
        <v>878</v>
      </c>
      <c r="D79" s="149">
        <v>2895</v>
      </c>
      <c r="E79" s="149"/>
      <c r="F79" s="149">
        <v>1146</v>
      </c>
      <c r="G79" s="149">
        <v>35</v>
      </c>
      <c r="H79" s="149">
        <v>1181</v>
      </c>
      <c r="I79" s="149"/>
      <c r="J79" s="151">
        <v>-43.2</v>
      </c>
      <c r="K79" s="151">
        <v>-96</v>
      </c>
      <c r="L79" s="151">
        <v>-59.2</v>
      </c>
      <c r="M79" s="151"/>
      <c r="N79" s="151">
        <v>-0.1</v>
      </c>
      <c r="O79" s="151">
        <v>-0.2</v>
      </c>
      <c r="P79" s="151">
        <v>-0.1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6209</v>
      </c>
      <c r="C80" s="148">
        <v>590</v>
      </c>
      <c r="D80" s="148">
        <v>6799</v>
      </c>
      <c r="E80" s="148"/>
      <c r="F80" s="148">
        <v>5602</v>
      </c>
      <c r="G80" s="148">
        <v>6249</v>
      </c>
      <c r="H80" s="148">
        <v>11851</v>
      </c>
      <c r="I80" s="148"/>
      <c r="J80" s="150">
        <v>-9.8</v>
      </c>
      <c r="K80" s="150">
        <v>959.2</v>
      </c>
      <c r="L80" s="150">
        <v>74.3</v>
      </c>
      <c r="M80" s="150"/>
      <c r="N80" s="150">
        <v>-0.1</v>
      </c>
      <c r="O80" s="150">
        <v>1.4</v>
      </c>
      <c r="P80" s="150">
        <v>0.3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1294</v>
      </c>
      <c r="C81" s="149">
        <v>799</v>
      </c>
      <c r="D81" s="149">
        <v>2093</v>
      </c>
      <c r="E81" s="149"/>
      <c r="F81" s="149">
        <v>672</v>
      </c>
      <c r="G81" s="149">
        <v>1371</v>
      </c>
      <c r="H81" s="149">
        <v>2043</v>
      </c>
      <c r="I81" s="149"/>
      <c r="J81" s="151">
        <v>-48.1</v>
      </c>
      <c r="K81" s="151">
        <v>71.6</v>
      </c>
      <c r="L81" s="151">
        <v>-2.4</v>
      </c>
      <c r="M81" s="151"/>
      <c r="N81" s="151">
        <v>-0.1</v>
      </c>
      <c r="O81" s="151">
        <v>0.1</v>
      </c>
      <c r="P81" s="151">
        <v>0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4769</v>
      </c>
      <c r="C82" s="148">
        <v>999</v>
      </c>
      <c r="D82" s="148">
        <v>5768</v>
      </c>
      <c r="E82" s="148"/>
      <c r="F82" s="148">
        <v>6664</v>
      </c>
      <c r="G82" s="148">
        <v>1016</v>
      </c>
      <c r="H82" s="148">
        <v>7680</v>
      </c>
      <c r="I82" s="148"/>
      <c r="J82" s="150">
        <v>39.7</v>
      </c>
      <c r="K82" s="150">
        <v>1.7</v>
      </c>
      <c r="L82" s="150">
        <v>33.1</v>
      </c>
      <c r="M82" s="150"/>
      <c r="N82" s="150">
        <v>0.2</v>
      </c>
      <c r="O82" s="150">
        <v>0</v>
      </c>
      <c r="P82" s="150">
        <v>0.1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3431</v>
      </c>
      <c r="C83" s="149">
        <v>156</v>
      </c>
      <c r="D83" s="149">
        <v>3587</v>
      </c>
      <c r="E83" s="149"/>
      <c r="F83" s="149">
        <v>1887</v>
      </c>
      <c r="G83" s="149">
        <v>0</v>
      </c>
      <c r="H83" s="149">
        <v>1887</v>
      </c>
      <c r="I83" s="149"/>
      <c r="J83" s="151">
        <v>-45</v>
      </c>
      <c r="K83" s="151">
        <v>-100</v>
      </c>
      <c r="L83" s="151">
        <v>-47.4</v>
      </c>
      <c r="M83" s="151"/>
      <c r="N83" s="151">
        <v>-0.1</v>
      </c>
      <c r="O83" s="151">
        <v>0</v>
      </c>
      <c r="P83" s="151">
        <v>-0.1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1054</v>
      </c>
      <c r="C84" s="148">
        <v>63</v>
      </c>
      <c r="D84" s="148">
        <v>1117</v>
      </c>
      <c r="E84" s="148"/>
      <c r="F84" s="148">
        <v>10738</v>
      </c>
      <c r="G84" s="148">
        <v>650</v>
      </c>
      <c r="H84" s="148">
        <v>11388</v>
      </c>
      <c r="I84" s="148"/>
      <c r="J84" s="150">
        <v>918.8</v>
      </c>
      <c r="K84" s="150">
        <v>931.7</v>
      </c>
      <c r="L84" s="150">
        <v>919.5</v>
      </c>
      <c r="M84" s="150"/>
      <c r="N84" s="150">
        <v>0.8</v>
      </c>
      <c r="O84" s="150">
        <v>0.1</v>
      </c>
      <c r="P84" s="150">
        <v>0.7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11963</v>
      </c>
      <c r="C85" s="149">
        <v>5764</v>
      </c>
      <c r="D85" s="149">
        <v>17727</v>
      </c>
      <c r="E85" s="149"/>
      <c r="F85" s="149">
        <v>4664</v>
      </c>
      <c r="G85" s="149">
        <v>7261</v>
      </c>
      <c r="H85" s="149">
        <v>11925</v>
      </c>
      <c r="I85" s="149"/>
      <c r="J85" s="151">
        <v>-61</v>
      </c>
      <c r="K85" s="151">
        <v>26</v>
      </c>
      <c r="L85" s="151">
        <v>-32.7</v>
      </c>
      <c r="M85" s="151"/>
      <c r="N85" s="151">
        <v>-0.6</v>
      </c>
      <c r="O85" s="151">
        <v>0.4</v>
      </c>
      <c r="P85" s="151">
        <v>-0.4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103563</v>
      </c>
      <c r="C86" s="148">
        <v>1932</v>
      </c>
      <c r="D86" s="148">
        <v>105495</v>
      </c>
      <c r="E86" s="148"/>
      <c r="F86" s="148">
        <v>39320</v>
      </c>
      <c r="G86" s="148">
        <v>2229</v>
      </c>
      <c r="H86" s="148">
        <v>41549</v>
      </c>
      <c r="I86" s="148"/>
      <c r="J86" s="150">
        <v>-62</v>
      </c>
      <c r="K86" s="150">
        <v>15.4</v>
      </c>
      <c r="L86" s="150">
        <v>-60.6</v>
      </c>
      <c r="M86" s="150"/>
      <c r="N86" s="150">
        <v>-5.6</v>
      </c>
      <c r="O86" s="150">
        <v>0.1</v>
      </c>
      <c r="P86" s="150">
        <v>-4.1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2157</v>
      </c>
      <c r="C87" s="149">
        <v>0</v>
      </c>
      <c r="D87" s="149">
        <v>2157</v>
      </c>
      <c r="E87" s="149"/>
      <c r="F87" s="149">
        <v>1054</v>
      </c>
      <c r="G87" s="149">
        <v>1488</v>
      </c>
      <c r="H87" s="149">
        <v>2542</v>
      </c>
      <c r="I87" s="149"/>
      <c r="J87" s="151">
        <v>-51.1</v>
      </c>
      <c r="K87" s="151" t="s">
        <v>256</v>
      </c>
      <c r="L87" s="151">
        <v>17.8</v>
      </c>
      <c r="M87" s="151"/>
      <c r="N87" s="151">
        <v>-0.1</v>
      </c>
      <c r="O87" s="151">
        <v>0.4</v>
      </c>
      <c r="P87" s="151">
        <v>0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969</v>
      </c>
      <c r="C88" s="148">
        <v>0</v>
      </c>
      <c r="D88" s="148">
        <v>969</v>
      </c>
      <c r="E88" s="148"/>
      <c r="F88" s="148">
        <v>47</v>
      </c>
      <c r="G88" s="148">
        <v>0</v>
      </c>
      <c r="H88" s="148">
        <v>47</v>
      </c>
      <c r="I88" s="148"/>
      <c r="J88" s="150">
        <v>-95.1</v>
      </c>
      <c r="K88" s="150">
        <v>0</v>
      </c>
      <c r="L88" s="150">
        <v>-95.1</v>
      </c>
      <c r="M88" s="150"/>
      <c r="N88" s="150">
        <v>-0.1</v>
      </c>
      <c r="O88" s="150">
        <v>0</v>
      </c>
      <c r="P88" s="150">
        <v>-0.1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508</v>
      </c>
      <c r="C89" s="149">
        <v>0</v>
      </c>
      <c r="D89" s="149">
        <v>508</v>
      </c>
      <c r="E89" s="149"/>
      <c r="F89" s="149">
        <v>999</v>
      </c>
      <c r="G89" s="149">
        <v>228</v>
      </c>
      <c r="H89" s="149">
        <v>1227</v>
      </c>
      <c r="I89" s="149"/>
      <c r="J89" s="151">
        <v>96.7</v>
      </c>
      <c r="K89" s="151" t="s">
        <v>256</v>
      </c>
      <c r="L89" s="151">
        <v>141.5</v>
      </c>
      <c r="M89" s="151"/>
      <c r="N89" s="151">
        <v>0</v>
      </c>
      <c r="O89" s="151">
        <v>0.1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40359</v>
      </c>
      <c r="C90" s="148">
        <v>14683</v>
      </c>
      <c r="D90" s="148">
        <v>55042</v>
      </c>
      <c r="E90" s="148"/>
      <c r="F90" s="148">
        <v>66396</v>
      </c>
      <c r="G90" s="148">
        <v>26733</v>
      </c>
      <c r="H90" s="148">
        <v>93129</v>
      </c>
      <c r="I90" s="148"/>
      <c r="J90" s="150">
        <v>64.5</v>
      </c>
      <c r="K90" s="150">
        <v>82.1</v>
      </c>
      <c r="L90" s="150">
        <v>69.2</v>
      </c>
      <c r="M90" s="150"/>
      <c r="N90" s="150">
        <v>2.3</v>
      </c>
      <c r="O90" s="150">
        <v>3</v>
      </c>
      <c r="P90" s="150">
        <v>2.5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1034</v>
      </c>
      <c r="C91" s="149">
        <v>388</v>
      </c>
      <c r="D91" s="149">
        <v>1422</v>
      </c>
      <c r="E91" s="149"/>
      <c r="F91" s="149">
        <v>2055</v>
      </c>
      <c r="G91" s="149">
        <v>2083</v>
      </c>
      <c r="H91" s="149">
        <v>4138</v>
      </c>
      <c r="I91" s="149"/>
      <c r="J91" s="163">
        <v>98.7</v>
      </c>
      <c r="K91" s="151">
        <v>436.9</v>
      </c>
      <c r="L91" s="151">
        <v>191</v>
      </c>
      <c r="M91" s="151"/>
      <c r="N91" s="151">
        <v>0.1</v>
      </c>
      <c r="O91" s="151">
        <v>0.4</v>
      </c>
      <c r="P91" s="151">
        <v>0.2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2237</v>
      </c>
      <c r="C92" s="148">
        <v>1681</v>
      </c>
      <c r="D92" s="148">
        <v>3918</v>
      </c>
      <c r="E92" s="148"/>
      <c r="F92" s="148">
        <v>2717</v>
      </c>
      <c r="G92" s="148">
        <v>76</v>
      </c>
      <c r="H92" s="148">
        <v>2793</v>
      </c>
      <c r="I92" s="148"/>
      <c r="J92" s="150">
        <v>21.5</v>
      </c>
      <c r="K92" s="150">
        <v>-95.5</v>
      </c>
      <c r="L92" s="150">
        <v>-28.7</v>
      </c>
      <c r="M92" s="150"/>
      <c r="N92" s="150">
        <v>0</v>
      </c>
      <c r="O92" s="150">
        <v>-0.4</v>
      </c>
      <c r="P92" s="150">
        <v>-0.1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191</v>
      </c>
      <c r="C93" s="149">
        <v>0</v>
      </c>
      <c r="D93" s="149">
        <v>191</v>
      </c>
      <c r="E93" s="149"/>
      <c r="F93" s="149">
        <v>1384</v>
      </c>
      <c r="G93" s="149">
        <v>122</v>
      </c>
      <c r="H93" s="149">
        <v>1506</v>
      </c>
      <c r="I93" s="149"/>
      <c r="J93" s="151">
        <v>624.6</v>
      </c>
      <c r="K93" s="151" t="s">
        <v>256</v>
      </c>
      <c r="L93" s="151">
        <v>688.5</v>
      </c>
      <c r="M93" s="151"/>
      <c r="N93" s="151">
        <v>0.1</v>
      </c>
      <c r="O93" s="151">
        <v>0</v>
      </c>
      <c r="P93" s="151">
        <v>0.1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9185</v>
      </c>
      <c r="C94" s="148">
        <v>1785</v>
      </c>
      <c r="D94" s="148">
        <v>10970</v>
      </c>
      <c r="E94" s="148"/>
      <c r="F94" s="148">
        <v>12045</v>
      </c>
      <c r="G94" s="148">
        <v>681</v>
      </c>
      <c r="H94" s="148">
        <v>12726</v>
      </c>
      <c r="I94" s="148"/>
      <c r="J94" s="150">
        <v>31.1</v>
      </c>
      <c r="K94" s="150">
        <v>-61.8</v>
      </c>
      <c r="L94" s="150">
        <v>16</v>
      </c>
      <c r="M94" s="150"/>
      <c r="N94" s="150">
        <v>0.2</v>
      </c>
      <c r="O94" s="150">
        <v>-0.3</v>
      </c>
      <c r="P94" s="150">
        <v>0.1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4442</v>
      </c>
      <c r="C95" s="149">
        <v>2831</v>
      </c>
      <c r="D95" s="149">
        <v>7273</v>
      </c>
      <c r="E95" s="149"/>
      <c r="F95" s="149">
        <v>22814</v>
      </c>
      <c r="G95" s="149">
        <v>3008</v>
      </c>
      <c r="H95" s="149">
        <v>25822</v>
      </c>
      <c r="I95" s="149"/>
      <c r="J95" s="151">
        <v>413.6</v>
      </c>
      <c r="K95" s="151">
        <v>6.3</v>
      </c>
      <c r="L95" s="151">
        <v>255</v>
      </c>
      <c r="M95" s="151"/>
      <c r="N95" s="151">
        <v>1.6</v>
      </c>
      <c r="O95" s="151">
        <v>0</v>
      </c>
      <c r="P95" s="151">
        <v>1.2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6849</v>
      </c>
      <c r="C96" s="148">
        <v>9774</v>
      </c>
      <c r="D96" s="148">
        <v>16623</v>
      </c>
      <c r="E96" s="148"/>
      <c r="F96" s="148">
        <v>7652</v>
      </c>
      <c r="G96" s="148">
        <v>1844</v>
      </c>
      <c r="H96" s="148">
        <v>9496</v>
      </c>
      <c r="I96" s="148"/>
      <c r="J96" s="150">
        <v>11.7</v>
      </c>
      <c r="K96" s="150">
        <v>-81.1</v>
      </c>
      <c r="L96" s="150">
        <v>-42.9</v>
      </c>
      <c r="M96" s="150"/>
      <c r="N96" s="150">
        <v>0.1</v>
      </c>
      <c r="O96" s="150">
        <v>-2</v>
      </c>
      <c r="P96" s="150">
        <v>-0.5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357</v>
      </c>
      <c r="C97" s="149">
        <v>0</v>
      </c>
      <c r="D97" s="149">
        <v>357</v>
      </c>
      <c r="E97" s="149"/>
      <c r="F97" s="149">
        <v>3908</v>
      </c>
      <c r="G97" s="149">
        <v>349</v>
      </c>
      <c r="H97" s="149">
        <v>4257</v>
      </c>
      <c r="I97" s="149"/>
      <c r="J97" s="151">
        <v>994.7</v>
      </c>
      <c r="K97" s="151" t="s">
        <v>256</v>
      </c>
      <c r="L97" s="151">
        <v>1092.4</v>
      </c>
      <c r="M97" s="151"/>
      <c r="N97" s="151">
        <v>0.3</v>
      </c>
      <c r="O97" s="151">
        <v>0.1</v>
      </c>
      <c r="P97" s="151">
        <v>0.3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298</v>
      </c>
      <c r="C98" s="148">
        <v>0</v>
      </c>
      <c r="D98" s="148">
        <v>298</v>
      </c>
      <c r="E98" s="148"/>
      <c r="F98" s="148">
        <v>1903</v>
      </c>
      <c r="G98" s="148">
        <v>45</v>
      </c>
      <c r="H98" s="148">
        <v>1948</v>
      </c>
      <c r="I98" s="148"/>
      <c r="J98" s="150">
        <v>538.6</v>
      </c>
      <c r="K98" s="150" t="s">
        <v>256</v>
      </c>
      <c r="L98" s="150">
        <v>553.7</v>
      </c>
      <c r="M98" s="150"/>
      <c r="N98" s="150">
        <v>0.1</v>
      </c>
      <c r="O98" s="150">
        <v>0</v>
      </c>
      <c r="P98" s="150">
        <v>0.1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3919</v>
      </c>
      <c r="C99" s="149">
        <v>459</v>
      </c>
      <c r="D99" s="149">
        <v>4378</v>
      </c>
      <c r="E99" s="149"/>
      <c r="F99" s="149">
        <v>4998</v>
      </c>
      <c r="G99" s="149">
        <v>2343</v>
      </c>
      <c r="H99" s="149">
        <v>7341</v>
      </c>
      <c r="I99" s="149"/>
      <c r="J99" s="151">
        <v>27.5</v>
      </c>
      <c r="K99" s="151">
        <v>410.5</v>
      </c>
      <c r="L99" s="151">
        <v>67.7</v>
      </c>
      <c r="M99" s="151"/>
      <c r="N99" s="151">
        <v>0.1</v>
      </c>
      <c r="O99" s="151">
        <v>0.5</v>
      </c>
      <c r="P99" s="151">
        <v>0.2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1153362</v>
      </c>
      <c r="C101" s="149">
        <v>398041</v>
      </c>
      <c r="D101" s="149">
        <v>1551403</v>
      </c>
      <c r="E101" s="149"/>
      <c r="F101" s="149">
        <v>1473567</v>
      </c>
      <c r="G101" s="149">
        <v>287068</v>
      </c>
      <c r="H101" s="149">
        <v>1760635</v>
      </c>
      <c r="I101" s="149"/>
      <c r="J101" s="151">
        <v>27.8</v>
      </c>
      <c r="K101" s="151">
        <v>-27.9</v>
      </c>
      <c r="L101" s="151">
        <v>13.5</v>
      </c>
      <c r="M101" s="151"/>
      <c r="N101" s="151">
        <v>27.8</v>
      </c>
      <c r="O101" s="151">
        <v>-27.9</v>
      </c>
      <c r="P101" s="151">
        <v>13.5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Contenido!$B$52</f>
        <v>Fecha de publicación: 12 de octubre de 2017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305"/>
      <c r="H4" s="305"/>
      <c r="I4" s="305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4" t="s">
        <v>202</v>
      </c>
    </row>
    <row r="7" ht="14.25" customHeight="1">
      <c r="A7" s="90" t="s">
        <v>257</v>
      </c>
    </row>
    <row r="8" ht="14.25" customHeight="1">
      <c r="A8" s="98" t="str">
        <f>'a6'!A9</f>
        <v>Agosto (2016 - 2017)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303" t="s">
        <v>81</v>
      </c>
      <c r="B10" s="306" t="s">
        <v>226</v>
      </c>
      <c r="C10" s="304"/>
      <c r="D10" s="304"/>
      <c r="E10" s="92"/>
      <c r="F10" s="304" t="str">
        <f>'a2'!E11</f>
        <v>Agosto 2017</v>
      </c>
      <c r="G10" s="304"/>
      <c r="H10" s="304"/>
      <c r="I10" s="93"/>
      <c r="J10" s="289" t="s">
        <v>22</v>
      </c>
      <c r="K10" s="289"/>
      <c r="L10" s="289"/>
      <c r="M10" s="94"/>
      <c r="N10" s="289" t="s">
        <v>12</v>
      </c>
      <c r="O10" s="289"/>
      <c r="P10" s="289"/>
    </row>
    <row r="11" spans="1:16" ht="12.75">
      <c r="A11" s="28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44644</v>
      </c>
      <c r="C12" s="148">
        <v>19755</v>
      </c>
      <c r="D12" s="148">
        <v>64399</v>
      </c>
      <c r="E12" s="148"/>
      <c r="F12" s="148">
        <v>15374</v>
      </c>
      <c r="G12" s="148">
        <v>2789</v>
      </c>
      <c r="H12" s="148">
        <v>18163</v>
      </c>
      <c r="I12" s="148"/>
      <c r="J12" s="150">
        <v>-65.6</v>
      </c>
      <c r="K12" s="150">
        <v>-85.9</v>
      </c>
      <c r="L12" s="150">
        <v>-71.8</v>
      </c>
      <c r="M12" s="150"/>
      <c r="N12" s="150">
        <v>-2.3</v>
      </c>
      <c r="O12" s="150">
        <v>-3.5</v>
      </c>
      <c r="P12" s="150">
        <v>-2.7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1072</v>
      </c>
      <c r="C13" s="149">
        <v>550</v>
      </c>
      <c r="D13" s="149">
        <v>1622</v>
      </c>
      <c r="E13" s="149"/>
      <c r="F13" s="149">
        <v>0</v>
      </c>
      <c r="G13" s="149">
        <v>0</v>
      </c>
      <c r="H13" s="149">
        <v>0</v>
      </c>
      <c r="I13" s="149"/>
      <c r="J13" s="151">
        <v>-100</v>
      </c>
      <c r="K13" s="151">
        <v>-100</v>
      </c>
      <c r="L13" s="151">
        <v>-100</v>
      </c>
      <c r="M13" s="151"/>
      <c r="N13" s="151">
        <v>-0.1</v>
      </c>
      <c r="O13" s="151">
        <v>-0.1</v>
      </c>
      <c r="P13" s="151">
        <v>-0.1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30917</v>
      </c>
      <c r="C14" s="148">
        <v>6263</v>
      </c>
      <c r="D14" s="148">
        <v>37180</v>
      </c>
      <c r="E14" s="148"/>
      <c r="F14" s="148">
        <v>147904</v>
      </c>
      <c r="G14" s="148">
        <v>7874</v>
      </c>
      <c r="H14" s="148">
        <v>155778</v>
      </c>
      <c r="I14" s="148"/>
      <c r="J14" s="150">
        <v>378.4</v>
      </c>
      <c r="K14" s="150">
        <v>25.7</v>
      </c>
      <c r="L14" s="150">
        <v>319</v>
      </c>
      <c r="M14" s="150"/>
      <c r="N14" s="150">
        <v>9.3</v>
      </c>
      <c r="O14" s="150">
        <v>0.3</v>
      </c>
      <c r="P14" s="150">
        <v>6.8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308</v>
      </c>
      <c r="C15" s="149">
        <v>0</v>
      </c>
      <c r="D15" s="149">
        <v>308</v>
      </c>
      <c r="E15" s="149"/>
      <c r="F15" s="149">
        <v>2001</v>
      </c>
      <c r="G15" s="149">
        <v>77</v>
      </c>
      <c r="H15" s="149">
        <v>2078</v>
      </c>
      <c r="I15" s="149"/>
      <c r="J15" s="151">
        <v>549.7</v>
      </c>
      <c r="K15" s="163" t="s">
        <v>256</v>
      </c>
      <c r="L15" s="151">
        <v>574.7</v>
      </c>
      <c r="M15" s="151"/>
      <c r="N15" s="151">
        <v>0.1</v>
      </c>
      <c r="O15" s="151">
        <v>0</v>
      </c>
      <c r="P15" s="151">
        <v>0.1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19561</v>
      </c>
      <c r="C16" s="148">
        <v>24</v>
      </c>
      <c r="D16" s="148">
        <v>19585</v>
      </c>
      <c r="E16" s="148"/>
      <c r="F16" s="148">
        <v>2048</v>
      </c>
      <c r="G16" s="148">
        <v>2824</v>
      </c>
      <c r="H16" s="148">
        <v>4872</v>
      </c>
      <c r="I16" s="148"/>
      <c r="J16" s="150">
        <v>-89.5</v>
      </c>
      <c r="K16" s="150">
        <v>11666.7</v>
      </c>
      <c r="L16" s="150">
        <v>-75.1</v>
      </c>
      <c r="M16" s="150"/>
      <c r="N16" s="150">
        <v>-1.4</v>
      </c>
      <c r="O16" s="150">
        <v>0.6</v>
      </c>
      <c r="P16" s="150">
        <v>-0.8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23257</v>
      </c>
      <c r="C17" s="149">
        <v>1424</v>
      </c>
      <c r="D17" s="149">
        <v>24681</v>
      </c>
      <c r="E17" s="149"/>
      <c r="F17" s="149">
        <v>15015</v>
      </c>
      <c r="G17" s="149">
        <v>313</v>
      </c>
      <c r="H17" s="149">
        <v>15328</v>
      </c>
      <c r="I17" s="149"/>
      <c r="J17" s="151">
        <v>-35.4</v>
      </c>
      <c r="K17" s="151">
        <v>-78</v>
      </c>
      <c r="L17" s="151">
        <v>-37.9</v>
      </c>
      <c r="M17" s="151"/>
      <c r="N17" s="151">
        <v>-0.7</v>
      </c>
      <c r="O17" s="151">
        <v>-0.2</v>
      </c>
      <c r="P17" s="151">
        <v>-0.5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576</v>
      </c>
      <c r="C18" s="148">
        <v>2272</v>
      </c>
      <c r="D18" s="148">
        <v>2848</v>
      </c>
      <c r="E18" s="148"/>
      <c r="F18" s="148">
        <v>1122</v>
      </c>
      <c r="G18" s="148">
        <v>825</v>
      </c>
      <c r="H18" s="148">
        <v>1947</v>
      </c>
      <c r="I18" s="148"/>
      <c r="J18" s="150">
        <v>94.8</v>
      </c>
      <c r="K18" s="150">
        <v>-63.7</v>
      </c>
      <c r="L18" s="150">
        <v>-31.6</v>
      </c>
      <c r="M18" s="150"/>
      <c r="N18" s="150">
        <v>0</v>
      </c>
      <c r="O18" s="150">
        <v>-0.3</v>
      </c>
      <c r="P18" s="150">
        <v>-0.1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52873</v>
      </c>
      <c r="C19" s="149">
        <v>4695</v>
      </c>
      <c r="D19" s="149">
        <v>57568</v>
      </c>
      <c r="E19" s="149"/>
      <c r="F19" s="149">
        <v>9155</v>
      </c>
      <c r="G19" s="149">
        <v>634</v>
      </c>
      <c r="H19" s="149">
        <v>9789</v>
      </c>
      <c r="I19" s="149"/>
      <c r="J19" s="151">
        <v>-82.7</v>
      </c>
      <c r="K19" s="151">
        <v>-86.5</v>
      </c>
      <c r="L19" s="151">
        <v>-83</v>
      </c>
      <c r="M19" s="151"/>
      <c r="N19" s="151">
        <v>-3.5</v>
      </c>
      <c r="O19" s="151">
        <v>-0.8</v>
      </c>
      <c r="P19" s="151">
        <v>-2.7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1450</v>
      </c>
      <c r="C20" s="148">
        <v>1349</v>
      </c>
      <c r="D20" s="148">
        <v>2799</v>
      </c>
      <c r="E20" s="148"/>
      <c r="F20" s="148">
        <v>10343</v>
      </c>
      <c r="G20" s="148">
        <v>208</v>
      </c>
      <c r="H20" s="148">
        <v>10551</v>
      </c>
      <c r="I20" s="148"/>
      <c r="J20" s="150">
        <v>613.3</v>
      </c>
      <c r="K20" s="164">
        <v>-84.6</v>
      </c>
      <c r="L20" s="150">
        <v>277</v>
      </c>
      <c r="M20" s="150"/>
      <c r="N20" s="150">
        <v>0.7</v>
      </c>
      <c r="O20" s="150">
        <v>-0.2</v>
      </c>
      <c r="P20" s="150">
        <v>0.4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10380</v>
      </c>
      <c r="C21" s="149">
        <v>1776</v>
      </c>
      <c r="D21" s="149">
        <v>12156</v>
      </c>
      <c r="E21" s="149"/>
      <c r="F21" s="149">
        <v>6700</v>
      </c>
      <c r="G21" s="149">
        <v>0</v>
      </c>
      <c r="H21" s="149">
        <v>6700</v>
      </c>
      <c r="I21" s="149"/>
      <c r="J21" s="151">
        <v>-35.5</v>
      </c>
      <c r="K21" s="151">
        <v>-100</v>
      </c>
      <c r="L21" s="151">
        <v>-44.9</v>
      </c>
      <c r="M21" s="151"/>
      <c r="N21" s="151">
        <v>-0.3</v>
      </c>
      <c r="O21" s="151">
        <v>-0.4</v>
      </c>
      <c r="P21" s="151">
        <v>-0.3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18851</v>
      </c>
      <c r="C22" s="148">
        <v>3852</v>
      </c>
      <c r="D22" s="148">
        <v>22703</v>
      </c>
      <c r="E22" s="148"/>
      <c r="F22" s="148">
        <v>591</v>
      </c>
      <c r="G22" s="148">
        <v>0</v>
      </c>
      <c r="H22" s="148">
        <v>591</v>
      </c>
      <c r="I22" s="148"/>
      <c r="J22" s="150">
        <v>-96.9</v>
      </c>
      <c r="K22" s="150">
        <v>-100</v>
      </c>
      <c r="L22" s="150">
        <v>-97.4</v>
      </c>
      <c r="M22" s="150"/>
      <c r="N22" s="150">
        <v>-1.4</v>
      </c>
      <c r="O22" s="150">
        <v>-0.8</v>
      </c>
      <c r="P22" s="150">
        <v>-1.3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794</v>
      </c>
      <c r="C23" s="149">
        <v>2552</v>
      </c>
      <c r="D23" s="149">
        <v>3346</v>
      </c>
      <c r="E23" s="149"/>
      <c r="F23" s="149">
        <v>1060</v>
      </c>
      <c r="G23" s="149">
        <v>0</v>
      </c>
      <c r="H23" s="149">
        <v>1060</v>
      </c>
      <c r="I23" s="149"/>
      <c r="J23" s="151">
        <v>33.5</v>
      </c>
      <c r="K23" s="151">
        <v>-100</v>
      </c>
      <c r="L23" s="151">
        <v>-68.3</v>
      </c>
      <c r="M23" s="151"/>
      <c r="N23" s="151">
        <v>0</v>
      </c>
      <c r="O23" s="151">
        <v>-0.5</v>
      </c>
      <c r="P23" s="151">
        <v>-0.1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20548</v>
      </c>
      <c r="C24" s="148">
        <v>6123</v>
      </c>
      <c r="D24" s="148">
        <v>26671</v>
      </c>
      <c r="E24" s="148"/>
      <c r="F24" s="148">
        <v>16983</v>
      </c>
      <c r="G24" s="148">
        <v>8015</v>
      </c>
      <c r="H24" s="148">
        <v>24998</v>
      </c>
      <c r="I24" s="148"/>
      <c r="J24" s="150">
        <v>-17.3</v>
      </c>
      <c r="K24" s="150">
        <v>30.9</v>
      </c>
      <c r="L24" s="150">
        <v>-6.3</v>
      </c>
      <c r="M24" s="150"/>
      <c r="N24" s="150">
        <v>-0.3</v>
      </c>
      <c r="O24" s="150">
        <v>0.4</v>
      </c>
      <c r="P24" s="150">
        <v>-0.1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846</v>
      </c>
      <c r="C25" s="149">
        <v>4519</v>
      </c>
      <c r="D25" s="149">
        <v>5365</v>
      </c>
      <c r="E25" s="149"/>
      <c r="F25" s="149">
        <v>260</v>
      </c>
      <c r="G25" s="149">
        <v>0</v>
      </c>
      <c r="H25" s="149">
        <v>260</v>
      </c>
      <c r="I25" s="149"/>
      <c r="J25" s="151">
        <v>-69.3</v>
      </c>
      <c r="K25" s="151">
        <v>-100</v>
      </c>
      <c r="L25" s="151">
        <v>-95.2</v>
      </c>
      <c r="M25" s="151"/>
      <c r="N25" s="151">
        <v>0</v>
      </c>
      <c r="O25" s="151">
        <v>-0.9</v>
      </c>
      <c r="P25" s="151">
        <v>-0.3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24924</v>
      </c>
      <c r="C26" s="148">
        <v>539</v>
      </c>
      <c r="D26" s="148">
        <v>25463</v>
      </c>
      <c r="E26" s="148"/>
      <c r="F26" s="148">
        <v>26350</v>
      </c>
      <c r="G26" s="148">
        <v>824</v>
      </c>
      <c r="H26" s="148">
        <v>27174</v>
      </c>
      <c r="I26" s="148"/>
      <c r="J26" s="150">
        <v>5.7</v>
      </c>
      <c r="K26" s="150">
        <v>52.9</v>
      </c>
      <c r="L26" s="150">
        <v>6.7</v>
      </c>
      <c r="M26" s="150"/>
      <c r="N26" s="150">
        <v>0.1</v>
      </c>
      <c r="O26" s="150">
        <v>0.1</v>
      </c>
      <c r="P26" s="150">
        <v>0.1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5466</v>
      </c>
      <c r="C27" s="149">
        <v>4360</v>
      </c>
      <c r="D27" s="149">
        <v>9826</v>
      </c>
      <c r="E27" s="149"/>
      <c r="F27" s="149">
        <v>2521</v>
      </c>
      <c r="G27" s="149">
        <v>210</v>
      </c>
      <c r="H27" s="149">
        <v>2731</v>
      </c>
      <c r="I27" s="149"/>
      <c r="J27" s="151">
        <v>-53.9</v>
      </c>
      <c r="K27" s="151">
        <v>-95.2</v>
      </c>
      <c r="L27" s="151">
        <v>-72.2</v>
      </c>
      <c r="M27" s="151"/>
      <c r="N27" s="151">
        <v>-0.2</v>
      </c>
      <c r="O27" s="151">
        <v>-0.9</v>
      </c>
      <c r="P27" s="151">
        <v>-0.4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293356</v>
      </c>
      <c r="C28" s="148">
        <v>194524</v>
      </c>
      <c r="D28" s="148">
        <v>487880</v>
      </c>
      <c r="E28" s="148"/>
      <c r="F28" s="148">
        <v>331850</v>
      </c>
      <c r="G28" s="148">
        <v>48880</v>
      </c>
      <c r="H28" s="148">
        <v>380730</v>
      </c>
      <c r="I28" s="148"/>
      <c r="J28" s="150">
        <v>13.1</v>
      </c>
      <c r="K28" s="150">
        <v>-74.9</v>
      </c>
      <c r="L28" s="150">
        <v>-22</v>
      </c>
      <c r="M28" s="150"/>
      <c r="N28" s="150">
        <v>3.1</v>
      </c>
      <c r="O28" s="150">
        <v>-30.3</v>
      </c>
      <c r="P28" s="150">
        <v>-6.1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42390</v>
      </c>
      <c r="C29" s="149">
        <v>15860</v>
      </c>
      <c r="D29" s="149">
        <v>58250</v>
      </c>
      <c r="E29" s="149"/>
      <c r="F29" s="149">
        <v>6371</v>
      </c>
      <c r="G29" s="149">
        <v>5901</v>
      </c>
      <c r="H29" s="149">
        <v>12272</v>
      </c>
      <c r="I29" s="149"/>
      <c r="J29" s="151">
        <v>-85</v>
      </c>
      <c r="K29" s="151">
        <v>-62.8</v>
      </c>
      <c r="L29" s="151">
        <v>-78.9</v>
      </c>
      <c r="M29" s="151"/>
      <c r="N29" s="151">
        <v>-2.9</v>
      </c>
      <c r="O29" s="151">
        <v>-2.1</v>
      </c>
      <c r="P29" s="151">
        <v>-2.6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35</v>
      </c>
      <c r="C30" s="148">
        <v>2725</v>
      </c>
      <c r="D30" s="148">
        <v>2760</v>
      </c>
      <c r="E30" s="148"/>
      <c r="F30" s="148">
        <v>725</v>
      </c>
      <c r="G30" s="148">
        <v>162</v>
      </c>
      <c r="H30" s="148">
        <v>887</v>
      </c>
      <c r="I30" s="148"/>
      <c r="J30" s="150">
        <v>1971.4</v>
      </c>
      <c r="K30" s="150">
        <v>-94.1</v>
      </c>
      <c r="L30" s="150">
        <v>-67.9</v>
      </c>
      <c r="M30" s="150"/>
      <c r="N30" s="150">
        <v>0.1</v>
      </c>
      <c r="O30" s="150">
        <v>-0.5</v>
      </c>
      <c r="P30" s="150">
        <v>-0.1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88601</v>
      </c>
      <c r="C31" s="149">
        <v>6223</v>
      </c>
      <c r="D31" s="149">
        <v>94824</v>
      </c>
      <c r="E31" s="149"/>
      <c r="F31" s="149">
        <v>41355</v>
      </c>
      <c r="G31" s="149">
        <v>42898</v>
      </c>
      <c r="H31" s="149">
        <v>84253</v>
      </c>
      <c r="I31" s="149"/>
      <c r="J31" s="151">
        <v>-53.3</v>
      </c>
      <c r="K31" s="151">
        <v>589.3</v>
      </c>
      <c r="L31" s="151">
        <v>-11.1</v>
      </c>
      <c r="M31" s="151"/>
      <c r="N31" s="151">
        <v>-3.7</v>
      </c>
      <c r="O31" s="151">
        <v>7.6</v>
      </c>
      <c r="P31" s="151">
        <v>-0.6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3603</v>
      </c>
      <c r="C32" s="148">
        <v>367</v>
      </c>
      <c r="D32" s="148">
        <v>3970</v>
      </c>
      <c r="E32" s="148"/>
      <c r="F32" s="148">
        <v>2043</v>
      </c>
      <c r="G32" s="148">
        <v>548</v>
      </c>
      <c r="H32" s="148">
        <v>2591</v>
      </c>
      <c r="I32" s="148"/>
      <c r="J32" s="150">
        <v>-43.3</v>
      </c>
      <c r="K32" s="150">
        <v>49.3</v>
      </c>
      <c r="L32" s="150">
        <v>-34.7</v>
      </c>
      <c r="M32" s="150"/>
      <c r="N32" s="150">
        <v>-0.1</v>
      </c>
      <c r="O32" s="150">
        <v>0</v>
      </c>
      <c r="P32" s="150">
        <v>-0.1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7852</v>
      </c>
      <c r="C33" s="149">
        <v>3631</v>
      </c>
      <c r="D33" s="149">
        <v>11483</v>
      </c>
      <c r="E33" s="149"/>
      <c r="F33" s="149">
        <v>12860</v>
      </c>
      <c r="G33" s="149">
        <v>4538</v>
      </c>
      <c r="H33" s="149">
        <v>17398</v>
      </c>
      <c r="I33" s="149"/>
      <c r="J33" s="151">
        <v>63.8</v>
      </c>
      <c r="K33" s="151">
        <v>25</v>
      </c>
      <c r="L33" s="151">
        <v>51.5</v>
      </c>
      <c r="M33" s="151"/>
      <c r="N33" s="151">
        <v>0.4</v>
      </c>
      <c r="O33" s="151">
        <v>0.2</v>
      </c>
      <c r="P33" s="151">
        <v>0.3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13718</v>
      </c>
      <c r="C34" s="148">
        <v>3407</v>
      </c>
      <c r="D34" s="148">
        <v>17125</v>
      </c>
      <c r="E34" s="148"/>
      <c r="F34" s="148">
        <v>15709</v>
      </c>
      <c r="G34" s="148">
        <v>8249</v>
      </c>
      <c r="H34" s="148">
        <v>23958</v>
      </c>
      <c r="I34" s="148"/>
      <c r="J34" s="150">
        <v>14.5</v>
      </c>
      <c r="K34" s="164">
        <v>142.1</v>
      </c>
      <c r="L34" s="150">
        <v>39.9</v>
      </c>
      <c r="M34" s="150"/>
      <c r="N34" s="150">
        <v>0.2</v>
      </c>
      <c r="O34" s="150">
        <v>1</v>
      </c>
      <c r="P34" s="150">
        <v>0.4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4238</v>
      </c>
      <c r="C35" s="149">
        <v>4118</v>
      </c>
      <c r="D35" s="149">
        <v>8356</v>
      </c>
      <c r="E35" s="149"/>
      <c r="F35" s="149">
        <v>47189</v>
      </c>
      <c r="G35" s="149">
        <v>8940</v>
      </c>
      <c r="H35" s="149">
        <v>56129</v>
      </c>
      <c r="I35" s="149"/>
      <c r="J35" s="151">
        <v>1013.5</v>
      </c>
      <c r="K35" s="151">
        <v>117.1</v>
      </c>
      <c r="L35" s="151">
        <v>571.7</v>
      </c>
      <c r="M35" s="151"/>
      <c r="N35" s="151">
        <v>3.4</v>
      </c>
      <c r="O35" s="151">
        <v>1</v>
      </c>
      <c r="P35" s="151">
        <v>2.7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16546</v>
      </c>
      <c r="C36" s="148">
        <v>0</v>
      </c>
      <c r="D36" s="148">
        <v>16546</v>
      </c>
      <c r="E36" s="148"/>
      <c r="F36" s="148">
        <v>738</v>
      </c>
      <c r="G36" s="148">
        <v>0</v>
      </c>
      <c r="H36" s="148">
        <v>738</v>
      </c>
      <c r="I36" s="148"/>
      <c r="J36" s="150">
        <v>-95.5</v>
      </c>
      <c r="K36" s="150">
        <v>0</v>
      </c>
      <c r="L36" s="150">
        <v>-95.5</v>
      </c>
      <c r="M36" s="150"/>
      <c r="N36" s="150">
        <v>-1.3</v>
      </c>
      <c r="O36" s="150">
        <v>0</v>
      </c>
      <c r="P36" s="150">
        <v>-0.9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1560</v>
      </c>
      <c r="C37" s="149">
        <v>175</v>
      </c>
      <c r="D37" s="149">
        <v>1735</v>
      </c>
      <c r="E37" s="149"/>
      <c r="F37" s="149">
        <v>8830</v>
      </c>
      <c r="G37" s="149">
        <v>278</v>
      </c>
      <c r="H37" s="149">
        <v>9108</v>
      </c>
      <c r="I37" s="149"/>
      <c r="J37" s="151">
        <v>466</v>
      </c>
      <c r="K37" s="151">
        <v>58.9</v>
      </c>
      <c r="L37" s="151">
        <v>425</v>
      </c>
      <c r="M37" s="151"/>
      <c r="N37" s="151">
        <v>0.6</v>
      </c>
      <c r="O37" s="151">
        <v>0</v>
      </c>
      <c r="P37" s="151">
        <v>0.4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4733</v>
      </c>
      <c r="C38" s="148">
        <v>4003</v>
      </c>
      <c r="D38" s="148">
        <v>8736</v>
      </c>
      <c r="E38" s="148"/>
      <c r="F38" s="148">
        <v>4233</v>
      </c>
      <c r="G38" s="148">
        <v>1886</v>
      </c>
      <c r="H38" s="148">
        <v>6119</v>
      </c>
      <c r="I38" s="148"/>
      <c r="J38" s="150">
        <v>-10.6</v>
      </c>
      <c r="K38" s="164">
        <v>-52.9</v>
      </c>
      <c r="L38" s="150">
        <v>-30</v>
      </c>
      <c r="M38" s="150"/>
      <c r="N38" s="150">
        <v>0</v>
      </c>
      <c r="O38" s="150">
        <v>-0.4</v>
      </c>
      <c r="P38" s="150">
        <v>-0.2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14242</v>
      </c>
      <c r="C39" s="149">
        <v>2422</v>
      </c>
      <c r="D39" s="149">
        <v>16664</v>
      </c>
      <c r="E39" s="149"/>
      <c r="F39" s="149">
        <v>8832</v>
      </c>
      <c r="G39" s="149">
        <v>1616</v>
      </c>
      <c r="H39" s="149">
        <v>10448</v>
      </c>
      <c r="I39" s="149"/>
      <c r="J39" s="151">
        <v>-38</v>
      </c>
      <c r="K39" s="151">
        <v>-33.3</v>
      </c>
      <c r="L39" s="151">
        <v>-37.3</v>
      </c>
      <c r="M39" s="151"/>
      <c r="N39" s="151">
        <v>-0.4</v>
      </c>
      <c r="O39" s="151">
        <v>-0.2</v>
      </c>
      <c r="P39" s="151">
        <v>-0.4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2108</v>
      </c>
      <c r="C40" s="148">
        <v>2756</v>
      </c>
      <c r="D40" s="148">
        <v>4864</v>
      </c>
      <c r="E40" s="148"/>
      <c r="F40" s="148">
        <v>4516</v>
      </c>
      <c r="G40" s="148">
        <v>32</v>
      </c>
      <c r="H40" s="148">
        <v>4548</v>
      </c>
      <c r="I40" s="148"/>
      <c r="J40" s="150">
        <v>114.2</v>
      </c>
      <c r="K40" s="150">
        <v>-98.8</v>
      </c>
      <c r="L40" s="150">
        <v>-6.5</v>
      </c>
      <c r="M40" s="150"/>
      <c r="N40" s="150">
        <v>0.2</v>
      </c>
      <c r="O40" s="150">
        <v>-0.6</v>
      </c>
      <c r="P40" s="150">
        <v>0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29324</v>
      </c>
      <c r="C41" s="149">
        <v>1406</v>
      </c>
      <c r="D41" s="149">
        <v>30730</v>
      </c>
      <c r="E41" s="149"/>
      <c r="F41" s="149">
        <v>26460</v>
      </c>
      <c r="G41" s="149">
        <v>7064</v>
      </c>
      <c r="H41" s="149">
        <v>33524</v>
      </c>
      <c r="I41" s="149"/>
      <c r="J41" s="151">
        <v>-9.8</v>
      </c>
      <c r="K41" s="151">
        <v>402.4</v>
      </c>
      <c r="L41" s="151">
        <v>9.1</v>
      </c>
      <c r="M41" s="151"/>
      <c r="N41" s="151">
        <v>-0.2</v>
      </c>
      <c r="O41" s="151">
        <v>1.2</v>
      </c>
      <c r="P41" s="151">
        <v>0.2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27325</v>
      </c>
      <c r="C42" s="148">
        <v>0</v>
      </c>
      <c r="D42" s="148">
        <v>27325</v>
      </c>
      <c r="E42" s="148"/>
      <c r="F42" s="148">
        <v>3104</v>
      </c>
      <c r="G42" s="148">
        <v>2320</v>
      </c>
      <c r="H42" s="148">
        <v>5424</v>
      </c>
      <c r="I42" s="148"/>
      <c r="J42" s="150">
        <v>-88.6</v>
      </c>
      <c r="K42" s="150" t="s">
        <v>256</v>
      </c>
      <c r="L42" s="150">
        <v>-80.2</v>
      </c>
      <c r="M42" s="150"/>
      <c r="N42" s="150">
        <v>-1.9</v>
      </c>
      <c r="O42" s="150">
        <v>0.5</v>
      </c>
      <c r="P42" s="150">
        <v>-1.3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2844</v>
      </c>
      <c r="C43" s="149">
        <v>4793</v>
      </c>
      <c r="D43" s="149">
        <v>7637</v>
      </c>
      <c r="E43" s="149"/>
      <c r="F43" s="149">
        <v>31530</v>
      </c>
      <c r="G43" s="149">
        <v>1470</v>
      </c>
      <c r="H43" s="149">
        <v>33000</v>
      </c>
      <c r="I43" s="149"/>
      <c r="J43" s="151">
        <v>1008.6</v>
      </c>
      <c r="K43" s="151">
        <v>-69.3</v>
      </c>
      <c r="L43" s="151">
        <v>332.1</v>
      </c>
      <c r="M43" s="151"/>
      <c r="N43" s="151">
        <v>2.3</v>
      </c>
      <c r="O43" s="151">
        <v>-0.7</v>
      </c>
      <c r="P43" s="151">
        <v>1.5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2944</v>
      </c>
      <c r="C44" s="148">
        <v>9997</v>
      </c>
      <c r="D44" s="148">
        <v>12941</v>
      </c>
      <c r="E44" s="148"/>
      <c r="F44" s="148">
        <v>2553</v>
      </c>
      <c r="G44" s="148">
        <v>206</v>
      </c>
      <c r="H44" s="148">
        <v>2759</v>
      </c>
      <c r="I44" s="148"/>
      <c r="J44" s="164">
        <v>-13.3</v>
      </c>
      <c r="K44" s="164">
        <v>-97.9</v>
      </c>
      <c r="L44" s="164">
        <v>-78.7</v>
      </c>
      <c r="M44" s="150"/>
      <c r="N44" s="150">
        <v>0</v>
      </c>
      <c r="O44" s="150">
        <v>-2</v>
      </c>
      <c r="P44" s="150">
        <v>-0.6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1958</v>
      </c>
      <c r="C45" s="149">
        <v>1756</v>
      </c>
      <c r="D45" s="149">
        <v>3714</v>
      </c>
      <c r="E45" s="149"/>
      <c r="F45" s="149">
        <v>12480</v>
      </c>
      <c r="G45" s="149">
        <v>0</v>
      </c>
      <c r="H45" s="149">
        <v>12480</v>
      </c>
      <c r="I45" s="149"/>
      <c r="J45" s="151">
        <v>537.4</v>
      </c>
      <c r="K45" s="151">
        <v>-100</v>
      </c>
      <c r="L45" s="151">
        <v>236</v>
      </c>
      <c r="M45" s="151"/>
      <c r="N45" s="151">
        <v>0.8</v>
      </c>
      <c r="O45" s="151">
        <v>-0.4</v>
      </c>
      <c r="P45" s="151">
        <v>0.5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1407</v>
      </c>
      <c r="C46" s="148">
        <v>12905</v>
      </c>
      <c r="D46" s="148">
        <v>14312</v>
      </c>
      <c r="E46" s="148"/>
      <c r="F46" s="148">
        <v>1793</v>
      </c>
      <c r="G46" s="148">
        <v>9765</v>
      </c>
      <c r="H46" s="148">
        <v>11558</v>
      </c>
      <c r="I46" s="148"/>
      <c r="J46" s="150">
        <v>27.4</v>
      </c>
      <c r="K46" s="150">
        <v>-24.3</v>
      </c>
      <c r="L46" s="150">
        <v>-19.2</v>
      </c>
      <c r="M46" s="150"/>
      <c r="N46" s="150">
        <v>0</v>
      </c>
      <c r="O46" s="150">
        <v>-0.7</v>
      </c>
      <c r="P46" s="150">
        <v>-0.2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4935</v>
      </c>
      <c r="C47" s="149">
        <v>73</v>
      </c>
      <c r="D47" s="149">
        <v>5008</v>
      </c>
      <c r="E47" s="149"/>
      <c r="F47" s="149">
        <v>26281</v>
      </c>
      <c r="G47" s="149">
        <v>186</v>
      </c>
      <c r="H47" s="149">
        <v>26467</v>
      </c>
      <c r="I47" s="149"/>
      <c r="J47" s="151">
        <v>432.5</v>
      </c>
      <c r="K47" s="151">
        <v>154.8</v>
      </c>
      <c r="L47" s="151">
        <v>428.5</v>
      </c>
      <c r="M47" s="151"/>
      <c r="N47" s="151">
        <v>1.7</v>
      </c>
      <c r="O47" s="151">
        <v>0</v>
      </c>
      <c r="P47" s="151">
        <v>1.2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3293</v>
      </c>
      <c r="C48" s="148">
        <v>40</v>
      </c>
      <c r="D48" s="148">
        <v>3333</v>
      </c>
      <c r="E48" s="148"/>
      <c r="F48" s="148">
        <v>3835</v>
      </c>
      <c r="G48" s="148">
        <v>0</v>
      </c>
      <c r="H48" s="148">
        <v>3835</v>
      </c>
      <c r="I48" s="148"/>
      <c r="J48" s="150">
        <v>16.5</v>
      </c>
      <c r="K48" s="150">
        <v>-100</v>
      </c>
      <c r="L48" s="150">
        <v>15.1</v>
      </c>
      <c r="M48" s="150"/>
      <c r="N48" s="150">
        <v>0</v>
      </c>
      <c r="O48" s="150">
        <v>0</v>
      </c>
      <c r="P48" s="150">
        <v>0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1814</v>
      </c>
      <c r="C49" s="149">
        <v>2227</v>
      </c>
      <c r="D49" s="149">
        <v>4041</v>
      </c>
      <c r="E49" s="149"/>
      <c r="F49" s="149">
        <v>1920</v>
      </c>
      <c r="G49" s="149">
        <v>0</v>
      </c>
      <c r="H49" s="149">
        <v>1920</v>
      </c>
      <c r="I49" s="149"/>
      <c r="J49" s="151">
        <v>5.8</v>
      </c>
      <c r="K49" s="151">
        <v>-100</v>
      </c>
      <c r="L49" s="151">
        <v>-52.5</v>
      </c>
      <c r="M49" s="151"/>
      <c r="N49" s="151">
        <v>0</v>
      </c>
      <c r="O49" s="151">
        <v>-0.5</v>
      </c>
      <c r="P49" s="151">
        <v>-0.1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0</v>
      </c>
      <c r="C50" s="148">
        <v>0</v>
      </c>
      <c r="D50" s="148">
        <v>0</v>
      </c>
      <c r="E50" s="148"/>
      <c r="F50" s="148">
        <v>210</v>
      </c>
      <c r="G50" s="148">
        <v>0</v>
      </c>
      <c r="H50" s="148">
        <v>210</v>
      </c>
      <c r="I50" s="148"/>
      <c r="J50" s="150" t="s">
        <v>256</v>
      </c>
      <c r="K50" s="164">
        <v>0</v>
      </c>
      <c r="L50" s="150" t="s">
        <v>256</v>
      </c>
      <c r="M50" s="150"/>
      <c r="N50" s="150">
        <v>0</v>
      </c>
      <c r="O50" s="150">
        <v>0</v>
      </c>
      <c r="P50" s="150"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1190</v>
      </c>
      <c r="C51" s="149">
        <v>9941</v>
      </c>
      <c r="D51" s="149">
        <v>11131</v>
      </c>
      <c r="E51" s="149"/>
      <c r="F51" s="149">
        <v>33585</v>
      </c>
      <c r="G51" s="149">
        <v>20318</v>
      </c>
      <c r="H51" s="149">
        <v>53903</v>
      </c>
      <c r="I51" s="149"/>
      <c r="J51" s="151">
        <v>2722.3</v>
      </c>
      <c r="K51" s="151">
        <v>104.4</v>
      </c>
      <c r="L51" s="151">
        <v>384.3</v>
      </c>
      <c r="M51" s="151"/>
      <c r="N51" s="151">
        <v>2.6</v>
      </c>
      <c r="O51" s="151">
        <v>2.2</v>
      </c>
      <c r="P51" s="151">
        <v>2.5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2677</v>
      </c>
      <c r="C52" s="148">
        <v>80</v>
      </c>
      <c r="D52" s="148">
        <v>2757</v>
      </c>
      <c r="E52" s="148"/>
      <c r="F52" s="148">
        <v>512</v>
      </c>
      <c r="G52" s="148">
        <v>1421</v>
      </c>
      <c r="H52" s="148">
        <v>1933</v>
      </c>
      <c r="I52" s="148"/>
      <c r="J52" s="150">
        <v>-80.9</v>
      </c>
      <c r="K52" s="150">
        <v>1676.3</v>
      </c>
      <c r="L52" s="150">
        <v>-29.9</v>
      </c>
      <c r="M52" s="150"/>
      <c r="N52" s="150">
        <v>-0.2</v>
      </c>
      <c r="O52" s="150">
        <v>0.3</v>
      </c>
      <c r="P52" s="150">
        <v>0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67875</v>
      </c>
      <c r="C53" s="149">
        <v>1525</v>
      </c>
      <c r="D53" s="149">
        <v>69400</v>
      </c>
      <c r="E53" s="149"/>
      <c r="F53" s="149">
        <v>63674</v>
      </c>
      <c r="G53" s="149">
        <v>8220</v>
      </c>
      <c r="H53" s="149">
        <v>71894</v>
      </c>
      <c r="I53" s="149"/>
      <c r="J53" s="151">
        <v>-6.2</v>
      </c>
      <c r="K53" s="151">
        <v>439</v>
      </c>
      <c r="L53" s="151">
        <v>3.6</v>
      </c>
      <c r="M53" s="151"/>
      <c r="N53" s="151">
        <v>-0.3</v>
      </c>
      <c r="O53" s="151">
        <v>1.4</v>
      </c>
      <c r="P53" s="151">
        <v>0.1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3570</v>
      </c>
      <c r="C54" s="148">
        <v>185</v>
      </c>
      <c r="D54" s="148">
        <v>3755</v>
      </c>
      <c r="E54" s="148"/>
      <c r="F54" s="148">
        <v>3034</v>
      </c>
      <c r="G54" s="148">
        <v>0</v>
      </c>
      <c r="H54" s="148">
        <v>3034</v>
      </c>
      <c r="I54" s="148"/>
      <c r="J54" s="150">
        <v>-15</v>
      </c>
      <c r="K54" s="150">
        <v>-100</v>
      </c>
      <c r="L54" s="150">
        <v>-19.2</v>
      </c>
      <c r="M54" s="150"/>
      <c r="N54" s="150">
        <v>0</v>
      </c>
      <c r="O54" s="150">
        <v>0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2096</v>
      </c>
      <c r="C55" s="149">
        <v>0</v>
      </c>
      <c r="D55" s="149">
        <v>2096</v>
      </c>
      <c r="E55" s="149"/>
      <c r="F55" s="149">
        <v>1398</v>
      </c>
      <c r="G55" s="149">
        <v>665</v>
      </c>
      <c r="H55" s="149">
        <v>2063</v>
      </c>
      <c r="I55" s="149"/>
      <c r="J55" s="151">
        <v>-33.3</v>
      </c>
      <c r="K55" s="151" t="s">
        <v>256</v>
      </c>
      <c r="L55" s="151">
        <v>-1.6</v>
      </c>
      <c r="M55" s="151"/>
      <c r="N55" s="151">
        <v>-0.1</v>
      </c>
      <c r="O55" s="151">
        <v>0.1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884</v>
      </c>
      <c r="C56" s="148">
        <v>0</v>
      </c>
      <c r="D56" s="148">
        <v>884</v>
      </c>
      <c r="E56" s="148"/>
      <c r="F56" s="148">
        <v>919</v>
      </c>
      <c r="G56" s="148">
        <v>888</v>
      </c>
      <c r="H56" s="148">
        <v>1807</v>
      </c>
      <c r="I56" s="148"/>
      <c r="J56" s="150">
        <v>4</v>
      </c>
      <c r="K56" s="150" t="s">
        <v>256</v>
      </c>
      <c r="L56" s="150">
        <v>104.4</v>
      </c>
      <c r="M56" s="150"/>
      <c r="N56" s="150">
        <v>0</v>
      </c>
      <c r="O56" s="150">
        <v>0.2</v>
      </c>
      <c r="P56" s="150">
        <v>0.1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559</v>
      </c>
      <c r="C57" s="149">
        <v>568</v>
      </c>
      <c r="D57" s="149">
        <v>1127</v>
      </c>
      <c r="E57" s="149"/>
      <c r="F57" s="149">
        <v>192</v>
      </c>
      <c r="G57" s="149">
        <v>2518</v>
      </c>
      <c r="H57" s="149">
        <v>2710</v>
      </c>
      <c r="I57" s="149"/>
      <c r="J57" s="151">
        <v>-65.7</v>
      </c>
      <c r="K57" s="151">
        <v>343.3</v>
      </c>
      <c r="L57" s="151">
        <v>140.5</v>
      </c>
      <c r="M57" s="151"/>
      <c r="N57" s="151">
        <v>0</v>
      </c>
      <c r="O57" s="151">
        <v>0.4</v>
      </c>
      <c r="P57" s="151">
        <v>0.1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1260</v>
      </c>
      <c r="C58" s="148">
        <v>4286</v>
      </c>
      <c r="D58" s="148">
        <v>5546</v>
      </c>
      <c r="E58" s="148"/>
      <c r="F58" s="148">
        <v>672</v>
      </c>
      <c r="G58" s="148">
        <v>97</v>
      </c>
      <c r="H58" s="148">
        <v>769</v>
      </c>
      <c r="I58" s="148"/>
      <c r="J58" s="150">
        <v>-46.7</v>
      </c>
      <c r="K58" s="150">
        <v>-97.7</v>
      </c>
      <c r="L58" s="150">
        <v>-86.1</v>
      </c>
      <c r="M58" s="150"/>
      <c r="N58" s="150">
        <v>0</v>
      </c>
      <c r="O58" s="150">
        <v>-0.9</v>
      </c>
      <c r="P58" s="150">
        <v>-0.3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544</v>
      </c>
      <c r="C59" s="149">
        <v>0</v>
      </c>
      <c r="D59" s="149">
        <v>544</v>
      </c>
      <c r="E59" s="149"/>
      <c r="F59" s="149">
        <v>2585</v>
      </c>
      <c r="G59" s="149">
        <v>0</v>
      </c>
      <c r="H59" s="149">
        <v>2585</v>
      </c>
      <c r="I59" s="149"/>
      <c r="J59" s="151">
        <v>375.2</v>
      </c>
      <c r="K59" s="151">
        <v>0</v>
      </c>
      <c r="L59" s="151">
        <v>375.2</v>
      </c>
      <c r="M59" s="151"/>
      <c r="N59" s="151">
        <v>0.2</v>
      </c>
      <c r="O59" s="151">
        <v>0</v>
      </c>
      <c r="P59" s="151">
        <v>0.1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5786</v>
      </c>
      <c r="C60" s="148">
        <v>35587</v>
      </c>
      <c r="D60" s="148">
        <v>41373</v>
      </c>
      <c r="E60" s="148"/>
      <c r="F60" s="148">
        <v>39625</v>
      </c>
      <c r="G60" s="148">
        <v>1074</v>
      </c>
      <c r="H60" s="148">
        <v>40699</v>
      </c>
      <c r="I60" s="148"/>
      <c r="J60" s="150">
        <v>584.8</v>
      </c>
      <c r="K60" s="150">
        <v>-97</v>
      </c>
      <c r="L60" s="150">
        <v>-1.6</v>
      </c>
      <c r="M60" s="150"/>
      <c r="N60" s="150">
        <v>2.7</v>
      </c>
      <c r="O60" s="150">
        <v>-7.2</v>
      </c>
      <c r="P60" s="150">
        <v>0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1002</v>
      </c>
      <c r="C61" s="149">
        <v>0</v>
      </c>
      <c r="D61" s="149">
        <v>1002</v>
      </c>
      <c r="E61" s="149"/>
      <c r="F61" s="149">
        <v>723</v>
      </c>
      <c r="G61" s="149">
        <v>670</v>
      </c>
      <c r="H61" s="149">
        <v>1393</v>
      </c>
      <c r="I61" s="149"/>
      <c r="J61" s="151">
        <v>-27.8</v>
      </c>
      <c r="K61" s="151" t="s">
        <v>256</v>
      </c>
      <c r="L61" s="151">
        <v>39</v>
      </c>
      <c r="M61" s="151"/>
      <c r="N61" s="151">
        <v>0</v>
      </c>
      <c r="O61" s="151">
        <v>0.1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6036</v>
      </c>
      <c r="C62" s="148">
        <v>0</v>
      </c>
      <c r="D62" s="148">
        <v>6036</v>
      </c>
      <c r="E62" s="148"/>
      <c r="F62" s="148">
        <v>5683</v>
      </c>
      <c r="G62" s="148">
        <v>1137</v>
      </c>
      <c r="H62" s="148">
        <v>6820</v>
      </c>
      <c r="I62" s="148"/>
      <c r="J62" s="150">
        <v>-5.8</v>
      </c>
      <c r="K62" s="150" t="s">
        <v>256</v>
      </c>
      <c r="L62" s="150">
        <v>13</v>
      </c>
      <c r="M62" s="150"/>
      <c r="N62" s="150">
        <v>0</v>
      </c>
      <c r="O62" s="150">
        <v>0.2</v>
      </c>
      <c r="P62" s="150">
        <v>0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1716</v>
      </c>
      <c r="C63" s="149">
        <v>310</v>
      </c>
      <c r="D63" s="149">
        <v>2026</v>
      </c>
      <c r="E63" s="149"/>
      <c r="F63" s="149">
        <v>1584</v>
      </c>
      <c r="G63" s="149">
        <v>250</v>
      </c>
      <c r="H63" s="149">
        <v>1834</v>
      </c>
      <c r="I63" s="149"/>
      <c r="J63" s="151">
        <v>-7.7</v>
      </c>
      <c r="K63" s="151">
        <v>-19.4</v>
      </c>
      <c r="L63" s="151">
        <v>-9.5</v>
      </c>
      <c r="M63" s="151"/>
      <c r="N63" s="151">
        <v>0</v>
      </c>
      <c r="O63" s="151">
        <v>0</v>
      </c>
      <c r="P63" s="151">
        <v>0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43696</v>
      </c>
      <c r="C64" s="148">
        <v>2358</v>
      </c>
      <c r="D64" s="148">
        <v>46054</v>
      </c>
      <c r="E64" s="148"/>
      <c r="F64" s="148">
        <v>32299</v>
      </c>
      <c r="G64" s="148">
        <v>1659</v>
      </c>
      <c r="H64" s="148">
        <v>33958</v>
      </c>
      <c r="I64" s="148"/>
      <c r="J64" s="150">
        <v>-26.1</v>
      </c>
      <c r="K64" s="150">
        <v>-29.6</v>
      </c>
      <c r="L64" s="150">
        <v>-26.3</v>
      </c>
      <c r="M64" s="150"/>
      <c r="N64" s="150">
        <v>-0.9</v>
      </c>
      <c r="O64" s="150">
        <v>-0.1</v>
      </c>
      <c r="P64" s="150">
        <v>-0.7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9199</v>
      </c>
      <c r="C65" s="149">
        <v>28862</v>
      </c>
      <c r="D65" s="149">
        <v>38061</v>
      </c>
      <c r="E65" s="149"/>
      <c r="F65" s="149">
        <v>40757</v>
      </c>
      <c r="G65" s="149">
        <v>1677</v>
      </c>
      <c r="H65" s="149">
        <v>42434</v>
      </c>
      <c r="I65" s="149"/>
      <c r="J65" s="151">
        <v>343.1</v>
      </c>
      <c r="K65" s="151">
        <v>-94.2</v>
      </c>
      <c r="L65" s="151">
        <v>11.5</v>
      </c>
      <c r="M65" s="151"/>
      <c r="N65" s="151">
        <v>2.5</v>
      </c>
      <c r="O65" s="151">
        <v>-5.7</v>
      </c>
      <c r="P65" s="151">
        <v>0.3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12097</v>
      </c>
      <c r="C66" s="148">
        <v>3130</v>
      </c>
      <c r="D66" s="148">
        <v>15227</v>
      </c>
      <c r="E66" s="148"/>
      <c r="F66" s="148">
        <v>16855</v>
      </c>
      <c r="G66" s="148">
        <v>1840</v>
      </c>
      <c r="H66" s="148">
        <v>18695</v>
      </c>
      <c r="I66" s="148"/>
      <c r="J66" s="150">
        <v>39.3</v>
      </c>
      <c r="K66" s="150">
        <v>-41.2</v>
      </c>
      <c r="L66" s="150">
        <v>22.8</v>
      </c>
      <c r="M66" s="150"/>
      <c r="N66" s="150">
        <v>0.4</v>
      </c>
      <c r="O66" s="150">
        <v>-0.3</v>
      </c>
      <c r="P66" s="150">
        <v>0.2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0</v>
      </c>
      <c r="C67" s="149">
        <v>0</v>
      </c>
      <c r="D67" s="149">
        <v>0</v>
      </c>
      <c r="E67" s="149"/>
      <c r="F67" s="149">
        <v>3702</v>
      </c>
      <c r="G67" s="149">
        <v>685</v>
      </c>
      <c r="H67" s="149">
        <v>4387</v>
      </c>
      <c r="I67" s="149"/>
      <c r="J67" s="151" t="s">
        <v>256</v>
      </c>
      <c r="K67" s="151" t="s">
        <v>256</v>
      </c>
      <c r="L67" s="151" t="s">
        <v>256</v>
      </c>
      <c r="M67" s="151"/>
      <c r="N67" s="151">
        <v>0.3</v>
      </c>
      <c r="O67" s="151">
        <v>0.1</v>
      </c>
      <c r="P67" s="151">
        <v>0.3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36730</v>
      </c>
      <c r="C68" s="148">
        <v>278</v>
      </c>
      <c r="D68" s="148">
        <v>37008</v>
      </c>
      <c r="E68" s="148"/>
      <c r="F68" s="148">
        <v>1430</v>
      </c>
      <c r="G68" s="148">
        <v>6160</v>
      </c>
      <c r="H68" s="148">
        <v>7590</v>
      </c>
      <c r="I68" s="148"/>
      <c r="J68" s="150">
        <v>-96.1</v>
      </c>
      <c r="K68" s="150">
        <v>2115.8</v>
      </c>
      <c r="L68" s="150">
        <v>-79.5</v>
      </c>
      <c r="M68" s="150"/>
      <c r="N68" s="150">
        <v>-2.8</v>
      </c>
      <c r="O68" s="150">
        <v>1.2</v>
      </c>
      <c r="P68" s="150">
        <v>-1.7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113</v>
      </c>
      <c r="C69" s="149">
        <v>272</v>
      </c>
      <c r="D69" s="149">
        <v>385</v>
      </c>
      <c r="E69" s="149"/>
      <c r="F69" s="149">
        <v>215</v>
      </c>
      <c r="G69" s="149">
        <v>51</v>
      </c>
      <c r="H69" s="149">
        <v>266</v>
      </c>
      <c r="I69" s="149"/>
      <c r="J69" s="163">
        <v>90.3</v>
      </c>
      <c r="K69" s="163">
        <v>-81.3</v>
      </c>
      <c r="L69" s="163">
        <v>-30.9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907</v>
      </c>
      <c r="C70" s="148">
        <v>0</v>
      </c>
      <c r="D70" s="148">
        <v>907</v>
      </c>
      <c r="E70" s="148"/>
      <c r="F70" s="148">
        <v>1491</v>
      </c>
      <c r="G70" s="148">
        <v>0</v>
      </c>
      <c r="H70" s="148">
        <v>1491</v>
      </c>
      <c r="I70" s="148"/>
      <c r="J70" s="150">
        <v>64.4</v>
      </c>
      <c r="K70" s="150">
        <v>0</v>
      </c>
      <c r="L70" s="150">
        <v>64.4</v>
      </c>
      <c r="M70" s="150"/>
      <c r="N70" s="150">
        <v>0</v>
      </c>
      <c r="O70" s="150">
        <v>0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5900</v>
      </c>
      <c r="C71" s="149">
        <v>1387</v>
      </c>
      <c r="D71" s="149">
        <v>7287</v>
      </c>
      <c r="E71" s="149"/>
      <c r="F71" s="149">
        <v>42</v>
      </c>
      <c r="G71" s="149">
        <v>194</v>
      </c>
      <c r="H71" s="149">
        <v>236</v>
      </c>
      <c r="I71" s="149"/>
      <c r="J71" s="151">
        <v>-99.3</v>
      </c>
      <c r="K71" s="151">
        <v>-86</v>
      </c>
      <c r="L71" s="151">
        <v>-96.8</v>
      </c>
      <c r="M71" s="151"/>
      <c r="N71" s="151">
        <v>-0.5</v>
      </c>
      <c r="O71" s="151">
        <v>-0.2</v>
      </c>
      <c r="P71" s="151">
        <v>-0.4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1022</v>
      </c>
      <c r="C72" s="148">
        <v>26</v>
      </c>
      <c r="D72" s="148">
        <v>1048</v>
      </c>
      <c r="E72" s="148"/>
      <c r="F72" s="148">
        <v>15580</v>
      </c>
      <c r="G72" s="148">
        <v>92</v>
      </c>
      <c r="H72" s="148">
        <v>15672</v>
      </c>
      <c r="I72" s="148"/>
      <c r="J72" s="150">
        <v>1424.5</v>
      </c>
      <c r="K72" s="150">
        <v>253.8</v>
      </c>
      <c r="L72" s="150">
        <v>1395.4</v>
      </c>
      <c r="M72" s="150"/>
      <c r="N72" s="150">
        <v>1.2</v>
      </c>
      <c r="O72" s="150">
        <v>0</v>
      </c>
      <c r="P72" s="150">
        <v>0.8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6821</v>
      </c>
      <c r="C73" s="149">
        <v>552</v>
      </c>
      <c r="D73" s="149">
        <v>7373</v>
      </c>
      <c r="E73" s="149"/>
      <c r="F73" s="149">
        <v>73384</v>
      </c>
      <c r="G73" s="149">
        <v>6644</v>
      </c>
      <c r="H73" s="149">
        <v>80028</v>
      </c>
      <c r="I73" s="149"/>
      <c r="J73" s="151">
        <v>975.9</v>
      </c>
      <c r="K73" s="151">
        <v>1103.6</v>
      </c>
      <c r="L73" s="151">
        <v>985.4</v>
      </c>
      <c r="M73" s="151"/>
      <c r="N73" s="151">
        <v>5.3</v>
      </c>
      <c r="O73" s="151">
        <v>1.3</v>
      </c>
      <c r="P73" s="151">
        <v>4.2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3926</v>
      </c>
      <c r="C74" s="148">
        <v>137</v>
      </c>
      <c r="D74" s="148">
        <v>4063</v>
      </c>
      <c r="E74" s="148"/>
      <c r="F74" s="148">
        <v>754</v>
      </c>
      <c r="G74" s="148">
        <v>68</v>
      </c>
      <c r="H74" s="148">
        <v>822</v>
      </c>
      <c r="I74" s="148"/>
      <c r="J74" s="150">
        <v>-80.8</v>
      </c>
      <c r="K74" s="150">
        <v>-50.4</v>
      </c>
      <c r="L74" s="150">
        <v>-79.8</v>
      </c>
      <c r="M74" s="150"/>
      <c r="N74" s="150">
        <v>-0.3</v>
      </c>
      <c r="O74" s="150">
        <v>0</v>
      </c>
      <c r="P74" s="150">
        <v>-0.2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25436</v>
      </c>
      <c r="C75" s="149">
        <v>5314</v>
      </c>
      <c r="D75" s="149">
        <v>30750</v>
      </c>
      <c r="E75" s="149"/>
      <c r="F75" s="149">
        <v>19601</v>
      </c>
      <c r="G75" s="149">
        <v>111</v>
      </c>
      <c r="H75" s="149">
        <v>19712</v>
      </c>
      <c r="I75" s="149"/>
      <c r="J75" s="151">
        <v>-22.9</v>
      </c>
      <c r="K75" s="151">
        <v>-97.9</v>
      </c>
      <c r="L75" s="151">
        <v>-35.9</v>
      </c>
      <c r="M75" s="151"/>
      <c r="N75" s="151">
        <v>-0.5</v>
      </c>
      <c r="O75" s="151">
        <v>-1.1</v>
      </c>
      <c r="P75" s="151">
        <v>-0.6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13340</v>
      </c>
      <c r="C76" s="148">
        <v>6256</v>
      </c>
      <c r="D76" s="148">
        <v>19596</v>
      </c>
      <c r="E76" s="148"/>
      <c r="F76" s="148">
        <v>2247</v>
      </c>
      <c r="G76" s="148">
        <v>26</v>
      </c>
      <c r="H76" s="148">
        <v>2273</v>
      </c>
      <c r="I76" s="148"/>
      <c r="J76" s="150">
        <v>-83.2</v>
      </c>
      <c r="K76" s="150">
        <v>-99.6</v>
      </c>
      <c r="L76" s="150">
        <v>-88.4</v>
      </c>
      <c r="M76" s="150"/>
      <c r="N76" s="150">
        <v>-0.9</v>
      </c>
      <c r="O76" s="150">
        <v>-1.3</v>
      </c>
      <c r="P76" s="150">
        <v>-1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23628</v>
      </c>
      <c r="C77" s="149">
        <v>120</v>
      </c>
      <c r="D77" s="149">
        <v>23748</v>
      </c>
      <c r="E77" s="149"/>
      <c r="F77" s="149">
        <v>50730</v>
      </c>
      <c r="G77" s="149">
        <v>2074</v>
      </c>
      <c r="H77" s="149">
        <v>52804</v>
      </c>
      <c r="I77" s="149"/>
      <c r="J77" s="151">
        <v>114.7</v>
      </c>
      <c r="K77" s="151">
        <v>1628.3</v>
      </c>
      <c r="L77" s="151">
        <v>122.4</v>
      </c>
      <c r="M77" s="151"/>
      <c r="N77" s="151">
        <v>2.1</v>
      </c>
      <c r="O77" s="151">
        <v>0.4</v>
      </c>
      <c r="P77" s="151">
        <v>1.7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15739</v>
      </c>
      <c r="C78" s="148">
        <v>1713</v>
      </c>
      <c r="D78" s="148">
        <v>17452</v>
      </c>
      <c r="E78" s="148"/>
      <c r="F78" s="148">
        <v>8785</v>
      </c>
      <c r="G78" s="148">
        <v>1186</v>
      </c>
      <c r="H78" s="148">
        <v>9971</v>
      </c>
      <c r="I78" s="148"/>
      <c r="J78" s="150">
        <v>-44.2</v>
      </c>
      <c r="K78" s="150">
        <v>-30.8</v>
      </c>
      <c r="L78" s="150">
        <v>-42.9</v>
      </c>
      <c r="M78" s="150"/>
      <c r="N78" s="150">
        <v>-0.6</v>
      </c>
      <c r="O78" s="150">
        <v>-0.1</v>
      </c>
      <c r="P78" s="150">
        <v>-0.4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1711</v>
      </c>
      <c r="C79" s="149">
        <v>1403</v>
      </c>
      <c r="D79" s="149">
        <v>3114</v>
      </c>
      <c r="E79" s="149"/>
      <c r="F79" s="149">
        <v>1146</v>
      </c>
      <c r="G79" s="149">
        <v>35</v>
      </c>
      <c r="H79" s="149">
        <v>1181</v>
      </c>
      <c r="I79" s="149"/>
      <c r="J79" s="151">
        <v>-33</v>
      </c>
      <c r="K79" s="151">
        <v>-97.5</v>
      </c>
      <c r="L79" s="151">
        <v>-62.1</v>
      </c>
      <c r="M79" s="151"/>
      <c r="N79" s="151">
        <v>0</v>
      </c>
      <c r="O79" s="151">
        <v>-0.3</v>
      </c>
      <c r="P79" s="151">
        <v>-0.1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5060</v>
      </c>
      <c r="C80" s="148">
        <v>916</v>
      </c>
      <c r="D80" s="148">
        <v>5976</v>
      </c>
      <c r="E80" s="148"/>
      <c r="F80" s="148">
        <v>5602</v>
      </c>
      <c r="G80" s="148">
        <v>6249</v>
      </c>
      <c r="H80" s="148">
        <v>11851</v>
      </c>
      <c r="I80" s="148"/>
      <c r="J80" s="150">
        <v>10.7</v>
      </c>
      <c r="K80" s="150">
        <v>582.2</v>
      </c>
      <c r="L80" s="150">
        <v>98.3</v>
      </c>
      <c r="M80" s="150"/>
      <c r="N80" s="150">
        <v>0</v>
      </c>
      <c r="O80" s="150">
        <v>1.1</v>
      </c>
      <c r="P80" s="150">
        <v>0.3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29211</v>
      </c>
      <c r="C81" s="149">
        <v>846</v>
      </c>
      <c r="D81" s="149">
        <v>30057</v>
      </c>
      <c r="E81" s="149"/>
      <c r="F81" s="149">
        <v>672</v>
      </c>
      <c r="G81" s="149">
        <v>1371</v>
      </c>
      <c r="H81" s="149">
        <v>2043</v>
      </c>
      <c r="I81" s="149"/>
      <c r="J81" s="151">
        <v>-97.7</v>
      </c>
      <c r="K81" s="151">
        <v>62.1</v>
      </c>
      <c r="L81" s="151">
        <v>-93.2</v>
      </c>
      <c r="M81" s="151"/>
      <c r="N81" s="151">
        <v>-2.3</v>
      </c>
      <c r="O81" s="151">
        <v>0.1</v>
      </c>
      <c r="P81" s="151">
        <v>-1.6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2693</v>
      </c>
      <c r="C82" s="148">
        <v>188</v>
      </c>
      <c r="D82" s="148">
        <v>2881</v>
      </c>
      <c r="E82" s="148"/>
      <c r="F82" s="148">
        <v>6664</v>
      </c>
      <c r="G82" s="148">
        <v>1016</v>
      </c>
      <c r="H82" s="148">
        <v>7680</v>
      </c>
      <c r="I82" s="148"/>
      <c r="J82" s="150">
        <v>147.5</v>
      </c>
      <c r="K82" s="164">
        <v>440.4</v>
      </c>
      <c r="L82" s="150">
        <v>166.6</v>
      </c>
      <c r="M82" s="150"/>
      <c r="N82" s="150">
        <v>0.3</v>
      </c>
      <c r="O82" s="150">
        <v>0.2</v>
      </c>
      <c r="P82" s="150">
        <v>0.3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4204</v>
      </c>
      <c r="C83" s="149">
        <v>530</v>
      </c>
      <c r="D83" s="149">
        <v>4734</v>
      </c>
      <c r="E83" s="149"/>
      <c r="F83" s="149">
        <v>1887</v>
      </c>
      <c r="G83" s="149">
        <v>0</v>
      </c>
      <c r="H83" s="149">
        <v>1887</v>
      </c>
      <c r="I83" s="149"/>
      <c r="J83" s="151">
        <v>-55.1</v>
      </c>
      <c r="K83" s="151">
        <v>-100</v>
      </c>
      <c r="L83" s="151">
        <v>-60.1</v>
      </c>
      <c r="M83" s="151"/>
      <c r="N83" s="151">
        <v>-0.2</v>
      </c>
      <c r="O83" s="151">
        <v>-0.1</v>
      </c>
      <c r="P83" s="151">
        <v>-0.2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4388</v>
      </c>
      <c r="C84" s="148">
        <v>507</v>
      </c>
      <c r="D84" s="148">
        <v>4895</v>
      </c>
      <c r="E84" s="148"/>
      <c r="F84" s="148">
        <v>10738</v>
      </c>
      <c r="G84" s="148">
        <v>650</v>
      </c>
      <c r="H84" s="148">
        <v>11388</v>
      </c>
      <c r="I84" s="148"/>
      <c r="J84" s="150">
        <v>144.7</v>
      </c>
      <c r="K84" s="150">
        <v>28.2</v>
      </c>
      <c r="L84" s="150">
        <v>132.6</v>
      </c>
      <c r="M84" s="150"/>
      <c r="N84" s="150">
        <v>0.5</v>
      </c>
      <c r="O84" s="150">
        <v>0</v>
      </c>
      <c r="P84" s="150">
        <v>0.4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6322</v>
      </c>
      <c r="C85" s="149">
        <v>3054</v>
      </c>
      <c r="D85" s="149">
        <v>9376</v>
      </c>
      <c r="E85" s="149"/>
      <c r="F85" s="149">
        <v>4664</v>
      </c>
      <c r="G85" s="149">
        <v>7261</v>
      </c>
      <c r="H85" s="149">
        <v>11925</v>
      </c>
      <c r="I85" s="149"/>
      <c r="J85" s="151">
        <v>-26.2</v>
      </c>
      <c r="K85" s="151">
        <v>137.8</v>
      </c>
      <c r="L85" s="151">
        <v>27.2</v>
      </c>
      <c r="M85" s="151"/>
      <c r="N85" s="151">
        <v>-0.1</v>
      </c>
      <c r="O85" s="151">
        <v>0.9</v>
      </c>
      <c r="P85" s="151">
        <v>0.1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34807</v>
      </c>
      <c r="C86" s="148">
        <v>13121</v>
      </c>
      <c r="D86" s="148">
        <v>47928</v>
      </c>
      <c r="E86" s="148"/>
      <c r="F86" s="148">
        <v>39320</v>
      </c>
      <c r="G86" s="148">
        <v>2229</v>
      </c>
      <c r="H86" s="148">
        <v>41549</v>
      </c>
      <c r="I86" s="148"/>
      <c r="J86" s="150">
        <v>13</v>
      </c>
      <c r="K86" s="150">
        <v>-83</v>
      </c>
      <c r="L86" s="150">
        <v>-13.3</v>
      </c>
      <c r="M86" s="150"/>
      <c r="N86" s="150">
        <v>0.4</v>
      </c>
      <c r="O86" s="150">
        <v>-2.3</v>
      </c>
      <c r="P86" s="150">
        <v>-0.4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1342</v>
      </c>
      <c r="C87" s="149">
        <v>0</v>
      </c>
      <c r="D87" s="149">
        <v>1342</v>
      </c>
      <c r="E87" s="149"/>
      <c r="F87" s="149">
        <v>1054</v>
      </c>
      <c r="G87" s="149">
        <v>1488</v>
      </c>
      <c r="H87" s="149">
        <v>2542</v>
      </c>
      <c r="I87" s="149"/>
      <c r="J87" s="151">
        <v>-21.5</v>
      </c>
      <c r="K87" s="151" t="s">
        <v>256</v>
      </c>
      <c r="L87" s="151">
        <v>89.4</v>
      </c>
      <c r="M87" s="151"/>
      <c r="N87" s="151">
        <v>0</v>
      </c>
      <c r="O87" s="151">
        <v>0.3</v>
      </c>
      <c r="P87" s="151">
        <v>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252</v>
      </c>
      <c r="C88" s="148">
        <v>0</v>
      </c>
      <c r="D88" s="148">
        <v>252</v>
      </c>
      <c r="E88" s="148"/>
      <c r="F88" s="148">
        <v>47</v>
      </c>
      <c r="G88" s="148">
        <v>0</v>
      </c>
      <c r="H88" s="148">
        <v>47</v>
      </c>
      <c r="I88" s="148"/>
      <c r="J88" s="150">
        <v>-81.3</v>
      </c>
      <c r="K88" s="150">
        <v>0</v>
      </c>
      <c r="L88" s="150">
        <v>-81.3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11404</v>
      </c>
      <c r="C89" s="149">
        <v>274</v>
      </c>
      <c r="D89" s="149">
        <v>11678</v>
      </c>
      <c r="E89" s="149"/>
      <c r="F89" s="149">
        <v>999</v>
      </c>
      <c r="G89" s="149">
        <v>228</v>
      </c>
      <c r="H89" s="149">
        <v>1227</v>
      </c>
      <c r="I89" s="149"/>
      <c r="J89" s="163">
        <v>-91.2</v>
      </c>
      <c r="K89" s="151">
        <v>-16.8</v>
      </c>
      <c r="L89" s="163">
        <v>-89.5</v>
      </c>
      <c r="M89" s="151"/>
      <c r="N89" s="151">
        <v>-0.8</v>
      </c>
      <c r="O89" s="151">
        <v>0</v>
      </c>
      <c r="P89" s="151">
        <v>-0.6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9130</v>
      </c>
      <c r="C90" s="148">
        <v>2725</v>
      </c>
      <c r="D90" s="148">
        <v>11855</v>
      </c>
      <c r="E90" s="148"/>
      <c r="F90" s="148">
        <v>66396</v>
      </c>
      <c r="G90" s="148">
        <v>26733</v>
      </c>
      <c r="H90" s="148">
        <v>93129</v>
      </c>
      <c r="I90" s="148"/>
      <c r="J90" s="150">
        <v>627.2</v>
      </c>
      <c r="K90" s="150">
        <v>881</v>
      </c>
      <c r="L90" s="150">
        <v>685.6</v>
      </c>
      <c r="M90" s="150"/>
      <c r="N90" s="150">
        <v>4.5</v>
      </c>
      <c r="O90" s="150">
        <v>5</v>
      </c>
      <c r="P90" s="150">
        <v>4.7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203</v>
      </c>
      <c r="C91" s="149">
        <v>177</v>
      </c>
      <c r="D91" s="149">
        <v>380</v>
      </c>
      <c r="E91" s="149"/>
      <c r="F91" s="149">
        <v>2055</v>
      </c>
      <c r="G91" s="149">
        <v>2083</v>
      </c>
      <c r="H91" s="149">
        <v>4138</v>
      </c>
      <c r="I91" s="149"/>
      <c r="J91" s="151">
        <v>912.3</v>
      </c>
      <c r="K91" s="151">
        <v>1076.8</v>
      </c>
      <c r="L91" s="151">
        <v>988.9</v>
      </c>
      <c r="M91" s="151"/>
      <c r="N91" s="151">
        <v>0.1</v>
      </c>
      <c r="O91" s="151">
        <v>0.4</v>
      </c>
      <c r="P91" s="151">
        <v>0.2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2320</v>
      </c>
      <c r="C92" s="148">
        <v>956</v>
      </c>
      <c r="D92" s="148">
        <v>3276</v>
      </c>
      <c r="E92" s="148"/>
      <c r="F92" s="148">
        <v>2717</v>
      </c>
      <c r="G92" s="148">
        <v>76</v>
      </c>
      <c r="H92" s="148">
        <v>2793</v>
      </c>
      <c r="I92" s="148"/>
      <c r="J92" s="150">
        <v>17.1</v>
      </c>
      <c r="K92" s="164">
        <v>-92.1</v>
      </c>
      <c r="L92" s="150">
        <v>-14.7</v>
      </c>
      <c r="M92" s="150"/>
      <c r="N92" s="150">
        <v>0</v>
      </c>
      <c r="O92" s="150">
        <v>-0.2</v>
      </c>
      <c r="P92" s="150">
        <v>0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345</v>
      </c>
      <c r="C93" s="149">
        <v>0</v>
      </c>
      <c r="D93" s="149">
        <v>345</v>
      </c>
      <c r="E93" s="149"/>
      <c r="F93" s="149">
        <v>1384</v>
      </c>
      <c r="G93" s="149">
        <v>122</v>
      </c>
      <c r="H93" s="149">
        <v>1506</v>
      </c>
      <c r="I93" s="149"/>
      <c r="J93" s="151">
        <v>301.2</v>
      </c>
      <c r="K93" s="151" t="s">
        <v>256</v>
      </c>
      <c r="L93" s="151">
        <v>336.5</v>
      </c>
      <c r="M93" s="151"/>
      <c r="N93" s="151">
        <v>0.1</v>
      </c>
      <c r="O93" s="151">
        <v>0</v>
      </c>
      <c r="P93" s="151">
        <v>0.1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4409</v>
      </c>
      <c r="C94" s="148">
        <v>0</v>
      </c>
      <c r="D94" s="148">
        <v>4409</v>
      </c>
      <c r="E94" s="148"/>
      <c r="F94" s="148">
        <v>12045</v>
      </c>
      <c r="G94" s="148">
        <v>681</v>
      </c>
      <c r="H94" s="148">
        <v>12726</v>
      </c>
      <c r="I94" s="148"/>
      <c r="J94" s="150">
        <v>173.2</v>
      </c>
      <c r="K94" s="150" t="s">
        <v>256</v>
      </c>
      <c r="L94" s="150">
        <v>188.6</v>
      </c>
      <c r="M94" s="150"/>
      <c r="N94" s="150">
        <v>0.6</v>
      </c>
      <c r="O94" s="150">
        <v>0.1</v>
      </c>
      <c r="P94" s="150">
        <v>0.5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4966</v>
      </c>
      <c r="C95" s="149">
        <v>10940</v>
      </c>
      <c r="D95" s="149">
        <v>15906</v>
      </c>
      <c r="E95" s="149"/>
      <c r="F95" s="149">
        <v>22814</v>
      </c>
      <c r="G95" s="149">
        <v>3008</v>
      </c>
      <c r="H95" s="149">
        <v>25822</v>
      </c>
      <c r="I95" s="149"/>
      <c r="J95" s="151">
        <v>359.4</v>
      </c>
      <c r="K95" s="151">
        <v>-72.5</v>
      </c>
      <c r="L95" s="151">
        <v>62.3</v>
      </c>
      <c r="M95" s="151"/>
      <c r="N95" s="151">
        <v>1.4</v>
      </c>
      <c r="O95" s="151">
        <v>-1.6</v>
      </c>
      <c r="P95" s="151">
        <v>0.6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8953</v>
      </c>
      <c r="C96" s="148">
        <v>708</v>
      </c>
      <c r="D96" s="148">
        <v>9661</v>
      </c>
      <c r="E96" s="148"/>
      <c r="F96" s="148">
        <v>7652</v>
      </c>
      <c r="G96" s="148">
        <v>1844</v>
      </c>
      <c r="H96" s="148">
        <v>9496</v>
      </c>
      <c r="I96" s="148"/>
      <c r="J96" s="150">
        <v>-14.5</v>
      </c>
      <c r="K96" s="150">
        <v>160.5</v>
      </c>
      <c r="L96" s="150">
        <v>-1.7</v>
      </c>
      <c r="M96" s="150"/>
      <c r="N96" s="150">
        <v>-0.1</v>
      </c>
      <c r="O96" s="150">
        <v>0.2</v>
      </c>
      <c r="P96" s="150">
        <v>0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7311</v>
      </c>
      <c r="C97" s="149">
        <v>6874</v>
      </c>
      <c r="D97" s="149">
        <v>14185</v>
      </c>
      <c r="E97" s="149"/>
      <c r="F97" s="149">
        <v>3908</v>
      </c>
      <c r="G97" s="149">
        <v>349</v>
      </c>
      <c r="H97" s="149">
        <v>4257</v>
      </c>
      <c r="I97" s="149"/>
      <c r="J97" s="151">
        <v>-46.5</v>
      </c>
      <c r="K97" s="163">
        <v>-94.9</v>
      </c>
      <c r="L97" s="151">
        <v>-70</v>
      </c>
      <c r="M97" s="151"/>
      <c r="N97" s="151">
        <v>-0.3</v>
      </c>
      <c r="O97" s="151">
        <v>-1.4</v>
      </c>
      <c r="P97" s="151">
        <v>-0.6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1521</v>
      </c>
      <c r="C98" s="148">
        <v>0</v>
      </c>
      <c r="D98" s="148">
        <v>1521</v>
      </c>
      <c r="E98" s="148"/>
      <c r="F98" s="148">
        <v>1903</v>
      </c>
      <c r="G98" s="148">
        <v>45</v>
      </c>
      <c r="H98" s="148">
        <v>1948</v>
      </c>
      <c r="I98" s="148"/>
      <c r="J98" s="150">
        <v>25.1</v>
      </c>
      <c r="K98" s="150" t="s">
        <v>256</v>
      </c>
      <c r="L98" s="150">
        <v>28.1</v>
      </c>
      <c r="M98" s="150"/>
      <c r="N98" s="150">
        <v>0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2056</v>
      </c>
      <c r="C99" s="149">
        <v>1553</v>
      </c>
      <c r="D99" s="149">
        <v>3609</v>
      </c>
      <c r="E99" s="149"/>
      <c r="F99" s="149">
        <v>4998</v>
      </c>
      <c r="G99" s="149">
        <v>2343</v>
      </c>
      <c r="H99" s="149">
        <v>7341</v>
      </c>
      <c r="I99" s="149"/>
      <c r="J99" s="151">
        <v>143.1</v>
      </c>
      <c r="K99" s="151">
        <v>50.9</v>
      </c>
      <c r="L99" s="151">
        <v>103.4</v>
      </c>
      <c r="M99" s="151"/>
      <c r="N99" s="151">
        <v>0.2</v>
      </c>
      <c r="O99" s="151">
        <v>0.2</v>
      </c>
      <c r="P99" s="151">
        <v>0.2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1261650</v>
      </c>
      <c r="C101" s="149">
        <v>481120</v>
      </c>
      <c r="D101" s="149">
        <v>1742770</v>
      </c>
      <c r="E101" s="149"/>
      <c r="F101" s="149">
        <v>1473567</v>
      </c>
      <c r="G101" s="149">
        <v>287068</v>
      </c>
      <c r="H101" s="149">
        <v>1760635</v>
      </c>
      <c r="I101" s="149"/>
      <c r="J101" s="151">
        <v>16.8</v>
      </c>
      <c r="K101" s="151">
        <v>-40.3</v>
      </c>
      <c r="L101" s="151">
        <v>1</v>
      </c>
      <c r="M101" s="151"/>
      <c r="N101" s="151">
        <v>16.8</v>
      </c>
      <c r="O101" s="151">
        <v>-40.3</v>
      </c>
      <c r="P101" s="151">
        <v>1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Contenido!$B$52</f>
        <v>Fecha de publicación: 12 de octubre de 2017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123" t="s">
        <v>258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224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307" t="s">
        <v>180</v>
      </c>
      <c r="G10" s="307"/>
      <c r="H10" s="307"/>
    </row>
    <row r="11" spans="1:8" ht="12.75" customHeight="1">
      <c r="A11" s="261" t="s">
        <v>6</v>
      </c>
      <c r="B11" s="266" t="s">
        <v>179</v>
      </c>
      <c r="C11" s="266"/>
      <c r="D11" s="266"/>
      <c r="E11" s="119"/>
      <c r="F11" s="264" t="s">
        <v>47</v>
      </c>
      <c r="G11" s="264"/>
      <c r="H11" s="264"/>
    </row>
    <row r="12" spans="1:8" ht="12.75">
      <c r="A12" s="262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370</v>
      </c>
      <c r="C13" s="142">
        <v>0</v>
      </c>
      <c r="D13" s="142">
        <v>370</v>
      </c>
      <c r="E13" s="142"/>
      <c r="F13" s="142">
        <v>7</v>
      </c>
      <c r="G13" s="142">
        <v>0</v>
      </c>
      <c r="H13" s="142">
        <v>7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268</v>
      </c>
      <c r="C16" s="143">
        <v>0</v>
      </c>
      <c r="D16" s="143">
        <v>268</v>
      </c>
      <c r="E16" s="143"/>
      <c r="F16" s="143">
        <v>4</v>
      </c>
      <c r="G16" s="143">
        <v>0</v>
      </c>
      <c r="H16" s="143">
        <v>4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0</v>
      </c>
      <c r="C19" s="142">
        <v>0</v>
      </c>
      <c r="D19" s="142">
        <v>0</v>
      </c>
      <c r="E19" s="142"/>
      <c r="F19" s="142">
        <v>0</v>
      </c>
      <c r="G19" s="142">
        <v>0</v>
      </c>
      <c r="H19" s="142">
        <v>0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0</v>
      </c>
      <c r="C25" s="142">
        <v>0</v>
      </c>
      <c r="D25" s="142">
        <v>0</v>
      </c>
      <c r="E25" s="142"/>
      <c r="F25" s="142">
        <v>0</v>
      </c>
      <c r="G25" s="142">
        <v>0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0</v>
      </c>
      <c r="C32" s="143">
        <v>0</v>
      </c>
      <c r="D32" s="143">
        <v>0</v>
      </c>
      <c r="E32" s="143"/>
      <c r="F32" s="143">
        <v>0</v>
      </c>
      <c r="G32" s="143">
        <v>0</v>
      </c>
      <c r="H32" s="143">
        <v>0</v>
      </c>
    </row>
    <row r="33" spans="1:8" ht="12.75">
      <c r="A33" s="68" t="s">
        <v>67</v>
      </c>
      <c r="B33" s="142">
        <v>749</v>
      </c>
      <c r="C33" s="142">
        <v>0</v>
      </c>
      <c r="D33" s="142">
        <v>749</v>
      </c>
      <c r="E33" s="142"/>
      <c r="F33" s="142">
        <v>24</v>
      </c>
      <c r="G33" s="142">
        <v>0</v>
      </c>
      <c r="H33" s="142">
        <v>24</v>
      </c>
    </row>
    <row r="34" spans="1:8" ht="12.75">
      <c r="A34" s="114" t="s">
        <v>68</v>
      </c>
      <c r="B34" s="143">
        <v>1800</v>
      </c>
      <c r="C34" s="143">
        <v>0</v>
      </c>
      <c r="D34" s="143">
        <v>1800</v>
      </c>
      <c r="E34" s="143"/>
      <c r="F34" s="143">
        <v>50</v>
      </c>
      <c r="G34" s="143">
        <v>0</v>
      </c>
      <c r="H34" s="143">
        <v>50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0</v>
      </c>
      <c r="C37" s="142">
        <v>0</v>
      </c>
      <c r="D37" s="142">
        <v>0</v>
      </c>
      <c r="E37" s="142"/>
      <c r="F37" s="142">
        <v>0</v>
      </c>
      <c r="G37" s="142">
        <v>0</v>
      </c>
      <c r="H37" s="142">
        <v>0</v>
      </c>
    </row>
    <row r="38" spans="1:8" ht="12.75">
      <c r="A38" s="114" t="s">
        <v>177</v>
      </c>
      <c r="B38" s="143">
        <v>0</v>
      </c>
      <c r="C38" s="143">
        <v>0</v>
      </c>
      <c r="D38" s="143">
        <v>0</v>
      </c>
      <c r="E38" s="143"/>
      <c r="F38" s="143">
        <v>0</v>
      </c>
      <c r="G38" s="143">
        <v>0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3187</v>
      </c>
      <c r="C40" s="143">
        <v>0</v>
      </c>
      <c r="D40" s="143">
        <v>3187</v>
      </c>
      <c r="E40" s="143"/>
      <c r="F40" s="143">
        <v>85</v>
      </c>
      <c r="G40" s="143">
        <v>0</v>
      </c>
      <c r="H40" s="143">
        <v>85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12 de octubre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222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61" t="s">
        <v>6</v>
      </c>
      <c r="B11" s="265" t="s">
        <v>223</v>
      </c>
      <c r="C11" s="265"/>
      <c r="D11" s="33"/>
      <c r="E11" s="266" t="s">
        <v>224</v>
      </c>
      <c r="F11" s="265"/>
    </row>
    <row r="12" spans="1:6" ht="12.75">
      <c r="A12" s="26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223380</v>
      </c>
      <c r="C13" s="142">
        <v>294844</v>
      </c>
      <c r="D13" s="245"/>
      <c r="E13" s="142">
        <v>211313</v>
      </c>
      <c r="F13" s="142">
        <v>226857</v>
      </c>
    </row>
    <row r="14" spans="1:6" ht="12.75">
      <c r="A14" s="105" t="s">
        <v>49</v>
      </c>
      <c r="B14" s="143">
        <v>298</v>
      </c>
      <c r="C14" s="143">
        <v>298</v>
      </c>
      <c r="D14" s="246"/>
      <c r="E14" s="143">
        <v>1903</v>
      </c>
      <c r="F14" s="143">
        <v>1948</v>
      </c>
    </row>
    <row r="15" spans="1:6" ht="12.75">
      <c r="A15" s="34" t="s">
        <v>50</v>
      </c>
      <c r="B15" s="142">
        <v>49989</v>
      </c>
      <c r="C15" s="142">
        <v>71403</v>
      </c>
      <c r="D15" s="245"/>
      <c r="E15" s="142">
        <v>46114</v>
      </c>
      <c r="F15" s="142">
        <v>55163</v>
      </c>
    </row>
    <row r="16" spans="1:6" ht="12.75">
      <c r="A16" s="105" t="s">
        <v>51</v>
      </c>
      <c r="B16" s="143">
        <v>177333</v>
      </c>
      <c r="C16" s="143">
        <v>257990</v>
      </c>
      <c r="D16" s="246"/>
      <c r="E16" s="143">
        <v>331850</v>
      </c>
      <c r="F16" s="143">
        <v>380730</v>
      </c>
    </row>
    <row r="17" spans="1:6" ht="12.75">
      <c r="A17" s="34" t="s">
        <v>52</v>
      </c>
      <c r="B17" s="142">
        <v>72726</v>
      </c>
      <c r="C17" s="142">
        <v>98249</v>
      </c>
      <c r="D17" s="245"/>
      <c r="E17" s="142">
        <v>7096</v>
      </c>
      <c r="F17" s="142">
        <v>13159</v>
      </c>
    </row>
    <row r="18" spans="1:6" ht="12.75">
      <c r="A18" s="105" t="s">
        <v>53</v>
      </c>
      <c r="B18" s="143">
        <v>39740</v>
      </c>
      <c r="C18" s="143">
        <v>45797</v>
      </c>
      <c r="D18" s="246"/>
      <c r="E18" s="143">
        <v>71967</v>
      </c>
      <c r="F18" s="143">
        <v>128200</v>
      </c>
    </row>
    <row r="19" spans="1:6" ht="12.75">
      <c r="A19" s="34" t="s">
        <v>54</v>
      </c>
      <c r="B19" s="142">
        <v>11938</v>
      </c>
      <c r="C19" s="142">
        <v>13189</v>
      </c>
      <c r="D19" s="245"/>
      <c r="E19" s="142">
        <v>56757</v>
      </c>
      <c r="F19" s="142">
        <v>65975</v>
      </c>
    </row>
    <row r="20" spans="1:6" ht="12.75">
      <c r="A20" s="105" t="s">
        <v>55</v>
      </c>
      <c r="B20" s="143">
        <v>4200</v>
      </c>
      <c r="C20" s="143">
        <v>4200</v>
      </c>
      <c r="D20" s="246"/>
      <c r="E20" s="143">
        <v>4233</v>
      </c>
      <c r="F20" s="143">
        <v>6119</v>
      </c>
    </row>
    <row r="21" spans="1:6" ht="12.75">
      <c r="A21" s="34" t="s">
        <v>57</v>
      </c>
      <c r="B21" s="142">
        <v>3919</v>
      </c>
      <c r="C21" s="142">
        <v>4378</v>
      </c>
      <c r="D21" s="245"/>
      <c r="E21" s="142">
        <v>4998</v>
      </c>
      <c r="F21" s="142">
        <v>7341</v>
      </c>
    </row>
    <row r="22" spans="1:6" ht="12.75">
      <c r="A22" s="105" t="s">
        <v>56</v>
      </c>
      <c r="B22" s="143">
        <v>15983</v>
      </c>
      <c r="C22" s="143">
        <v>19027</v>
      </c>
      <c r="D22" s="246"/>
      <c r="E22" s="143">
        <v>8832</v>
      </c>
      <c r="F22" s="143">
        <v>10448</v>
      </c>
    </row>
    <row r="23" spans="1:6" ht="12.75">
      <c r="A23" s="34" t="s">
        <v>58</v>
      </c>
      <c r="B23" s="142">
        <v>11284</v>
      </c>
      <c r="C23" s="142">
        <v>11445</v>
      </c>
      <c r="D23" s="245"/>
      <c r="E23" s="142">
        <v>4516</v>
      </c>
      <c r="F23" s="142">
        <v>4548</v>
      </c>
    </row>
    <row r="24" spans="1:6" ht="12.75">
      <c r="A24" s="105" t="s">
        <v>59</v>
      </c>
      <c r="B24" s="143">
        <v>3928</v>
      </c>
      <c r="C24" s="143">
        <v>5523</v>
      </c>
      <c r="D24" s="246"/>
      <c r="E24" s="143">
        <v>26460</v>
      </c>
      <c r="F24" s="143">
        <v>33524</v>
      </c>
    </row>
    <row r="25" spans="1:6" ht="12.75">
      <c r="A25" s="34" t="s">
        <v>60</v>
      </c>
      <c r="B25" s="142">
        <v>82505</v>
      </c>
      <c r="C25" s="142">
        <v>111734</v>
      </c>
      <c r="D25" s="245"/>
      <c r="E25" s="142">
        <v>187692</v>
      </c>
      <c r="F25" s="142">
        <v>235766</v>
      </c>
    </row>
    <row r="26" spans="1:6" ht="12.75">
      <c r="A26" s="105" t="s">
        <v>61</v>
      </c>
      <c r="B26" s="143">
        <v>1381</v>
      </c>
      <c r="C26" s="143">
        <v>1381</v>
      </c>
      <c r="D26" s="246"/>
      <c r="E26" s="143">
        <v>2585</v>
      </c>
      <c r="F26" s="143">
        <v>2585</v>
      </c>
    </row>
    <row r="27" spans="1:6" ht="12.75">
      <c r="A27" s="34" t="s">
        <v>62</v>
      </c>
      <c r="B27" s="142">
        <v>31423</v>
      </c>
      <c r="C27" s="142">
        <v>35193</v>
      </c>
      <c r="D27" s="245"/>
      <c r="E27" s="142">
        <v>46031</v>
      </c>
      <c r="F27" s="142">
        <v>48912</v>
      </c>
    </row>
    <row r="28" spans="1:6" ht="12.75">
      <c r="A28" s="105" t="s">
        <v>63</v>
      </c>
      <c r="B28" s="143">
        <v>733</v>
      </c>
      <c r="C28" s="143">
        <v>1922</v>
      </c>
      <c r="D28" s="246"/>
      <c r="E28" s="143">
        <v>1584</v>
      </c>
      <c r="F28" s="143">
        <v>1834</v>
      </c>
    </row>
    <row r="29" spans="1:6" ht="12.75">
      <c r="A29" s="34" t="s">
        <v>64</v>
      </c>
      <c r="B29" s="142">
        <v>22860</v>
      </c>
      <c r="C29" s="142">
        <v>67850</v>
      </c>
      <c r="D29" s="245"/>
      <c r="E29" s="142">
        <v>32299</v>
      </c>
      <c r="F29" s="142">
        <v>33958</v>
      </c>
    </row>
    <row r="30" spans="1:6" ht="12.75">
      <c r="A30" s="105" t="s">
        <v>65</v>
      </c>
      <c r="B30" s="143">
        <v>12193</v>
      </c>
      <c r="C30" s="143">
        <v>12643</v>
      </c>
      <c r="D30" s="246"/>
      <c r="E30" s="143">
        <v>40757</v>
      </c>
      <c r="F30" s="143">
        <v>42434</v>
      </c>
    </row>
    <row r="31" spans="1:6" ht="12.75">
      <c r="A31" s="34" t="s">
        <v>66</v>
      </c>
      <c r="B31" s="142">
        <v>43430</v>
      </c>
      <c r="C31" s="142">
        <v>55636</v>
      </c>
      <c r="D31" s="245"/>
      <c r="E31" s="142">
        <v>20557</v>
      </c>
      <c r="F31" s="142">
        <v>23082</v>
      </c>
    </row>
    <row r="32" spans="1:6" ht="12.75">
      <c r="A32" s="105" t="s">
        <v>153</v>
      </c>
      <c r="B32" s="143">
        <v>50829</v>
      </c>
      <c r="C32" s="143">
        <v>56972</v>
      </c>
      <c r="D32" s="246"/>
      <c r="E32" s="143">
        <v>18758</v>
      </c>
      <c r="F32" s="143">
        <v>25255</v>
      </c>
    </row>
    <row r="33" spans="1:6" ht="12.75">
      <c r="A33" s="34" t="s">
        <v>67</v>
      </c>
      <c r="B33" s="142">
        <v>49498</v>
      </c>
      <c r="C33" s="142">
        <v>52355</v>
      </c>
      <c r="D33" s="245"/>
      <c r="E33" s="142">
        <v>74138</v>
      </c>
      <c r="F33" s="142">
        <v>80850</v>
      </c>
    </row>
    <row r="34" spans="1:6" ht="12.75">
      <c r="A34" s="105" t="s">
        <v>68</v>
      </c>
      <c r="B34" s="143">
        <v>35523</v>
      </c>
      <c r="C34" s="143">
        <v>73939</v>
      </c>
      <c r="D34" s="246"/>
      <c r="E34" s="143">
        <v>72578</v>
      </c>
      <c r="F34" s="143">
        <v>74789</v>
      </c>
    </row>
    <row r="35" spans="1:6" ht="12.75">
      <c r="A35" s="34" t="s">
        <v>71</v>
      </c>
      <c r="B35" s="142">
        <v>24455</v>
      </c>
      <c r="C35" s="142">
        <v>32783</v>
      </c>
      <c r="D35" s="245"/>
      <c r="E35" s="142">
        <v>35494</v>
      </c>
      <c r="F35" s="142">
        <v>46001</v>
      </c>
    </row>
    <row r="36" spans="1:6" ht="12.75">
      <c r="A36" s="105" t="s">
        <v>69</v>
      </c>
      <c r="B36" s="143">
        <v>11963</v>
      </c>
      <c r="C36" s="143">
        <v>17727</v>
      </c>
      <c r="D36" s="246"/>
      <c r="E36" s="143">
        <v>4664</v>
      </c>
      <c r="F36" s="143">
        <v>11925</v>
      </c>
    </row>
    <row r="37" spans="1:6" ht="12.75">
      <c r="A37" s="34" t="s">
        <v>70</v>
      </c>
      <c r="B37" s="142">
        <v>107197</v>
      </c>
      <c r="C37" s="142">
        <v>109129</v>
      </c>
      <c r="D37" s="245"/>
      <c r="E37" s="142">
        <v>41420</v>
      </c>
      <c r="F37" s="142">
        <v>45365</v>
      </c>
    </row>
    <row r="38" spans="1:6" ht="12.75">
      <c r="A38" s="105" t="s">
        <v>177</v>
      </c>
      <c r="B38" s="143">
        <v>64654</v>
      </c>
      <c r="C38" s="143">
        <v>95796</v>
      </c>
      <c r="D38" s="246"/>
      <c r="E38" s="143">
        <v>118971</v>
      </c>
      <c r="F38" s="143">
        <v>153867</v>
      </c>
    </row>
    <row r="39" spans="1:8" ht="12.75">
      <c r="A39" s="34"/>
      <c r="B39" s="142"/>
      <c r="C39" s="142"/>
      <c r="D39" s="245"/>
      <c r="E39" s="142"/>
      <c r="F39" s="142"/>
      <c r="G39" s="73"/>
      <c r="H39" s="73"/>
    </row>
    <row r="40" spans="1:6" ht="12.75">
      <c r="A40" s="105" t="s">
        <v>1</v>
      </c>
      <c r="B40" s="143">
        <v>1153362</v>
      </c>
      <c r="C40" s="143">
        <v>1551403</v>
      </c>
      <c r="D40" s="246"/>
      <c r="E40" s="143">
        <v>1473567</v>
      </c>
      <c r="F40" s="143">
        <v>1760635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64" t="s">
        <v>77</v>
      </c>
    </row>
    <row r="44" ht="12.75">
      <c r="A44" s="24" t="str">
        <f>Contenido!$B$52</f>
        <v>Fecha de publicación: 12 de octubre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259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242</v>
      </c>
      <c r="B9" s="181"/>
      <c r="C9" s="181"/>
      <c r="D9" s="181"/>
      <c r="E9" s="181"/>
      <c r="F9" s="181"/>
      <c r="G9" s="296"/>
      <c r="H9" s="296"/>
    </row>
    <row r="10" spans="1:8" ht="12.75" customHeight="1">
      <c r="A10" s="207"/>
      <c r="B10" s="208"/>
      <c r="C10" s="208"/>
      <c r="D10" s="208"/>
      <c r="E10" s="208"/>
      <c r="F10" s="308" t="s">
        <v>180</v>
      </c>
      <c r="G10" s="308"/>
      <c r="H10" s="308"/>
    </row>
    <row r="11" spans="1:8" ht="12.75" customHeight="1">
      <c r="A11" s="274" t="s">
        <v>6</v>
      </c>
      <c r="B11" s="292" t="s">
        <v>179</v>
      </c>
      <c r="C11" s="292"/>
      <c r="D11" s="292"/>
      <c r="E11" s="209"/>
      <c r="F11" s="309" t="s">
        <v>47</v>
      </c>
      <c r="G11" s="309"/>
      <c r="H11" s="309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211" t="s">
        <v>48</v>
      </c>
      <c r="B13" s="212">
        <v>15713</v>
      </c>
      <c r="C13" s="212">
        <v>55</v>
      </c>
      <c r="D13" s="212">
        <v>15658</v>
      </c>
      <c r="E13" s="212"/>
      <c r="F13" s="212">
        <v>250</v>
      </c>
      <c r="G13" s="212">
        <v>1</v>
      </c>
      <c r="H13" s="212">
        <v>249</v>
      </c>
    </row>
    <row r="14" spans="1:8" ht="12.75">
      <c r="A14" s="213" t="s">
        <v>49</v>
      </c>
      <c r="B14" s="214">
        <v>0</v>
      </c>
      <c r="C14" s="214">
        <v>0</v>
      </c>
      <c r="D14" s="214">
        <v>0</v>
      </c>
      <c r="E14" s="214"/>
      <c r="F14" s="214">
        <v>0</v>
      </c>
      <c r="G14" s="214">
        <v>0</v>
      </c>
      <c r="H14" s="214">
        <v>0</v>
      </c>
    </row>
    <row r="15" spans="1:8" ht="12.75">
      <c r="A15" s="211" t="s">
        <v>50</v>
      </c>
      <c r="B15" s="212">
        <v>74124</v>
      </c>
      <c r="C15" s="212">
        <v>0</v>
      </c>
      <c r="D15" s="212">
        <v>74124</v>
      </c>
      <c r="E15" s="212"/>
      <c r="F15" s="212">
        <v>1520</v>
      </c>
      <c r="G15" s="212">
        <v>0</v>
      </c>
      <c r="H15" s="212">
        <v>1520</v>
      </c>
    </row>
    <row r="16" spans="1:8" ht="12.75">
      <c r="A16" s="213" t="s">
        <v>51</v>
      </c>
      <c r="B16" s="214">
        <v>143385</v>
      </c>
      <c r="C16" s="214">
        <v>111</v>
      </c>
      <c r="D16" s="214">
        <v>143274</v>
      </c>
      <c r="E16" s="214"/>
      <c r="F16" s="214">
        <v>2735</v>
      </c>
      <c r="G16" s="214">
        <v>2</v>
      </c>
      <c r="H16" s="214">
        <v>2733</v>
      </c>
    </row>
    <row r="17" spans="1:8" ht="12.75">
      <c r="A17" s="211" t="s">
        <v>52</v>
      </c>
      <c r="B17" s="212">
        <v>0</v>
      </c>
      <c r="C17" s="212">
        <v>0</v>
      </c>
      <c r="D17" s="212">
        <v>0</v>
      </c>
      <c r="E17" s="212"/>
      <c r="F17" s="212">
        <v>0</v>
      </c>
      <c r="G17" s="212">
        <v>0</v>
      </c>
      <c r="H17" s="212">
        <v>0</v>
      </c>
    </row>
    <row r="18" spans="1:8" ht="12.75">
      <c r="A18" s="213" t="s">
        <v>53</v>
      </c>
      <c r="B18" s="214">
        <v>2974</v>
      </c>
      <c r="C18" s="214">
        <v>0</v>
      </c>
      <c r="D18" s="214">
        <v>2974</v>
      </c>
      <c r="E18" s="214"/>
      <c r="F18" s="214">
        <v>55</v>
      </c>
      <c r="G18" s="214">
        <v>0</v>
      </c>
      <c r="H18" s="214">
        <v>55</v>
      </c>
    </row>
    <row r="19" spans="1:8" ht="12.75">
      <c r="A19" s="211" t="s">
        <v>54</v>
      </c>
      <c r="B19" s="212">
        <v>0</v>
      </c>
      <c r="C19" s="212">
        <v>0</v>
      </c>
      <c r="D19" s="212">
        <v>0</v>
      </c>
      <c r="E19" s="212"/>
      <c r="F19" s="212">
        <v>0</v>
      </c>
      <c r="G19" s="212">
        <v>0</v>
      </c>
      <c r="H19" s="212">
        <v>0</v>
      </c>
    </row>
    <row r="20" spans="1:8" ht="12.75">
      <c r="A20" s="213" t="s">
        <v>55</v>
      </c>
      <c r="B20" s="214">
        <v>0</v>
      </c>
      <c r="C20" s="214">
        <v>0</v>
      </c>
      <c r="D20" s="214">
        <v>0</v>
      </c>
      <c r="E20" s="214"/>
      <c r="F20" s="214">
        <v>0</v>
      </c>
      <c r="G20" s="214">
        <v>0</v>
      </c>
      <c r="H20" s="214">
        <v>0</v>
      </c>
    </row>
    <row r="21" spans="1:8" ht="12.75">
      <c r="A21" s="211" t="s">
        <v>57</v>
      </c>
      <c r="B21" s="212">
        <v>0</v>
      </c>
      <c r="C21" s="212">
        <v>0</v>
      </c>
      <c r="D21" s="212">
        <v>0</v>
      </c>
      <c r="E21" s="212"/>
      <c r="F21" s="212">
        <v>0</v>
      </c>
      <c r="G21" s="212">
        <v>0</v>
      </c>
      <c r="H21" s="212">
        <v>0</v>
      </c>
    </row>
    <row r="22" spans="1:8" ht="12.75">
      <c r="A22" s="213" t="s">
        <v>56</v>
      </c>
      <c r="B22" s="214">
        <v>0</v>
      </c>
      <c r="C22" s="214">
        <v>0</v>
      </c>
      <c r="D22" s="214">
        <v>0</v>
      </c>
      <c r="E22" s="214"/>
      <c r="F22" s="214">
        <v>0</v>
      </c>
      <c r="G22" s="214">
        <v>0</v>
      </c>
      <c r="H22" s="214">
        <v>0</v>
      </c>
    </row>
    <row r="23" spans="1:8" ht="12.75">
      <c r="A23" s="211" t="s">
        <v>58</v>
      </c>
      <c r="B23" s="212">
        <v>0</v>
      </c>
      <c r="C23" s="212">
        <v>0</v>
      </c>
      <c r="D23" s="212">
        <v>0</v>
      </c>
      <c r="E23" s="212"/>
      <c r="F23" s="212">
        <v>0</v>
      </c>
      <c r="G23" s="212">
        <v>0</v>
      </c>
      <c r="H23" s="212">
        <v>0</v>
      </c>
    </row>
    <row r="24" spans="1:8" ht="12.75">
      <c r="A24" s="213" t="s">
        <v>59</v>
      </c>
      <c r="B24" s="214">
        <v>0</v>
      </c>
      <c r="C24" s="214">
        <v>0</v>
      </c>
      <c r="D24" s="214">
        <v>0</v>
      </c>
      <c r="E24" s="214"/>
      <c r="F24" s="214">
        <v>0</v>
      </c>
      <c r="G24" s="214">
        <v>0</v>
      </c>
      <c r="H24" s="214">
        <v>0</v>
      </c>
    </row>
    <row r="25" spans="1:8" ht="12.75">
      <c r="A25" s="211" t="s">
        <v>60</v>
      </c>
      <c r="B25" s="212">
        <v>0</v>
      </c>
      <c r="C25" s="212">
        <v>0</v>
      </c>
      <c r="D25" s="212">
        <v>0</v>
      </c>
      <c r="E25" s="212"/>
      <c r="F25" s="212">
        <v>0</v>
      </c>
      <c r="G25" s="212">
        <v>0</v>
      </c>
      <c r="H25" s="212">
        <v>0</v>
      </c>
    </row>
    <row r="26" spans="1:8" ht="12.75">
      <c r="A26" s="213" t="s">
        <v>61</v>
      </c>
      <c r="B26" s="214">
        <v>0</v>
      </c>
      <c r="C26" s="214">
        <v>0</v>
      </c>
      <c r="D26" s="214">
        <v>0</v>
      </c>
      <c r="E26" s="214"/>
      <c r="F26" s="214">
        <v>0</v>
      </c>
      <c r="G26" s="214">
        <v>0</v>
      </c>
      <c r="H26" s="214">
        <v>0</v>
      </c>
    </row>
    <row r="27" spans="1:8" ht="12.75">
      <c r="A27" s="211" t="s">
        <v>62</v>
      </c>
      <c r="B27" s="212">
        <v>17384</v>
      </c>
      <c r="C27" s="212">
        <v>126</v>
      </c>
      <c r="D27" s="212">
        <v>17258</v>
      </c>
      <c r="E27" s="212"/>
      <c r="F27" s="212">
        <v>344</v>
      </c>
      <c r="G27" s="212">
        <v>4</v>
      </c>
      <c r="H27" s="212">
        <v>340</v>
      </c>
    </row>
    <row r="28" spans="1:8" ht="12.75">
      <c r="A28" s="213" t="s">
        <v>63</v>
      </c>
      <c r="B28" s="214">
        <v>2784</v>
      </c>
      <c r="C28" s="214">
        <v>0</v>
      </c>
      <c r="D28" s="214">
        <v>2784</v>
      </c>
      <c r="E28" s="214"/>
      <c r="F28" s="214">
        <v>63</v>
      </c>
      <c r="G28" s="214">
        <v>0</v>
      </c>
      <c r="H28" s="214">
        <v>63</v>
      </c>
    </row>
    <row r="29" spans="1:8" ht="12.75">
      <c r="A29" s="211" t="s">
        <v>64</v>
      </c>
      <c r="B29" s="212">
        <v>0</v>
      </c>
      <c r="C29" s="212">
        <v>0</v>
      </c>
      <c r="D29" s="212">
        <v>0</v>
      </c>
      <c r="E29" s="212"/>
      <c r="F29" s="212">
        <v>0</v>
      </c>
      <c r="G29" s="212">
        <v>0</v>
      </c>
      <c r="H29" s="212">
        <v>0</v>
      </c>
    </row>
    <row r="30" spans="1:8" ht="12.75">
      <c r="A30" s="213" t="s">
        <v>65</v>
      </c>
      <c r="B30" s="214">
        <v>5484</v>
      </c>
      <c r="C30" s="214">
        <v>5484</v>
      </c>
      <c r="D30" s="214">
        <v>0</v>
      </c>
      <c r="E30" s="214"/>
      <c r="F30" s="214">
        <v>192</v>
      </c>
      <c r="G30" s="214">
        <v>192</v>
      </c>
      <c r="H30" s="214">
        <v>0</v>
      </c>
    </row>
    <row r="31" spans="1:8" ht="12.75">
      <c r="A31" s="211" t="s">
        <v>66</v>
      </c>
      <c r="B31" s="212">
        <v>0</v>
      </c>
      <c r="C31" s="212">
        <v>0</v>
      </c>
      <c r="D31" s="212">
        <v>0</v>
      </c>
      <c r="E31" s="212"/>
      <c r="F31" s="212">
        <v>0</v>
      </c>
      <c r="G31" s="212">
        <v>0</v>
      </c>
      <c r="H31" s="212">
        <v>0</v>
      </c>
    </row>
    <row r="32" spans="1:8" ht="12.75">
      <c r="A32" s="213" t="s">
        <v>153</v>
      </c>
      <c r="B32" s="214">
        <v>52105</v>
      </c>
      <c r="C32" s="214">
        <v>5327</v>
      </c>
      <c r="D32" s="214">
        <v>46778</v>
      </c>
      <c r="E32" s="214"/>
      <c r="F32" s="214">
        <v>1007</v>
      </c>
      <c r="G32" s="214">
        <v>127</v>
      </c>
      <c r="H32" s="214">
        <v>880</v>
      </c>
    </row>
    <row r="33" spans="1:8" ht="12.75">
      <c r="A33" s="211" t="s">
        <v>67</v>
      </c>
      <c r="B33" s="212">
        <v>833</v>
      </c>
      <c r="C33" s="212">
        <v>84</v>
      </c>
      <c r="D33" s="212">
        <v>749</v>
      </c>
      <c r="E33" s="212"/>
      <c r="F33" s="212">
        <v>27</v>
      </c>
      <c r="G33" s="212">
        <v>3</v>
      </c>
      <c r="H33" s="212">
        <v>24</v>
      </c>
    </row>
    <row r="34" spans="1:8" ht="12.75">
      <c r="A34" s="213" t="s">
        <v>68</v>
      </c>
      <c r="B34" s="214">
        <v>4166</v>
      </c>
      <c r="C34" s="214">
        <v>2366</v>
      </c>
      <c r="D34" s="214">
        <v>1800</v>
      </c>
      <c r="E34" s="214"/>
      <c r="F34" s="214">
        <v>103</v>
      </c>
      <c r="G34" s="214">
        <v>53</v>
      </c>
      <c r="H34" s="214">
        <v>50</v>
      </c>
    </row>
    <row r="35" spans="1:8" ht="12.75">
      <c r="A35" s="211" t="s">
        <v>71</v>
      </c>
      <c r="B35" s="212">
        <v>2387</v>
      </c>
      <c r="C35" s="212">
        <v>0</v>
      </c>
      <c r="D35" s="212">
        <v>2387</v>
      </c>
      <c r="E35" s="212"/>
      <c r="F35" s="212">
        <v>50</v>
      </c>
      <c r="G35" s="212">
        <v>0</v>
      </c>
      <c r="H35" s="212">
        <v>50</v>
      </c>
    </row>
    <row r="36" spans="1:8" ht="12.75">
      <c r="A36" s="213" t="s">
        <v>69</v>
      </c>
      <c r="B36" s="214">
        <v>0</v>
      </c>
      <c r="C36" s="214">
        <v>0</v>
      </c>
      <c r="D36" s="214">
        <v>0</v>
      </c>
      <c r="E36" s="214"/>
      <c r="F36" s="214">
        <v>0</v>
      </c>
      <c r="G36" s="214">
        <v>0</v>
      </c>
      <c r="H36" s="214">
        <v>0</v>
      </c>
    </row>
    <row r="37" spans="1:8" ht="12.75">
      <c r="A37" s="211" t="s">
        <v>70</v>
      </c>
      <c r="B37" s="212">
        <v>173</v>
      </c>
      <c r="C37" s="212">
        <v>173</v>
      </c>
      <c r="D37" s="212">
        <v>0</v>
      </c>
      <c r="E37" s="212"/>
      <c r="F37" s="212">
        <v>4</v>
      </c>
      <c r="G37" s="212">
        <v>4</v>
      </c>
      <c r="H37" s="212">
        <v>0</v>
      </c>
    </row>
    <row r="38" spans="1:8" ht="12.75">
      <c r="A38" s="213" t="s">
        <v>177</v>
      </c>
      <c r="B38" s="214">
        <v>4548</v>
      </c>
      <c r="C38" s="214">
        <v>4548</v>
      </c>
      <c r="D38" s="214">
        <v>0</v>
      </c>
      <c r="E38" s="214"/>
      <c r="F38" s="214">
        <v>98</v>
      </c>
      <c r="G38" s="214">
        <v>98</v>
      </c>
      <c r="H38" s="214">
        <v>0</v>
      </c>
    </row>
    <row r="39" spans="1:8" ht="12.75">
      <c r="A39" s="211"/>
      <c r="B39" s="212"/>
      <c r="C39" s="212"/>
      <c r="D39" s="212"/>
      <c r="E39" s="212"/>
      <c r="F39" s="212"/>
      <c r="G39" s="212"/>
      <c r="H39" s="212"/>
    </row>
    <row r="40" spans="1:8" ht="12.75">
      <c r="A40" s="213" t="s">
        <v>1</v>
      </c>
      <c r="B40" s="214">
        <v>326060</v>
      </c>
      <c r="C40" s="214">
        <v>18274</v>
      </c>
      <c r="D40" s="214">
        <v>307786</v>
      </c>
      <c r="E40" s="214"/>
      <c r="F40" s="214">
        <v>6448</v>
      </c>
      <c r="G40" s="214">
        <v>484</v>
      </c>
      <c r="H40" s="214">
        <v>5964</v>
      </c>
    </row>
    <row r="41" spans="1:8" ht="12.75">
      <c r="A41" s="215"/>
      <c r="B41" s="191"/>
      <c r="C41" s="191"/>
      <c r="D41" s="216"/>
      <c r="E41" s="191"/>
      <c r="F41" s="191"/>
      <c r="G41" s="191"/>
      <c r="H41" s="191"/>
    </row>
    <row r="42" spans="1:6" ht="12.75">
      <c r="A42" s="191" t="s">
        <v>194</v>
      </c>
      <c r="F42" s="217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12 de octubre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139" t="s">
        <v>260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250</v>
      </c>
      <c r="B9" s="137"/>
      <c r="C9" s="137"/>
      <c r="D9" s="137"/>
      <c r="E9" s="137"/>
      <c r="F9" s="137"/>
      <c r="G9" s="310"/>
      <c r="H9" s="310"/>
    </row>
    <row r="10" spans="1:8" ht="12.75" customHeight="1">
      <c r="A10" s="45"/>
      <c r="B10" s="46"/>
      <c r="C10" s="46"/>
      <c r="D10" s="46"/>
      <c r="E10" s="46"/>
      <c r="F10" s="307" t="s">
        <v>180</v>
      </c>
      <c r="G10" s="307"/>
      <c r="H10" s="307"/>
    </row>
    <row r="11" spans="1:8" ht="12.75" customHeight="1">
      <c r="A11" s="261" t="s">
        <v>6</v>
      </c>
      <c r="B11" s="266" t="s">
        <v>179</v>
      </c>
      <c r="C11" s="266"/>
      <c r="D11" s="266"/>
      <c r="E11" s="134"/>
      <c r="F11" s="264" t="s">
        <v>47</v>
      </c>
      <c r="G11" s="264"/>
      <c r="H11" s="264"/>
    </row>
    <row r="12" spans="1:8" ht="12.75">
      <c r="A12" s="262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15713</v>
      </c>
      <c r="C13" s="142">
        <v>55</v>
      </c>
      <c r="D13" s="142">
        <v>15658</v>
      </c>
      <c r="E13" s="142"/>
      <c r="F13" s="142">
        <v>250</v>
      </c>
      <c r="G13" s="142">
        <v>1</v>
      </c>
      <c r="H13" s="142">
        <v>249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74124</v>
      </c>
      <c r="C15" s="142">
        <v>0</v>
      </c>
      <c r="D15" s="142">
        <v>74124</v>
      </c>
      <c r="E15" s="142"/>
      <c r="F15" s="142">
        <v>1520</v>
      </c>
      <c r="G15" s="142">
        <v>0</v>
      </c>
      <c r="H15" s="142">
        <v>1520</v>
      </c>
    </row>
    <row r="16" spans="1:8" ht="12.75">
      <c r="A16" s="114" t="s">
        <v>51</v>
      </c>
      <c r="B16" s="143">
        <v>598885</v>
      </c>
      <c r="C16" s="143">
        <v>1898</v>
      </c>
      <c r="D16" s="143">
        <v>596987</v>
      </c>
      <c r="E16" s="143"/>
      <c r="F16" s="143">
        <v>11605</v>
      </c>
      <c r="G16" s="143">
        <v>44</v>
      </c>
      <c r="H16" s="143">
        <v>11561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13340</v>
      </c>
      <c r="C18" s="143">
        <v>0</v>
      </c>
      <c r="D18" s="143">
        <v>13340</v>
      </c>
      <c r="E18" s="143"/>
      <c r="F18" s="143">
        <v>177</v>
      </c>
      <c r="G18" s="143">
        <v>0</v>
      </c>
      <c r="H18" s="143">
        <v>177</v>
      </c>
    </row>
    <row r="19" spans="1:8" ht="12.75">
      <c r="A19" s="68" t="s">
        <v>54</v>
      </c>
      <c r="B19" s="142">
        <v>1601</v>
      </c>
      <c r="C19" s="142">
        <v>0</v>
      </c>
      <c r="D19" s="142">
        <v>1601</v>
      </c>
      <c r="E19" s="142"/>
      <c r="F19" s="142">
        <v>42</v>
      </c>
      <c r="G19" s="142">
        <v>0</v>
      </c>
      <c r="H19" s="142">
        <v>42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1108</v>
      </c>
      <c r="C24" s="143">
        <v>1108</v>
      </c>
      <c r="D24" s="143">
        <v>0</v>
      </c>
      <c r="E24" s="143"/>
      <c r="F24" s="143">
        <v>24</v>
      </c>
      <c r="G24" s="143">
        <v>24</v>
      </c>
      <c r="H24" s="143">
        <v>0</v>
      </c>
    </row>
    <row r="25" spans="1:8" ht="12.75">
      <c r="A25" s="68" t="s">
        <v>60</v>
      </c>
      <c r="B25" s="142">
        <v>5277</v>
      </c>
      <c r="C25" s="142">
        <v>0</v>
      </c>
      <c r="D25" s="142">
        <v>5277</v>
      </c>
      <c r="E25" s="142"/>
      <c r="F25" s="142">
        <v>100</v>
      </c>
      <c r="G25" s="142">
        <v>0</v>
      </c>
      <c r="H25" s="142">
        <v>100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17384</v>
      </c>
      <c r="C27" s="142">
        <v>126</v>
      </c>
      <c r="D27" s="142">
        <v>17258</v>
      </c>
      <c r="E27" s="142"/>
      <c r="F27" s="142">
        <v>344</v>
      </c>
      <c r="G27" s="142">
        <v>4</v>
      </c>
      <c r="H27" s="142">
        <v>340</v>
      </c>
    </row>
    <row r="28" spans="1:8" ht="12.75">
      <c r="A28" s="114" t="s">
        <v>63</v>
      </c>
      <c r="B28" s="143">
        <v>2784</v>
      </c>
      <c r="C28" s="143">
        <v>0</v>
      </c>
      <c r="D28" s="143">
        <v>2784</v>
      </c>
      <c r="E28" s="143"/>
      <c r="F28" s="143">
        <v>63</v>
      </c>
      <c r="G28" s="143">
        <v>0</v>
      </c>
      <c r="H28" s="143">
        <v>63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16985</v>
      </c>
      <c r="C30" s="143">
        <v>5484</v>
      </c>
      <c r="D30" s="143">
        <v>11501</v>
      </c>
      <c r="E30" s="143"/>
      <c r="F30" s="143">
        <v>432</v>
      </c>
      <c r="G30" s="143">
        <v>192</v>
      </c>
      <c r="H30" s="143">
        <v>240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54994</v>
      </c>
      <c r="C32" s="143">
        <v>5533</v>
      </c>
      <c r="D32" s="143">
        <v>49461</v>
      </c>
      <c r="E32" s="143"/>
      <c r="F32" s="143">
        <v>1071</v>
      </c>
      <c r="G32" s="143">
        <v>131</v>
      </c>
      <c r="H32" s="143">
        <v>940</v>
      </c>
    </row>
    <row r="33" spans="1:8" ht="12.75">
      <c r="A33" s="68" t="s">
        <v>67</v>
      </c>
      <c r="B33" s="142">
        <v>833</v>
      </c>
      <c r="C33" s="142">
        <v>84</v>
      </c>
      <c r="D33" s="142">
        <v>749</v>
      </c>
      <c r="E33" s="142"/>
      <c r="F33" s="142">
        <v>27</v>
      </c>
      <c r="G33" s="142">
        <v>3</v>
      </c>
      <c r="H33" s="142">
        <v>24</v>
      </c>
    </row>
    <row r="34" spans="1:8" ht="12.75">
      <c r="A34" s="114" t="s">
        <v>68</v>
      </c>
      <c r="B34" s="143">
        <v>54680</v>
      </c>
      <c r="C34" s="143">
        <v>6434</v>
      </c>
      <c r="D34" s="143">
        <v>48246</v>
      </c>
      <c r="E34" s="143"/>
      <c r="F34" s="143">
        <v>924</v>
      </c>
      <c r="G34" s="143">
        <v>114</v>
      </c>
      <c r="H34" s="143">
        <v>810</v>
      </c>
    </row>
    <row r="35" spans="1:8" ht="12.75">
      <c r="A35" s="68" t="s">
        <v>71</v>
      </c>
      <c r="B35" s="142">
        <v>2387</v>
      </c>
      <c r="C35" s="142">
        <v>0</v>
      </c>
      <c r="D35" s="142">
        <v>2387</v>
      </c>
      <c r="E35" s="142"/>
      <c r="F35" s="142">
        <v>50</v>
      </c>
      <c r="G35" s="142">
        <v>0</v>
      </c>
      <c r="H35" s="142">
        <v>50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1798</v>
      </c>
      <c r="C37" s="142">
        <v>1798</v>
      </c>
      <c r="D37" s="142">
        <v>0</v>
      </c>
      <c r="E37" s="142"/>
      <c r="F37" s="142">
        <v>21</v>
      </c>
      <c r="G37" s="142">
        <v>21</v>
      </c>
      <c r="H37" s="142">
        <v>0</v>
      </c>
    </row>
    <row r="38" spans="1:8" ht="12.75">
      <c r="A38" s="114" t="s">
        <v>177</v>
      </c>
      <c r="B38" s="143">
        <v>4548</v>
      </c>
      <c r="C38" s="143">
        <v>4548</v>
      </c>
      <c r="D38" s="143">
        <v>0</v>
      </c>
      <c r="E38" s="143"/>
      <c r="F38" s="143">
        <v>98</v>
      </c>
      <c r="G38" s="143">
        <v>98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866441</v>
      </c>
      <c r="C40" s="143">
        <v>27068</v>
      </c>
      <c r="D40" s="143">
        <v>839373</v>
      </c>
      <c r="E40" s="143"/>
      <c r="F40" s="143">
        <v>16748</v>
      </c>
      <c r="G40" s="143">
        <v>632</v>
      </c>
      <c r="H40" s="143">
        <v>16116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Contenido!$B$52</f>
        <v>Fecha de publicación: 12 de octubre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9" customWidth="1"/>
    <col min="2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8"/>
      <c r="B5" s="158"/>
      <c r="C5" s="158"/>
      <c r="D5" s="158"/>
      <c r="E5" s="158"/>
      <c r="F5" s="158"/>
      <c r="G5" s="158"/>
      <c r="H5" s="158"/>
    </row>
    <row r="6" ht="12.75">
      <c r="H6" s="244" t="s">
        <v>202</v>
      </c>
    </row>
    <row r="7" ht="15">
      <c r="A7" s="247" t="s">
        <v>293</v>
      </c>
    </row>
    <row r="8" ht="15">
      <c r="A8" s="247" t="s">
        <v>213</v>
      </c>
    </row>
    <row r="9" ht="15">
      <c r="A9" s="43" t="s">
        <v>294</v>
      </c>
    </row>
    <row r="11" spans="1:8" ht="12.75">
      <c r="A11" s="269" t="s">
        <v>35</v>
      </c>
      <c r="B11" s="311" t="s">
        <v>206</v>
      </c>
      <c r="C11" s="311"/>
      <c r="D11" s="311"/>
      <c r="E11" s="311"/>
      <c r="F11" s="311"/>
      <c r="G11" s="311"/>
      <c r="H11" s="311"/>
    </row>
    <row r="12" spans="1:8" ht="12.75">
      <c r="A12" s="270"/>
      <c r="B12" s="96" t="s">
        <v>207</v>
      </c>
      <c r="C12" s="96" t="s">
        <v>208</v>
      </c>
      <c r="D12" s="96" t="s">
        <v>209</v>
      </c>
      <c r="E12" s="96" t="s">
        <v>210</v>
      </c>
      <c r="F12" s="96" t="s">
        <v>211</v>
      </c>
      <c r="G12" s="96" t="s">
        <v>212</v>
      </c>
      <c r="H12" s="96" t="s">
        <v>1</v>
      </c>
    </row>
    <row r="13" spans="1:8" ht="12.75">
      <c r="A13" s="24" t="s">
        <v>226</v>
      </c>
      <c r="B13" s="142">
        <v>34979</v>
      </c>
      <c r="C13" s="142">
        <v>263554</v>
      </c>
      <c r="D13" s="142">
        <v>475536</v>
      </c>
      <c r="E13" s="142">
        <v>217755</v>
      </c>
      <c r="F13" s="142">
        <v>155550</v>
      </c>
      <c r="G13" s="142">
        <v>114276</v>
      </c>
      <c r="H13" s="142">
        <v>1261650</v>
      </c>
    </row>
    <row r="14" spans="1:8" ht="12.75">
      <c r="A14" s="116" t="s">
        <v>295</v>
      </c>
      <c r="B14" s="143">
        <v>69304</v>
      </c>
      <c r="C14" s="143">
        <v>454806</v>
      </c>
      <c r="D14" s="143">
        <v>307307</v>
      </c>
      <c r="E14" s="143">
        <v>354959</v>
      </c>
      <c r="F14" s="143">
        <v>76977</v>
      </c>
      <c r="G14" s="143">
        <v>199474</v>
      </c>
      <c r="H14" s="143">
        <v>1462827</v>
      </c>
    </row>
    <row r="15" spans="1:8" ht="12.75">
      <c r="A15" s="24" t="s">
        <v>296</v>
      </c>
      <c r="B15" s="142">
        <v>22404</v>
      </c>
      <c r="C15" s="142">
        <v>184722</v>
      </c>
      <c r="D15" s="142">
        <v>445565</v>
      </c>
      <c r="E15" s="142">
        <v>398349</v>
      </c>
      <c r="F15" s="142">
        <v>178108</v>
      </c>
      <c r="G15" s="142">
        <v>166416</v>
      </c>
      <c r="H15" s="142">
        <v>1395564</v>
      </c>
    </row>
    <row r="16" spans="1:8" ht="12.75">
      <c r="A16" s="116" t="s">
        <v>297</v>
      </c>
      <c r="B16" s="143">
        <v>21154</v>
      </c>
      <c r="C16" s="143">
        <v>634829</v>
      </c>
      <c r="D16" s="143">
        <v>322658</v>
      </c>
      <c r="E16" s="143">
        <v>241855</v>
      </c>
      <c r="F16" s="143">
        <v>103476</v>
      </c>
      <c r="G16" s="143">
        <v>168663</v>
      </c>
      <c r="H16" s="143">
        <v>1492635</v>
      </c>
    </row>
    <row r="17" spans="1:8" ht="12.75">
      <c r="A17" s="24" t="s">
        <v>298</v>
      </c>
      <c r="B17" s="142">
        <v>58967</v>
      </c>
      <c r="C17" s="142">
        <v>512883</v>
      </c>
      <c r="D17" s="142">
        <v>655165</v>
      </c>
      <c r="E17" s="142">
        <v>324202</v>
      </c>
      <c r="F17" s="142">
        <v>179759</v>
      </c>
      <c r="G17" s="142">
        <v>180361</v>
      </c>
      <c r="H17" s="142">
        <v>1911337</v>
      </c>
    </row>
    <row r="18" spans="1:8" ht="12.75">
      <c r="A18" s="116" t="s">
        <v>299</v>
      </c>
      <c r="B18" s="143">
        <v>26896</v>
      </c>
      <c r="C18" s="143">
        <v>236279</v>
      </c>
      <c r="D18" s="143">
        <v>264968</v>
      </c>
      <c r="E18" s="143">
        <v>277253</v>
      </c>
      <c r="F18" s="143">
        <v>133652</v>
      </c>
      <c r="G18" s="143">
        <v>98100</v>
      </c>
      <c r="H18" s="143">
        <v>1037148</v>
      </c>
    </row>
    <row r="19" spans="1:8" ht="12.75">
      <c r="A19" s="24" t="s">
        <v>300</v>
      </c>
      <c r="B19" s="142">
        <v>18132</v>
      </c>
      <c r="C19" s="142">
        <v>231270</v>
      </c>
      <c r="D19" s="142">
        <v>438417</v>
      </c>
      <c r="E19" s="142">
        <v>384659</v>
      </c>
      <c r="F19" s="142">
        <v>132302</v>
      </c>
      <c r="G19" s="142">
        <v>162199</v>
      </c>
      <c r="H19" s="142">
        <v>1366979</v>
      </c>
    </row>
    <row r="20" spans="1:8" ht="12.75">
      <c r="A20" s="116" t="s">
        <v>301</v>
      </c>
      <c r="B20" s="143">
        <v>30198</v>
      </c>
      <c r="C20" s="143">
        <v>307432</v>
      </c>
      <c r="D20" s="143">
        <v>396124</v>
      </c>
      <c r="E20" s="143">
        <v>317514</v>
      </c>
      <c r="F20" s="143">
        <v>150009</v>
      </c>
      <c r="G20" s="143">
        <v>73799</v>
      </c>
      <c r="H20" s="143">
        <v>1275076</v>
      </c>
    </row>
    <row r="21" spans="1:8" ht="12.75">
      <c r="A21" s="24" t="s">
        <v>302</v>
      </c>
      <c r="B21" s="142">
        <v>17877</v>
      </c>
      <c r="C21" s="142">
        <v>173792</v>
      </c>
      <c r="D21" s="142">
        <v>584486</v>
      </c>
      <c r="E21" s="142">
        <v>141571</v>
      </c>
      <c r="F21" s="142">
        <v>105700</v>
      </c>
      <c r="G21" s="142">
        <v>101117</v>
      </c>
      <c r="H21" s="142">
        <v>1124543</v>
      </c>
    </row>
    <row r="22" spans="1:8" ht="12.75">
      <c r="A22" s="116" t="s">
        <v>303</v>
      </c>
      <c r="B22" s="143">
        <v>27595</v>
      </c>
      <c r="C22" s="143">
        <v>211573</v>
      </c>
      <c r="D22" s="143">
        <v>428343</v>
      </c>
      <c r="E22" s="143">
        <v>258779</v>
      </c>
      <c r="F22" s="143">
        <v>179745</v>
      </c>
      <c r="G22" s="143">
        <v>147171</v>
      </c>
      <c r="H22" s="143">
        <v>1253206</v>
      </c>
    </row>
    <row r="23" spans="1:8" ht="12.75">
      <c r="A23" s="24" t="s">
        <v>304</v>
      </c>
      <c r="B23" s="142">
        <v>51163</v>
      </c>
      <c r="C23" s="142">
        <v>196180</v>
      </c>
      <c r="D23" s="142">
        <v>328362</v>
      </c>
      <c r="E23" s="142">
        <v>232264</v>
      </c>
      <c r="F23" s="142">
        <v>223893</v>
      </c>
      <c r="G23" s="142">
        <v>127791</v>
      </c>
      <c r="H23" s="142">
        <v>1159653</v>
      </c>
    </row>
    <row r="24" spans="1:8" ht="12.75">
      <c r="A24" s="116" t="s">
        <v>223</v>
      </c>
      <c r="B24" s="143">
        <v>44837</v>
      </c>
      <c r="C24" s="143">
        <v>358255</v>
      </c>
      <c r="D24" s="143">
        <v>465220</v>
      </c>
      <c r="E24" s="143">
        <v>164035</v>
      </c>
      <c r="F24" s="143">
        <v>82859</v>
      </c>
      <c r="G24" s="143">
        <v>38156</v>
      </c>
      <c r="H24" s="143">
        <v>1153362</v>
      </c>
    </row>
    <row r="25" spans="1:8" ht="12.75">
      <c r="A25" s="248" t="s">
        <v>224</v>
      </c>
      <c r="B25" s="249">
        <v>39977</v>
      </c>
      <c r="C25" s="249">
        <v>381254</v>
      </c>
      <c r="D25" s="249">
        <v>528949</v>
      </c>
      <c r="E25" s="249">
        <v>279993</v>
      </c>
      <c r="F25" s="249">
        <v>178221</v>
      </c>
      <c r="G25" s="249">
        <v>65173</v>
      </c>
      <c r="H25" s="249">
        <v>1473567</v>
      </c>
    </row>
    <row r="27" ht="12.75">
      <c r="A27" s="24" t="s">
        <v>187</v>
      </c>
    </row>
    <row r="28" ht="12.75">
      <c r="A28" s="24" t="str">
        <f>Contenido!$B$52</f>
        <v>Fecha de publicación: 12 de octubre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158</v>
      </c>
      <c r="B7" s="268"/>
      <c r="C7" s="268"/>
      <c r="D7" s="268"/>
      <c r="E7" s="268"/>
      <c r="F7" s="268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Julio 2017 - agosto 2017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61" t="s">
        <v>6</v>
      </c>
      <c r="B11" s="266" t="s">
        <v>76</v>
      </c>
      <c r="C11" s="266"/>
      <c r="D11" s="33"/>
      <c r="E11" s="33" t="s">
        <v>12</v>
      </c>
      <c r="F11" s="33"/>
    </row>
    <row r="12" spans="1:6" ht="12.75">
      <c r="A12" s="262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-5.4</v>
      </c>
      <c r="C13" s="40">
        <v>-23.1</v>
      </c>
      <c r="D13" s="17"/>
      <c r="E13" s="40">
        <v>-1</v>
      </c>
      <c r="F13" s="40">
        <v>-4.4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538.6</v>
      </c>
      <c r="C14" s="107">
        <v>553.7</v>
      </c>
      <c r="D14" s="102"/>
      <c r="E14" s="107">
        <v>0.1</v>
      </c>
      <c r="F14" s="107">
        <v>0.1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-7.8</v>
      </c>
      <c r="C15" s="40">
        <v>-22.7</v>
      </c>
      <c r="D15" s="17"/>
      <c r="E15" s="40">
        <v>-0.3</v>
      </c>
      <c r="F15" s="40">
        <v>-1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87.1</v>
      </c>
      <c r="C16" s="107">
        <v>47.6</v>
      </c>
      <c r="D16" s="102"/>
      <c r="E16" s="107">
        <v>13.4</v>
      </c>
      <c r="F16" s="107">
        <v>7.9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-90.2</v>
      </c>
      <c r="C17" s="40">
        <v>-86.6</v>
      </c>
      <c r="D17" s="17"/>
      <c r="E17" s="40">
        <v>-5.7</v>
      </c>
      <c r="F17" s="40">
        <v>-5.5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81.1</v>
      </c>
      <c r="C18" s="107">
        <v>179.9</v>
      </c>
      <c r="D18" s="102"/>
      <c r="E18" s="107">
        <v>2.8</v>
      </c>
      <c r="F18" s="107">
        <v>5.3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375.4</v>
      </c>
      <c r="C19" s="40">
        <v>400.2</v>
      </c>
      <c r="D19" s="17"/>
      <c r="E19" s="40">
        <v>3.9</v>
      </c>
      <c r="F19" s="40">
        <v>3.4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0.8</v>
      </c>
      <c r="C20" s="107">
        <v>45.7</v>
      </c>
      <c r="D20" s="102"/>
      <c r="E20" s="107">
        <v>0</v>
      </c>
      <c r="F20" s="107">
        <v>0.1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27.5</v>
      </c>
      <c r="C21" s="40">
        <v>67.7</v>
      </c>
      <c r="D21" s="17"/>
      <c r="E21" s="40">
        <v>0.1</v>
      </c>
      <c r="F21" s="40">
        <v>0.2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-44.7</v>
      </c>
      <c r="C22" s="107">
        <v>-45.1</v>
      </c>
      <c r="D22" s="102"/>
      <c r="E22" s="107">
        <v>-0.6</v>
      </c>
      <c r="F22" s="107">
        <v>-0.6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-60</v>
      </c>
      <c r="C23" s="40">
        <v>-60.3</v>
      </c>
      <c r="D23" s="17"/>
      <c r="E23" s="40">
        <v>-0.6</v>
      </c>
      <c r="F23" s="40">
        <v>-0.4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573.6</v>
      </c>
      <c r="C24" s="107">
        <v>507</v>
      </c>
      <c r="D24" s="102"/>
      <c r="E24" s="107">
        <v>2</v>
      </c>
      <c r="F24" s="107">
        <v>1.8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127.5</v>
      </c>
      <c r="C25" s="40">
        <v>111</v>
      </c>
      <c r="D25" s="17"/>
      <c r="E25" s="40">
        <v>9.1</v>
      </c>
      <c r="F25" s="40">
        <v>8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87.2</v>
      </c>
      <c r="C26" s="107">
        <v>87.2</v>
      </c>
      <c r="D26" s="102"/>
      <c r="E26" s="107">
        <v>0.1</v>
      </c>
      <c r="F26" s="107">
        <v>0.1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46.5</v>
      </c>
      <c r="C27" s="40">
        <v>39</v>
      </c>
      <c r="D27" s="17"/>
      <c r="E27" s="40">
        <v>1.3</v>
      </c>
      <c r="F27" s="40">
        <v>0.9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116.1</v>
      </c>
      <c r="C28" s="107">
        <v>-4.6</v>
      </c>
      <c r="D28" s="102"/>
      <c r="E28" s="107">
        <v>0.1</v>
      </c>
      <c r="F28" s="107">
        <v>0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41.3</v>
      </c>
      <c r="C29" s="40">
        <v>-50</v>
      </c>
      <c r="D29" s="17"/>
      <c r="E29" s="40">
        <v>0.8</v>
      </c>
      <c r="F29" s="40">
        <v>-2.2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234.3</v>
      </c>
      <c r="C30" s="107">
        <v>235.6</v>
      </c>
      <c r="D30" s="102"/>
      <c r="E30" s="107">
        <v>2.5</v>
      </c>
      <c r="F30" s="107">
        <v>1.9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-52.7</v>
      </c>
      <c r="C31" s="40">
        <v>-58.5</v>
      </c>
      <c r="D31" s="17"/>
      <c r="E31" s="40">
        <v>-2</v>
      </c>
      <c r="F31" s="40">
        <v>-2.1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-63.1</v>
      </c>
      <c r="C32" s="107">
        <v>-55.7</v>
      </c>
      <c r="D32" s="102"/>
      <c r="E32" s="107">
        <v>-2.8</v>
      </c>
      <c r="F32" s="107">
        <v>-2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49.8</v>
      </c>
      <c r="C33" s="40">
        <v>54.4</v>
      </c>
      <c r="D33" s="17"/>
      <c r="E33" s="40">
        <v>2.1</v>
      </c>
      <c r="F33" s="40">
        <v>1.8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104.3</v>
      </c>
      <c r="C34" s="107">
        <v>1.1</v>
      </c>
      <c r="D34" s="102"/>
      <c r="E34" s="107">
        <v>3.2</v>
      </c>
      <c r="F34" s="107">
        <v>0.1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45.1</v>
      </c>
      <c r="C35" s="40">
        <v>40.3</v>
      </c>
      <c r="D35" s="17"/>
      <c r="E35" s="40">
        <v>1</v>
      </c>
      <c r="F35" s="40">
        <v>0.9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-61</v>
      </c>
      <c r="C36" s="107">
        <v>-32.7</v>
      </c>
      <c r="D36" s="102"/>
      <c r="E36" s="107">
        <v>-0.6</v>
      </c>
      <c r="F36" s="107">
        <v>-0.4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-61.4</v>
      </c>
      <c r="C37" s="40">
        <v>-58.4</v>
      </c>
      <c r="D37" s="17"/>
      <c r="E37" s="40">
        <v>-5.7</v>
      </c>
      <c r="F37" s="40">
        <v>-4.1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84</v>
      </c>
      <c r="C38" s="107">
        <v>60.6</v>
      </c>
      <c r="D38" s="102"/>
      <c r="E38" s="107">
        <v>4.7</v>
      </c>
      <c r="F38" s="107">
        <v>3.7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27.8</v>
      </c>
      <c r="C40" s="107">
        <v>13.5</v>
      </c>
      <c r="D40" s="102"/>
      <c r="E40" s="107">
        <v>27.8</v>
      </c>
      <c r="F40" s="107">
        <v>13.5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12 de octubre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4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224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61" t="s">
        <v>6</v>
      </c>
      <c r="B11" s="261" t="s">
        <v>7</v>
      </c>
      <c r="C11" s="261" t="s">
        <v>192</v>
      </c>
      <c r="D11" s="261" t="str">
        <f>'a1'!F11</f>
        <v>Doce meses a Agosto</v>
      </c>
    </row>
    <row r="12" spans="1:4" ht="12.75">
      <c r="A12" s="262"/>
      <c r="B12" s="262"/>
      <c r="C12" s="262"/>
      <c r="D12" s="262"/>
    </row>
    <row r="13" spans="1:4" ht="12.75">
      <c r="A13" s="34" t="s">
        <v>48</v>
      </c>
      <c r="B13" s="251">
        <v>211313</v>
      </c>
      <c r="C13" s="251">
        <v>1678904</v>
      </c>
      <c r="D13" s="251">
        <v>2409644</v>
      </c>
    </row>
    <row r="14" spans="1:4" ht="12.75">
      <c r="A14" s="105" t="s">
        <v>49</v>
      </c>
      <c r="B14" s="252">
        <v>1903</v>
      </c>
      <c r="C14" s="252">
        <v>6517</v>
      </c>
      <c r="D14" s="252">
        <v>10990</v>
      </c>
    </row>
    <row r="15" spans="1:4" ht="12.75">
      <c r="A15" s="34" t="s">
        <v>50</v>
      </c>
      <c r="B15" s="251">
        <v>46114</v>
      </c>
      <c r="C15" s="251">
        <v>529268</v>
      </c>
      <c r="D15" s="251">
        <v>798336</v>
      </c>
    </row>
    <row r="16" spans="1:4" ht="12.75">
      <c r="A16" s="105" t="s">
        <v>51</v>
      </c>
      <c r="B16" s="252">
        <v>331850</v>
      </c>
      <c r="C16" s="252">
        <v>1813923</v>
      </c>
      <c r="D16" s="252">
        <v>3398831</v>
      </c>
    </row>
    <row r="17" spans="1:4" ht="12.75">
      <c r="A17" s="34" t="s">
        <v>52</v>
      </c>
      <c r="B17" s="251">
        <v>7096</v>
      </c>
      <c r="C17" s="251">
        <v>336864</v>
      </c>
      <c r="D17" s="251">
        <v>834067</v>
      </c>
    </row>
    <row r="18" spans="1:4" ht="12.75">
      <c r="A18" s="105" t="s">
        <v>53</v>
      </c>
      <c r="B18" s="252">
        <v>71967</v>
      </c>
      <c r="C18" s="252">
        <v>329744</v>
      </c>
      <c r="D18" s="252">
        <v>550213</v>
      </c>
    </row>
    <row r="19" spans="1:4" ht="12.75">
      <c r="A19" s="34" t="s">
        <v>54</v>
      </c>
      <c r="B19" s="251">
        <v>56757</v>
      </c>
      <c r="C19" s="251">
        <v>192457</v>
      </c>
      <c r="D19" s="251">
        <v>341371</v>
      </c>
    </row>
    <row r="20" spans="1:4" ht="12.75">
      <c r="A20" s="105" t="s">
        <v>55</v>
      </c>
      <c r="B20" s="252">
        <v>4233</v>
      </c>
      <c r="C20" s="252">
        <v>31720</v>
      </c>
      <c r="D20" s="252">
        <v>50981</v>
      </c>
    </row>
    <row r="21" spans="1:4" ht="12.75">
      <c r="A21" s="34" t="s">
        <v>57</v>
      </c>
      <c r="B21" s="251">
        <v>4998</v>
      </c>
      <c r="C21" s="251">
        <v>29652</v>
      </c>
      <c r="D21" s="251">
        <v>48681</v>
      </c>
    </row>
    <row r="22" spans="1:4" ht="12.75">
      <c r="A22" s="105" t="s">
        <v>56</v>
      </c>
      <c r="B22" s="252">
        <v>8832</v>
      </c>
      <c r="C22" s="252">
        <v>88900</v>
      </c>
      <c r="D22" s="252">
        <v>187892</v>
      </c>
    </row>
    <row r="23" spans="1:4" ht="12.75">
      <c r="A23" s="34" t="s">
        <v>58</v>
      </c>
      <c r="B23" s="251">
        <v>4516</v>
      </c>
      <c r="C23" s="251">
        <v>63656</v>
      </c>
      <c r="D23" s="251">
        <v>79225</v>
      </c>
    </row>
    <row r="24" spans="1:4" ht="12.75">
      <c r="A24" s="105" t="s">
        <v>59</v>
      </c>
      <c r="B24" s="252">
        <v>26460</v>
      </c>
      <c r="C24" s="252">
        <v>122985</v>
      </c>
      <c r="D24" s="252">
        <v>204948</v>
      </c>
    </row>
    <row r="25" spans="1:4" ht="12.75">
      <c r="A25" s="34" t="s">
        <v>60</v>
      </c>
      <c r="B25" s="251">
        <v>187692</v>
      </c>
      <c r="C25" s="251">
        <v>1035385</v>
      </c>
      <c r="D25" s="251">
        <v>1619530</v>
      </c>
    </row>
    <row r="26" spans="1:4" ht="12.75">
      <c r="A26" s="105" t="s">
        <v>61</v>
      </c>
      <c r="B26" s="252">
        <v>2585</v>
      </c>
      <c r="C26" s="252">
        <v>7598</v>
      </c>
      <c r="D26" s="252">
        <v>16572</v>
      </c>
    </row>
    <row r="27" spans="1:4" ht="12.75">
      <c r="A27" s="34" t="s">
        <v>62</v>
      </c>
      <c r="B27" s="251">
        <v>46031</v>
      </c>
      <c r="C27" s="251">
        <v>218734</v>
      </c>
      <c r="D27" s="251">
        <v>303094</v>
      </c>
    </row>
    <row r="28" spans="1:4" ht="12.75">
      <c r="A28" s="105" t="s">
        <v>63</v>
      </c>
      <c r="B28" s="252">
        <v>1584</v>
      </c>
      <c r="C28" s="252">
        <v>16612</v>
      </c>
      <c r="D28" s="252">
        <v>26986</v>
      </c>
    </row>
    <row r="29" spans="1:4" ht="12.75">
      <c r="A29" s="34" t="s">
        <v>64</v>
      </c>
      <c r="B29" s="251">
        <v>32299</v>
      </c>
      <c r="C29" s="251">
        <v>118706</v>
      </c>
      <c r="D29" s="251">
        <v>183380</v>
      </c>
    </row>
    <row r="30" spans="1:4" ht="12.75">
      <c r="A30" s="105" t="s">
        <v>65</v>
      </c>
      <c r="B30" s="252">
        <v>40757</v>
      </c>
      <c r="C30" s="252">
        <v>272330</v>
      </c>
      <c r="D30" s="252">
        <v>395054</v>
      </c>
    </row>
    <row r="31" spans="1:4" ht="12.75">
      <c r="A31" s="34" t="s">
        <v>66</v>
      </c>
      <c r="B31" s="251">
        <v>20557</v>
      </c>
      <c r="C31" s="251">
        <v>277341</v>
      </c>
      <c r="D31" s="251">
        <v>382730</v>
      </c>
    </row>
    <row r="32" spans="1:4" ht="12.75">
      <c r="A32" s="105" t="s">
        <v>153</v>
      </c>
      <c r="B32" s="252">
        <v>18758</v>
      </c>
      <c r="C32" s="252">
        <v>175379</v>
      </c>
      <c r="D32" s="252">
        <v>266509</v>
      </c>
    </row>
    <row r="33" spans="1:4" ht="12.75">
      <c r="A33" s="34" t="s">
        <v>67</v>
      </c>
      <c r="B33" s="251">
        <v>74138</v>
      </c>
      <c r="C33" s="251">
        <v>318765</v>
      </c>
      <c r="D33" s="251">
        <v>374612</v>
      </c>
    </row>
    <row r="34" spans="1:4" ht="12.75">
      <c r="A34" s="105" t="s">
        <v>68</v>
      </c>
      <c r="B34" s="252">
        <v>72578</v>
      </c>
      <c r="C34" s="252">
        <v>425019</v>
      </c>
      <c r="D34" s="252">
        <v>710547</v>
      </c>
    </row>
    <row r="35" spans="1:4" ht="12.75">
      <c r="A35" s="34" t="s">
        <v>71</v>
      </c>
      <c r="B35" s="251">
        <v>35494</v>
      </c>
      <c r="C35" s="251">
        <v>362251</v>
      </c>
      <c r="D35" s="251">
        <v>650715</v>
      </c>
    </row>
    <row r="36" spans="1:4" ht="12.75">
      <c r="A36" s="105" t="s">
        <v>69</v>
      </c>
      <c r="B36" s="252">
        <v>4664</v>
      </c>
      <c r="C36" s="252">
        <v>49103</v>
      </c>
      <c r="D36" s="252">
        <v>93169</v>
      </c>
    </row>
    <row r="37" spans="1:4" ht="12.75">
      <c r="A37" s="34" t="s">
        <v>70</v>
      </c>
      <c r="B37" s="251">
        <v>41420</v>
      </c>
      <c r="C37" s="251">
        <v>488614</v>
      </c>
      <c r="D37" s="251">
        <v>775206</v>
      </c>
    </row>
    <row r="38" spans="1:4" ht="12.75">
      <c r="A38" s="105" t="s">
        <v>177</v>
      </c>
      <c r="B38" s="252">
        <v>118971</v>
      </c>
      <c r="C38" s="252">
        <v>853107</v>
      </c>
      <c r="D38" s="252">
        <v>1392614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252">
        <v>1473567</v>
      </c>
      <c r="C40" s="252">
        <v>9843534</v>
      </c>
      <c r="D40" s="252">
        <v>16105897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64" t="s">
        <v>77</v>
      </c>
    </row>
    <row r="44" ht="12.75">
      <c r="A44" s="24" t="str">
        <f>Contenido!$B$52</f>
        <v>Fecha de publicación: 12 de octubre de 2017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4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Agosto 2017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61" t="s">
        <v>6</v>
      </c>
      <c r="B11" s="261" t="s">
        <v>74</v>
      </c>
      <c r="C11" s="261" t="s">
        <v>192</v>
      </c>
      <c r="D11" s="261" t="str">
        <f>'a4'!D11</f>
        <v>Doce meses a Agosto</v>
      </c>
      <c r="E11" s="269" t="s">
        <v>75</v>
      </c>
    </row>
    <row r="12" spans="1:5" ht="12.75">
      <c r="A12" s="262"/>
      <c r="B12" s="262"/>
      <c r="C12" s="262"/>
      <c r="D12" s="262"/>
      <c r="E12" s="270"/>
    </row>
    <row r="13" spans="1:9" ht="12.75">
      <c r="A13" s="34" t="s">
        <v>48</v>
      </c>
      <c r="B13" s="40">
        <v>3.2</v>
      </c>
      <c r="C13" s="40">
        <v>26.5</v>
      </c>
      <c r="D13" s="44">
        <v>9.2</v>
      </c>
      <c r="E13" s="44">
        <v>-5.4</v>
      </c>
      <c r="G13" s="161"/>
      <c r="H13" s="161"/>
      <c r="I13" s="161"/>
    </row>
    <row r="14" spans="1:9" ht="12.75">
      <c r="A14" s="105" t="s">
        <v>49</v>
      </c>
      <c r="B14" s="107">
        <v>25.1</v>
      </c>
      <c r="C14" s="107">
        <v>-80.3</v>
      </c>
      <c r="D14" s="108">
        <v>-72.8</v>
      </c>
      <c r="E14" s="108">
        <v>538.6</v>
      </c>
      <c r="G14" s="161"/>
      <c r="H14" s="161"/>
      <c r="I14" s="161"/>
    </row>
    <row r="15" spans="1:9" ht="12.75">
      <c r="A15" s="34" t="s">
        <v>50</v>
      </c>
      <c r="B15" s="40">
        <v>-10.9</v>
      </c>
      <c r="C15" s="40">
        <v>-31.6</v>
      </c>
      <c r="D15" s="44">
        <v>-34.8</v>
      </c>
      <c r="E15" s="44">
        <v>-7.8</v>
      </c>
      <c r="G15" s="161"/>
      <c r="H15" s="161"/>
      <c r="I15" s="161"/>
    </row>
    <row r="16" spans="1:9" ht="12.75">
      <c r="A16" s="105" t="s">
        <v>51</v>
      </c>
      <c r="B16" s="107">
        <v>13.1</v>
      </c>
      <c r="C16" s="107">
        <v>-10.8</v>
      </c>
      <c r="D16" s="108">
        <v>-1.4</v>
      </c>
      <c r="E16" s="108">
        <v>87.1</v>
      </c>
      <c r="G16" s="161"/>
      <c r="H16" s="161"/>
      <c r="I16" s="161"/>
    </row>
    <row r="17" spans="1:9" ht="12.75">
      <c r="A17" s="34" t="s">
        <v>52</v>
      </c>
      <c r="B17" s="40">
        <v>-83.3</v>
      </c>
      <c r="C17" s="40">
        <v>-44.7</v>
      </c>
      <c r="D17" s="44">
        <v>-2.2</v>
      </c>
      <c r="E17" s="44">
        <v>-90.2</v>
      </c>
      <c r="G17" s="161"/>
      <c r="H17" s="161"/>
      <c r="I17" s="161"/>
    </row>
    <row r="18" spans="1:9" ht="12.75">
      <c r="A18" s="105" t="s">
        <v>53</v>
      </c>
      <c r="B18" s="107">
        <v>-36.7</v>
      </c>
      <c r="C18" s="107">
        <v>-13.7</v>
      </c>
      <c r="D18" s="108">
        <v>-0.2</v>
      </c>
      <c r="E18" s="108">
        <v>81.1</v>
      </c>
      <c r="G18" s="161"/>
      <c r="H18" s="161"/>
      <c r="I18" s="161"/>
    </row>
    <row r="19" spans="1:9" ht="12.75">
      <c r="A19" s="34" t="s">
        <v>54</v>
      </c>
      <c r="B19" s="40">
        <v>154</v>
      </c>
      <c r="C19" s="40">
        <v>5.4</v>
      </c>
      <c r="D19" s="44">
        <v>34.4</v>
      </c>
      <c r="E19" s="44">
        <v>375.4</v>
      </c>
      <c r="G19" s="161"/>
      <c r="H19" s="161"/>
      <c r="I19" s="161"/>
    </row>
    <row r="20" spans="1:9" ht="12.75">
      <c r="A20" s="105" t="s">
        <v>55</v>
      </c>
      <c r="B20" s="107">
        <v>-10.6</v>
      </c>
      <c r="C20" s="107">
        <v>71.3</v>
      </c>
      <c r="D20" s="108">
        <v>11.8</v>
      </c>
      <c r="E20" s="108">
        <v>0.8</v>
      </c>
      <c r="G20" s="161"/>
      <c r="H20" s="161"/>
      <c r="I20" s="161"/>
    </row>
    <row r="21" spans="1:9" ht="12.75">
      <c r="A21" s="34" t="s">
        <v>57</v>
      </c>
      <c r="B21" s="40">
        <v>143.1</v>
      </c>
      <c r="C21" s="40">
        <v>25.3</v>
      </c>
      <c r="D21" s="44">
        <v>9.2</v>
      </c>
      <c r="E21" s="44">
        <v>27.5</v>
      </c>
      <c r="G21" s="161"/>
      <c r="H21" s="161"/>
      <c r="I21" s="161"/>
    </row>
    <row r="22" spans="1:9" ht="12.75">
      <c r="A22" s="105" t="s">
        <v>56</v>
      </c>
      <c r="B22" s="107">
        <v>-38</v>
      </c>
      <c r="C22" s="107">
        <v>-39.3</v>
      </c>
      <c r="D22" s="108">
        <v>-9.6</v>
      </c>
      <c r="E22" s="108">
        <v>-44.7</v>
      </c>
      <c r="G22" s="161"/>
      <c r="H22" s="161"/>
      <c r="I22" s="161"/>
    </row>
    <row r="23" spans="1:9" ht="12.75">
      <c r="A23" s="34" t="s">
        <v>58</v>
      </c>
      <c r="B23" s="40">
        <v>114.2</v>
      </c>
      <c r="C23" s="40">
        <v>49</v>
      </c>
      <c r="D23" s="44">
        <v>-7</v>
      </c>
      <c r="E23" s="44">
        <v>-60</v>
      </c>
      <c r="G23" s="161"/>
      <c r="H23" s="161"/>
      <c r="I23" s="161"/>
    </row>
    <row r="24" spans="1:9" ht="12.75">
      <c r="A24" s="105" t="s">
        <v>59</v>
      </c>
      <c r="B24" s="107">
        <v>-9.8</v>
      </c>
      <c r="C24" s="107">
        <v>-57</v>
      </c>
      <c r="D24" s="108">
        <v>-46.9</v>
      </c>
      <c r="E24" s="108">
        <v>573.6</v>
      </c>
      <c r="G24" s="161"/>
      <c r="H24" s="161"/>
      <c r="I24" s="161"/>
    </row>
    <row r="25" spans="1:9" ht="12.75">
      <c r="A25" s="34" t="s">
        <v>60</v>
      </c>
      <c r="B25" s="40">
        <v>48.2</v>
      </c>
      <c r="C25" s="40">
        <v>5.5</v>
      </c>
      <c r="D25" s="44">
        <v>-27.2</v>
      </c>
      <c r="E25" s="44">
        <v>127.5</v>
      </c>
      <c r="G25" s="161"/>
      <c r="H25" s="161"/>
      <c r="I25" s="161"/>
    </row>
    <row r="26" spans="1:9" ht="12.75">
      <c r="A26" s="105" t="s">
        <v>61</v>
      </c>
      <c r="B26" s="107">
        <v>375.2</v>
      </c>
      <c r="C26" s="107">
        <v>-24.2</v>
      </c>
      <c r="D26" s="108">
        <v>-1.2</v>
      </c>
      <c r="E26" s="109">
        <v>87.2</v>
      </c>
      <c r="G26" s="161"/>
      <c r="H26" s="161"/>
      <c r="I26" s="161"/>
    </row>
    <row r="27" spans="1:9" ht="12.75">
      <c r="A27" s="34" t="s">
        <v>62</v>
      </c>
      <c r="B27" s="40">
        <v>258.9</v>
      </c>
      <c r="C27" s="40">
        <v>55</v>
      </c>
      <c r="D27" s="44">
        <v>-20.5</v>
      </c>
      <c r="E27" s="44">
        <v>46.5</v>
      </c>
      <c r="G27" s="161"/>
      <c r="H27" s="161"/>
      <c r="I27" s="161"/>
    </row>
    <row r="28" spans="1:9" ht="12.75">
      <c r="A28" s="105" t="s">
        <v>63</v>
      </c>
      <c r="B28" s="107">
        <v>-7.7</v>
      </c>
      <c r="C28" s="107">
        <v>219.2</v>
      </c>
      <c r="D28" s="108">
        <v>20.2</v>
      </c>
      <c r="E28" s="109">
        <v>116.1</v>
      </c>
      <c r="G28" s="161"/>
      <c r="H28" s="161"/>
      <c r="I28" s="161"/>
    </row>
    <row r="29" spans="1:9" ht="12.75">
      <c r="A29" s="34" t="s">
        <v>64</v>
      </c>
      <c r="B29" s="40">
        <v>-26.1</v>
      </c>
      <c r="C29" s="40">
        <v>-17.2</v>
      </c>
      <c r="D29" s="44">
        <v>17.3</v>
      </c>
      <c r="E29" s="44">
        <v>41.3</v>
      </c>
      <c r="G29" s="161"/>
      <c r="H29" s="161"/>
      <c r="I29" s="161"/>
    </row>
    <row r="30" spans="1:9" ht="12.75">
      <c r="A30" s="105" t="s">
        <v>65</v>
      </c>
      <c r="B30" s="107">
        <v>343.1</v>
      </c>
      <c r="C30" s="107">
        <v>123.3</v>
      </c>
      <c r="D30" s="108">
        <v>8.8</v>
      </c>
      <c r="E30" s="108">
        <v>234.3</v>
      </c>
      <c r="G30" s="161"/>
      <c r="H30" s="161"/>
      <c r="I30" s="161"/>
    </row>
    <row r="31" spans="1:9" ht="12.75">
      <c r="A31" s="34" t="s">
        <v>66</v>
      </c>
      <c r="B31" s="40">
        <v>69.9</v>
      </c>
      <c r="C31" s="40">
        <v>6.2</v>
      </c>
      <c r="D31" s="44">
        <v>-18.8</v>
      </c>
      <c r="E31" s="44">
        <v>-52.7</v>
      </c>
      <c r="G31" s="161"/>
      <c r="H31" s="161"/>
      <c r="I31" s="161"/>
    </row>
    <row r="32" spans="1:9" ht="12.75">
      <c r="A32" s="105" t="s">
        <v>153</v>
      </c>
      <c r="B32" s="107">
        <v>-58</v>
      </c>
      <c r="C32" s="107">
        <v>1.4</v>
      </c>
      <c r="D32" s="108">
        <v>-41.8</v>
      </c>
      <c r="E32" s="108">
        <v>-63.1</v>
      </c>
      <c r="G32" s="161"/>
      <c r="H32" s="161"/>
      <c r="I32" s="161"/>
    </row>
    <row r="33" spans="1:9" ht="12.75">
      <c r="A33" s="34" t="s">
        <v>67</v>
      </c>
      <c r="B33" s="40">
        <v>589.8</v>
      </c>
      <c r="C33" s="40">
        <v>105.2</v>
      </c>
      <c r="D33" s="44">
        <v>25.5</v>
      </c>
      <c r="E33" s="44">
        <v>49.8</v>
      </c>
      <c r="G33" s="161"/>
      <c r="H33" s="161"/>
      <c r="I33" s="161"/>
    </row>
    <row r="34" spans="1:9" ht="12.75">
      <c r="A34" s="105" t="s">
        <v>68</v>
      </c>
      <c r="B34" s="107">
        <v>16.3</v>
      </c>
      <c r="C34" s="107">
        <v>24.1</v>
      </c>
      <c r="D34" s="108">
        <v>39.3</v>
      </c>
      <c r="E34" s="108">
        <v>104.3</v>
      </c>
      <c r="G34" s="161"/>
      <c r="H34" s="161"/>
      <c r="I34" s="161"/>
    </row>
    <row r="35" spans="1:9" ht="12.75">
      <c r="A35" s="34" t="s">
        <v>71</v>
      </c>
      <c r="B35" s="40">
        <v>-43.7</v>
      </c>
      <c r="C35" s="40">
        <v>-8.8</v>
      </c>
      <c r="D35" s="44">
        <v>-37.5</v>
      </c>
      <c r="E35" s="44">
        <v>45.1</v>
      </c>
      <c r="G35" s="161"/>
      <c r="H35" s="161"/>
      <c r="I35" s="161"/>
    </row>
    <row r="36" spans="1:9" ht="12.75">
      <c r="A36" s="105" t="s">
        <v>69</v>
      </c>
      <c r="B36" s="107">
        <v>-26.2</v>
      </c>
      <c r="C36" s="107">
        <v>-20.8</v>
      </c>
      <c r="D36" s="108">
        <v>5.1</v>
      </c>
      <c r="E36" s="108">
        <v>-61</v>
      </c>
      <c r="G36" s="161"/>
      <c r="H36" s="161"/>
      <c r="I36" s="161"/>
    </row>
    <row r="37" spans="1:9" ht="12.75">
      <c r="A37" s="34" t="s">
        <v>70</v>
      </c>
      <c r="B37" s="40">
        <v>-13.4</v>
      </c>
      <c r="C37" s="40">
        <v>2</v>
      </c>
      <c r="D37" s="44">
        <v>12.2</v>
      </c>
      <c r="E37" s="44">
        <v>-61.4</v>
      </c>
      <c r="G37" s="161"/>
      <c r="H37" s="161"/>
      <c r="I37" s="161"/>
    </row>
    <row r="38" spans="1:9" ht="12.75">
      <c r="A38" s="105" t="s">
        <v>177</v>
      </c>
      <c r="B38" s="107">
        <v>216.1</v>
      </c>
      <c r="C38" s="107">
        <v>-10.1</v>
      </c>
      <c r="D38" s="108">
        <v>-11.9</v>
      </c>
      <c r="E38" s="108">
        <v>84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16.8</v>
      </c>
      <c r="C40" s="107">
        <v>-2.4</v>
      </c>
      <c r="D40" s="108">
        <v>-8.8</v>
      </c>
      <c r="E40" s="108">
        <v>27.8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9" t="s">
        <v>80</v>
      </c>
    </row>
    <row r="44" ht="12.75">
      <c r="A44" s="24" t="str">
        <f>Contenido!$B$52</f>
        <v>Fecha de publicación: 12 de octubre de 2017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4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225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61" t="s">
        <v>6</v>
      </c>
      <c r="B11" s="271" t="s">
        <v>226</v>
      </c>
      <c r="C11" s="271"/>
      <c r="D11" s="33"/>
      <c r="E11" s="272" t="str">
        <f>'a2'!E11:F11</f>
        <v>Agosto 2017</v>
      </c>
      <c r="F11" s="271"/>
    </row>
    <row r="12" spans="1:6" ht="12.75">
      <c r="A12" s="26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204683</v>
      </c>
      <c r="C13" s="142">
        <v>249195</v>
      </c>
      <c r="D13" s="245"/>
      <c r="E13" s="142">
        <v>211313</v>
      </c>
      <c r="F13" s="142">
        <v>226857</v>
      </c>
    </row>
    <row r="14" spans="1:6" ht="12.75">
      <c r="A14" s="105" t="s">
        <v>49</v>
      </c>
      <c r="B14" s="143">
        <v>1521</v>
      </c>
      <c r="C14" s="143">
        <v>1521</v>
      </c>
      <c r="D14" s="246"/>
      <c r="E14" s="143">
        <v>1903</v>
      </c>
      <c r="F14" s="143">
        <v>1948</v>
      </c>
    </row>
    <row r="15" spans="1:6" ht="12.75">
      <c r="A15" s="34" t="s">
        <v>50</v>
      </c>
      <c r="B15" s="142">
        <v>51784</v>
      </c>
      <c r="C15" s="142">
        <v>67325</v>
      </c>
      <c r="D15" s="245"/>
      <c r="E15" s="142">
        <v>46114</v>
      </c>
      <c r="F15" s="142">
        <v>55163</v>
      </c>
    </row>
    <row r="16" spans="1:6" ht="12.75">
      <c r="A16" s="105" t="s">
        <v>51</v>
      </c>
      <c r="B16" s="143">
        <v>293356</v>
      </c>
      <c r="C16" s="143">
        <v>487880</v>
      </c>
      <c r="D16" s="246"/>
      <c r="E16" s="143">
        <v>331850</v>
      </c>
      <c r="F16" s="143">
        <v>380730</v>
      </c>
    </row>
    <row r="17" spans="1:6" ht="12.75">
      <c r="A17" s="34" t="s">
        <v>52</v>
      </c>
      <c r="B17" s="142">
        <v>42425</v>
      </c>
      <c r="C17" s="142">
        <v>61010</v>
      </c>
      <c r="D17" s="245"/>
      <c r="E17" s="142">
        <v>7096</v>
      </c>
      <c r="F17" s="142">
        <v>13159</v>
      </c>
    </row>
    <row r="18" spans="1:6" ht="12.75">
      <c r="A18" s="105" t="s">
        <v>53</v>
      </c>
      <c r="B18" s="143">
        <v>113774</v>
      </c>
      <c r="C18" s="143">
        <v>127402</v>
      </c>
      <c r="D18" s="246"/>
      <c r="E18" s="143">
        <v>71967</v>
      </c>
      <c r="F18" s="143">
        <v>128200</v>
      </c>
    </row>
    <row r="19" spans="1:6" ht="12.75">
      <c r="A19" s="34" t="s">
        <v>54</v>
      </c>
      <c r="B19" s="142">
        <v>22344</v>
      </c>
      <c r="C19" s="142">
        <v>26637</v>
      </c>
      <c r="D19" s="245"/>
      <c r="E19" s="142">
        <v>56757</v>
      </c>
      <c r="F19" s="142">
        <v>65975</v>
      </c>
    </row>
    <row r="20" spans="1:6" ht="12.75">
      <c r="A20" s="105" t="s">
        <v>55</v>
      </c>
      <c r="B20" s="143">
        <v>4733</v>
      </c>
      <c r="C20" s="143">
        <v>8736</v>
      </c>
      <c r="D20" s="246"/>
      <c r="E20" s="143">
        <v>4233</v>
      </c>
      <c r="F20" s="143">
        <v>6119</v>
      </c>
    </row>
    <row r="21" spans="1:6" ht="12.75">
      <c r="A21" s="34" t="s">
        <v>57</v>
      </c>
      <c r="B21" s="142">
        <v>2056</v>
      </c>
      <c r="C21" s="142">
        <v>3609</v>
      </c>
      <c r="D21" s="245"/>
      <c r="E21" s="142">
        <v>4998</v>
      </c>
      <c r="F21" s="142">
        <v>7341</v>
      </c>
    </row>
    <row r="22" spans="1:6" ht="12.75">
      <c r="A22" s="105" t="s">
        <v>56</v>
      </c>
      <c r="B22" s="143">
        <v>14242</v>
      </c>
      <c r="C22" s="143">
        <v>16664</v>
      </c>
      <c r="D22" s="246"/>
      <c r="E22" s="143">
        <v>8832</v>
      </c>
      <c r="F22" s="143">
        <v>10448</v>
      </c>
    </row>
    <row r="23" spans="1:6" ht="12.75">
      <c r="A23" s="34" t="s">
        <v>58</v>
      </c>
      <c r="B23" s="142">
        <v>2108</v>
      </c>
      <c r="C23" s="142">
        <v>4864</v>
      </c>
      <c r="D23" s="245"/>
      <c r="E23" s="142">
        <v>4516</v>
      </c>
      <c r="F23" s="142">
        <v>4548</v>
      </c>
    </row>
    <row r="24" spans="1:6" ht="12.75">
      <c r="A24" s="105" t="s">
        <v>59</v>
      </c>
      <c r="B24" s="143">
        <v>29324</v>
      </c>
      <c r="C24" s="143">
        <v>30730</v>
      </c>
      <c r="D24" s="246"/>
      <c r="E24" s="143">
        <v>26460</v>
      </c>
      <c r="F24" s="143">
        <v>33524</v>
      </c>
    </row>
    <row r="25" spans="1:6" ht="12.75">
      <c r="A25" s="34" t="s">
        <v>60</v>
      </c>
      <c r="B25" s="142">
        <v>126631</v>
      </c>
      <c r="C25" s="142">
        <v>175007</v>
      </c>
      <c r="D25" s="245"/>
      <c r="E25" s="142">
        <v>187692</v>
      </c>
      <c r="F25" s="142">
        <v>235766</v>
      </c>
    </row>
    <row r="26" spans="1:6" ht="12.75">
      <c r="A26" s="105" t="s">
        <v>61</v>
      </c>
      <c r="B26" s="143">
        <v>544</v>
      </c>
      <c r="C26" s="143">
        <v>544</v>
      </c>
      <c r="D26" s="246"/>
      <c r="E26" s="143">
        <v>2585</v>
      </c>
      <c r="F26" s="143">
        <v>2585</v>
      </c>
    </row>
    <row r="27" spans="1:6" ht="12.75">
      <c r="A27" s="34" t="s">
        <v>62</v>
      </c>
      <c r="B27" s="142">
        <v>12824</v>
      </c>
      <c r="C27" s="142">
        <v>48411</v>
      </c>
      <c r="D27" s="245"/>
      <c r="E27" s="142">
        <v>46031</v>
      </c>
      <c r="F27" s="142">
        <v>48912</v>
      </c>
    </row>
    <row r="28" spans="1:6" ht="12.75">
      <c r="A28" s="105" t="s">
        <v>63</v>
      </c>
      <c r="B28" s="143">
        <v>1716</v>
      </c>
      <c r="C28" s="143">
        <v>2026</v>
      </c>
      <c r="D28" s="246"/>
      <c r="E28" s="143">
        <v>1584</v>
      </c>
      <c r="F28" s="143">
        <v>1834</v>
      </c>
    </row>
    <row r="29" spans="1:6" ht="12.75">
      <c r="A29" s="34" t="s">
        <v>64</v>
      </c>
      <c r="B29" s="142">
        <v>43696</v>
      </c>
      <c r="C29" s="142">
        <v>46054</v>
      </c>
      <c r="D29" s="245"/>
      <c r="E29" s="142">
        <v>32299</v>
      </c>
      <c r="F29" s="142">
        <v>33958</v>
      </c>
    </row>
    <row r="30" spans="1:6" ht="12.75">
      <c r="A30" s="105" t="s">
        <v>65</v>
      </c>
      <c r="B30" s="143">
        <v>9199</v>
      </c>
      <c r="C30" s="143">
        <v>38061</v>
      </c>
      <c r="D30" s="246"/>
      <c r="E30" s="143">
        <v>40757</v>
      </c>
      <c r="F30" s="143">
        <v>42434</v>
      </c>
    </row>
    <row r="31" spans="1:6" ht="12.75">
      <c r="A31" s="34" t="s">
        <v>66</v>
      </c>
      <c r="B31" s="142">
        <v>12097</v>
      </c>
      <c r="C31" s="142">
        <v>15227</v>
      </c>
      <c r="D31" s="245"/>
      <c r="E31" s="142">
        <v>20557</v>
      </c>
      <c r="F31" s="142">
        <v>23082</v>
      </c>
    </row>
    <row r="32" spans="1:6" ht="12.75">
      <c r="A32" s="105" t="s">
        <v>153</v>
      </c>
      <c r="B32" s="143">
        <v>44672</v>
      </c>
      <c r="C32" s="143">
        <v>46635</v>
      </c>
      <c r="D32" s="246"/>
      <c r="E32" s="143">
        <v>18758</v>
      </c>
      <c r="F32" s="143">
        <v>25255</v>
      </c>
    </row>
    <row r="33" spans="1:6" ht="12.75">
      <c r="A33" s="34" t="s">
        <v>67</v>
      </c>
      <c r="B33" s="142">
        <v>10747</v>
      </c>
      <c r="C33" s="142">
        <v>11436</v>
      </c>
      <c r="D33" s="245"/>
      <c r="E33" s="142">
        <v>74138</v>
      </c>
      <c r="F33" s="142">
        <v>80850</v>
      </c>
    </row>
    <row r="34" spans="1:6" ht="12.75">
      <c r="A34" s="105" t="s">
        <v>68</v>
      </c>
      <c r="B34" s="143">
        <v>62404</v>
      </c>
      <c r="C34" s="143">
        <v>74094</v>
      </c>
      <c r="D34" s="246"/>
      <c r="E34" s="143">
        <v>72578</v>
      </c>
      <c r="F34" s="143">
        <v>74789</v>
      </c>
    </row>
    <row r="35" spans="1:6" ht="12.75">
      <c r="A35" s="34" t="s">
        <v>71</v>
      </c>
      <c r="B35" s="142">
        <v>63006</v>
      </c>
      <c r="C35" s="142">
        <v>69109</v>
      </c>
      <c r="D35" s="245"/>
      <c r="E35" s="142">
        <v>35494</v>
      </c>
      <c r="F35" s="142">
        <v>46001</v>
      </c>
    </row>
    <row r="36" spans="1:6" ht="12.75">
      <c r="A36" s="105" t="s">
        <v>69</v>
      </c>
      <c r="B36" s="143">
        <v>6322</v>
      </c>
      <c r="C36" s="143">
        <v>9376</v>
      </c>
      <c r="D36" s="246"/>
      <c r="E36" s="143">
        <v>4664</v>
      </c>
      <c r="F36" s="143">
        <v>11925</v>
      </c>
    </row>
    <row r="37" spans="1:6" ht="12.75">
      <c r="A37" s="34" t="s">
        <v>70</v>
      </c>
      <c r="B37" s="142">
        <v>47805</v>
      </c>
      <c r="C37" s="142">
        <v>61200</v>
      </c>
      <c r="D37" s="245"/>
      <c r="E37" s="142">
        <v>41420</v>
      </c>
      <c r="F37" s="142">
        <v>45365</v>
      </c>
    </row>
    <row r="38" spans="1:6" ht="12.75">
      <c r="A38" s="105" t="s">
        <v>177</v>
      </c>
      <c r="B38" s="143">
        <v>37637</v>
      </c>
      <c r="C38" s="143">
        <v>60017</v>
      </c>
      <c r="D38" s="246"/>
      <c r="E38" s="143">
        <v>118971</v>
      </c>
      <c r="F38" s="143">
        <v>153867</v>
      </c>
    </row>
    <row r="39" spans="1:6" ht="12.75">
      <c r="A39" s="34"/>
      <c r="B39" s="142"/>
      <c r="C39" s="142"/>
      <c r="D39" s="245"/>
      <c r="E39" s="142"/>
      <c r="F39" s="142"/>
    </row>
    <row r="40" spans="1:6" ht="12.75">
      <c r="A40" s="105" t="s">
        <v>1</v>
      </c>
      <c r="B40" s="143">
        <v>1261650</v>
      </c>
      <c r="C40" s="143">
        <v>1742770</v>
      </c>
      <c r="D40" s="246"/>
      <c r="E40" s="143">
        <v>1473567</v>
      </c>
      <c r="F40" s="143">
        <v>1760635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64" t="s">
        <v>77</v>
      </c>
    </row>
    <row r="44" ht="12.75">
      <c r="A44" s="24" t="str">
        <f>Contenido!$B$52</f>
        <v>Fecha de publicación: 12 de octubre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s="37" customFormat="1" ht="14.25" customHeight="1">
      <c r="A7" s="267" t="s">
        <v>162</v>
      </c>
      <c r="B7" s="267"/>
      <c r="C7" s="267"/>
      <c r="D7" s="267"/>
      <c r="E7" s="267"/>
      <c r="F7" s="267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Agosto (2016 - 2017)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61" t="s">
        <v>6</v>
      </c>
      <c r="B11" s="266" t="s">
        <v>22</v>
      </c>
      <c r="C11" s="266"/>
      <c r="D11" s="33"/>
      <c r="E11" s="33" t="s">
        <v>12</v>
      </c>
      <c r="F11" s="33"/>
    </row>
    <row r="12" spans="1:6" ht="12.75">
      <c r="A12" s="262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3.2</v>
      </c>
      <c r="C13" s="40">
        <v>-9</v>
      </c>
      <c r="D13" s="50"/>
      <c r="E13" s="50">
        <v>0.5</v>
      </c>
      <c r="F13" s="50">
        <v>-1.3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25.1</v>
      </c>
      <c r="C14" s="107">
        <v>28.1</v>
      </c>
      <c r="D14" s="110"/>
      <c r="E14" s="110">
        <v>0</v>
      </c>
      <c r="F14" s="110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-10.9</v>
      </c>
      <c r="C15" s="40">
        <v>-18.1</v>
      </c>
      <c r="D15" s="50"/>
      <c r="E15" s="50">
        <v>-0.4</v>
      </c>
      <c r="F15" s="50">
        <v>-0.7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13.1</v>
      </c>
      <c r="C16" s="107">
        <v>-22</v>
      </c>
      <c r="D16" s="110"/>
      <c r="E16" s="110">
        <v>3.1</v>
      </c>
      <c r="F16" s="110">
        <v>-6.1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-83.3</v>
      </c>
      <c r="C17" s="40">
        <v>-78.4</v>
      </c>
      <c r="D17" s="50"/>
      <c r="E17" s="50">
        <v>-2.8</v>
      </c>
      <c r="F17" s="50">
        <v>-2.7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-36.7</v>
      </c>
      <c r="C18" s="107">
        <v>0.6</v>
      </c>
      <c r="D18" s="110"/>
      <c r="E18" s="110">
        <v>-3.3</v>
      </c>
      <c r="F18" s="110">
        <v>0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154</v>
      </c>
      <c r="C19" s="40">
        <v>147.7</v>
      </c>
      <c r="D19" s="50"/>
      <c r="E19" s="50">
        <v>2.7</v>
      </c>
      <c r="F19" s="50">
        <v>2.3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-10.6</v>
      </c>
      <c r="C20" s="107">
        <v>-30</v>
      </c>
      <c r="D20" s="110"/>
      <c r="E20" s="110">
        <v>0</v>
      </c>
      <c r="F20" s="110">
        <v>-0.2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143.1</v>
      </c>
      <c r="C21" s="40">
        <v>103.4</v>
      </c>
      <c r="D21" s="50"/>
      <c r="E21" s="50">
        <v>0.2</v>
      </c>
      <c r="F21" s="50">
        <v>0.2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-38</v>
      </c>
      <c r="C22" s="107">
        <v>-37.3</v>
      </c>
      <c r="D22" s="110"/>
      <c r="E22" s="110">
        <v>-0.4</v>
      </c>
      <c r="F22" s="110">
        <v>-0.4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114.2</v>
      </c>
      <c r="C23" s="40">
        <v>-6.5</v>
      </c>
      <c r="D23" s="50"/>
      <c r="E23" s="50">
        <v>0.2</v>
      </c>
      <c r="F23" s="50">
        <v>0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-9.8</v>
      </c>
      <c r="C24" s="107">
        <v>9.1</v>
      </c>
      <c r="D24" s="110"/>
      <c r="E24" s="110">
        <v>-0.2</v>
      </c>
      <c r="F24" s="110">
        <v>0.2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48.2</v>
      </c>
      <c r="C25" s="40">
        <v>34.7</v>
      </c>
      <c r="D25" s="50"/>
      <c r="E25" s="50">
        <v>4.8</v>
      </c>
      <c r="F25" s="50">
        <v>3.5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375.2</v>
      </c>
      <c r="C26" s="107">
        <v>375.2</v>
      </c>
      <c r="D26" s="110"/>
      <c r="E26" s="110">
        <v>0.2</v>
      </c>
      <c r="F26" s="110">
        <v>0.1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258.9</v>
      </c>
      <c r="C27" s="40">
        <v>1</v>
      </c>
      <c r="D27" s="50"/>
      <c r="E27" s="50">
        <v>2.6</v>
      </c>
      <c r="F27" s="50">
        <v>0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-7.7</v>
      </c>
      <c r="C28" s="107">
        <v>-9.5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-26.1</v>
      </c>
      <c r="C29" s="40">
        <v>-26.3</v>
      </c>
      <c r="D29" s="50"/>
      <c r="E29" s="50">
        <v>-0.9</v>
      </c>
      <c r="F29" s="50">
        <v>-0.7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343.1</v>
      </c>
      <c r="C30" s="107">
        <v>11.5</v>
      </c>
      <c r="D30" s="110"/>
      <c r="E30" s="110">
        <v>2.5</v>
      </c>
      <c r="F30" s="110">
        <v>0.3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69.9</v>
      </c>
      <c r="C31" s="40">
        <v>51.6</v>
      </c>
      <c r="D31" s="50"/>
      <c r="E31" s="50">
        <v>0.7</v>
      </c>
      <c r="F31" s="50">
        <v>0.5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-58</v>
      </c>
      <c r="C32" s="107">
        <v>-45.8</v>
      </c>
      <c r="D32" s="110"/>
      <c r="E32" s="110">
        <v>-2.1</v>
      </c>
      <c r="F32" s="110">
        <v>-1.2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589.8</v>
      </c>
      <c r="C33" s="40">
        <v>607</v>
      </c>
      <c r="D33" s="50"/>
      <c r="E33" s="50">
        <v>5</v>
      </c>
      <c r="F33" s="50">
        <v>4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16.3</v>
      </c>
      <c r="C34" s="107">
        <v>0.9</v>
      </c>
      <c r="D34" s="110"/>
      <c r="E34" s="110">
        <v>0.8</v>
      </c>
      <c r="F34" s="110">
        <v>0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-43.7</v>
      </c>
      <c r="C35" s="40">
        <v>-33.4</v>
      </c>
      <c r="D35" s="50"/>
      <c r="E35" s="50">
        <v>-2.2</v>
      </c>
      <c r="F35" s="50">
        <v>-1.3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-26.2</v>
      </c>
      <c r="C36" s="107">
        <v>27.2</v>
      </c>
      <c r="D36" s="110"/>
      <c r="E36" s="110">
        <v>-0.1</v>
      </c>
      <c r="F36" s="110">
        <v>0.1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-13.4</v>
      </c>
      <c r="C37" s="40">
        <v>-25.9</v>
      </c>
      <c r="D37" s="50"/>
      <c r="E37" s="50">
        <v>-0.5</v>
      </c>
      <c r="F37" s="50">
        <v>-0.9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216.1</v>
      </c>
      <c r="C38" s="107">
        <v>156.4</v>
      </c>
      <c r="D38" s="110"/>
      <c r="E38" s="110">
        <v>6.4</v>
      </c>
      <c r="F38" s="110">
        <v>5.4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16.8</v>
      </c>
      <c r="C40" s="107">
        <v>1</v>
      </c>
      <c r="D40" s="110"/>
      <c r="E40" s="110">
        <v>16.8</v>
      </c>
      <c r="F40" s="110">
        <v>1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9" t="s">
        <v>80</v>
      </c>
    </row>
    <row r="44" ht="12.75">
      <c r="A44" s="24" t="str">
        <f>Contenido!$B$52</f>
        <v>Fecha de publicación: 12 de octubre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177" t="s">
        <v>227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228</v>
      </c>
      <c r="B9" s="181"/>
      <c r="C9" s="181"/>
      <c r="D9" s="181"/>
      <c r="E9" s="181"/>
      <c r="F9" s="182"/>
    </row>
    <row r="10" spans="1:6" ht="14.25" customHeight="1">
      <c r="A10" s="180" t="s">
        <v>229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73" t="s">
        <v>5</v>
      </c>
      <c r="F11" s="273"/>
    </row>
    <row r="12" spans="1:6" ht="12.75">
      <c r="A12" s="274" t="s">
        <v>6</v>
      </c>
      <c r="B12" s="277" t="s">
        <v>218</v>
      </c>
      <c r="C12" s="277"/>
      <c r="D12" s="277"/>
      <c r="E12" s="277"/>
      <c r="F12" s="277"/>
    </row>
    <row r="13" spans="1:6" ht="12.75">
      <c r="A13" s="275"/>
      <c r="B13" s="278">
        <v>2016</v>
      </c>
      <c r="C13" s="279"/>
      <c r="D13" s="183"/>
      <c r="E13" s="278">
        <v>2017</v>
      </c>
      <c r="F13" s="278"/>
    </row>
    <row r="14" spans="1:6" ht="12.75">
      <c r="A14" s="276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253">
        <v>1327714</v>
      </c>
      <c r="C15" s="253">
        <v>1902270</v>
      </c>
      <c r="D15" s="254"/>
      <c r="E15" s="253">
        <v>1678904</v>
      </c>
      <c r="F15" s="253">
        <v>2163441</v>
      </c>
    </row>
    <row r="16" spans="1:6" ht="12.75">
      <c r="A16" s="189" t="s">
        <v>49</v>
      </c>
      <c r="B16" s="255">
        <v>33112</v>
      </c>
      <c r="C16" s="255">
        <v>33575</v>
      </c>
      <c r="D16" s="256"/>
      <c r="E16" s="255">
        <v>6517</v>
      </c>
      <c r="F16" s="255">
        <v>7058</v>
      </c>
    </row>
    <row r="17" spans="1:6" ht="12.75">
      <c r="A17" s="187" t="s">
        <v>50</v>
      </c>
      <c r="B17" s="253">
        <v>774196</v>
      </c>
      <c r="C17" s="253">
        <v>1042084</v>
      </c>
      <c r="D17" s="254"/>
      <c r="E17" s="253">
        <v>529268</v>
      </c>
      <c r="F17" s="253">
        <v>683530</v>
      </c>
    </row>
    <row r="18" spans="1:6" ht="12.75">
      <c r="A18" s="189" t="s">
        <v>51</v>
      </c>
      <c r="B18" s="255">
        <v>2034264</v>
      </c>
      <c r="C18" s="255">
        <v>3048325</v>
      </c>
      <c r="D18" s="256"/>
      <c r="E18" s="255">
        <v>1813923</v>
      </c>
      <c r="F18" s="255">
        <v>2408550</v>
      </c>
    </row>
    <row r="19" spans="1:6" ht="12.75">
      <c r="A19" s="187" t="s">
        <v>52</v>
      </c>
      <c r="B19" s="253">
        <v>609355</v>
      </c>
      <c r="C19" s="253">
        <v>742029</v>
      </c>
      <c r="D19" s="254"/>
      <c r="E19" s="253">
        <v>336864</v>
      </c>
      <c r="F19" s="253">
        <v>413279</v>
      </c>
    </row>
    <row r="20" spans="1:6" ht="12.75">
      <c r="A20" s="189" t="s">
        <v>53</v>
      </c>
      <c r="B20" s="255">
        <v>382043</v>
      </c>
      <c r="C20" s="255">
        <v>457801</v>
      </c>
      <c r="D20" s="256"/>
      <c r="E20" s="255">
        <v>329744</v>
      </c>
      <c r="F20" s="255">
        <v>456552</v>
      </c>
    </row>
    <row r="21" spans="1:6" ht="12.75">
      <c r="A21" s="187" t="s">
        <v>54</v>
      </c>
      <c r="B21" s="253">
        <v>182614</v>
      </c>
      <c r="C21" s="253">
        <v>207686</v>
      </c>
      <c r="D21" s="254"/>
      <c r="E21" s="253">
        <v>192457</v>
      </c>
      <c r="F21" s="253">
        <v>227424</v>
      </c>
    </row>
    <row r="22" spans="1:6" ht="12.75">
      <c r="A22" s="189" t="s">
        <v>55</v>
      </c>
      <c r="B22" s="255">
        <v>18521</v>
      </c>
      <c r="C22" s="255">
        <v>25704</v>
      </c>
      <c r="D22" s="256"/>
      <c r="E22" s="255">
        <v>31720</v>
      </c>
      <c r="F22" s="255">
        <v>34860</v>
      </c>
    </row>
    <row r="23" spans="1:6" ht="12.75">
      <c r="A23" s="187" t="s">
        <v>57</v>
      </c>
      <c r="B23" s="253">
        <v>23661</v>
      </c>
      <c r="C23" s="253">
        <v>36552</v>
      </c>
      <c r="D23" s="254"/>
      <c r="E23" s="253">
        <v>29652</v>
      </c>
      <c r="F23" s="253">
        <v>34799</v>
      </c>
    </row>
    <row r="24" spans="1:6" ht="12.75">
      <c r="A24" s="189" t="s">
        <v>56</v>
      </c>
      <c r="B24" s="255">
        <v>146501</v>
      </c>
      <c r="C24" s="255">
        <v>203564</v>
      </c>
      <c r="D24" s="256"/>
      <c r="E24" s="255">
        <v>88900</v>
      </c>
      <c r="F24" s="255">
        <v>110871</v>
      </c>
    </row>
    <row r="25" spans="1:6" ht="12.75">
      <c r="A25" s="187" t="s">
        <v>58</v>
      </c>
      <c r="B25" s="253">
        <v>42718</v>
      </c>
      <c r="C25" s="253">
        <v>59029</v>
      </c>
      <c r="D25" s="254"/>
      <c r="E25" s="253">
        <v>63656</v>
      </c>
      <c r="F25" s="253">
        <v>80443</v>
      </c>
    </row>
    <row r="26" spans="1:6" ht="12.75">
      <c r="A26" s="189" t="s">
        <v>59</v>
      </c>
      <c r="B26" s="255">
        <v>285947</v>
      </c>
      <c r="C26" s="255">
        <v>307520</v>
      </c>
      <c r="D26" s="256"/>
      <c r="E26" s="255">
        <v>122985</v>
      </c>
      <c r="F26" s="255">
        <v>188368</v>
      </c>
    </row>
    <row r="27" spans="1:6" ht="12.75">
      <c r="A27" s="187" t="s">
        <v>60</v>
      </c>
      <c r="B27" s="253">
        <v>981182</v>
      </c>
      <c r="C27" s="253">
        <v>1413947</v>
      </c>
      <c r="D27" s="254"/>
      <c r="E27" s="253">
        <v>1035385</v>
      </c>
      <c r="F27" s="253">
        <v>1401861</v>
      </c>
    </row>
    <row r="28" spans="1:6" ht="12.75">
      <c r="A28" s="189" t="s">
        <v>61</v>
      </c>
      <c r="B28" s="255">
        <v>10021</v>
      </c>
      <c r="C28" s="255">
        <v>14669</v>
      </c>
      <c r="D28" s="256"/>
      <c r="E28" s="255">
        <v>7598</v>
      </c>
      <c r="F28" s="255">
        <v>9051</v>
      </c>
    </row>
    <row r="29" spans="1:6" ht="12.75">
      <c r="A29" s="187" t="s">
        <v>62</v>
      </c>
      <c r="B29" s="253">
        <v>141137</v>
      </c>
      <c r="C29" s="253">
        <v>190313</v>
      </c>
      <c r="D29" s="254"/>
      <c r="E29" s="253">
        <v>218734</v>
      </c>
      <c r="F29" s="253">
        <v>244753</v>
      </c>
    </row>
    <row r="30" spans="1:6" ht="12.75">
      <c r="A30" s="189" t="s">
        <v>63</v>
      </c>
      <c r="B30" s="255">
        <v>5205</v>
      </c>
      <c r="C30" s="255">
        <v>8862</v>
      </c>
      <c r="D30" s="256"/>
      <c r="E30" s="255">
        <v>16612</v>
      </c>
      <c r="F30" s="255">
        <v>29446</v>
      </c>
    </row>
    <row r="31" spans="1:6" ht="12.75">
      <c r="A31" s="187" t="s">
        <v>64</v>
      </c>
      <c r="B31" s="253">
        <v>143348</v>
      </c>
      <c r="C31" s="253">
        <v>190312</v>
      </c>
      <c r="D31" s="254"/>
      <c r="E31" s="253">
        <v>118706</v>
      </c>
      <c r="F31" s="253">
        <v>194589</v>
      </c>
    </row>
    <row r="32" spans="1:6" ht="12.75">
      <c r="A32" s="189" t="s">
        <v>65</v>
      </c>
      <c r="B32" s="255">
        <v>121960</v>
      </c>
      <c r="C32" s="255">
        <v>171720</v>
      </c>
      <c r="D32" s="256"/>
      <c r="E32" s="255">
        <v>272330</v>
      </c>
      <c r="F32" s="255">
        <v>291914</v>
      </c>
    </row>
    <row r="33" spans="1:6" ht="12.75">
      <c r="A33" s="187" t="s">
        <v>66</v>
      </c>
      <c r="B33" s="253">
        <v>261050</v>
      </c>
      <c r="C33" s="253">
        <v>353435</v>
      </c>
      <c r="D33" s="254"/>
      <c r="E33" s="253">
        <v>277341</v>
      </c>
      <c r="F33" s="253">
        <v>447832</v>
      </c>
    </row>
    <row r="34" spans="1:6" ht="12.75">
      <c r="A34" s="189" t="s">
        <v>153</v>
      </c>
      <c r="B34" s="255">
        <v>173008</v>
      </c>
      <c r="C34" s="255">
        <v>210184</v>
      </c>
      <c r="D34" s="256"/>
      <c r="E34" s="255">
        <v>175379</v>
      </c>
      <c r="F34" s="255">
        <v>245526</v>
      </c>
    </row>
    <row r="35" spans="1:6" ht="12.75">
      <c r="A35" s="187" t="s">
        <v>67</v>
      </c>
      <c r="B35" s="253">
        <v>155355</v>
      </c>
      <c r="C35" s="253">
        <v>180958</v>
      </c>
      <c r="D35" s="254"/>
      <c r="E35" s="253">
        <v>318765</v>
      </c>
      <c r="F35" s="253">
        <v>360739</v>
      </c>
    </row>
    <row r="36" spans="1:6" ht="12.75">
      <c r="A36" s="189" t="s">
        <v>68</v>
      </c>
      <c r="B36" s="255">
        <v>342592</v>
      </c>
      <c r="C36" s="255">
        <v>466758</v>
      </c>
      <c r="D36" s="256"/>
      <c r="E36" s="255">
        <v>425019</v>
      </c>
      <c r="F36" s="255">
        <v>527707</v>
      </c>
    </row>
    <row r="37" spans="1:6" ht="12.75">
      <c r="A37" s="187" t="s">
        <v>71</v>
      </c>
      <c r="B37" s="253">
        <v>397256</v>
      </c>
      <c r="C37" s="253">
        <v>541821</v>
      </c>
      <c r="D37" s="254"/>
      <c r="E37" s="253">
        <v>362251</v>
      </c>
      <c r="F37" s="253">
        <v>466997</v>
      </c>
    </row>
    <row r="38" spans="1:6" ht="12.75">
      <c r="A38" s="189" t="s">
        <v>69</v>
      </c>
      <c r="B38" s="255">
        <v>62027</v>
      </c>
      <c r="C38" s="255">
        <v>80944</v>
      </c>
      <c r="D38" s="256"/>
      <c r="E38" s="255">
        <v>49103</v>
      </c>
      <c r="F38" s="255">
        <v>74846</v>
      </c>
    </row>
    <row r="39" spans="1:6" ht="12.75">
      <c r="A39" s="187" t="s">
        <v>70</v>
      </c>
      <c r="B39" s="253">
        <v>478875</v>
      </c>
      <c r="C39" s="253">
        <v>526508</v>
      </c>
      <c r="D39" s="254"/>
      <c r="E39" s="253">
        <v>488614</v>
      </c>
      <c r="F39" s="253">
        <v>550649</v>
      </c>
    </row>
    <row r="40" spans="1:6" ht="12.75">
      <c r="A40" s="189" t="s">
        <v>177</v>
      </c>
      <c r="B40" s="255">
        <v>949178</v>
      </c>
      <c r="C40" s="255">
        <v>1197940</v>
      </c>
      <c r="D40" s="256"/>
      <c r="E40" s="255">
        <v>853107</v>
      </c>
      <c r="F40" s="255">
        <v>1134319</v>
      </c>
    </row>
    <row r="41" spans="1:6" ht="12.75">
      <c r="A41" s="187"/>
      <c r="B41" s="253"/>
      <c r="C41" s="253"/>
      <c r="D41" s="254"/>
      <c r="E41" s="253"/>
      <c r="F41" s="253"/>
    </row>
    <row r="42" spans="1:6" ht="12.75">
      <c r="A42" s="189" t="s">
        <v>1</v>
      </c>
      <c r="B42" s="255">
        <v>10082840</v>
      </c>
      <c r="C42" s="255">
        <v>13614510</v>
      </c>
      <c r="D42" s="256"/>
      <c r="E42" s="255">
        <v>9843534</v>
      </c>
      <c r="F42" s="255">
        <v>12789404</v>
      </c>
    </row>
    <row r="43" spans="1:6" ht="12.75">
      <c r="A43" s="191"/>
      <c r="B43" s="191"/>
      <c r="C43" s="191"/>
      <c r="D43" s="191"/>
      <c r="E43" s="191"/>
      <c r="F43" s="191"/>
    </row>
    <row r="44" ht="12.75">
      <c r="A44" s="191" t="s">
        <v>194</v>
      </c>
    </row>
    <row r="45" ht="12.75">
      <c r="A45" s="64" t="s">
        <v>77</v>
      </c>
    </row>
    <row r="46" ht="12.75">
      <c r="A46" s="24" t="str">
        <f>Contenido!$B$52</f>
        <v>Fecha de publicación: 12 de octubre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2017-10-09T23:27:26Z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